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C:\Users\jagadeshk\Downloads\OPS review downloads\"/>
    </mc:Choice>
  </mc:AlternateContent>
  <xr:revisionPtr revIDLastSave="0" documentId="13_ncr:1_{4ED2146C-FBA1-4FF2-9024-05F4BF6AF71B}" xr6:coauthVersionLast="47" xr6:coauthVersionMax="47" xr10:uidLastSave="{00000000-0000-0000-0000-000000000000}"/>
  <bookViews>
    <workbookView xWindow="57480" yWindow="-2520" windowWidth="38640" windowHeight="21120" tabRatio="914" activeTab="1" xr2:uid="{00000000-000D-0000-FFFF-FFFF00000000}"/>
  </bookViews>
  <sheets>
    <sheet name="Title" sheetId="1" r:id="rId1"/>
    <sheet name="May 2025 Ops Data" sheetId="2" r:id="rId2"/>
    <sheet name="EC2 " sheetId="15" r:id="rId3"/>
    <sheet name="RMM" sheetId="22" r:id="rId4"/>
    <sheet name="Snow Vol Data" sheetId="16" r:id="rId5"/>
    <sheet name="SNOW INC Data" sheetId="17" r:id="rId6"/>
    <sheet name="SNOW CMDB" sheetId="18" r:id="rId7"/>
    <sheet name="HPSM IC" sheetId="19" r:id="rId8"/>
    <sheet name="HPSM SR" sheetId="20" r:id="rId9"/>
  </sheets>
  <externalReferences>
    <externalReference r:id="rId10"/>
  </externalReferences>
  <definedNames>
    <definedName name="_xlnm._FilterDatabase" localSheetId="2" hidden="1">'EC2 '!$A$1:$O$311</definedName>
    <definedName name="_xlnm._FilterDatabase" localSheetId="3" hidden="1">RMM!$A$1:$AE$174</definedName>
    <definedName name="_xlnm._FilterDatabase" localSheetId="5" hidden="1">'SNOW INC Data'!$A$1:$Q$1</definedName>
    <definedName name="_xlnm._FilterDatabase" localSheetId="4" hidden="1">'Snow Vol Data'!$A$1:$K$1</definedName>
    <definedName name="_xlcn.WorksheetConnection_SRApr25AL1" hidden="1">'[1]SR Apr 25'!$A:$L</definedName>
  </definedNames>
  <calcPr calcId="191029"/>
  <pivotCaches>
    <pivotCache cacheId="204" r:id="rId11"/>
    <pivotCache cacheId="205" r:id="rId12"/>
    <pivotCache cacheId="206" r:id="rId13"/>
    <pivotCache cacheId="207" r:id="rId14"/>
    <pivotCache cacheId="209" r:id="rId15"/>
    <pivotCache cacheId="48" r:id="rId1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573fe329-033d-488a-be2d-dff1d074d8a1" name="Range" connection="WorksheetConnection_SR Apr 25!$A:$L"/>
        </x15:modelTables>
        <x15:extLst>
          <ext xmlns:x16="http://schemas.microsoft.com/office/spreadsheetml/2014/11/main" uri="{9835A34E-60A6-4A7C-AAB8-D5F71C897F49}">
            <x16:modelTimeGroupings>
              <x16:modelTimeGrouping tableName="Range" columnName="Submit Date" columnId="Submit Date">
                <x16:calculatedTimeColumn columnName="Submit Date (Month Index)" columnId="Submit Date (Month Index)" contentType="monthsindex" isSelected="1"/>
                <x16:calculatedTimeColumn columnName="Submit Date (Month)" columnId="Submi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0" i="2" l="1"/>
  <c r="G13" i="2"/>
  <c r="W20" i="2"/>
  <c r="N1969" i="19"/>
  <c r="N1968" i="19"/>
  <c r="N1967" i="19"/>
  <c r="N1966" i="19"/>
  <c r="N1965" i="19"/>
  <c r="N1964" i="19"/>
  <c r="N1963" i="19"/>
  <c r="N1962" i="19"/>
  <c r="N1961" i="19"/>
  <c r="N1960" i="19"/>
  <c r="N1959" i="19"/>
  <c r="N1958" i="19"/>
  <c r="N1957" i="19"/>
  <c r="N1956" i="19"/>
  <c r="N1955" i="19"/>
  <c r="N1954" i="19"/>
  <c r="N1953" i="19"/>
  <c r="N1952" i="19"/>
  <c r="N1951" i="19"/>
  <c r="N1950" i="19"/>
  <c r="N1949" i="19"/>
  <c r="N1948" i="19"/>
  <c r="N1947" i="19"/>
  <c r="N1946" i="19"/>
  <c r="N1945" i="19"/>
  <c r="N1944" i="19"/>
  <c r="N1943" i="19"/>
  <c r="N1942" i="19"/>
  <c r="N1941" i="19"/>
  <c r="N1940" i="19"/>
  <c r="N1939" i="19"/>
  <c r="N1938" i="19"/>
  <c r="N1937" i="19"/>
  <c r="N1936" i="19"/>
  <c r="N1935" i="19"/>
  <c r="N1934" i="19"/>
  <c r="N1933" i="19"/>
  <c r="N1932" i="19"/>
  <c r="N1931" i="19"/>
  <c r="N1930" i="19"/>
  <c r="N1929" i="19"/>
  <c r="N1928" i="19"/>
  <c r="N1927" i="19"/>
  <c r="N1926" i="19"/>
  <c r="N1925" i="19"/>
  <c r="N1924" i="19"/>
  <c r="N1923" i="19"/>
  <c r="N1922" i="19"/>
  <c r="N1921" i="19"/>
  <c r="N1920" i="19"/>
  <c r="N1919" i="19"/>
  <c r="N1918" i="19"/>
  <c r="N1917" i="19"/>
  <c r="N1916" i="19"/>
  <c r="N1915" i="19"/>
  <c r="N1914" i="19"/>
  <c r="N1913" i="19"/>
  <c r="N1912" i="19"/>
  <c r="N1911" i="19"/>
  <c r="N1910" i="19"/>
  <c r="N1909" i="19"/>
  <c r="N1908" i="19"/>
  <c r="N1907" i="19"/>
  <c r="N1906" i="19"/>
  <c r="N1905" i="19"/>
  <c r="N1904" i="19"/>
  <c r="N1903" i="19"/>
  <c r="N1902" i="19"/>
  <c r="N1901" i="19"/>
  <c r="N1900" i="19"/>
  <c r="N1899" i="19"/>
  <c r="N1898" i="19"/>
  <c r="N1897" i="19"/>
  <c r="N1896" i="19"/>
  <c r="N1895" i="19"/>
  <c r="N1894" i="19"/>
  <c r="N1893" i="19"/>
  <c r="N1892" i="19"/>
  <c r="N1891" i="19"/>
  <c r="N1890" i="19"/>
  <c r="N1889" i="19"/>
  <c r="N1888" i="19"/>
  <c r="N1887" i="19"/>
  <c r="N1886" i="19"/>
  <c r="N1885" i="19"/>
  <c r="N1884" i="19"/>
  <c r="N1883" i="19"/>
  <c r="N1882" i="19"/>
  <c r="N1881" i="19"/>
  <c r="N1880" i="19"/>
  <c r="N1879" i="19"/>
  <c r="N1878" i="19"/>
  <c r="N1877" i="19"/>
  <c r="N1876" i="19"/>
  <c r="N1875" i="19"/>
  <c r="N1874" i="19"/>
  <c r="N1873" i="19"/>
  <c r="N1872" i="19"/>
  <c r="N1871" i="19"/>
  <c r="N1870" i="19"/>
  <c r="N1869" i="19"/>
  <c r="N1868" i="19"/>
  <c r="N1867" i="19"/>
  <c r="N1866" i="19"/>
  <c r="N1865" i="19"/>
  <c r="N1864" i="19"/>
  <c r="N1863" i="19"/>
  <c r="N1862" i="19"/>
  <c r="N1861" i="19"/>
  <c r="N1860" i="19"/>
  <c r="N1859" i="19"/>
  <c r="N1858" i="19"/>
  <c r="N1857" i="19"/>
  <c r="N1856" i="19"/>
  <c r="N1855" i="19"/>
  <c r="N1854" i="19"/>
  <c r="N1853" i="19"/>
  <c r="N1852" i="19"/>
  <c r="N1851" i="19"/>
  <c r="N1850" i="19"/>
  <c r="N1849" i="19"/>
  <c r="N1848" i="19"/>
  <c r="N1847" i="19"/>
  <c r="N1846" i="19"/>
  <c r="N1845" i="19"/>
  <c r="N1844" i="19"/>
  <c r="N1843" i="19"/>
  <c r="N1842" i="19"/>
  <c r="N1841" i="19"/>
  <c r="N1840" i="19"/>
  <c r="N1839" i="19"/>
  <c r="N1838" i="19"/>
  <c r="N1837" i="19"/>
  <c r="N1836" i="19"/>
  <c r="N1835" i="19"/>
  <c r="N1834" i="19"/>
  <c r="N1833" i="19"/>
  <c r="N1832" i="19"/>
  <c r="N1831" i="19"/>
  <c r="N1830" i="19"/>
  <c r="N1829" i="19"/>
  <c r="N1828" i="19"/>
  <c r="N1827" i="19"/>
  <c r="N1826" i="19"/>
  <c r="N1825" i="19"/>
  <c r="N1824" i="19"/>
  <c r="N1823" i="19"/>
  <c r="N1822" i="19"/>
  <c r="N1821" i="19"/>
  <c r="N1820" i="19"/>
  <c r="N1819" i="19"/>
  <c r="N1818" i="19"/>
  <c r="N1817" i="19"/>
  <c r="N1816" i="19"/>
  <c r="N1815" i="19"/>
  <c r="N1814" i="19"/>
  <c r="N1813" i="19"/>
  <c r="N1812" i="19"/>
  <c r="N1811" i="19"/>
  <c r="N1810" i="19"/>
  <c r="N1809" i="19"/>
  <c r="N1808" i="19"/>
  <c r="N1807" i="19"/>
  <c r="N1806" i="19"/>
  <c r="N1805" i="19"/>
  <c r="N1804" i="19"/>
  <c r="N1803" i="19"/>
  <c r="N1802" i="19"/>
  <c r="N1801" i="19"/>
  <c r="N1800" i="19"/>
  <c r="N1799" i="19"/>
  <c r="N1798" i="19"/>
  <c r="N1797" i="19"/>
  <c r="N1796" i="19"/>
  <c r="N1795" i="19"/>
  <c r="N1794" i="19"/>
  <c r="N1793" i="19"/>
  <c r="N1792" i="19"/>
  <c r="N1791" i="19"/>
  <c r="N1790" i="19"/>
  <c r="N1789" i="19"/>
  <c r="N1788" i="19"/>
  <c r="N1787" i="19"/>
  <c r="N1786" i="19"/>
  <c r="N1785" i="19"/>
  <c r="N1784" i="19"/>
  <c r="N1783" i="19"/>
  <c r="N1782" i="19"/>
  <c r="N1781" i="19"/>
  <c r="N1780" i="19"/>
  <c r="N1779" i="19"/>
  <c r="N1778" i="19"/>
  <c r="N1777" i="19"/>
  <c r="N1776" i="19"/>
  <c r="N1775" i="19"/>
  <c r="N1774" i="19"/>
  <c r="N1773" i="19"/>
  <c r="N1772" i="19"/>
  <c r="N1771" i="19"/>
  <c r="N1770" i="19"/>
  <c r="N1769" i="19"/>
  <c r="N1768" i="19"/>
  <c r="N1767" i="19"/>
  <c r="N1766" i="19"/>
  <c r="N1765" i="19"/>
  <c r="N1764" i="19"/>
  <c r="N1763" i="19"/>
  <c r="N1762" i="19"/>
  <c r="N1761" i="19"/>
  <c r="N1760" i="19"/>
  <c r="N1759" i="19"/>
  <c r="N1758" i="19"/>
  <c r="N1757" i="19"/>
  <c r="N1756" i="19"/>
  <c r="N1755" i="19"/>
  <c r="N1754" i="19"/>
  <c r="N1753" i="19"/>
  <c r="N1752" i="19"/>
  <c r="N1751" i="19"/>
  <c r="N1750" i="19"/>
  <c r="N1749" i="19"/>
  <c r="N1748" i="19"/>
  <c r="N1747" i="19"/>
  <c r="N1746" i="19"/>
  <c r="N1745" i="19"/>
  <c r="N1744" i="19"/>
  <c r="N1743" i="19"/>
  <c r="N1742" i="19"/>
  <c r="N1741" i="19"/>
  <c r="N1740" i="19"/>
  <c r="N1739" i="19"/>
  <c r="N1738" i="19"/>
  <c r="N1737" i="19"/>
  <c r="N1736" i="19"/>
  <c r="N1735" i="19"/>
  <c r="N1734" i="19"/>
  <c r="N1733" i="19"/>
  <c r="N1732" i="19"/>
  <c r="N1731" i="19"/>
  <c r="N1730" i="19"/>
  <c r="N1729" i="19"/>
  <c r="N1728" i="19"/>
  <c r="N1727" i="19"/>
  <c r="N1726" i="19"/>
  <c r="N1725" i="19"/>
  <c r="N1724" i="19"/>
  <c r="N1723" i="19"/>
  <c r="N1722" i="19"/>
  <c r="N1721" i="19"/>
  <c r="N1720" i="19"/>
  <c r="N1719" i="19"/>
  <c r="N1718" i="19"/>
  <c r="N1717" i="19"/>
  <c r="N1716" i="19"/>
  <c r="N1715" i="19"/>
  <c r="N1714" i="19"/>
  <c r="N1713" i="19"/>
  <c r="N1712" i="19"/>
  <c r="N1711" i="19"/>
  <c r="N1710" i="19"/>
  <c r="N1709" i="19"/>
  <c r="N1708" i="19"/>
  <c r="N1707" i="19"/>
  <c r="N1706" i="19"/>
  <c r="N1705" i="19"/>
  <c r="N1704" i="19"/>
  <c r="N1703" i="19"/>
  <c r="N1702" i="19"/>
  <c r="N1701" i="19"/>
  <c r="N1700" i="19"/>
  <c r="N1699" i="19"/>
  <c r="N1698" i="19"/>
  <c r="N1697" i="19"/>
  <c r="N1696" i="19"/>
  <c r="N1695" i="19"/>
  <c r="N1694" i="19"/>
  <c r="N1693" i="19"/>
  <c r="N1692" i="19"/>
  <c r="N1691" i="19"/>
  <c r="N1690" i="19"/>
  <c r="N1689" i="19"/>
  <c r="N1688" i="19"/>
  <c r="N1687" i="19"/>
  <c r="N1686" i="19"/>
  <c r="N1685" i="19"/>
  <c r="N1684" i="19"/>
  <c r="N1683" i="19"/>
  <c r="N1682" i="19"/>
  <c r="N1681" i="19"/>
  <c r="N1680" i="19"/>
  <c r="N1679" i="19"/>
  <c r="N1678" i="19"/>
  <c r="N1677" i="19"/>
  <c r="N1676" i="19"/>
  <c r="N1675" i="19"/>
  <c r="N1674" i="19"/>
  <c r="N1673" i="19"/>
  <c r="N1672" i="19"/>
  <c r="N1671" i="19"/>
  <c r="N1670" i="19"/>
  <c r="N1669" i="19"/>
  <c r="N1668" i="19"/>
  <c r="N1667" i="19"/>
  <c r="N1666" i="19"/>
  <c r="N1665" i="19"/>
  <c r="N1664" i="19"/>
  <c r="N1663" i="19"/>
  <c r="N1662" i="19"/>
  <c r="N1661" i="19"/>
  <c r="N1660" i="19"/>
  <c r="N1659" i="19"/>
  <c r="N1658" i="19"/>
  <c r="N1657" i="19"/>
  <c r="N1656" i="19"/>
  <c r="N1655" i="19"/>
  <c r="N1654" i="19"/>
  <c r="N1653" i="19"/>
  <c r="N1652" i="19"/>
  <c r="N1651" i="19"/>
  <c r="N1650" i="19"/>
  <c r="N1649" i="19"/>
  <c r="N1648" i="19"/>
  <c r="N1647" i="19"/>
  <c r="N1646" i="19"/>
  <c r="N1645" i="19"/>
  <c r="N1644" i="19"/>
  <c r="N1643" i="19"/>
  <c r="N1642" i="19"/>
  <c r="N1641" i="19"/>
  <c r="N1640" i="19"/>
  <c r="N1639" i="19"/>
  <c r="N1638" i="19"/>
  <c r="N1637" i="19"/>
  <c r="N1636" i="19"/>
  <c r="N1635" i="19"/>
  <c r="N1634" i="19"/>
  <c r="N1633" i="19"/>
  <c r="N1632" i="19"/>
  <c r="N1631" i="19"/>
  <c r="N1630" i="19"/>
  <c r="N1629" i="19"/>
  <c r="N1628" i="19"/>
  <c r="N1627" i="19"/>
  <c r="N1626" i="19"/>
  <c r="N1625" i="19"/>
  <c r="N1624" i="19"/>
  <c r="N1623" i="19"/>
  <c r="N1622" i="19"/>
  <c r="N1621" i="19"/>
  <c r="N1620" i="19"/>
  <c r="N1619" i="19"/>
  <c r="N1618" i="19"/>
  <c r="N1617" i="19"/>
  <c r="N1616" i="19"/>
  <c r="N1615" i="19"/>
  <c r="N1614" i="19"/>
  <c r="N1613" i="19"/>
  <c r="N1612" i="19"/>
  <c r="N1611" i="19"/>
  <c r="N1610" i="19"/>
  <c r="N1609" i="19"/>
  <c r="N1608" i="19"/>
  <c r="N1607" i="19"/>
  <c r="N1606" i="19"/>
  <c r="N1605" i="19"/>
  <c r="N1604" i="19"/>
  <c r="N1603" i="19"/>
  <c r="N1602" i="19"/>
  <c r="N1601" i="19"/>
  <c r="N1600" i="19"/>
  <c r="N1599" i="19"/>
  <c r="N1598" i="19"/>
  <c r="N1597" i="19"/>
  <c r="N1596" i="19"/>
  <c r="N1595" i="19"/>
  <c r="N1594" i="19"/>
  <c r="N1593" i="19"/>
  <c r="N1592" i="19"/>
  <c r="N1591" i="19"/>
  <c r="N1590" i="19"/>
  <c r="N1589" i="19"/>
  <c r="N1588" i="19"/>
  <c r="N1587" i="19"/>
  <c r="N1586" i="19"/>
  <c r="N1585" i="19"/>
  <c r="N1584" i="19"/>
  <c r="N1583" i="19"/>
  <c r="N1582" i="19"/>
  <c r="N1581" i="19"/>
  <c r="N1580" i="19"/>
  <c r="N1579" i="19"/>
  <c r="N1578" i="19"/>
  <c r="N1577" i="19"/>
  <c r="N1576" i="19"/>
  <c r="N1575" i="19"/>
  <c r="N1574" i="19"/>
  <c r="N1573" i="19"/>
  <c r="N1572" i="19"/>
  <c r="N1571" i="19"/>
  <c r="N1570" i="19"/>
  <c r="N1569" i="19"/>
  <c r="N1568" i="19"/>
  <c r="N1567" i="19"/>
  <c r="N1566" i="19"/>
  <c r="N1565" i="19"/>
  <c r="N1564" i="19"/>
  <c r="N1563" i="19"/>
  <c r="N1562" i="19"/>
  <c r="N1561" i="19"/>
  <c r="N1560" i="19"/>
  <c r="N1559" i="19"/>
  <c r="N1558" i="19"/>
  <c r="N1557" i="19"/>
  <c r="N1556" i="19"/>
  <c r="N1555" i="19"/>
  <c r="N1554" i="19"/>
  <c r="N1553" i="19"/>
  <c r="N1552" i="19"/>
  <c r="N1551" i="19"/>
  <c r="N1550" i="19"/>
  <c r="N1549" i="19"/>
  <c r="N1548" i="19"/>
  <c r="N1547" i="19"/>
  <c r="N1546" i="19"/>
  <c r="N1545" i="19"/>
  <c r="N1544" i="19"/>
  <c r="N1543" i="19"/>
  <c r="N1542" i="19"/>
  <c r="N1541" i="19"/>
  <c r="N1540" i="19"/>
  <c r="N1539" i="19"/>
  <c r="N1538" i="19"/>
  <c r="N1537" i="19"/>
  <c r="N1536" i="19"/>
  <c r="N1535" i="19"/>
  <c r="N1534" i="19"/>
  <c r="N1533" i="19"/>
  <c r="N1532" i="19"/>
  <c r="N1531" i="19"/>
  <c r="N1530" i="19"/>
  <c r="N1529" i="19"/>
  <c r="N1528" i="19"/>
  <c r="N1527" i="19"/>
  <c r="N1526" i="19"/>
  <c r="N1525" i="19"/>
  <c r="N1524" i="19"/>
  <c r="N1523" i="19"/>
  <c r="N1522" i="19"/>
  <c r="N1521" i="19"/>
  <c r="N1520" i="19"/>
  <c r="N1519" i="19"/>
  <c r="N1518" i="19"/>
  <c r="N1517" i="19"/>
  <c r="N1516" i="19"/>
  <c r="N1515" i="19"/>
  <c r="N1514" i="19"/>
  <c r="N1513" i="19"/>
  <c r="N1512" i="19"/>
  <c r="N1511" i="19"/>
  <c r="N1510" i="19"/>
  <c r="N1509" i="19"/>
  <c r="N1508" i="19"/>
  <c r="N1507" i="19"/>
  <c r="N1506" i="19"/>
  <c r="N1505" i="19"/>
  <c r="N1504" i="19"/>
  <c r="N1503" i="19"/>
  <c r="N1502" i="19"/>
  <c r="N1501" i="19"/>
  <c r="N1500" i="19"/>
  <c r="N1499" i="19"/>
  <c r="N1498" i="19"/>
  <c r="N1497" i="19"/>
  <c r="N1496" i="19"/>
  <c r="N1495" i="19"/>
  <c r="N1494" i="19"/>
  <c r="N1493" i="19"/>
  <c r="N1492" i="19"/>
  <c r="N1491" i="19"/>
  <c r="N1490" i="19"/>
  <c r="N1489" i="19"/>
  <c r="N1488" i="19"/>
  <c r="N1487" i="19"/>
  <c r="N1486" i="19"/>
  <c r="N1485" i="19"/>
  <c r="N1484" i="19"/>
  <c r="N1483" i="19"/>
  <c r="N1482" i="19"/>
  <c r="N1481" i="19"/>
  <c r="N1480" i="19"/>
  <c r="N1479" i="19"/>
  <c r="N1478" i="19"/>
  <c r="N1477" i="19"/>
  <c r="N1476" i="19"/>
  <c r="N1475" i="19"/>
  <c r="N1474" i="19"/>
  <c r="N1473" i="19"/>
  <c r="N1472" i="19"/>
  <c r="N1471" i="19"/>
  <c r="N1470" i="19"/>
  <c r="N1469" i="19"/>
  <c r="N1468" i="19"/>
  <c r="N1467" i="19"/>
  <c r="N1466" i="19"/>
  <c r="N1465" i="19"/>
  <c r="N1464" i="19"/>
  <c r="N1463" i="19"/>
  <c r="N1462" i="19"/>
  <c r="N1461" i="19"/>
  <c r="N1460" i="19"/>
  <c r="N1459" i="19"/>
  <c r="N1458" i="19"/>
  <c r="N1457" i="19"/>
  <c r="N1456" i="19"/>
  <c r="N1455" i="19"/>
  <c r="N1454" i="19"/>
  <c r="N1453" i="19"/>
  <c r="N1452" i="19"/>
  <c r="N1451" i="19"/>
  <c r="N1450" i="19"/>
  <c r="N1449" i="19"/>
  <c r="N1448" i="19"/>
  <c r="N1447" i="19"/>
  <c r="N1446" i="19"/>
  <c r="N1445" i="19"/>
  <c r="N1444" i="19"/>
  <c r="N1443" i="19"/>
  <c r="N1442" i="19"/>
  <c r="N1441" i="19"/>
  <c r="N1440" i="19"/>
  <c r="N1439" i="19"/>
  <c r="N1438" i="19"/>
  <c r="N1437" i="19"/>
  <c r="N1436" i="19"/>
  <c r="N1435" i="19"/>
  <c r="N1434" i="19"/>
  <c r="N1433" i="19"/>
  <c r="N1432" i="19"/>
  <c r="N1431" i="19"/>
  <c r="N1430" i="19"/>
  <c r="N1429" i="19"/>
  <c r="N1428" i="19"/>
  <c r="N1427" i="19"/>
  <c r="N1426" i="19"/>
  <c r="N1425" i="19"/>
  <c r="N1424" i="19"/>
  <c r="N1423" i="19"/>
  <c r="N1422" i="19"/>
  <c r="N1421" i="19"/>
  <c r="N1420" i="19"/>
  <c r="N1419" i="19"/>
  <c r="N1418" i="19"/>
  <c r="N1417" i="19"/>
  <c r="N1416" i="19"/>
  <c r="N1415" i="19"/>
  <c r="N1414" i="19"/>
  <c r="N1413" i="19"/>
  <c r="N1412" i="19"/>
  <c r="N1411" i="19"/>
  <c r="N1410" i="19"/>
  <c r="N1409" i="19"/>
  <c r="N1408" i="19"/>
  <c r="N1407" i="19"/>
  <c r="N1406" i="19"/>
  <c r="N1405" i="19"/>
  <c r="N1404" i="19"/>
  <c r="N1403" i="19"/>
  <c r="N1402" i="19"/>
  <c r="N1401" i="19"/>
  <c r="N1400" i="19"/>
  <c r="N1399" i="19"/>
  <c r="N1398" i="19"/>
  <c r="N1397" i="19"/>
  <c r="N1396" i="19"/>
  <c r="N1395" i="19"/>
  <c r="N1394" i="19"/>
  <c r="N1393" i="19"/>
  <c r="N1392" i="19"/>
  <c r="N1391" i="19"/>
  <c r="N1390" i="19"/>
  <c r="N1389" i="19"/>
  <c r="N1388" i="19"/>
  <c r="N1387" i="19"/>
  <c r="N1386" i="19"/>
  <c r="N1385" i="19"/>
  <c r="N1384" i="19"/>
  <c r="N1383" i="19"/>
  <c r="N1382" i="19"/>
  <c r="N1381" i="19"/>
  <c r="N1380" i="19"/>
  <c r="N1379" i="19"/>
  <c r="N1378" i="19"/>
  <c r="N1377" i="19"/>
  <c r="N1376" i="19"/>
  <c r="N1375" i="19"/>
  <c r="N1374" i="19"/>
  <c r="N1373" i="19"/>
  <c r="N1372" i="19"/>
  <c r="N1371" i="19"/>
  <c r="N1370" i="19"/>
  <c r="N1369" i="19"/>
  <c r="N1368" i="19"/>
  <c r="N1367" i="19"/>
  <c r="N1366" i="19"/>
  <c r="N1365" i="19"/>
  <c r="N1364" i="19"/>
  <c r="N1363" i="19"/>
  <c r="N1362" i="19"/>
  <c r="N1361" i="19"/>
  <c r="N1360" i="19"/>
  <c r="N1359" i="19"/>
  <c r="N1358" i="19"/>
  <c r="N1357" i="19"/>
  <c r="N1356" i="19"/>
  <c r="N1355" i="19"/>
  <c r="N1354" i="19"/>
  <c r="N1353" i="19"/>
  <c r="N1352" i="19"/>
  <c r="N1351" i="19"/>
  <c r="N1350" i="19"/>
  <c r="N1349" i="19"/>
  <c r="N1348" i="19"/>
  <c r="N1347" i="19"/>
  <c r="N1346" i="19"/>
  <c r="N1345" i="19"/>
  <c r="N1344" i="19"/>
  <c r="N1343" i="19"/>
  <c r="N1342" i="19"/>
  <c r="N1341" i="19"/>
  <c r="N1340" i="19"/>
  <c r="N1339" i="19"/>
  <c r="N1338" i="19"/>
  <c r="N1337" i="19"/>
  <c r="N1336" i="19"/>
  <c r="N1335" i="19"/>
  <c r="N1334" i="19"/>
  <c r="N1333" i="19"/>
  <c r="N1332" i="19"/>
  <c r="N1331" i="19"/>
  <c r="N1330" i="19"/>
  <c r="N1329" i="19"/>
  <c r="N1328" i="19"/>
  <c r="N1327" i="19"/>
  <c r="N1326" i="19"/>
  <c r="N1325" i="19"/>
  <c r="N1324" i="19"/>
  <c r="N1323" i="19"/>
  <c r="N1322" i="19"/>
  <c r="N1321" i="19"/>
  <c r="N1320" i="19"/>
  <c r="N1319" i="19"/>
  <c r="N1318" i="19"/>
  <c r="N1317" i="19"/>
  <c r="N1316" i="19"/>
  <c r="N1315" i="19"/>
  <c r="N1314" i="19"/>
  <c r="N1313" i="19"/>
  <c r="N1312" i="19"/>
  <c r="N1311" i="19"/>
  <c r="N1310" i="19"/>
  <c r="N1309" i="19"/>
  <c r="N1308" i="19"/>
  <c r="N1307" i="19"/>
  <c r="N1306" i="19"/>
  <c r="N1305" i="19"/>
  <c r="N1304" i="19"/>
  <c r="N1303" i="19"/>
  <c r="N1302" i="19"/>
  <c r="N1301" i="19"/>
  <c r="N1300" i="19"/>
  <c r="N1299" i="19"/>
  <c r="N1298" i="19"/>
  <c r="N1297" i="19"/>
  <c r="N1296" i="19"/>
  <c r="N1295" i="19"/>
  <c r="N1294" i="19"/>
  <c r="N1293" i="19"/>
  <c r="N1292" i="19"/>
  <c r="N1291" i="19"/>
  <c r="N1290" i="19"/>
  <c r="N1289" i="19"/>
  <c r="N1288" i="19"/>
  <c r="N1287" i="19"/>
  <c r="N1286" i="19"/>
  <c r="N1285" i="19"/>
  <c r="N1284" i="19"/>
  <c r="N1283" i="19"/>
  <c r="N1282" i="19"/>
  <c r="N1281" i="19"/>
  <c r="N1280" i="19"/>
  <c r="N1279" i="19"/>
  <c r="N1278" i="19"/>
  <c r="N1277" i="19"/>
  <c r="N1276" i="19"/>
  <c r="N1275" i="19"/>
  <c r="N1274" i="19"/>
  <c r="N1273" i="19"/>
  <c r="N1272" i="19"/>
  <c r="N1271" i="19"/>
  <c r="N1270" i="19"/>
  <c r="N1269" i="19"/>
  <c r="N1268" i="19"/>
  <c r="N1267" i="19"/>
  <c r="N1266" i="19"/>
  <c r="N1265" i="19"/>
  <c r="N1264" i="19"/>
  <c r="N1263" i="19"/>
  <c r="N1262" i="19"/>
  <c r="N1261" i="19"/>
  <c r="N1260" i="19"/>
  <c r="N1259" i="19"/>
  <c r="N1258" i="19"/>
  <c r="N1257" i="19"/>
  <c r="N1256" i="19"/>
  <c r="N1255" i="19"/>
  <c r="N1254" i="19"/>
  <c r="N1253" i="19"/>
  <c r="N1252" i="19"/>
  <c r="N1251" i="19"/>
  <c r="N1250" i="19"/>
  <c r="N1249" i="19"/>
  <c r="N1248" i="19"/>
  <c r="N1247" i="19"/>
  <c r="N1246" i="19"/>
  <c r="N1245" i="19"/>
  <c r="N1244" i="19"/>
  <c r="N1243" i="19"/>
  <c r="N1242" i="19"/>
  <c r="N1241" i="19"/>
  <c r="N1240" i="19"/>
  <c r="N1239" i="19"/>
  <c r="N1238" i="19"/>
  <c r="N1237" i="19"/>
  <c r="N1236" i="19"/>
  <c r="N1235" i="19"/>
  <c r="N1234" i="19"/>
  <c r="N1233" i="19"/>
  <c r="N1232" i="19"/>
  <c r="N1231" i="19"/>
  <c r="N1230" i="19"/>
  <c r="N1229" i="19"/>
  <c r="N1228" i="19"/>
  <c r="N1227" i="19"/>
  <c r="N1226" i="19"/>
  <c r="N1225" i="19"/>
  <c r="N1224" i="19"/>
  <c r="N1223" i="19"/>
  <c r="N1222" i="19"/>
  <c r="N1221" i="19"/>
  <c r="N1220" i="19"/>
  <c r="N1219" i="19"/>
  <c r="N1218" i="19"/>
  <c r="N1217" i="19"/>
  <c r="N1216" i="19"/>
  <c r="N1215" i="19"/>
  <c r="N1214" i="19"/>
  <c r="N1213" i="19"/>
  <c r="N1212" i="19"/>
  <c r="N1211" i="19"/>
  <c r="N1210" i="19"/>
  <c r="N1209" i="19"/>
  <c r="N1208" i="19"/>
  <c r="N1207" i="19"/>
  <c r="N1206" i="19"/>
  <c r="N1205" i="19"/>
  <c r="N1204" i="19"/>
  <c r="N1203" i="19"/>
  <c r="N1202" i="19"/>
  <c r="N1201" i="19"/>
  <c r="N1200" i="19"/>
  <c r="N1199" i="19"/>
  <c r="N1198" i="19"/>
  <c r="N1197" i="19"/>
  <c r="N1196" i="19"/>
  <c r="N1195" i="19"/>
  <c r="N1194" i="19"/>
  <c r="N1193" i="19"/>
  <c r="N1192" i="19"/>
  <c r="N1191" i="19"/>
  <c r="N1190" i="19"/>
  <c r="N1189" i="19"/>
  <c r="N1188" i="19"/>
  <c r="N1187" i="19"/>
  <c r="N1186" i="19"/>
  <c r="N1185" i="19"/>
  <c r="N1184" i="19"/>
  <c r="N1183" i="19"/>
  <c r="N1182" i="19"/>
  <c r="N1181" i="19"/>
  <c r="N1180" i="19"/>
  <c r="N1179" i="19"/>
  <c r="N1178" i="19"/>
  <c r="N1177" i="19"/>
  <c r="N1176" i="19"/>
  <c r="N1175" i="19"/>
  <c r="N1174" i="19"/>
  <c r="N1173" i="19"/>
  <c r="N1172" i="19"/>
  <c r="N1171" i="19"/>
  <c r="N1170" i="19"/>
  <c r="N1169" i="19"/>
  <c r="N1168" i="19"/>
  <c r="N1167" i="19"/>
  <c r="N1166" i="19"/>
  <c r="N1165" i="19"/>
  <c r="N1164" i="19"/>
  <c r="N1163" i="19"/>
  <c r="N1162" i="19"/>
  <c r="N1161" i="19"/>
  <c r="N1160" i="19"/>
  <c r="N1159" i="19"/>
  <c r="N1158" i="19"/>
  <c r="N1157" i="19"/>
  <c r="N1156" i="19"/>
  <c r="N1155" i="19"/>
  <c r="N1154" i="19"/>
  <c r="N1153" i="19"/>
  <c r="N1152" i="19"/>
  <c r="N1151" i="19"/>
  <c r="N1150" i="19"/>
  <c r="N1149" i="19"/>
  <c r="N1148" i="19"/>
  <c r="N1147" i="19"/>
  <c r="N1146" i="19"/>
  <c r="N1145" i="19"/>
  <c r="N1144" i="19"/>
  <c r="N1143" i="19"/>
  <c r="N1142" i="19"/>
  <c r="N1141" i="19"/>
  <c r="N1140" i="19"/>
  <c r="N1139" i="19"/>
  <c r="N1138" i="19"/>
  <c r="N1137" i="19"/>
  <c r="N1136" i="19"/>
  <c r="N1135" i="19"/>
  <c r="N1134" i="19"/>
  <c r="N1133" i="19"/>
  <c r="N1132" i="19"/>
  <c r="N1131" i="19"/>
  <c r="N1130" i="19"/>
  <c r="N1129" i="19"/>
  <c r="N1128" i="19"/>
  <c r="N1127" i="19"/>
  <c r="N1126" i="19"/>
  <c r="N1125" i="19"/>
  <c r="N1124" i="19"/>
  <c r="N1123" i="19"/>
  <c r="N1122" i="19"/>
  <c r="N1121" i="19"/>
  <c r="N1120" i="19"/>
  <c r="N1119" i="19"/>
  <c r="N1118" i="19"/>
  <c r="N1117" i="19"/>
  <c r="N1116" i="19"/>
  <c r="N1115" i="19"/>
  <c r="N1114" i="19"/>
  <c r="N1113" i="19"/>
  <c r="N1112" i="19"/>
  <c r="N1111" i="19"/>
  <c r="N1110" i="19"/>
  <c r="N1109" i="19"/>
  <c r="N1108" i="19"/>
  <c r="N1107" i="19"/>
  <c r="N1106" i="19"/>
  <c r="N1105" i="19"/>
  <c r="N1104" i="19"/>
  <c r="N1103" i="19"/>
  <c r="N1102" i="19"/>
  <c r="N1101" i="19"/>
  <c r="N1100" i="19"/>
  <c r="N1099" i="19"/>
  <c r="N1098" i="19"/>
  <c r="N1097" i="19"/>
  <c r="N1096" i="19"/>
  <c r="N1095" i="19"/>
  <c r="N1094" i="19"/>
  <c r="N1093" i="19"/>
  <c r="N1092" i="19"/>
  <c r="N1091" i="19"/>
  <c r="N1090" i="19"/>
  <c r="N1089" i="19"/>
  <c r="N1088" i="19"/>
  <c r="N1087" i="19"/>
  <c r="N1086" i="19"/>
  <c r="N1085" i="19"/>
  <c r="N1084" i="19"/>
  <c r="N1083" i="19"/>
  <c r="N1082" i="19"/>
  <c r="N1081" i="19"/>
  <c r="N1080" i="19"/>
  <c r="N1079" i="19"/>
  <c r="N1078" i="19"/>
  <c r="N1077" i="19"/>
  <c r="N1076" i="19"/>
  <c r="N1075" i="19"/>
  <c r="N1074" i="19"/>
  <c r="N1073" i="19"/>
  <c r="N1072" i="19"/>
  <c r="N1071" i="19"/>
  <c r="N1070" i="19"/>
  <c r="N1069" i="19"/>
  <c r="N1068" i="19"/>
  <c r="N1067" i="19"/>
  <c r="N1066" i="19"/>
  <c r="N1065" i="19"/>
  <c r="N1064" i="19"/>
  <c r="N1063" i="19"/>
  <c r="N1062" i="19"/>
  <c r="N1061" i="19"/>
  <c r="N1060" i="19"/>
  <c r="N1059" i="19"/>
  <c r="N1058" i="19"/>
  <c r="N1057" i="19"/>
  <c r="N1056" i="19"/>
  <c r="N1055" i="19"/>
  <c r="N1054" i="19"/>
  <c r="N1053" i="19"/>
  <c r="N1052" i="19"/>
  <c r="N1051" i="19"/>
  <c r="N1050" i="19"/>
  <c r="N1049" i="19"/>
  <c r="N1048" i="19"/>
  <c r="N1047" i="19"/>
  <c r="N1046" i="19"/>
  <c r="N1045" i="19"/>
  <c r="N1044" i="19"/>
  <c r="N1043" i="19"/>
  <c r="N1042" i="19"/>
  <c r="N1041" i="19"/>
  <c r="N1040" i="19"/>
  <c r="N1039" i="19"/>
  <c r="N1038" i="19"/>
  <c r="N1037" i="19"/>
  <c r="N1036" i="19"/>
  <c r="N1035" i="19"/>
  <c r="N1034" i="19"/>
  <c r="N1033" i="19"/>
  <c r="N1032" i="19"/>
  <c r="N1031" i="19"/>
  <c r="N1030" i="19"/>
  <c r="N1029" i="19"/>
  <c r="N1028" i="19"/>
  <c r="N1027" i="19"/>
  <c r="N1026" i="19"/>
  <c r="N1025" i="19"/>
  <c r="N1024" i="19"/>
  <c r="N1023" i="19"/>
  <c r="N1022" i="19"/>
  <c r="N1021" i="19"/>
  <c r="N1020" i="19"/>
  <c r="N1019" i="19"/>
  <c r="N1018" i="19"/>
  <c r="N1017" i="19"/>
  <c r="N1016" i="19"/>
  <c r="N1015" i="19"/>
  <c r="N1014" i="19"/>
  <c r="N1013" i="19"/>
  <c r="N1012" i="19"/>
  <c r="N1011" i="19"/>
  <c r="N1010" i="19"/>
  <c r="N1009" i="19"/>
  <c r="N1008" i="19"/>
  <c r="N1007" i="19"/>
  <c r="N1006" i="19"/>
  <c r="N1005" i="19"/>
  <c r="N1004" i="19"/>
  <c r="N1003" i="19"/>
  <c r="N1002" i="19"/>
  <c r="N1001" i="19"/>
  <c r="N1000" i="19"/>
  <c r="N999" i="19"/>
  <c r="N998" i="19"/>
  <c r="N997" i="19"/>
  <c r="N996" i="19"/>
  <c r="N995" i="19"/>
  <c r="N994" i="19"/>
  <c r="N993" i="19"/>
  <c r="N992" i="19"/>
  <c r="N991" i="19"/>
  <c r="N990" i="19"/>
  <c r="N989" i="19"/>
  <c r="N988" i="19"/>
  <c r="N987" i="19"/>
  <c r="N986" i="19"/>
  <c r="N985" i="19"/>
  <c r="N984" i="19"/>
  <c r="N983" i="19"/>
  <c r="N982" i="19"/>
  <c r="N981" i="19"/>
  <c r="N980" i="19"/>
  <c r="N979" i="19"/>
  <c r="N978" i="19"/>
  <c r="N977" i="19"/>
  <c r="N976" i="19"/>
  <c r="N975" i="19"/>
  <c r="N974" i="19"/>
  <c r="N973" i="19"/>
  <c r="N972" i="19"/>
  <c r="N971" i="19"/>
  <c r="N970" i="19"/>
  <c r="N969" i="19"/>
  <c r="N968" i="19"/>
  <c r="N967" i="19"/>
  <c r="N966" i="19"/>
  <c r="N965" i="19"/>
  <c r="N964" i="19"/>
  <c r="N963" i="19"/>
  <c r="N962" i="19"/>
  <c r="N961" i="19"/>
  <c r="N960" i="19"/>
  <c r="N959" i="19"/>
  <c r="N958" i="19"/>
  <c r="N957" i="19"/>
  <c r="N956" i="19"/>
  <c r="N955" i="19"/>
  <c r="N954" i="19"/>
  <c r="N953" i="19"/>
  <c r="N952" i="19"/>
  <c r="N951" i="19"/>
  <c r="N950" i="19"/>
  <c r="N949" i="19"/>
  <c r="N948" i="19"/>
  <c r="N947" i="19"/>
  <c r="N946" i="19"/>
  <c r="N945" i="19"/>
  <c r="N944" i="19"/>
  <c r="N943" i="19"/>
  <c r="N942" i="19"/>
  <c r="N941" i="19"/>
  <c r="N940" i="19"/>
  <c r="N939" i="19"/>
  <c r="N938" i="19"/>
  <c r="N937" i="19"/>
  <c r="N936" i="19"/>
  <c r="N935" i="19"/>
  <c r="N934" i="19"/>
  <c r="N933" i="19"/>
  <c r="N932" i="19"/>
  <c r="N931" i="19"/>
  <c r="N930" i="19"/>
  <c r="N929" i="19"/>
  <c r="N928" i="19"/>
  <c r="N927" i="19"/>
  <c r="N926" i="19"/>
  <c r="N925" i="19"/>
  <c r="N924" i="19"/>
  <c r="N923" i="19"/>
  <c r="N922" i="19"/>
  <c r="N921" i="19"/>
  <c r="N920" i="19"/>
  <c r="N919" i="19"/>
  <c r="N918" i="19"/>
  <c r="N917" i="19"/>
  <c r="N916" i="19"/>
  <c r="N915" i="19"/>
  <c r="N914" i="19"/>
  <c r="N913" i="19"/>
  <c r="N912" i="19"/>
  <c r="N911" i="19"/>
  <c r="N910" i="19"/>
  <c r="N909" i="19"/>
  <c r="N908" i="19"/>
  <c r="N907" i="19"/>
  <c r="N906" i="19"/>
  <c r="N905" i="19"/>
  <c r="N904" i="19"/>
  <c r="N903" i="19"/>
  <c r="N902" i="19"/>
  <c r="N901" i="19"/>
  <c r="N900" i="19"/>
  <c r="N899" i="19"/>
  <c r="N898" i="19"/>
  <c r="N897" i="19"/>
  <c r="N896" i="19"/>
  <c r="N895" i="19"/>
  <c r="N894" i="19"/>
  <c r="N893" i="19"/>
  <c r="N892" i="19"/>
  <c r="N891" i="19"/>
  <c r="N890" i="19"/>
  <c r="N889" i="19"/>
  <c r="N888" i="19"/>
  <c r="N887" i="19"/>
  <c r="N886" i="19"/>
  <c r="N885" i="19"/>
  <c r="N884" i="19"/>
  <c r="N883" i="19"/>
  <c r="N882" i="19"/>
  <c r="N881" i="19"/>
  <c r="N880" i="19"/>
  <c r="N879" i="19"/>
  <c r="N878" i="19"/>
  <c r="N877" i="19"/>
  <c r="N876" i="19"/>
  <c r="N875" i="19"/>
  <c r="N874" i="19"/>
  <c r="N873" i="19"/>
  <c r="N872" i="19"/>
  <c r="N871" i="19"/>
  <c r="N870" i="19"/>
  <c r="N869" i="19"/>
  <c r="N868" i="19"/>
  <c r="N867" i="19"/>
  <c r="N866" i="19"/>
  <c r="N865" i="19"/>
  <c r="N864" i="19"/>
  <c r="N863" i="19"/>
  <c r="N862" i="19"/>
  <c r="N861" i="19"/>
  <c r="N860" i="19"/>
  <c r="N859" i="19"/>
  <c r="N858" i="19"/>
  <c r="N857" i="19"/>
  <c r="N856" i="19"/>
  <c r="N855" i="19"/>
  <c r="N854" i="19"/>
  <c r="N853" i="19"/>
  <c r="N852" i="19"/>
  <c r="N851" i="19"/>
  <c r="N850" i="19"/>
  <c r="N849" i="19"/>
  <c r="N848" i="19"/>
  <c r="N847" i="19"/>
  <c r="N846" i="19"/>
  <c r="N845" i="19"/>
  <c r="N844" i="19"/>
  <c r="N843" i="19"/>
  <c r="N842" i="19"/>
  <c r="N841" i="19"/>
  <c r="N840" i="19"/>
  <c r="N839" i="19"/>
  <c r="N838" i="19"/>
  <c r="N837" i="19"/>
  <c r="N836" i="19"/>
  <c r="N835" i="19"/>
  <c r="N834" i="19"/>
  <c r="N833" i="19"/>
  <c r="N832" i="19"/>
  <c r="N831" i="19"/>
  <c r="N830" i="19"/>
  <c r="N829" i="19"/>
  <c r="N828" i="19"/>
  <c r="N827" i="19"/>
  <c r="N826" i="19"/>
  <c r="N825" i="19"/>
  <c r="N824" i="19"/>
  <c r="N823" i="19"/>
  <c r="N822" i="19"/>
  <c r="N821" i="19"/>
  <c r="N820" i="19"/>
  <c r="N819" i="19"/>
  <c r="N818" i="19"/>
  <c r="N817" i="19"/>
  <c r="N816" i="19"/>
  <c r="N815" i="19"/>
  <c r="N814" i="19"/>
  <c r="N813" i="19"/>
  <c r="N812" i="19"/>
  <c r="N811" i="19"/>
  <c r="N810" i="19"/>
  <c r="N809" i="19"/>
  <c r="N808" i="19"/>
  <c r="N807" i="19"/>
  <c r="N806" i="19"/>
  <c r="N805" i="19"/>
  <c r="N804" i="19"/>
  <c r="N803" i="19"/>
  <c r="N802" i="19"/>
  <c r="N801" i="19"/>
  <c r="N800" i="19"/>
  <c r="N799" i="19"/>
  <c r="N798" i="19"/>
  <c r="N797" i="19"/>
  <c r="N796" i="19"/>
  <c r="N795" i="19"/>
  <c r="N794" i="19"/>
  <c r="N793" i="19"/>
  <c r="N792" i="19"/>
  <c r="N791" i="19"/>
  <c r="N790" i="19"/>
  <c r="N789" i="19"/>
  <c r="N788" i="19"/>
  <c r="N787" i="19"/>
  <c r="N786" i="19"/>
  <c r="N785" i="19"/>
  <c r="N784" i="19"/>
  <c r="N783" i="19"/>
  <c r="N782" i="19"/>
  <c r="N781" i="19"/>
  <c r="N780" i="19"/>
  <c r="N779" i="19"/>
  <c r="N778" i="19"/>
  <c r="N777" i="19"/>
  <c r="N776" i="19"/>
  <c r="N775" i="19"/>
  <c r="N774" i="19"/>
  <c r="N773" i="19"/>
  <c r="N772" i="19"/>
  <c r="N771" i="19"/>
  <c r="N770" i="19"/>
  <c r="N769" i="19"/>
  <c r="N768" i="19"/>
  <c r="N767" i="19"/>
  <c r="N766" i="19"/>
  <c r="N765" i="19"/>
  <c r="N764" i="19"/>
  <c r="N763" i="19"/>
  <c r="N762" i="19"/>
  <c r="N761" i="19"/>
  <c r="N760" i="19"/>
  <c r="N759" i="19"/>
  <c r="N758" i="19"/>
  <c r="N757" i="19"/>
  <c r="N756" i="19"/>
  <c r="N755" i="19"/>
  <c r="N754" i="19"/>
  <c r="N753" i="19"/>
  <c r="N752" i="19"/>
  <c r="N751" i="19"/>
  <c r="N750" i="19"/>
  <c r="N749" i="19"/>
  <c r="N748" i="19"/>
  <c r="N747" i="19"/>
  <c r="N746" i="19"/>
  <c r="N745" i="19"/>
  <c r="N744" i="19"/>
  <c r="N743" i="19"/>
  <c r="N742" i="19"/>
  <c r="N741" i="19"/>
  <c r="N740" i="19"/>
  <c r="N739" i="19"/>
  <c r="N738" i="19"/>
  <c r="N737" i="19"/>
  <c r="N736" i="19"/>
  <c r="N735" i="19"/>
  <c r="N734" i="19"/>
  <c r="N733" i="19"/>
  <c r="N732" i="19"/>
  <c r="N731" i="19"/>
  <c r="N730" i="19"/>
  <c r="N729" i="19"/>
  <c r="N728" i="19"/>
  <c r="N727" i="19"/>
  <c r="N726" i="19"/>
  <c r="N725" i="19"/>
  <c r="N724" i="19"/>
  <c r="N723" i="19"/>
  <c r="N722" i="19"/>
  <c r="N721" i="19"/>
  <c r="N720" i="19"/>
  <c r="N719" i="19"/>
  <c r="N718" i="19"/>
  <c r="N717" i="19"/>
  <c r="N716" i="19"/>
  <c r="N715" i="19"/>
  <c r="N714" i="19"/>
  <c r="N713" i="19"/>
  <c r="N712" i="19"/>
  <c r="N711" i="19"/>
  <c r="N710" i="19"/>
  <c r="N709" i="19"/>
  <c r="N708" i="19"/>
  <c r="N707" i="19"/>
  <c r="N706" i="19"/>
  <c r="N705" i="19"/>
  <c r="N704" i="19"/>
  <c r="N703" i="19"/>
  <c r="N702" i="19"/>
  <c r="N701" i="19"/>
  <c r="N700" i="19"/>
  <c r="N699" i="19"/>
  <c r="N698" i="19"/>
  <c r="N697" i="19"/>
  <c r="N696" i="19"/>
  <c r="N695" i="19"/>
  <c r="N694" i="19"/>
  <c r="N693" i="19"/>
  <c r="N692" i="19"/>
  <c r="N691" i="19"/>
  <c r="N690" i="19"/>
  <c r="N689" i="19"/>
  <c r="N688" i="19"/>
  <c r="N687" i="19"/>
  <c r="N686" i="19"/>
  <c r="N685" i="19"/>
  <c r="N684" i="19"/>
  <c r="N683" i="19"/>
  <c r="N682" i="19"/>
  <c r="N681" i="19"/>
  <c r="N680" i="19"/>
  <c r="N679" i="19"/>
  <c r="N678" i="19"/>
  <c r="N677" i="19"/>
  <c r="N676" i="19"/>
  <c r="N675" i="19"/>
  <c r="N674" i="19"/>
  <c r="N673" i="19"/>
  <c r="N672" i="19"/>
  <c r="N671" i="19"/>
  <c r="N670" i="19"/>
  <c r="N669" i="19"/>
  <c r="N668" i="19"/>
  <c r="N667" i="19"/>
  <c r="N666" i="19"/>
  <c r="N665" i="19"/>
  <c r="N664" i="19"/>
  <c r="N663" i="19"/>
  <c r="N662" i="19"/>
  <c r="N661" i="19"/>
  <c r="N660" i="19"/>
  <c r="N659" i="19"/>
  <c r="N658" i="19"/>
  <c r="N657" i="19"/>
  <c r="N656" i="19"/>
  <c r="N655" i="19"/>
  <c r="N654" i="19"/>
  <c r="N653" i="19"/>
  <c r="N652" i="19"/>
  <c r="N651" i="19"/>
  <c r="N650" i="19"/>
  <c r="N649" i="19"/>
  <c r="N648" i="19"/>
  <c r="N647" i="19"/>
  <c r="N646" i="19"/>
  <c r="N645" i="19"/>
  <c r="N644" i="19"/>
  <c r="N643" i="19"/>
  <c r="N642" i="19"/>
  <c r="N641" i="19"/>
  <c r="N640" i="19"/>
  <c r="N639" i="19"/>
  <c r="N638" i="19"/>
  <c r="N637" i="19"/>
  <c r="N636" i="19"/>
  <c r="N635" i="19"/>
  <c r="N634" i="19"/>
  <c r="N633" i="19"/>
  <c r="N632" i="19"/>
  <c r="N631" i="19"/>
  <c r="N630" i="19"/>
  <c r="N629" i="19"/>
  <c r="N628" i="19"/>
  <c r="N627" i="19"/>
  <c r="N626" i="19"/>
  <c r="N625" i="19"/>
  <c r="N624" i="19"/>
  <c r="N623" i="19"/>
  <c r="N622" i="19"/>
  <c r="N621" i="19"/>
  <c r="N620" i="19"/>
  <c r="N619" i="19"/>
  <c r="N618" i="19"/>
  <c r="N617" i="19"/>
  <c r="N616" i="19"/>
  <c r="N615" i="19"/>
  <c r="N614" i="19"/>
  <c r="N613" i="19"/>
  <c r="N612" i="19"/>
  <c r="N611" i="19"/>
  <c r="N610" i="19"/>
  <c r="N609" i="19"/>
  <c r="N608" i="19"/>
  <c r="N607" i="19"/>
  <c r="N606" i="19"/>
  <c r="N605" i="19"/>
  <c r="N604" i="19"/>
  <c r="N603" i="19"/>
  <c r="N602" i="19"/>
  <c r="N601" i="19"/>
  <c r="N600" i="19"/>
  <c r="N599" i="19"/>
  <c r="N598" i="19"/>
  <c r="N597" i="19"/>
  <c r="N596" i="19"/>
  <c r="N595" i="19"/>
  <c r="N594" i="19"/>
  <c r="N593" i="19"/>
  <c r="N592" i="19"/>
  <c r="N591" i="19"/>
  <c r="N590" i="19"/>
  <c r="N589" i="19"/>
  <c r="N588" i="19"/>
  <c r="N587" i="19"/>
  <c r="N586" i="19"/>
  <c r="N585" i="19"/>
  <c r="N584" i="19"/>
  <c r="N583" i="19"/>
  <c r="N582" i="19"/>
  <c r="N581" i="19"/>
  <c r="N580" i="19"/>
  <c r="N579" i="19"/>
  <c r="N578" i="19"/>
  <c r="N577" i="19"/>
  <c r="N576" i="19"/>
  <c r="N575" i="19"/>
  <c r="N574" i="19"/>
  <c r="N573" i="19"/>
  <c r="N572" i="19"/>
  <c r="N571" i="19"/>
  <c r="N570" i="19"/>
  <c r="N569" i="19"/>
  <c r="N568" i="19"/>
  <c r="N567" i="19"/>
  <c r="N566" i="19"/>
  <c r="N565" i="19"/>
  <c r="N564" i="19"/>
  <c r="N563" i="19"/>
  <c r="N562" i="19"/>
  <c r="N561" i="19"/>
  <c r="N560" i="19"/>
  <c r="N559" i="19"/>
  <c r="N558" i="19"/>
  <c r="N557" i="19"/>
  <c r="N556" i="19"/>
  <c r="N555" i="19"/>
  <c r="N554" i="19"/>
  <c r="N553" i="19"/>
  <c r="N552" i="19"/>
  <c r="N551" i="19"/>
  <c r="N550" i="19"/>
  <c r="N549" i="19"/>
  <c r="N548" i="19"/>
  <c r="N547" i="19"/>
  <c r="N546" i="19"/>
  <c r="N545" i="19"/>
  <c r="N544" i="19"/>
  <c r="N543" i="19"/>
  <c r="N542" i="19"/>
  <c r="N541" i="19"/>
  <c r="N540" i="19"/>
  <c r="N539" i="19"/>
  <c r="N538" i="19"/>
  <c r="N537" i="19"/>
  <c r="N536" i="19"/>
  <c r="N535" i="19"/>
  <c r="N534" i="19"/>
  <c r="N533" i="19"/>
  <c r="N532" i="19"/>
  <c r="N531" i="19"/>
  <c r="N530" i="19"/>
  <c r="N529" i="19"/>
  <c r="N528" i="19"/>
  <c r="N527" i="19"/>
  <c r="N526" i="19"/>
  <c r="N525" i="19"/>
  <c r="N524" i="19"/>
  <c r="N523" i="19"/>
  <c r="N522" i="19"/>
  <c r="N521" i="19"/>
  <c r="N520" i="19"/>
  <c r="N519" i="19"/>
  <c r="N518" i="19"/>
  <c r="N517" i="19"/>
  <c r="N516" i="19"/>
  <c r="N515" i="19"/>
  <c r="N514" i="19"/>
  <c r="N513" i="19"/>
  <c r="N512" i="19"/>
  <c r="N511" i="19"/>
  <c r="N510" i="19"/>
  <c r="N509" i="19"/>
  <c r="N508" i="19"/>
  <c r="N507" i="19"/>
  <c r="N506" i="19"/>
  <c r="N505" i="19"/>
  <c r="N504" i="19"/>
  <c r="N503" i="19"/>
  <c r="N502" i="19"/>
  <c r="N501" i="19"/>
  <c r="N500" i="19"/>
  <c r="N499" i="19"/>
  <c r="N498" i="19"/>
  <c r="N497" i="19"/>
  <c r="N496" i="19"/>
  <c r="N495" i="19"/>
  <c r="N494" i="19"/>
  <c r="N493" i="19"/>
  <c r="N492" i="19"/>
  <c r="N491" i="19"/>
  <c r="N490" i="19"/>
  <c r="N489" i="19"/>
  <c r="N488" i="19"/>
  <c r="N487" i="19"/>
  <c r="N486" i="19"/>
  <c r="N485" i="19"/>
  <c r="N484" i="19"/>
  <c r="N483" i="19"/>
  <c r="N482" i="19"/>
  <c r="N481" i="19"/>
  <c r="N480" i="19"/>
  <c r="N479" i="19"/>
  <c r="N478" i="19"/>
  <c r="N477" i="19"/>
  <c r="N476" i="19"/>
  <c r="N475" i="19"/>
  <c r="N474" i="19"/>
  <c r="N473" i="19"/>
  <c r="N472" i="19"/>
  <c r="N471" i="19"/>
  <c r="N470" i="19"/>
  <c r="N469" i="19"/>
  <c r="N468" i="19"/>
  <c r="N467" i="19"/>
  <c r="N466" i="19"/>
  <c r="N465" i="19"/>
  <c r="N464" i="19"/>
  <c r="N463" i="19"/>
  <c r="N462" i="19"/>
  <c r="N461" i="19"/>
  <c r="N460" i="19"/>
  <c r="N459" i="19"/>
  <c r="N458" i="19"/>
  <c r="N457" i="19"/>
  <c r="N456" i="19"/>
  <c r="N455" i="19"/>
  <c r="N454" i="19"/>
  <c r="N453" i="19"/>
  <c r="N452" i="19"/>
  <c r="N451" i="19"/>
  <c r="N450" i="19"/>
  <c r="N449" i="19"/>
  <c r="N448" i="19"/>
  <c r="N447" i="19"/>
  <c r="N446" i="19"/>
  <c r="N445" i="19"/>
  <c r="N444" i="19"/>
  <c r="N443" i="19"/>
  <c r="N442" i="19"/>
  <c r="N441" i="19"/>
  <c r="N440" i="19"/>
  <c r="N439" i="19"/>
  <c r="N438" i="19"/>
  <c r="N437" i="19"/>
  <c r="N436" i="19"/>
  <c r="N435" i="19"/>
  <c r="N434" i="19"/>
  <c r="N433" i="19"/>
  <c r="N432" i="19"/>
  <c r="N431" i="19"/>
  <c r="N430" i="19"/>
  <c r="N429" i="19"/>
  <c r="N428" i="19"/>
  <c r="N427" i="19"/>
  <c r="N426" i="19"/>
  <c r="N425" i="19"/>
  <c r="N424" i="19"/>
  <c r="N423" i="19"/>
  <c r="N422" i="19"/>
  <c r="N421" i="19"/>
  <c r="N420" i="19"/>
  <c r="N419" i="19"/>
  <c r="N418" i="19"/>
  <c r="N417" i="19"/>
  <c r="N416" i="19"/>
  <c r="N415" i="19"/>
  <c r="N414" i="19"/>
  <c r="N413" i="19"/>
  <c r="N412" i="19"/>
  <c r="N411" i="19"/>
  <c r="N410" i="19"/>
  <c r="N409" i="19"/>
  <c r="N408" i="19"/>
  <c r="N407" i="19"/>
  <c r="N406" i="19"/>
  <c r="N405" i="19"/>
  <c r="N404" i="19"/>
  <c r="N403" i="19"/>
  <c r="N402" i="19"/>
  <c r="N401" i="19"/>
  <c r="N400" i="19"/>
  <c r="N399" i="19"/>
  <c r="N398" i="19"/>
  <c r="N397" i="19"/>
  <c r="N396" i="19"/>
  <c r="N395" i="19"/>
  <c r="N394" i="19"/>
  <c r="N393" i="19"/>
  <c r="N392" i="19"/>
  <c r="N391" i="19"/>
  <c r="N390" i="19"/>
  <c r="N389" i="19"/>
  <c r="N388" i="19"/>
  <c r="N387" i="19"/>
  <c r="N386" i="19"/>
  <c r="N385" i="19"/>
  <c r="N384" i="19"/>
  <c r="N383" i="19"/>
  <c r="N382" i="19"/>
  <c r="N381" i="19"/>
  <c r="N380" i="19"/>
  <c r="N379" i="19"/>
  <c r="N378" i="19"/>
  <c r="N377" i="19"/>
  <c r="N376" i="19"/>
  <c r="N375" i="19"/>
  <c r="N374" i="19"/>
  <c r="N373" i="19"/>
  <c r="N372" i="19"/>
  <c r="N371" i="19"/>
  <c r="N370" i="19"/>
  <c r="N369" i="19"/>
  <c r="N368" i="19"/>
  <c r="N367" i="19"/>
  <c r="N366" i="19"/>
  <c r="N365" i="19"/>
  <c r="N364" i="19"/>
  <c r="N363" i="19"/>
  <c r="N362" i="19"/>
  <c r="N361" i="19"/>
  <c r="N360" i="19"/>
  <c r="N359" i="19"/>
  <c r="N358" i="19"/>
  <c r="N357" i="19"/>
  <c r="N356" i="19"/>
  <c r="N355" i="19"/>
  <c r="N354" i="19"/>
  <c r="N353" i="19"/>
  <c r="N352" i="19"/>
  <c r="N351" i="19"/>
  <c r="N350" i="19"/>
  <c r="N349" i="19"/>
  <c r="N348" i="19"/>
  <c r="N347" i="19"/>
  <c r="N346" i="19"/>
  <c r="N345" i="19"/>
  <c r="N344" i="19"/>
  <c r="N343" i="19"/>
  <c r="N342" i="19"/>
  <c r="N341" i="19"/>
  <c r="N340" i="19"/>
  <c r="N339" i="19"/>
  <c r="N338" i="19"/>
  <c r="N337" i="19"/>
  <c r="N336" i="19"/>
  <c r="N335" i="19"/>
  <c r="N334" i="19"/>
  <c r="N333" i="19"/>
  <c r="N332" i="19"/>
  <c r="N331" i="19"/>
  <c r="N330" i="19"/>
  <c r="N329" i="19"/>
  <c r="N328" i="19"/>
  <c r="N327" i="19"/>
  <c r="N326" i="19"/>
  <c r="N325" i="19"/>
  <c r="N324" i="19"/>
  <c r="N323" i="19"/>
  <c r="N322" i="19"/>
  <c r="N321" i="19"/>
  <c r="N320" i="19"/>
  <c r="N319" i="19"/>
  <c r="N318" i="19"/>
  <c r="N317" i="19"/>
  <c r="N316" i="19"/>
  <c r="N315" i="19"/>
  <c r="N314" i="19"/>
  <c r="N313" i="19"/>
  <c r="N312" i="19"/>
  <c r="N311" i="19"/>
  <c r="N310" i="19"/>
  <c r="N309" i="19"/>
  <c r="N308" i="19"/>
  <c r="N307" i="19"/>
  <c r="N306" i="19"/>
  <c r="N305" i="19"/>
  <c r="N304" i="19"/>
  <c r="N303" i="19"/>
  <c r="N302" i="19"/>
  <c r="N301" i="19"/>
  <c r="N300" i="19"/>
  <c r="N299" i="19"/>
  <c r="N298" i="19"/>
  <c r="N297" i="19"/>
  <c r="N296" i="19"/>
  <c r="N295" i="19"/>
  <c r="N294" i="19"/>
  <c r="N293" i="19"/>
  <c r="N292" i="19"/>
  <c r="N291" i="19"/>
  <c r="N290" i="19"/>
  <c r="N289" i="19"/>
  <c r="N288" i="19"/>
  <c r="N287" i="19"/>
  <c r="N286" i="19"/>
  <c r="N285" i="19"/>
  <c r="N284" i="19"/>
  <c r="N283" i="19"/>
  <c r="N282" i="19"/>
  <c r="N281" i="19"/>
  <c r="N280" i="19"/>
  <c r="N279" i="19"/>
  <c r="N278" i="19"/>
  <c r="N277" i="19"/>
  <c r="N276" i="19"/>
  <c r="N275" i="19"/>
  <c r="N274" i="19"/>
  <c r="N273" i="19"/>
  <c r="N272" i="19"/>
  <c r="N271" i="19"/>
  <c r="N270" i="19"/>
  <c r="N269" i="19"/>
  <c r="N268" i="19"/>
  <c r="N267" i="19"/>
  <c r="N266" i="19"/>
  <c r="N265" i="19"/>
  <c r="N264" i="19"/>
  <c r="N263" i="19"/>
  <c r="N262" i="19"/>
  <c r="N261" i="19"/>
  <c r="N260" i="19"/>
  <c r="N259" i="19"/>
  <c r="N258" i="19"/>
  <c r="N257" i="19"/>
  <c r="N256" i="19"/>
  <c r="N255" i="19"/>
  <c r="N254" i="19"/>
  <c r="N253" i="19"/>
  <c r="N252" i="19"/>
  <c r="N251" i="19"/>
  <c r="N250" i="19"/>
  <c r="N249" i="19"/>
  <c r="N248" i="19"/>
  <c r="N247" i="19"/>
  <c r="N246" i="19"/>
  <c r="N245" i="19"/>
  <c r="N244" i="19"/>
  <c r="N243" i="19"/>
  <c r="N242" i="19"/>
  <c r="N241" i="19"/>
  <c r="N240" i="19"/>
  <c r="N239" i="19"/>
  <c r="N238" i="19"/>
  <c r="N237" i="19"/>
  <c r="N236" i="19"/>
  <c r="N235" i="19"/>
  <c r="N234" i="19"/>
  <c r="N233" i="19"/>
  <c r="N232" i="19"/>
  <c r="N231" i="19"/>
  <c r="N230" i="19"/>
  <c r="N229" i="19"/>
  <c r="N228" i="19"/>
  <c r="N227" i="19"/>
  <c r="N226" i="19"/>
  <c r="N225" i="19"/>
  <c r="N224" i="19"/>
  <c r="N223" i="19"/>
  <c r="N222" i="19"/>
  <c r="N221" i="19"/>
  <c r="N220" i="19"/>
  <c r="N219" i="19"/>
  <c r="N218" i="19"/>
  <c r="N217" i="19"/>
  <c r="N216" i="19"/>
  <c r="N215" i="19"/>
  <c r="N214" i="19"/>
  <c r="N213" i="19"/>
  <c r="N212" i="19"/>
  <c r="N211" i="19"/>
  <c r="N210" i="19"/>
  <c r="N209" i="19"/>
  <c r="N208" i="19"/>
  <c r="N207" i="19"/>
  <c r="N206" i="19"/>
  <c r="N205" i="19"/>
  <c r="N204" i="19"/>
  <c r="N203" i="19"/>
  <c r="N202" i="19"/>
  <c r="N201" i="19"/>
  <c r="N200" i="19"/>
  <c r="N199" i="19"/>
  <c r="N198" i="19"/>
  <c r="N197" i="19"/>
  <c r="N196" i="19"/>
  <c r="N195" i="19"/>
  <c r="N194" i="19"/>
  <c r="N193" i="19"/>
  <c r="N192" i="19"/>
  <c r="N191" i="19"/>
  <c r="N190" i="19"/>
  <c r="N189" i="19"/>
  <c r="N188" i="19"/>
  <c r="N187" i="19"/>
  <c r="N186" i="19"/>
  <c r="N185" i="19"/>
  <c r="N184" i="19"/>
  <c r="N183" i="19"/>
  <c r="N182" i="19"/>
  <c r="N181" i="19"/>
  <c r="N180" i="19"/>
  <c r="N179" i="19"/>
  <c r="N178" i="19"/>
  <c r="N177" i="19"/>
  <c r="N176" i="19"/>
  <c r="N175" i="19"/>
  <c r="N174" i="19"/>
  <c r="N173" i="19"/>
  <c r="N172" i="19"/>
  <c r="N171" i="19"/>
  <c r="N170" i="19"/>
  <c r="N169" i="19"/>
  <c r="N168" i="19"/>
  <c r="N167" i="19"/>
  <c r="N166" i="19"/>
  <c r="N165" i="19"/>
  <c r="N164" i="19"/>
  <c r="N163" i="19"/>
  <c r="N162" i="19"/>
  <c r="N161" i="19"/>
  <c r="N160" i="19"/>
  <c r="N159" i="19"/>
  <c r="N158" i="19"/>
  <c r="N157" i="19"/>
  <c r="N156" i="19"/>
  <c r="N155" i="19"/>
  <c r="N154" i="19"/>
  <c r="N153" i="19"/>
  <c r="N152" i="19"/>
  <c r="N151" i="19"/>
  <c r="N150" i="19"/>
  <c r="N149" i="19"/>
  <c r="N148" i="19"/>
  <c r="N147" i="19"/>
  <c r="N146" i="19"/>
  <c r="N145" i="19"/>
  <c r="N144" i="19"/>
  <c r="N143" i="19"/>
  <c r="N142" i="19"/>
  <c r="N141" i="19"/>
  <c r="N140" i="19"/>
  <c r="N139" i="19"/>
  <c r="N138" i="19"/>
  <c r="N137" i="19"/>
  <c r="N136" i="19"/>
  <c r="N135" i="19"/>
  <c r="N134" i="19"/>
  <c r="N133" i="19"/>
  <c r="N132" i="19"/>
  <c r="N131" i="19"/>
  <c r="N130" i="19"/>
  <c r="N129" i="19"/>
  <c r="N128" i="19"/>
  <c r="N127" i="19"/>
  <c r="N126" i="19"/>
  <c r="N125" i="19"/>
  <c r="N124" i="19"/>
  <c r="N123" i="19"/>
  <c r="N122" i="19"/>
  <c r="N121" i="19"/>
  <c r="N120" i="19"/>
  <c r="N119" i="19"/>
  <c r="N118" i="19"/>
  <c r="N117" i="19"/>
  <c r="N116" i="19"/>
  <c r="N115" i="19"/>
  <c r="N114" i="19"/>
  <c r="N113" i="19"/>
  <c r="N112" i="19"/>
  <c r="N111" i="19"/>
  <c r="N110" i="19"/>
  <c r="N109" i="19"/>
  <c r="N108" i="19"/>
  <c r="N107" i="19"/>
  <c r="N106" i="19"/>
  <c r="N105" i="19"/>
  <c r="N104" i="19"/>
  <c r="N103" i="19"/>
  <c r="N102" i="19"/>
  <c r="N101" i="19"/>
  <c r="N100" i="19"/>
  <c r="N99" i="19"/>
  <c r="N98" i="19"/>
  <c r="N97" i="19"/>
  <c r="N96" i="19"/>
  <c r="N95" i="19"/>
  <c r="N94" i="19"/>
  <c r="N93" i="19"/>
  <c r="N92" i="19"/>
  <c r="N91" i="19"/>
  <c r="N90" i="19"/>
  <c r="N89" i="19"/>
  <c r="N88" i="19"/>
  <c r="N87" i="19"/>
  <c r="N86" i="19"/>
  <c r="N85" i="19"/>
  <c r="N84" i="19"/>
  <c r="N83" i="19"/>
  <c r="N82" i="19"/>
  <c r="N81" i="19"/>
  <c r="N80" i="19"/>
  <c r="N79" i="19"/>
  <c r="N78" i="19"/>
  <c r="N77" i="19"/>
  <c r="N76" i="19"/>
  <c r="N75" i="19"/>
  <c r="N74" i="19"/>
  <c r="N73" i="19"/>
  <c r="N72" i="19"/>
  <c r="N71" i="19"/>
  <c r="N70" i="19"/>
  <c r="N69" i="19"/>
  <c r="N68" i="19"/>
  <c r="N67" i="19"/>
  <c r="N66" i="19"/>
  <c r="N65" i="19"/>
  <c r="N64" i="19"/>
  <c r="N63" i="19"/>
  <c r="N62" i="19"/>
  <c r="N61" i="19"/>
  <c r="N60" i="19"/>
  <c r="N59" i="19"/>
  <c r="N58" i="19"/>
  <c r="N57" i="19"/>
  <c r="N56" i="19"/>
  <c r="N55" i="19"/>
  <c r="N54" i="19"/>
  <c r="N53" i="19"/>
  <c r="N52" i="19"/>
  <c r="N51" i="19"/>
  <c r="N50" i="19"/>
  <c r="N49" i="19"/>
  <c r="N48" i="19"/>
  <c r="N47" i="19"/>
  <c r="N46" i="19"/>
  <c r="N45" i="19"/>
  <c r="N44" i="19"/>
  <c r="N43" i="19"/>
  <c r="N42" i="19"/>
  <c r="N41" i="19"/>
  <c r="N40" i="19"/>
  <c r="N39" i="19"/>
  <c r="N38" i="19"/>
  <c r="N37" i="19"/>
  <c r="N36" i="19"/>
  <c r="N35" i="19"/>
  <c r="N34" i="19"/>
  <c r="N33" i="19"/>
  <c r="N32" i="19"/>
  <c r="N31" i="19"/>
  <c r="N30" i="19"/>
  <c r="N29" i="19"/>
  <c r="N28" i="19"/>
  <c r="N27" i="19"/>
  <c r="N26" i="19"/>
  <c r="N25" i="19"/>
  <c r="N24" i="19"/>
  <c r="N23" i="19"/>
  <c r="N22" i="19"/>
  <c r="N21" i="19"/>
  <c r="N20" i="19"/>
  <c r="N19" i="19"/>
  <c r="N18" i="19"/>
  <c r="N17" i="19"/>
  <c r="N16" i="19"/>
  <c r="N15" i="19"/>
  <c r="N14" i="19"/>
  <c r="N13" i="19"/>
  <c r="N12" i="19"/>
  <c r="N11" i="19"/>
  <c r="N10" i="19"/>
  <c r="N9" i="19"/>
  <c r="N8" i="19"/>
  <c r="N7" i="19"/>
  <c r="N6" i="19"/>
  <c r="N5" i="19"/>
  <c r="N4" i="19"/>
  <c r="N3" i="19"/>
  <c r="N2" i="19"/>
  <c r="W13" i="22"/>
  <c r="W93" i="22"/>
  <c r="W111" i="22"/>
  <c r="W85" i="22"/>
  <c r="W33" i="22"/>
  <c r="W53" i="22"/>
  <c r="W7" i="22"/>
  <c r="W78" i="22"/>
  <c r="W126" i="22"/>
  <c r="W123" i="22"/>
  <c r="W21" i="22"/>
  <c r="W37" i="22"/>
  <c r="W79" i="22"/>
  <c r="W46" i="22"/>
  <c r="W76" i="22"/>
  <c r="W107" i="22"/>
  <c r="W22" i="22"/>
  <c r="W145" i="22"/>
  <c r="W149" i="22"/>
  <c r="W124" i="22"/>
  <c r="W61" i="22"/>
  <c r="W63" i="22"/>
  <c r="W115" i="22"/>
  <c r="W153" i="22"/>
  <c r="W97" i="22"/>
  <c r="W143" i="22"/>
  <c r="W73" i="22"/>
  <c r="W6" i="22"/>
  <c r="W68" i="22"/>
  <c r="W88" i="22"/>
  <c r="W28" i="22"/>
  <c r="W9" i="22"/>
  <c r="W84" i="22"/>
  <c r="W27" i="22"/>
  <c r="W108" i="22"/>
  <c r="W74" i="22"/>
  <c r="W86" i="22"/>
  <c r="W156" i="22"/>
  <c r="W38" i="22"/>
  <c r="W5" i="22"/>
  <c r="W50" i="22"/>
  <c r="W101" i="22"/>
  <c r="W4" i="22"/>
  <c r="W60" i="22"/>
  <c r="W83" i="22"/>
  <c r="W152" i="22"/>
  <c r="W96" i="22"/>
  <c r="W52" i="22"/>
  <c r="W71" i="22"/>
  <c r="W155" i="22"/>
  <c r="W118" i="22"/>
  <c r="W164" i="22"/>
  <c r="W137" i="22"/>
  <c r="W24" i="22"/>
  <c r="W14" i="22"/>
  <c r="W36" i="22"/>
  <c r="W158" i="22"/>
  <c r="W49" i="22"/>
  <c r="W91" i="22"/>
  <c r="W134" i="22"/>
  <c r="W47" i="22"/>
  <c r="W94" i="22"/>
  <c r="W144" i="22"/>
  <c r="W65" i="22"/>
  <c r="W82" i="22"/>
  <c r="W42" i="22"/>
  <c r="W41" i="22"/>
  <c r="W77" i="22"/>
  <c r="W31" i="22"/>
  <c r="W154" i="22"/>
  <c r="W56" i="22"/>
  <c r="W35" i="22"/>
  <c r="W114" i="22"/>
  <c r="W72" i="22"/>
  <c r="W146" i="22"/>
  <c r="W129" i="22"/>
  <c r="W113" i="22"/>
  <c r="W30" i="22"/>
  <c r="W128" i="22"/>
  <c r="W147" i="22"/>
  <c r="W110" i="22"/>
  <c r="W138" i="22"/>
  <c r="W165" i="22"/>
  <c r="W116" i="22"/>
  <c r="W26" i="22"/>
  <c r="W109" i="22"/>
  <c r="W45" i="22"/>
  <c r="W43" i="22"/>
  <c r="W39" i="22"/>
  <c r="W163" i="22"/>
  <c r="W3" i="22"/>
  <c r="W102" i="22"/>
  <c r="W122" i="22"/>
  <c r="W75" i="22"/>
  <c r="W69" i="22"/>
  <c r="W32" i="22"/>
  <c r="W135" i="22"/>
  <c r="W20" i="22"/>
  <c r="W127" i="22"/>
  <c r="W66" i="22"/>
  <c r="W105" i="22"/>
  <c r="W133" i="22"/>
  <c r="W81" i="22"/>
  <c r="W17" i="22"/>
  <c r="W57" i="22"/>
  <c r="W44" i="22"/>
  <c r="W10" i="22"/>
  <c r="W90" i="22"/>
  <c r="W157" i="22"/>
  <c r="W136" i="22"/>
  <c r="W140" i="22"/>
  <c r="W104" i="22"/>
  <c r="W139" i="22"/>
  <c r="W151" i="22"/>
  <c r="W103" i="22"/>
  <c r="W142" i="22"/>
  <c r="W87" i="22"/>
  <c r="W99" i="22"/>
  <c r="W100" i="22"/>
  <c r="W131" i="22"/>
  <c r="W51" i="22"/>
  <c r="W19" i="22"/>
  <c r="W64" i="22"/>
  <c r="W130" i="22"/>
  <c r="W16" i="22"/>
  <c r="W70" i="22"/>
  <c r="W121" i="22"/>
  <c r="W117" i="22"/>
  <c r="W11" i="22"/>
  <c r="W112" i="22"/>
  <c r="W125" i="22"/>
  <c r="W159" i="22"/>
  <c r="W59" i="22"/>
  <c r="W48" i="22"/>
  <c r="W2" i="22"/>
  <c r="W106" i="22"/>
  <c r="W15" i="22"/>
  <c r="W34" i="22"/>
  <c r="W67" i="22"/>
  <c r="W54" i="22"/>
  <c r="W148" i="22"/>
  <c r="W150" i="22"/>
  <c r="W23" i="22"/>
  <c r="W18" i="22"/>
  <c r="W12" i="22"/>
  <c r="W89" i="22"/>
  <c r="W80" i="22"/>
  <c r="W95" i="22"/>
  <c r="W98" i="22"/>
  <c r="W29" i="22"/>
  <c r="W132" i="22"/>
  <c r="W25" i="22"/>
  <c r="W161" i="22"/>
  <c r="W92" i="22"/>
  <c r="W162" i="22"/>
  <c r="W62" i="22"/>
  <c r="W8" i="22"/>
  <c r="W160" i="22"/>
  <c r="W120" i="22"/>
  <c r="W141" i="22"/>
  <c r="W55" i="22"/>
  <c r="W40" i="22"/>
  <c r="W119" i="22"/>
  <c r="W58" i="22"/>
  <c r="W31" i="2"/>
  <c r="W17" i="2"/>
  <c r="W11" i="2"/>
  <c r="W30" i="2"/>
  <c r="W29" i="2"/>
  <c r="W28" i="2"/>
  <c r="W18" i="2"/>
  <c r="W19" i="2"/>
  <c r="W21" i="2"/>
  <c r="W22" i="2"/>
  <c r="W23" i="2"/>
  <c r="W24" i="2"/>
  <c r="W25" i="2"/>
  <c r="W26" i="2"/>
  <c r="W27" i="2"/>
  <c r="W10" i="2"/>
  <c r="W16" i="2"/>
  <c r="W9" i="2"/>
  <c r="W4" i="2"/>
  <c r="W3" i="2"/>
  <c r="W5" i="2"/>
  <c r="W6" i="2"/>
  <c r="W7" i="2"/>
  <c r="W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mohammed14</author>
  </authors>
  <commentList>
    <comment ref="W16" authorId="0" shapeId="0" xr:uid="{117FBB7A-1FA6-4789-A836-532D72780339}">
      <text>
        <r>
          <rPr>
            <sz val="9"/>
            <color indexed="81"/>
            <rFont val="Tahoma"/>
            <family val="2"/>
          </rPr>
          <t>04/08/25 IC3245401 SAL - Avaya resources unable to connect to Enhanced SAL through PCI VDI (only)  4H 23 MIN
The LB certificate was renewed in time, but the configuration for use was not correct. Teams will follow up with an investigation/RCA to determine what was incorrect/missed so to assure future improvements.</t>
        </r>
        <r>
          <rPr>
            <sz val="9"/>
            <color indexed="81"/>
            <rFont val="Tahoma"/>
            <charset val="1"/>
          </rPr>
          <t xml:space="preserve">
04/02/25 IC3242262 SAL remote access issue, Internal users (only) are unable to connect to customer system
The team restarted nodes, which corrected the issue.  53 min</t>
        </r>
      </text>
    </comment>
    <comment ref="W20" authorId="0" shapeId="0" xr:uid="{006C5A06-6605-4A28-9FE4-6C3E448CDDF6}">
      <text>
        <r>
          <rPr>
            <sz val="9"/>
            <color indexed="81"/>
            <rFont val="Tahoma"/>
            <charset val="1"/>
          </rPr>
          <t xml:space="preserve">04/30/25 IC3255937 Fastnav and ASG Web Mobile applications are not working
The connection that was failing between HSM and EASG came clear while testing. The team is unable to determine a reason for the outage.  Logs will be checked to see what happened and the HSM clients' setting will be evaluated to see if any change is necessary.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FA4C89-0AA0-4608-8834-7CB59F267F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8286675-F78F-490D-AD59-70AC018CA29F}" name="WorksheetConnection_SR Apr 25!$A:$L" type="102" refreshedVersion="8" minRefreshableVersion="5">
    <extLst>
      <ext xmlns:x15="http://schemas.microsoft.com/office/spreadsheetml/2010/11/main" uri="{DE250136-89BD-433C-8126-D09CA5730AF9}">
        <x15:connection id="Range-573fe329-033d-488a-be2d-dff1d074d8a1" autoDelete="1">
          <x15:rangePr sourceName="_xlcn.WorksheetConnection_SRApr25AL1"/>
        </x15:connection>
      </ext>
    </extLst>
  </connection>
</connections>
</file>

<file path=xl/sharedStrings.xml><?xml version="1.0" encoding="utf-8"?>
<sst xmlns="http://schemas.openxmlformats.org/spreadsheetml/2006/main" count="42003" uniqueCount="8649">
  <si>
    <t>Workload</t>
  </si>
  <si>
    <t>Report on volumetric data for primary ticket types</t>
  </si>
  <si>
    <t>Both ServiceNow and HPSM</t>
  </si>
  <si>
    <t>Readout of SLA metrics</t>
  </si>
  <si>
    <t>Run rate of 4 months</t>
  </si>
  <si>
    <t>Identify any anomalies</t>
  </si>
  <si>
    <t>Inventory</t>
  </si>
  <si>
    <t xml:space="preserve">Report on RMM agents </t>
  </si>
  <si>
    <t>showing OS and "build" version</t>
  </si>
  <si>
    <t xml:space="preserve">Report on VDI inventory </t>
  </si>
  <si>
    <t>version, last login</t>
  </si>
  <si>
    <t>CMDB for AMSP (by function)</t>
  </si>
  <si>
    <t>CMDB for SAL and supporting tools</t>
  </si>
  <si>
    <t>Report on OCP configuration (to be determined)</t>
  </si>
  <si>
    <t>Avail. &amp; Cap.</t>
  </si>
  <si>
    <t>Availability of AMSP systems</t>
  </si>
  <si>
    <t>Availability of SAL+ (and supporting tools)</t>
  </si>
  <si>
    <t>Availability of supporting services (to be determined)</t>
  </si>
  <si>
    <t>Capacity of EC2 systems (KPIs - cpu/mem/hd)</t>
  </si>
  <si>
    <t>Capacity of OCP cluster (KPIs - tbd)</t>
  </si>
  <si>
    <t>Capacity of SAL(+) systems (KPIs - cpu/mem/hd)</t>
  </si>
  <si>
    <t>Count of Incident ID</t>
  </si>
  <si>
    <t>Column Labels</t>
  </si>
  <si>
    <t>Row Labels</t>
  </si>
  <si>
    <t>Monitoring</t>
  </si>
  <si>
    <t>System</t>
  </si>
  <si>
    <t>User</t>
  </si>
  <si>
    <t>Grand Total</t>
  </si>
  <si>
    <t>SLA-Breached</t>
  </si>
  <si>
    <t>SLA-Warning</t>
  </si>
  <si>
    <t>Escalated Ticket</t>
  </si>
  <si>
    <t>HPSM ICS WORKLOAD</t>
  </si>
  <si>
    <t xml:space="preserve">HPSM ICS SLA </t>
  </si>
  <si>
    <t>Count of ID</t>
  </si>
  <si>
    <t>GLOBAL REGISTRATION TOOL-SERVICE</t>
  </si>
  <si>
    <t>OTHER (APPLICATIONS)</t>
  </si>
  <si>
    <t>SAL-ALARMING-SERVICE</t>
  </si>
  <si>
    <t>SAL-REMOTE-ACCESS-NEXT-GEN-BP-SERVICE</t>
  </si>
  <si>
    <t>SAL-REMOTE-ACCESS-NEXT-GEN-SERVICE</t>
  </si>
  <si>
    <t>SIEBEL - GCT</t>
  </si>
  <si>
    <t>STARS-ALARM RECEIVERS/SRAM (SECURE REMOTE ALARM MA</t>
  </si>
  <si>
    <t>STARS-ASGSM (AVAYA SECURE GUARD/SITE MANAGER)</t>
  </si>
  <si>
    <t>STARS-HEALTHCHECK</t>
  </si>
  <si>
    <t>STARS-SSDP/ESCP (SECURE SERVICES DELIVERY PLATFORM)</t>
  </si>
  <si>
    <t>STARS-XUI (SUBSCRIPTN/NOTIF SYS/TKT ALERT)</t>
  </si>
  <si>
    <t>Count of Number</t>
  </si>
  <si>
    <t>Change Request</t>
  </si>
  <si>
    <t>Project Task</t>
  </si>
  <si>
    <t>Created</t>
  </si>
  <si>
    <t>1 - Critical</t>
  </si>
  <si>
    <t>2 - High</t>
  </si>
  <si>
    <t>3 - Moderate</t>
  </si>
  <si>
    <t>4 - Low</t>
  </si>
  <si>
    <t>SNOW OVERALL WORKLOAD</t>
  </si>
  <si>
    <t xml:space="preserve">AV113 </t>
  </si>
  <si>
    <t>AWS - Cloudwatch</t>
  </si>
  <si>
    <t>AWS - EBOND</t>
  </si>
  <si>
    <t>AWS - HSE</t>
  </si>
  <si>
    <t>AWS - OTHER</t>
  </si>
  <si>
    <t>AWS - RMM</t>
  </si>
  <si>
    <t>US1</t>
  </si>
  <si>
    <t>US2</t>
  </si>
  <si>
    <t>Availability by Service</t>
  </si>
  <si>
    <t>no. of systems</t>
  </si>
  <si>
    <t>mins per month</t>
  </si>
  <si>
    <t>mins of downtime</t>
  </si>
  <si>
    <t>pct. availability</t>
  </si>
  <si>
    <t>RMM Agents</t>
  </si>
  <si>
    <t>GlobalEyes</t>
  </si>
  <si>
    <t>Ebond</t>
  </si>
  <si>
    <t>Experts</t>
  </si>
  <si>
    <t>HSE</t>
  </si>
  <si>
    <t>Avaya IT</t>
  </si>
  <si>
    <t xml:space="preserve"> Services </t>
  </si>
  <si>
    <t>AWS</t>
  </si>
  <si>
    <t>ServiceNow</t>
  </si>
  <si>
    <t>Mongo Billing</t>
  </si>
  <si>
    <t xml:space="preserve">SR Workload </t>
  </si>
  <si>
    <t xml:space="preserve">2Q2021 </t>
  </si>
  <si>
    <t>Total</t>
  </si>
  <si>
    <t>STARS</t>
  </si>
  <si>
    <t>Count of Customer</t>
  </si>
  <si>
    <t>ACTIVE RMM AGENT DATA</t>
  </si>
  <si>
    <t>AMSP</t>
  </si>
  <si>
    <t xml:space="preserve">SAL </t>
  </si>
  <si>
    <t>SALBP</t>
  </si>
  <si>
    <t>ART</t>
  </si>
  <si>
    <t>ASG</t>
  </si>
  <si>
    <t>EASG</t>
  </si>
  <si>
    <t>Connect</t>
  </si>
  <si>
    <t>OSM</t>
  </si>
  <si>
    <t>SSDP</t>
  </si>
  <si>
    <t xml:space="preserve">SRAM </t>
  </si>
  <si>
    <t>XUI</t>
  </si>
  <si>
    <t>Health Check</t>
  </si>
  <si>
    <t>STARS-ASGWM (AVAYA SECURE GUARD/WEB MOBILE)</t>
  </si>
  <si>
    <t>Incident</t>
  </si>
  <si>
    <t>STARS-ETOKEN</t>
  </si>
  <si>
    <t>Remedy</t>
  </si>
  <si>
    <t>SAL-ALARMING-NEXT-GEN-BP-SERVICE</t>
  </si>
  <si>
    <t xml:space="preserve">RMM Integration </t>
  </si>
  <si>
    <t>Dashboard Portal</t>
  </si>
  <si>
    <t>TOOLSA</t>
  </si>
  <si>
    <t>Customer</t>
  </si>
  <si>
    <t>SIZING</t>
  </si>
  <si>
    <t>Notes</t>
  </si>
  <si>
    <t>Status</t>
  </si>
  <si>
    <t>Key</t>
  </si>
  <si>
    <t>Version</t>
  </si>
  <si>
    <t>Hostname</t>
  </si>
  <si>
    <t>Organization</t>
  </si>
  <si>
    <t>Operating System</t>
  </si>
  <si>
    <t>IP Addresses</t>
  </si>
  <si>
    <t>Last Checkin</t>
  </si>
  <si>
    <t>Last Trap</t>
  </si>
  <si>
    <t>Last Alarm</t>
  </si>
  <si>
    <t>Uptime</t>
  </si>
  <si>
    <t>Memory</t>
  </si>
  <si>
    <t>INST.TYPE</t>
  </si>
  <si>
    <t>Devices</t>
  </si>
  <si>
    <t>Jobs</t>
  </si>
  <si>
    <t>Remote Access Protocol</t>
  </si>
  <si>
    <t>Last Good Backup Server Check</t>
  </si>
  <si>
    <t>Since RTCP</t>
  </si>
  <si>
    <t>Linux Image</t>
  </si>
  <si>
    <t>OS BUILD</t>
  </si>
  <si>
    <t>UNKNOWN</t>
  </si>
  <si>
    <t>Active</t>
  </si>
  <si>
    <t>port443encrypted</t>
  </si>
  <si>
    <t>SRM Only</t>
  </si>
  <si>
    <t>5.11.8-051108-generic GNU/Linux</t>
  </si>
  <si>
    <t>realeyes-image:RE-VM-Img 2Q2021 date:20190212 VERSION:16.04.3 LTS (Xenial Xerus) build 175</t>
  </si>
  <si>
    <t>Standard Chartered Bank Singapore</t>
  </si>
  <si>
    <t>Proactive support (Jumbo)</t>
  </si>
  <si>
    <t>58190-781-5261277-30496</t>
  </si>
  <si>
    <t>hkxvisjsrem01</t>
  </si>
  <si>
    <t>Avaya AMSP</t>
  </si>
  <si>
    <t>10.21.112.232</t>
  </si>
  <si>
    <t>2s</t>
  </si>
  <si>
    <t>IP Address</t>
  </si>
  <si>
    <t>10.142.1.202</t>
  </si>
  <si>
    <t>Proactive Support</t>
  </si>
  <si>
    <t>PLAMPAWAP221</t>
  </si>
  <si>
    <t>Frontier Communications</t>
  </si>
  <si>
    <t>PLAMPAWAP102</t>
  </si>
  <si>
    <t>New York State of Court Administration</t>
  </si>
  <si>
    <t>PLAMPAWAP207</t>
  </si>
  <si>
    <t>10s</t>
  </si>
  <si>
    <t>AT&amp;T Comunicaciones Digitales</t>
  </si>
  <si>
    <t>00014-073-1091121-77092</t>
  </si>
  <si>
    <t>PLAMPAWAP231</t>
  </si>
  <si>
    <t>Avaya</t>
  </si>
  <si>
    <t>Internal Monitoring</t>
  </si>
  <si>
    <t>00014-074-1970130-35130</t>
  </si>
  <si>
    <t>PLAMPAWAP228</t>
  </si>
  <si>
    <t>4s</t>
  </si>
  <si>
    <t>Midwestern State University</t>
  </si>
  <si>
    <t>00014-111-0672320-02214</t>
  </si>
  <si>
    <t>PLAMPAWAP198</t>
  </si>
  <si>
    <t>3s</t>
  </si>
  <si>
    <t>MGM Resorts</t>
  </si>
  <si>
    <t>00014-139-1370240-75136</t>
  </si>
  <si>
    <t>PLAMPAWAP234</t>
  </si>
  <si>
    <t>11s</t>
  </si>
  <si>
    <t>Liberty Mutual</t>
  </si>
  <si>
    <t>18s</t>
  </si>
  <si>
    <t>XPO former IBM Con-way</t>
  </si>
  <si>
    <t>00014-180-2531251-65106</t>
  </si>
  <si>
    <t>PLAMPAWAP205</t>
  </si>
  <si>
    <t>IBM Con-way</t>
  </si>
  <si>
    <t>AT&amp;T-Metlife</t>
  </si>
  <si>
    <t>00014-213-2520092-31248</t>
  </si>
  <si>
    <t>PLAMPAWAP111</t>
  </si>
  <si>
    <t>Bank of America</t>
  </si>
  <si>
    <t>00014-217-0880612-17070</t>
  </si>
  <si>
    <t>PLAMPAWAP190</t>
  </si>
  <si>
    <t>1s</t>
  </si>
  <si>
    <t>Sonora Lab</t>
  </si>
  <si>
    <t>AOS Operate</t>
  </si>
  <si>
    <t>00014-217-1802202-45066</t>
  </si>
  <si>
    <t>PLAMPAWAP04</t>
  </si>
  <si>
    <t>7s</t>
  </si>
  <si>
    <t>Barmenia Insurance</t>
  </si>
  <si>
    <t>PLAMPAWAP230</t>
  </si>
  <si>
    <t>SAKS</t>
  </si>
  <si>
    <t>00014-251-1681371-02152</t>
  </si>
  <si>
    <t>PLAMPAWAP244</t>
  </si>
  <si>
    <t>BT Santander</t>
  </si>
  <si>
    <t>PLAMPAWAP206</t>
  </si>
  <si>
    <t>Telekom &amp; Netzwerk AG</t>
  </si>
  <si>
    <t>Proactive support</t>
  </si>
  <si>
    <t>00014-251-2451180-12022</t>
  </si>
  <si>
    <t>PLAMPAWAP245</t>
  </si>
  <si>
    <t>8s</t>
  </si>
  <si>
    <t>Beth Israel Medical Ctr</t>
  </si>
  <si>
    <t>00318-513-6532088-99272</t>
  </si>
  <si>
    <t>PLAMPAWAP38</t>
  </si>
  <si>
    <t>Telmex BBVA - Edificios Corporativos</t>
  </si>
  <si>
    <t>00490-243-5098246-31441</t>
  </si>
  <si>
    <t>PLAMPAWAP303</t>
  </si>
  <si>
    <t>New Brunswick Power Holding Corporation</t>
  </si>
  <si>
    <t>00739-732-9393802-77395</t>
  </si>
  <si>
    <t>PLAMPAWAP48</t>
  </si>
  <si>
    <t>Raymond James</t>
  </si>
  <si>
    <t>Solid Waste Authority Palm Beach County</t>
  </si>
  <si>
    <t>02054-532-1708348-25008</t>
  </si>
  <si>
    <t>PLAMPAWAP46</t>
  </si>
  <si>
    <t>Loudoun County Gov</t>
  </si>
  <si>
    <t>Proactive Support (Cloud)</t>
  </si>
  <si>
    <t>03665-231-3062838-13437</t>
  </si>
  <si>
    <t>PLAMPAWAP290</t>
  </si>
  <si>
    <t>Humana Inc</t>
  </si>
  <si>
    <t>03943-463-4032416-90414</t>
  </si>
  <si>
    <t>PLAMPAWAP188</t>
  </si>
  <si>
    <t>6s</t>
  </si>
  <si>
    <t>AMB Sports &amp; Entertainment</t>
  </si>
  <si>
    <t>04022-235-7964836-99511</t>
  </si>
  <si>
    <t>PLAMPAWAP138</t>
  </si>
  <si>
    <t>Xcel Energy</t>
  </si>
  <si>
    <t>Proactive Support (AOB)</t>
  </si>
  <si>
    <t>05145-292-3286822-70658</t>
  </si>
  <si>
    <t>PLAMPAWAP310</t>
  </si>
  <si>
    <t>HBF Health Limited</t>
  </si>
  <si>
    <t>07028-695-3409641-55861</t>
  </si>
  <si>
    <t>PLAMPAWAP187</t>
  </si>
  <si>
    <t>Atento Mexico</t>
  </si>
  <si>
    <t>07960-869-6186933-06290</t>
  </si>
  <si>
    <t>PLAMPAWAP271</t>
  </si>
  <si>
    <t>Proactive support (Cloud)</t>
  </si>
  <si>
    <t>DLG - Direct Line Group Insurance Services Limited</t>
  </si>
  <si>
    <t>proactive support</t>
  </si>
  <si>
    <t>08942-260-5727635-24367</t>
  </si>
  <si>
    <t>PLAMPAWAP261</t>
  </si>
  <si>
    <t>Unspecified</t>
  </si>
  <si>
    <t>Roads &amp; Transport Authority Dubai</t>
  </si>
  <si>
    <t>09438-530-7858858-21882</t>
  </si>
  <si>
    <t>PLAMPAWAP350</t>
  </si>
  <si>
    <t>State of VA - Fairfax County</t>
  </si>
  <si>
    <t>09441-696-1251121-93706</t>
  </si>
  <si>
    <t>PLAMPAWAP286</t>
  </si>
  <si>
    <t>FTD</t>
  </si>
  <si>
    <t>10070-984-5532218-80652</t>
  </si>
  <si>
    <t>PLAMPAWAP29</t>
  </si>
  <si>
    <t>Clarios LLC</t>
  </si>
  <si>
    <t>10700-563-1268983-23839</t>
  </si>
  <si>
    <t>PLAMPAWAP291</t>
  </si>
  <si>
    <t>5s</t>
  </si>
  <si>
    <t>One Gas</t>
  </si>
  <si>
    <t>11955-261-9716321-87352</t>
  </si>
  <si>
    <t>PLAMPAWAP93</t>
  </si>
  <si>
    <t>City of Fort Myers</t>
  </si>
  <si>
    <t>13792-193-0393735-67426</t>
  </si>
  <si>
    <t>PLAMPAWAP47</t>
  </si>
  <si>
    <t>9s</t>
  </si>
  <si>
    <t>Fidelity Information Services</t>
  </si>
  <si>
    <t>JCI Humber River Hospital</t>
  </si>
  <si>
    <t>16142-510-1438585-37240</t>
  </si>
  <si>
    <t>PLAMPAWAP115</t>
  </si>
  <si>
    <t>16452-684-9186044-23811</t>
  </si>
  <si>
    <t>PLAMPAWAP359</t>
  </si>
  <si>
    <t>SCSK Corporation: AFLAC</t>
  </si>
  <si>
    <t>ATT Hosted</t>
  </si>
  <si>
    <t>21058-681-4044472-28736</t>
  </si>
  <si>
    <t>PLAMPAWAP135</t>
  </si>
  <si>
    <t>State of MS-ITS</t>
  </si>
  <si>
    <t>21161-723-1416845-24490</t>
  </si>
  <si>
    <t>PLAMPAWAP284</t>
  </si>
  <si>
    <t>Aids Healthcare</t>
  </si>
  <si>
    <t>22344-433-6821094-10404</t>
  </si>
  <si>
    <t>PLAMPAWAP88</t>
  </si>
  <si>
    <t>City of Brampton</t>
  </si>
  <si>
    <t>23384-615-4965561-16946</t>
  </si>
  <si>
    <t>PLAMPAWAP59</t>
  </si>
  <si>
    <t>DHL GCCU Lite</t>
  </si>
  <si>
    <t>24863-480-6428096-10197</t>
  </si>
  <si>
    <t>PLAMPAWAP155</t>
  </si>
  <si>
    <t>Southeastern Regional Medical Center</t>
  </si>
  <si>
    <t>Telmex Consolidation CC</t>
  </si>
  <si>
    <t>26063-931-5114492-90401</t>
  </si>
  <si>
    <t>PLAMPAWAP278</t>
  </si>
  <si>
    <t>Bharti-MS</t>
  </si>
  <si>
    <t>26067-383-0735801-86922</t>
  </si>
  <si>
    <t>PLAMPAWAP227</t>
  </si>
  <si>
    <t>10.26.150.230</t>
  </si>
  <si>
    <t>Washington Gas</t>
  </si>
  <si>
    <t>27252-064-3986506-77757</t>
  </si>
  <si>
    <t>PLAMPAWAP10</t>
  </si>
  <si>
    <t>Amatech</t>
  </si>
  <si>
    <t>28975-439-3760754-74710</t>
  </si>
  <si>
    <t>PLAMPAWAP252</t>
  </si>
  <si>
    <t>Bank of Nova Scotia - CCT</t>
  </si>
  <si>
    <t>30504-743-9694067-01970</t>
  </si>
  <si>
    <t>PLAMPAWAP223</t>
  </si>
  <si>
    <t>Telmex - Bancomer</t>
  </si>
  <si>
    <t>31482-263-4887157-89909</t>
  </si>
  <si>
    <t>PLAMPAWAP194</t>
  </si>
  <si>
    <t>Manulife Financial Asia Limited</t>
  </si>
  <si>
    <t>PLAMPAWAP77</t>
  </si>
  <si>
    <t>BBVA-Bancomer</t>
  </si>
  <si>
    <t>33566-983-4109601-18748</t>
  </si>
  <si>
    <t>4.4.0-142-generic GNU/Linux</t>
  </si>
  <si>
    <t>150.225.244.128</t>
  </si>
  <si>
    <t>realeyes-image:RE-VM-Img AV113 date:20190226 VERSION:16.04.3 LTS (Xenial Xerus) build 175</t>
  </si>
  <si>
    <t>Lanxess Deutschland</t>
  </si>
  <si>
    <t>34431-229-8554074-61901</t>
  </si>
  <si>
    <t>PLAMPAWAP249</t>
  </si>
  <si>
    <t>Loudoun County</t>
  </si>
  <si>
    <t>NTT Neomeit</t>
  </si>
  <si>
    <t>38461-194-3870411-99346</t>
  </si>
  <si>
    <t>PLAMPAWAP306</t>
  </si>
  <si>
    <t>IBM London PCI</t>
  </si>
  <si>
    <t>38618-206-9932570-60551</t>
  </si>
  <si>
    <t>PLAMPAWAP267</t>
  </si>
  <si>
    <t>Windstream - Boston Encore</t>
  </si>
  <si>
    <t>38653-158-8038972-21588</t>
  </si>
  <si>
    <t>PLAMPAWAP240</t>
  </si>
  <si>
    <t>Amtrak</t>
  </si>
  <si>
    <t>40634-937-0730595-47280</t>
  </si>
  <si>
    <t>PLAMPAWAP83</t>
  </si>
  <si>
    <t>M&amp;G Corporate Services Limited</t>
  </si>
  <si>
    <t>43907-776-3435328-72959</t>
  </si>
  <si>
    <t>PLAMPAWAP335</t>
  </si>
  <si>
    <t>ATT Cenlar</t>
  </si>
  <si>
    <t>46135-235-3729670-94082</t>
  </si>
  <si>
    <t>PLAMPAWAP313</t>
  </si>
  <si>
    <t>BLUE CROSS BLUE SHIELD KANSAS</t>
  </si>
  <si>
    <t>DHL Express</t>
  </si>
  <si>
    <t>46977-391-4071695-79260</t>
  </si>
  <si>
    <t>PLAMPAWAP202</t>
  </si>
  <si>
    <t>Telstra: AGL Energy</t>
  </si>
  <si>
    <t>47012-144-3597162-81902</t>
  </si>
  <si>
    <t>PLAMPAWAP345</t>
  </si>
  <si>
    <t>HBF Health Insurance</t>
  </si>
  <si>
    <t>Proactive Support(cloud)</t>
  </si>
  <si>
    <t>47331-826-9235239-15580</t>
  </si>
  <si>
    <t>PLAMPAWAP347</t>
  </si>
  <si>
    <t>Fairfax County</t>
  </si>
  <si>
    <t>47597-100-2848208-36655</t>
  </si>
  <si>
    <t>PLAMPAWAP36</t>
  </si>
  <si>
    <t>DataHub Integrated Solutions MORO LLC</t>
  </si>
  <si>
    <t>Thai Military Bank</t>
  </si>
  <si>
    <t>49702-323-8618880-27708</t>
  </si>
  <si>
    <t>PLAMPAWAP308</t>
  </si>
  <si>
    <t>Fusion BPO Services</t>
  </si>
  <si>
    <t>49863-618-5058885-02753</t>
  </si>
  <si>
    <t>PLAMPAWAP299</t>
  </si>
  <si>
    <t>Merchants</t>
  </si>
  <si>
    <t>49961-576-0314550-26577</t>
  </si>
  <si>
    <t>PLAMPAWAP255</t>
  </si>
  <si>
    <t>Eurocross Assistance</t>
  </si>
  <si>
    <t>50012-270-3606147-07219</t>
  </si>
  <si>
    <t>PLAMPAWAP76</t>
  </si>
  <si>
    <t>Christus Health</t>
  </si>
  <si>
    <t>50444-456-6837989-58624</t>
  </si>
  <si>
    <t>PLAMPAWAP87</t>
  </si>
  <si>
    <t>33s</t>
  </si>
  <si>
    <t>Cellcom Israel Ltd.</t>
  </si>
  <si>
    <t>51441-101-9763520-67264</t>
  </si>
  <si>
    <t>PLAMPAWAP170</t>
  </si>
  <si>
    <t>Meridian IT - AFLAC</t>
  </si>
  <si>
    <t>52173-897-8901483-46307</t>
  </si>
  <si>
    <t>PLAMPAWAP283</t>
  </si>
  <si>
    <t>Ademco Inc</t>
  </si>
  <si>
    <t>53064-819-4955202-70156</t>
  </si>
  <si>
    <t>PLAMPAWAP266</t>
  </si>
  <si>
    <t>Mayo Foundation for Medical Education and Research</t>
  </si>
  <si>
    <t>53635-409-2207641-21811</t>
  </si>
  <si>
    <t>PLAMPAWAP316</t>
  </si>
  <si>
    <t>Skybridge americas</t>
  </si>
  <si>
    <t>Proactive Support , old name UCaaS 49</t>
  </si>
  <si>
    <t>55390-522-2419703-81180</t>
  </si>
  <si>
    <t>PLAMPAWAP325</t>
  </si>
  <si>
    <t>UCaaS 49</t>
  </si>
  <si>
    <t>Raycom Technologies Ghana Ltd</t>
  </si>
  <si>
    <t>56101-317-2065199-29354</t>
  </si>
  <si>
    <t>PLAMPAWAP328</t>
  </si>
  <si>
    <t>American Red Cross</t>
  </si>
  <si>
    <t>56307-517-7557790-03431</t>
  </si>
  <si>
    <t>PLAMPAWAP289</t>
  </si>
  <si>
    <t>Baptist Health System</t>
  </si>
  <si>
    <t>57401-869-8915426-59736</t>
  </si>
  <si>
    <t>PLAMPAWAP282</t>
  </si>
  <si>
    <t>PLAMPAWAP309</t>
  </si>
  <si>
    <t>Mahle</t>
  </si>
  <si>
    <t>61075-152-9183196-77153</t>
  </si>
  <si>
    <t>PLAMPAWAP334</t>
  </si>
  <si>
    <t>McKinsey</t>
  </si>
  <si>
    <t>61779-658-8134930-41960</t>
  </si>
  <si>
    <t>PLAMPAWAP215</t>
  </si>
  <si>
    <t>Bellsystem24 Holdings</t>
  </si>
  <si>
    <t>63257-402-4302059-56702</t>
  </si>
  <si>
    <t>PLAMPAWAP268</t>
  </si>
  <si>
    <t>AGEAS UK Limited</t>
  </si>
  <si>
    <t>64454-502-4068726-87188</t>
  </si>
  <si>
    <t>PLAMPAWAP82</t>
  </si>
  <si>
    <t>Bank of Montreal</t>
  </si>
  <si>
    <t>64868-040-5086668-59845</t>
  </si>
  <si>
    <t>PLAMPAWAP199</t>
  </si>
  <si>
    <t>NTT Business Solutions Corporation</t>
  </si>
  <si>
    <t>67285-616-0673181-99227</t>
  </si>
  <si>
    <t>PLAMPAWAP358</t>
  </si>
  <si>
    <t>Try Avaya - One Cloud Private Trial</t>
  </si>
  <si>
    <t>68854-321-8077893-34401</t>
  </si>
  <si>
    <t>PLAMPAWAP348</t>
  </si>
  <si>
    <t>One Cloud Private Trial</t>
  </si>
  <si>
    <t>Nova Southeastern University</t>
  </si>
  <si>
    <t>72930-939-9152211-94731</t>
  </si>
  <si>
    <t>PLAMPAWAP285</t>
  </si>
  <si>
    <t>IBM Mexico</t>
  </si>
  <si>
    <t>ATT Waste Management Inc</t>
  </si>
  <si>
    <t>76188-732-3414882-37730</t>
  </si>
  <si>
    <t>PLAMPAWAP357</t>
  </si>
  <si>
    <t>Avaya-Dell Analytics</t>
  </si>
  <si>
    <t>78302-251-4031564-30918</t>
  </si>
  <si>
    <t>PLAMPAWAP322</t>
  </si>
  <si>
    <t>Cincinnati Bell Telephone - CBT Cloud</t>
  </si>
  <si>
    <t>79795-330-5253634-57143</t>
  </si>
  <si>
    <t>PLAMPAWAP287</t>
  </si>
  <si>
    <t>Teva Pharmaceuticals</t>
  </si>
  <si>
    <t>82808-184-0570980-17758</t>
  </si>
  <si>
    <t>AT&amp;T Comunicaciones Digitales Cloud</t>
  </si>
  <si>
    <t>DHL ITS GSD AVAYA SOLUTION</t>
  </si>
  <si>
    <t>84379-992-9814111-05027</t>
  </si>
  <si>
    <t>PLAMPAWAP323</t>
  </si>
  <si>
    <t>DLG - Direct Line Group</t>
  </si>
  <si>
    <t>84810-168-9439506-22969</t>
  </si>
  <si>
    <t>PLAMPAWAP105</t>
  </si>
  <si>
    <t>Greater Orlando Aviation Authority GOAA</t>
  </si>
  <si>
    <t>85487-935-9798559-13077</t>
  </si>
  <si>
    <t>PLAMPAWAP258</t>
  </si>
  <si>
    <t>Windstream - Wynn</t>
  </si>
  <si>
    <t>85836-051-3485240-20006</t>
  </si>
  <si>
    <t>PLAMPAWAP79</t>
  </si>
  <si>
    <t>New York Transit Authority</t>
  </si>
  <si>
    <t>86917-865-4672733-57781</t>
  </si>
  <si>
    <t>PLAMPAWAP40</t>
  </si>
  <si>
    <t>Synchrony</t>
  </si>
  <si>
    <t>88486-456-1711443-21892</t>
  </si>
  <si>
    <t>PLAMPAWAP272</t>
  </si>
  <si>
    <t>STATE OF WA-CTS</t>
  </si>
  <si>
    <t>88833-349-4607852-60731</t>
  </si>
  <si>
    <t>PLAMPAWAP106</t>
  </si>
  <si>
    <t>ATT Whirlpool</t>
  </si>
  <si>
    <t>89317-181-7892770-84967</t>
  </si>
  <si>
    <t>PLAMPAWAP270</t>
  </si>
  <si>
    <t>University of Texas Health Science Center</t>
  </si>
  <si>
    <t>91506-042-5805005-43303</t>
  </si>
  <si>
    <t>PLAMPAWAP235</t>
  </si>
  <si>
    <t>407ETR</t>
  </si>
  <si>
    <t>91796-444-4253457-04057</t>
  </si>
  <si>
    <t>PLAMPAWAP168</t>
  </si>
  <si>
    <t>Alorica Inc</t>
  </si>
  <si>
    <t>93372-478-7217765-40714</t>
  </si>
  <si>
    <t>PLAMPAWAP246</t>
  </si>
  <si>
    <t>Weill Medical College of Cornell University</t>
  </si>
  <si>
    <t>Hanseatic Bank</t>
  </si>
  <si>
    <t>GE Healthcare</t>
  </si>
  <si>
    <t>94396-235-4624443-88963</t>
  </si>
  <si>
    <t>PLAMPAWAP62</t>
  </si>
  <si>
    <t>Prudential_Asia</t>
  </si>
  <si>
    <t>94646-936-1088119-01683</t>
  </si>
  <si>
    <t>PLAMPAWAP22</t>
  </si>
  <si>
    <t>PLAMPAWAP122</t>
  </si>
  <si>
    <t>GIC Private Limited</t>
  </si>
  <si>
    <t>Proactive Support - Open VPN</t>
  </si>
  <si>
    <t>95631-798-6300892-72985</t>
  </si>
  <si>
    <t>Medical University of South Carolina</t>
  </si>
  <si>
    <t>The Home Depot</t>
  </si>
  <si>
    <t>98212-651-9189795-60766</t>
  </si>
  <si>
    <t>PLAMPAWAP265</t>
  </si>
  <si>
    <t>Target Corporation</t>
  </si>
  <si>
    <t>98350-081-4224323-36233</t>
  </si>
  <si>
    <t>PLAMPAWAP101</t>
  </si>
  <si>
    <t>Urgences Sante</t>
  </si>
  <si>
    <t>98919-269-4091593-95592</t>
  </si>
  <si>
    <t>PLAMPAWAP275</t>
  </si>
  <si>
    <t>Task type</t>
  </si>
  <si>
    <t>Number</t>
  </si>
  <si>
    <t>Entitlement</t>
  </si>
  <si>
    <t>Priority</t>
  </si>
  <si>
    <t>State</t>
  </si>
  <si>
    <t>Assignment group</t>
  </si>
  <si>
    <t>Short description</t>
  </si>
  <si>
    <t>Configuration item</t>
  </si>
  <si>
    <t>Company</t>
  </si>
  <si>
    <t>Assigned to</t>
  </si>
  <si>
    <t>Break/Fix</t>
  </si>
  <si>
    <t>Closed</t>
  </si>
  <si>
    <t>AOS Production Engineering</t>
  </si>
  <si>
    <t/>
  </si>
  <si>
    <t>Avaya Identified Issue</t>
  </si>
  <si>
    <t>Avaya, Inc.</t>
  </si>
  <si>
    <t>AMSP System Level Request</t>
  </si>
  <si>
    <t>Siva Kumar</t>
  </si>
  <si>
    <t>Cancelled</t>
  </si>
  <si>
    <t>Event Management</t>
  </si>
  <si>
    <t>Pending</t>
  </si>
  <si>
    <t>Resolved</t>
  </si>
  <si>
    <t>EC2 Instance State Change Notification</t>
  </si>
  <si>
    <t>aws.ec2.cloudwatch.avayaamsp</t>
  </si>
  <si>
    <t>New</t>
  </si>
  <si>
    <t>Event Management - Polling - SNMP</t>
  </si>
  <si>
    <t>No response to SNMP check</t>
  </si>
  <si>
    <t>PLAMPAWAP520</t>
  </si>
  <si>
    <t>Event Management - Polling</t>
  </si>
  <si>
    <t>Ping Failure</t>
  </si>
  <si>
    <t>Closed Complete</t>
  </si>
  <si>
    <t>Nirakar Pradhan</t>
  </si>
  <si>
    <t>Altura Communication Solutions: University of Iowa</t>
  </si>
  <si>
    <t>PLAMPAWAP518</t>
  </si>
  <si>
    <t>Event Management - Polling - No Traps</t>
  </si>
  <si>
    <t>Bosch</t>
  </si>
  <si>
    <t>Vodafone-Qatar Airways</t>
  </si>
  <si>
    <t>PWAMPAWAP113</t>
  </si>
  <si>
    <t>PLAMPAWAP512</t>
  </si>
  <si>
    <t>Tarjeta Naranja</t>
  </si>
  <si>
    <t>PLAMPAWAP511</t>
  </si>
  <si>
    <t>PLAMPAWAP298</t>
  </si>
  <si>
    <t>AMIL Medical Assistance</t>
  </si>
  <si>
    <t>Cook Children's Health Care System Cloud</t>
  </si>
  <si>
    <t>PLAMPAWAP515</t>
  </si>
  <si>
    <t>Service Restored</t>
  </si>
  <si>
    <t>Opened</t>
  </si>
  <si>
    <t>Responded</t>
  </si>
  <si>
    <t>Name</t>
  </si>
  <si>
    <t>Manufacturer</t>
  </si>
  <si>
    <t>Location</t>
  </si>
  <si>
    <t>Description</t>
  </si>
  <si>
    <t>Class</t>
  </si>
  <si>
    <t>Updated</t>
  </si>
  <si>
    <t>NAT IP Address</t>
  </si>
  <si>
    <t>Customer Nickname</t>
  </si>
  <si>
    <t>Managed by</t>
  </si>
  <si>
    <t>Serial number</t>
  </si>
  <si>
    <t>External Key</t>
  </si>
  <si>
    <t>SE ID</t>
  </si>
  <si>
    <t>AIG Global Services</t>
  </si>
  <si>
    <t>Allstate Insurance Company</t>
  </si>
  <si>
    <t>Allstream-Canadian Automobile Association</t>
  </si>
  <si>
    <t>BT Wholesale</t>
  </si>
  <si>
    <t>fe-avarmm01</t>
  </si>
  <si>
    <t>10.58.46.57</t>
  </si>
  <si>
    <t>Mettler Toledo</t>
  </si>
  <si>
    <t>PLAMPAWAP123</t>
  </si>
  <si>
    <t>PLAMPAWAP125</t>
  </si>
  <si>
    <t>Dell USA</t>
  </si>
  <si>
    <t>PLAMPAWAP129</t>
  </si>
  <si>
    <t>PLAMPAWAP158</t>
  </si>
  <si>
    <t>PLAMPAWAP218</t>
  </si>
  <si>
    <t>PLAMPAWAP236</t>
  </si>
  <si>
    <t>PLAMPAWAP250</t>
  </si>
  <si>
    <t>Canadian Automobile Association</t>
  </si>
  <si>
    <t>PLAMPAWAP305</t>
  </si>
  <si>
    <t>PLAMPAWAP312</t>
  </si>
  <si>
    <t>RHB Bank Berhad</t>
  </si>
  <si>
    <t>PLAMPAWAP337</t>
  </si>
  <si>
    <t>PLAMPAWAP344</t>
  </si>
  <si>
    <t>PLAMPAWAP355</t>
  </si>
  <si>
    <t>PLAMPAWAP360</t>
  </si>
  <si>
    <t>PLAMPAWAP363</t>
  </si>
  <si>
    <t>PLAMPAWAP517</t>
  </si>
  <si>
    <t>Vodafone Qatar</t>
  </si>
  <si>
    <t>Type</t>
  </si>
  <si>
    <t>Service Area</t>
  </si>
  <si>
    <t>Incident ID</t>
  </si>
  <si>
    <t>Open Time</t>
  </si>
  <si>
    <t>Service</t>
  </si>
  <si>
    <t>Configuration Item</t>
  </si>
  <si>
    <t>Escalation</t>
  </si>
  <si>
    <t>Assignment Group</t>
  </si>
  <si>
    <t>Assignee Name</t>
  </si>
  <si>
    <t>SLA</t>
  </si>
  <si>
    <t>kumarsiva</t>
  </si>
  <si>
    <t>pradhann</t>
  </si>
  <si>
    <t>mohammed14</t>
  </si>
  <si>
    <t>PIE</t>
  </si>
  <si>
    <t>BT-Lloyds Banking Group-CCS</t>
  </si>
  <si>
    <t>00014-074-0791611-01204</t>
  </si>
  <si>
    <t>BT Loyds Banking Group</t>
  </si>
  <si>
    <t>Allstate Insurance</t>
  </si>
  <si>
    <t>00014-081-2050302-51002</t>
  </si>
  <si>
    <t>Canadian Automotive Association</t>
  </si>
  <si>
    <t>00780-004-8896244-47237</t>
  </si>
  <si>
    <t>AvayaToday</t>
  </si>
  <si>
    <t>Cook Children's Health Care System</t>
  </si>
  <si>
    <t>Proactive Support (Managed Account)</t>
  </si>
  <si>
    <t>08201-282-4954016-17576</t>
  </si>
  <si>
    <t>PLAMPAWAP365</t>
  </si>
  <si>
    <t>11593-794-0329896-95712</t>
  </si>
  <si>
    <t>13797-389-0651187-59300</t>
  </si>
  <si>
    <t>23805-225-2349751-95034</t>
  </si>
  <si>
    <t>PLAMPAWAP369</t>
  </si>
  <si>
    <t>26251-274-1854262-43970</t>
  </si>
  <si>
    <t>29889-285-5067329-59985</t>
  </si>
  <si>
    <t>37061-731-0701692-22598</t>
  </si>
  <si>
    <t>Deutsche Bank Enterprise Voice</t>
  </si>
  <si>
    <t>38643-701-4748128-24493</t>
  </si>
  <si>
    <t>44440-204-0812756-40534</t>
  </si>
  <si>
    <t>Carousel Industries: Southwest Airlines</t>
  </si>
  <si>
    <t>44924-358-8433034-27037</t>
  </si>
  <si>
    <t>UCaaS 28</t>
  </si>
  <si>
    <t>BT-Lloyds Bank - NGCC</t>
  </si>
  <si>
    <t>61203-807-0450892-87811</t>
  </si>
  <si>
    <t xml:space="preserve">Proactive Support </t>
  </si>
  <si>
    <t>61763-382-1011840-58678</t>
  </si>
  <si>
    <t>71915-462-2550523-70713</t>
  </si>
  <si>
    <t>Belron UK</t>
  </si>
  <si>
    <t>78285-402-1351768-39909</t>
  </si>
  <si>
    <t>80710-066-9598148-45242</t>
  </si>
  <si>
    <t>Kura</t>
  </si>
  <si>
    <t>81204-480-6382922-76901</t>
  </si>
  <si>
    <t>PLAMPAWAP367</t>
  </si>
  <si>
    <t>American heart Association cloud</t>
  </si>
  <si>
    <t>Proactive, Azure Cloud</t>
  </si>
  <si>
    <t>92768-678-6514329-48466</t>
  </si>
  <si>
    <t>PLAMPAWAP371</t>
  </si>
  <si>
    <t>American Heart Association Cloud</t>
  </si>
  <si>
    <t>Ageas (UK) Limited</t>
  </si>
  <si>
    <t>Belluna</t>
  </si>
  <si>
    <t>BellSystem24 Holdings</t>
  </si>
  <si>
    <t>PLAMPAWAP317</t>
  </si>
  <si>
    <t>Atento Nearshore</t>
  </si>
  <si>
    <t>PLAMPAWAP501</t>
  </si>
  <si>
    <t>AIDS Healthcare Foundation</t>
  </si>
  <si>
    <t>PWAMPAWAP102</t>
  </si>
  <si>
    <t>ID</t>
  </si>
  <si>
    <t>Submit Date</t>
  </si>
  <si>
    <t>Category</t>
  </si>
  <si>
    <t>Brief Description</t>
  </si>
  <si>
    <t>Urgency</t>
  </si>
  <si>
    <t>service catalog</t>
  </si>
  <si>
    <t>Secure Access Link (SAL) - General Application Support</t>
  </si>
  <si>
    <t>Minor</t>
  </si>
  <si>
    <t>IT - Generic Service Request</t>
  </si>
  <si>
    <t>Security, Access and Passwords - Request or Modify Access to an Application</t>
  </si>
  <si>
    <t>HealthCheck - General Application Support</t>
  </si>
  <si>
    <t>Avaya Security Gateway Site Manager (ASGSM)</t>
  </si>
  <si>
    <t>Corporate Applications - Request or Modify Access to an Application</t>
  </si>
  <si>
    <t>Systems Help - Secure Access Link (SAL)</t>
  </si>
  <si>
    <t>Waiting for Customer</t>
  </si>
  <si>
    <t>05536-984-3660396-35762</t>
  </si>
  <si>
    <t>Wipro Cloud</t>
  </si>
  <si>
    <t>67548-877-5047252-15795</t>
  </si>
  <si>
    <t>PLAMPAWAP372</t>
  </si>
  <si>
    <t>91813-936-6898355-06407</t>
  </si>
  <si>
    <t>PLAMPAWAP373</t>
  </si>
  <si>
    <t>Fazal Mohammed</t>
  </si>
  <si>
    <t>A2R/EXPERT</t>
  </si>
  <si>
    <t>PLAMPAWAP377</t>
  </si>
  <si>
    <t>McKinsey cloud</t>
  </si>
  <si>
    <t>City of Johannesburg GICT dept</t>
  </si>
  <si>
    <t>15661-740-1357927-90385</t>
  </si>
  <si>
    <t>PLAMPAWAP374</t>
  </si>
  <si>
    <t>16636-084-4570426-50218</t>
  </si>
  <si>
    <t>PLAMPAWAP375</t>
  </si>
  <si>
    <t>68924-821-8278741-59750</t>
  </si>
  <si>
    <t>PLAMPAWAP380</t>
  </si>
  <si>
    <t>90679-899-3324191-36794</t>
  </si>
  <si>
    <t>PLAMPAWAP378</t>
  </si>
  <si>
    <t>Telus - Iron Ore</t>
  </si>
  <si>
    <t>94961-054-7230852-46025</t>
  </si>
  <si>
    <t>PLAMPAWAP379</t>
  </si>
  <si>
    <t>City of Johannesburg GICT Department</t>
  </si>
  <si>
    <t>02788-114-0907457-90591</t>
  </si>
  <si>
    <t>PLAMPAWAP387</t>
  </si>
  <si>
    <t>The B2W Group</t>
  </si>
  <si>
    <t>Atento Brasil</t>
  </si>
  <si>
    <t>21816-977-7081386-92196</t>
  </si>
  <si>
    <t>PLAMPAWAP384</t>
  </si>
  <si>
    <t>ATENTO BRASIL</t>
  </si>
  <si>
    <t>Direct TV Argentina</t>
  </si>
  <si>
    <t>34875-501-9359680-46242</t>
  </si>
  <si>
    <t>PLAMPAWAP403</t>
  </si>
  <si>
    <t>A5 Tempo</t>
  </si>
  <si>
    <t>36266-019-4016819-46424</t>
  </si>
  <si>
    <t>PLAMPAWAP382</t>
  </si>
  <si>
    <t>A5 - TEMPO</t>
  </si>
  <si>
    <t>Int Health Services Arg</t>
  </si>
  <si>
    <t>38679-909-8466193-48636</t>
  </si>
  <si>
    <t>PLAMPAWAP390</t>
  </si>
  <si>
    <t>Claro Colombia</t>
  </si>
  <si>
    <t>Mongeral</t>
  </si>
  <si>
    <t>47192-919-8281549-61086</t>
  </si>
  <si>
    <t>PLAMPAWAP398</t>
  </si>
  <si>
    <t>Americas BPS</t>
  </si>
  <si>
    <t>51966-118-7362113-40613</t>
  </si>
  <si>
    <t>PLAMPAWAP397</t>
  </si>
  <si>
    <t>Telmex Aeromexico</t>
  </si>
  <si>
    <t>56922-037-7974842-51929</t>
  </si>
  <si>
    <t>PLAMPAWAP400</t>
  </si>
  <si>
    <t>Edenor</t>
  </si>
  <si>
    <t>60530-742-2826689-44017</t>
  </si>
  <si>
    <t>PLAMPAWAP402</t>
  </si>
  <si>
    <t>Banco Colpatria</t>
  </si>
  <si>
    <t>60727-738-3235407-73292</t>
  </si>
  <si>
    <t>PLAMPAWAP381</t>
  </si>
  <si>
    <t>Banco Colpatria S.A.</t>
  </si>
  <si>
    <t>AMIL</t>
  </si>
  <si>
    <t>78095-195-4791510-73409</t>
  </si>
  <si>
    <t>PLAMPAWAP401</t>
  </si>
  <si>
    <t>Telecentro</t>
  </si>
  <si>
    <t>78208-153-6337662-61063</t>
  </si>
  <si>
    <t>PLAMPAWAP396</t>
  </si>
  <si>
    <t>Golden Cross</t>
  </si>
  <si>
    <t>79234-972-8721323-25987</t>
  </si>
  <si>
    <t>PLAMPAWAP391</t>
  </si>
  <si>
    <t>DISH</t>
  </si>
  <si>
    <t>85788-212-0206184-13745</t>
  </si>
  <si>
    <t>PLAMPAWAP399</t>
  </si>
  <si>
    <t>88988-375-6402446-19019</t>
  </si>
  <si>
    <t>PLAMPAWAP393</t>
  </si>
  <si>
    <t>RMM Agent Self-check alarm</t>
  </si>
  <si>
    <t>EDENOR</t>
  </si>
  <si>
    <t>TELMEX AEROMEXICO REFORMA</t>
  </si>
  <si>
    <t>TELUS-WCS</t>
  </si>
  <si>
    <t>AWS Billing</t>
  </si>
  <si>
    <t>University of Iowa UIHC Altura-Waterfield</t>
  </si>
  <si>
    <t>Amtrak Cloud</t>
  </si>
  <si>
    <t>Telus-WCS</t>
  </si>
  <si>
    <t>26685-164-4638780-52465</t>
  </si>
  <si>
    <t>PLAMPAWAP404</t>
  </si>
  <si>
    <t>28372-644-0336995-67151</t>
  </si>
  <si>
    <t>PLAMPAWAP408</t>
  </si>
  <si>
    <t>Mitsubishi UFJ Nicos (MUN)</t>
  </si>
  <si>
    <t>TFORCE Freight</t>
  </si>
  <si>
    <t>95134-147-1157110-50998</t>
  </si>
  <si>
    <t>PLAMPAWAP407</t>
  </si>
  <si>
    <t>Instance Type</t>
  </si>
  <si>
    <t>AMI ID</t>
  </si>
  <si>
    <t>Launch Time</t>
  </si>
  <si>
    <t>Zone</t>
  </si>
  <si>
    <t>Backup</t>
  </si>
  <si>
    <t>Oper.Sys</t>
  </si>
  <si>
    <t>Platform</t>
  </si>
  <si>
    <t>ami-08f27f26e4948f01a</t>
  </si>
  <si>
    <t>running</t>
  </si>
  <si>
    <t>ap-south-1a</t>
  </si>
  <si>
    <t>None</t>
  </si>
  <si>
    <t>Ubuntu 20.04.5 LTS</t>
  </si>
  <si>
    <t>ami-e69ab69c</t>
  </si>
  <si>
    <t>us-east-1a</t>
  </si>
  <si>
    <t>2022-08-30T05:03:13+00:00</t>
  </si>
  <si>
    <t>10.142.14.68</t>
  </si>
  <si>
    <t>plampawap511-ebond-fuse2-int   SOAP-SMX</t>
  </si>
  <si>
    <t>ami-4cc8e636</t>
  </si>
  <si>
    <t>10.142.14.206</t>
  </si>
  <si>
    <t>10.142.14.94</t>
  </si>
  <si>
    <t>plampawap516-Ebond-int   REST-SMX (WARM STANDBY)</t>
  </si>
  <si>
    <t>stopped</t>
  </si>
  <si>
    <t>Kali Linux for AMSP Prod Pen-Test</t>
  </si>
  <si>
    <t>ami-f73aa78d</t>
  </si>
  <si>
    <t>us-east-1d</t>
  </si>
  <si>
    <t>10.142.0.112</t>
  </si>
  <si>
    <t>Web Repository Server - PLAMPAWAP11</t>
  </si>
  <si>
    <t>10.142.0.71</t>
  </si>
  <si>
    <t>10.143.22.241</t>
  </si>
  <si>
    <t>SLAMPAWAP104_EbondF2-int</t>
  </si>
  <si>
    <t>10.142.0.48</t>
  </si>
  <si>
    <t>10.143.22.211</t>
  </si>
  <si>
    <t>SLAMPAWAP110-ebond-int   KEEP</t>
  </si>
  <si>
    <t>Ubuntu 16.04</t>
  </si>
  <si>
    <t>10.143.22.63</t>
  </si>
  <si>
    <t>SLAMPAWAP111-ebond-2-int</t>
  </si>
  <si>
    <t>2022-08-30T06:10:49+00:00</t>
  </si>
  <si>
    <t>10.142.1.156</t>
  </si>
  <si>
    <t>plampawap515-Ebond-Fuse-7.3-int  REST-SMX</t>
  </si>
  <si>
    <t>ami-0ef9175d0ad46e047</t>
  </si>
  <si>
    <t>10.143.22.247</t>
  </si>
  <si>
    <t>SLAMPAWAP135 - Primary Staging GlobalEyes Server</t>
  </si>
  <si>
    <t>ami-02dfaa41534bcd06c</t>
  </si>
  <si>
    <t>2023-03-16T11:39:16+00:00</t>
  </si>
  <si>
    <t>10.143.22.61</t>
  </si>
  <si>
    <t>SLAMPAWAP136 - Secondary Staging GlobalEyes Server</t>
  </si>
  <si>
    <t>ami-04a1a4ebea22892c7</t>
  </si>
  <si>
    <t>10.142.12.10</t>
  </si>
  <si>
    <t>PLAMPAWAP517-GlobaleyeServer1-int</t>
  </si>
  <si>
    <t>10.143.22.203</t>
  </si>
  <si>
    <t>SLAMPAWAP116-devl-srv-for-snowdashboard-tomcat-RMM-Websrvs</t>
  </si>
  <si>
    <t>ami-0cb8cf1405033e0a2</t>
  </si>
  <si>
    <t>10.142.1.218</t>
  </si>
  <si>
    <t>PLAMPAWAP520-AMSP REALTIME DASHBOARD-int</t>
  </si>
  <si>
    <t>10.142.1.84</t>
  </si>
  <si>
    <t>PLAMPAWAP523-ASCI</t>
  </si>
  <si>
    <t>ami-0ce48626278a50657</t>
  </si>
  <si>
    <t>10.143.22.135</t>
  </si>
  <si>
    <t>Qualys - Windows2016TestServer</t>
  </si>
  <si>
    <t>Win2016</t>
  </si>
  <si>
    <t>ami-0fde96c0a6786e15c</t>
  </si>
  <si>
    <t>10.143.22.124</t>
  </si>
  <si>
    <t>SWAMPAWAP307 - MongoDB Staging Jump Server2K16</t>
  </si>
  <si>
    <t>ami-0f3d561d7bd4fa60b</t>
  </si>
  <si>
    <t>10.142.1.58</t>
  </si>
  <si>
    <t>Ansible-PLAMPAWAP525 (STE)</t>
  </si>
  <si>
    <t>10.142.0.17</t>
  </si>
  <si>
    <t>PLAMPAWAP524 - APT_Cacher_NG-int</t>
  </si>
  <si>
    <t>ami-0f98bd9eb22d2a97f</t>
  </si>
  <si>
    <t>10.142.0.197</t>
  </si>
  <si>
    <t>MongoDB Jump Server2K16 - PWAMPAWAP306</t>
  </si>
  <si>
    <t>VMB TUI - PLAMPAWAP219</t>
  </si>
  <si>
    <t>10.143.22.133</t>
  </si>
  <si>
    <t>10.143.22.167</t>
  </si>
  <si>
    <t>10.143.22.78</t>
  </si>
  <si>
    <t>SLAMPAWAP130-OEL-OBM-Server</t>
  </si>
  <si>
    <t>ami-0e1d30f2c40c4c701</t>
  </si>
  <si>
    <t>10.143.22.77</t>
  </si>
  <si>
    <t>ELK Development-testing - SLAMPAWAP127</t>
  </si>
  <si>
    <t>ami-002d3279d9aed9163</t>
  </si>
  <si>
    <t>10.143.22.181</t>
  </si>
  <si>
    <t>Alpha Trial - SLAMPAWAP126</t>
  </si>
  <si>
    <t>ami-064c479d0a6eaecd4</t>
  </si>
  <si>
    <t>2022-06-14T20:12:22+00:00</t>
  </si>
  <si>
    <t>10.142.1.29</t>
  </si>
  <si>
    <t>PLAMPAWAP526-OBM-Prod</t>
  </si>
  <si>
    <t>us-east-1c</t>
  </si>
  <si>
    <t>10.142.15.46</t>
  </si>
  <si>
    <t>DLG-HSE2-PWAMPAWAP732</t>
  </si>
  <si>
    <t>Win10</t>
  </si>
  <si>
    <t>ami-04366ab9ab37dbf53</t>
  </si>
  <si>
    <t>10.142.12.6</t>
  </si>
  <si>
    <t>PWAMPAWAP730-AWS-CLI-TS-int</t>
  </si>
  <si>
    <t>Win2019</t>
  </si>
  <si>
    <t>10.142.15.9</t>
  </si>
  <si>
    <t>DLG-HSE1-PWAMPAWAP731</t>
  </si>
  <si>
    <t>ami-0e71f6cd336eaf8ea</t>
  </si>
  <si>
    <t>10.142.15.13</t>
  </si>
  <si>
    <t>PWAMPAWAP729-BNSHSE9-int</t>
  </si>
  <si>
    <t>ami-04968a9e1a4e9eaad</t>
  </si>
  <si>
    <t>10.142.15.6</t>
  </si>
  <si>
    <t>10.142.1.8</t>
  </si>
  <si>
    <t>ami-07e2a1be6c939ec68</t>
  </si>
  <si>
    <t>2023-03-25T05:52:05+00:00</t>
  </si>
  <si>
    <t>10.142.15.5</t>
  </si>
  <si>
    <t>PWAMPAWAP721-BNSHSE1-int</t>
  </si>
  <si>
    <t>10.142.15.22</t>
  </si>
  <si>
    <t>PWAMPAWAP722-BNSHSE2</t>
  </si>
  <si>
    <t>10.142.15.20</t>
  </si>
  <si>
    <t>PWAMPAWAP723-BNSHSE3</t>
  </si>
  <si>
    <t>ami-09cf4b87472fda084</t>
  </si>
  <si>
    <t>2023-02-25T02:38:19+00:00</t>
  </si>
  <si>
    <t>10.142.15.19</t>
  </si>
  <si>
    <t>PWAMPAWAP112-BNS-RDP-TS1-int</t>
  </si>
  <si>
    <t>2022-09-21T23:38:06+00:00</t>
  </si>
  <si>
    <t>10.143.23.203</t>
  </si>
  <si>
    <t>SLAMPAWAP121-RMM-INTEGRATION-STAGING</t>
  </si>
  <si>
    <t>2023-03-25T08:47:49+00:00</t>
  </si>
  <si>
    <t>10.142.15.40</t>
  </si>
  <si>
    <t>PWAMPAWAP113-BNS-RDP-TS2-int</t>
  </si>
  <si>
    <t>10.142.15.55</t>
  </si>
  <si>
    <t>PWAMPAWAP728-BNSHSE8-int</t>
  </si>
  <si>
    <t>10.142.15.51</t>
  </si>
  <si>
    <t>PWAMPAWAP727-BNSHSE7-int</t>
  </si>
  <si>
    <t>10.142.15.49</t>
  </si>
  <si>
    <t>PWAMPAWAP726-BNSHSE6-int</t>
  </si>
  <si>
    <t>2023-03-17T05:59:59+00:00</t>
  </si>
  <si>
    <t>10.142.15.43</t>
  </si>
  <si>
    <t>PWAMPAWAP725-BNSHSE5</t>
  </si>
  <si>
    <t>10.142.15.17</t>
  </si>
  <si>
    <t>PWAMPAWAP724-BNSHSE4</t>
  </si>
  <si>
    <t>ami-0822afa9a8d3fd7e2</t>
  </si>
  <si>
    <t>10.143.22.228</t>
  </si>
  <si>
    <t>10.142.34.14</t>
  </si>
  <si>
    <t>Marubeni : Mitsubishi (MUN)</t>
  </si>
  <si>
    <t>Install Status</t>
  </si>
  <si>
    <t>Model ID</t>
  </si>
  <si>
    <t>Model number</t>
  </si>
  <si>
    <t>General</t>
  </si>
  <si>
    <t>Not_Supported</t>
  </si>
  <si>
    <t>Avaya, Inc. AMSP IPSec VPN</t>
  </si>
  <si>
    <t>apcsvpn</t>
  </si>
  <si>
    <t>Not Applicable</t>
  </si>
  <si>
    <t>C47-AGL LAB</t>
  </si>
  <si>
    <t>AHF</t>
  </si>
  <si>
    <t>AIG Israel</t>
  </si>
  <si>
    <t>(628)497-4516</t>
  </si>
  <si>
    <t>Avaya, Inc. AMSP Open VPN</t>
  </si>
  <si>
    <t>apcsovpn</t>
  </si>
  <si>
    <t>Altura Communication</t>
  </si>
  <si>
    <t xml:space="preserve">Altura Communication </t>
  </si>
  <si>
    <t>American Heart Association</t>
  </si>
  <si>
    <t>Amtrak cloud</t>
  </si>
  <si>
    <t>AOC Frankfurt Container 1</t>
  </si>
  <si>
    <t>AOC Frankfurt Container 10</t>
  </si>
  <si>
    <t>AOC Frankfurt Container 11</t>
  </si>
  <si>
    <t>AOC Frankfurt Container 12 DC18</t>
  </si>
  <si>
    <t>AOC Frankfurt Container 14</t>
  </si>
  <si>
    <t>AOC Frankfurt Container 15 DC18</t>
  </si>
  <si>
    <t>AOC Frankfurt Container 2</t>
  </si>
  <si>
    <t>AOC Frankfurt Container 3</t>
  </si>
  <si>
    <t>AOC Frankfurt Container 6</t>
  </si>
  <si>
    <t>AOC Frankfurt Container 8</t>
  </si>
  <si>
    <t>AOC Frankfurt Container 9</t>
  </si>
  <si>
    <t>AOC Frankfurt Container 12 DC26</t>
  </si>
  <si>
    <t>AOC Frankfurt Container 15 DC26</t>
  </si>
  <si>
    <t>APCSAPNMON1</t>
  </si>
  <si>
    <t>00014-074-1970130-35130:1542715775</t>
  </si>
  <si>
    <t>Hardware</t>
  </si>
  <si>
    <t>Generic Linux Server</t>
  </si>
  <si>
    <t>lnxsrv</t>
  </si>
  <si>
    <t>APCSAPNMON2</t>
  </si>
  <si>
    <t>00014-074-1970130-35130:1542715869</t>
  </si>
  <si>
    <t>Americal National Red Cross</t>
  </si>
  <si>
    <t>ATENTO Nearshore</t>
  </si>
  <si>
    <t>ATT Mexico</t>
  </si>
  <si>
    <t>Avaya Secure Cloud</t>
  </si>
  <si>
    <t>AWS Cloudwatch Data Center</t>
  </si>
  <si>
    <t>Generic Terminal server</t>
  </si>
  <si>
    <t>Amazon DR</t>
  </si>
  <si>
    <t>Amazon DR1</t>
  </si>
  <si>
    <t>Amazon Staging</t>
  </si>
  <si>
    <t>Amazon Production</t>
  </si>
  <si>
    <t>Amazon Secondary</t>
  </si>
  <si>
    <t>Amazon Intra DC</t>
  </si>
  <si>
    <t>Amazon Intra DC1</t>
  </si>
  <si>
    <t>BBVA-Bancomer (On-site)</t>
  </si>
  <si>
    <t>00014-074-1970130-35130:1615412583</t>
  </si>
  <si>
    <t>Software</t>
  </si>
  <si>
    <t>Avaya, Inc. RMM Agent</t>
  </si>
  <si>
    <t>rmma</t>
  </si>
  <si>
    <t>BLUE CROSS BLUE SHIELD OF ARKANSAS</t>
  </si>
  <si>
    <t>Belron UK KURA Cloud DC21</t>
  </si>
  <si>
    <t>Belron UK KURA Cloud DC29</t>
  </si>
  <si>
    <t>Beth Israel Deaconess Medical Ctr</t>
  </si>
  <si>
    <t>(628)497-9041</t>
  </si>
  <si>
    <t>(628)497-8722</t>
  </si>
  <si>
    <t>(628)497-9032</t>
  </si>
  <si>
    <t>BwFuhrpark Services</t>
  </si>
  <si>
    <t>Cincinnati Bell Telephone Cloud</t>
  </si>
  <si>
    <t>STANDARD CHARTERED BANK</t>
  </si>
  <si>
    <t>Clarios</t>
  </si>
  <si>
    <t>Clarios Cloud</t>
  </si>
  <si>
    <t>Cloud5 Communications</t>
  </si>
  <si>
    <t>Cook Childrens Health Care System</t>
  </si>
  <si>
    <t>State of Colorado Governors Office of Information Technology Container-106 DC-01</t>
  </si>
  <si>
    <t>State of Colorado Governors Office of Information Technology Container-106 DC-09</t>
  </si>
  <si>
    <t>Container11</t>
  </si>
  <si>
    <t>AOC Container 13</t>
  </si>
  <si>
    <t>Qatar Airways CU24</t>
  </si>
  <si>
    <t>Container 68 DC08 and DC16 LAB</t>
  </si>
  <si>
    <t>Dell USA, L.P.</t>
  </si>
  <si>
    <t>Deutsche Bank</t>
  </si>
  <si>
    <t>DHLGCCULite_Combodia</t>
  </si>
  <si>
    <t>EMBRY RIDDLE AERONAUTICAL UNIVERSITY</t>
  </si>
  <si>
    <t>Bosch (On-site)</t>
  </si>
  <si>
    <t>00014-074-1970130-35130:1615409783</t>
  </si>
  <si>
    <t>(628)490-2437</t>
  </si>
  <si>
    <t>Greater Orlando Aviation Authority - GOAA</t>
  </si>
  <si>
    <t>GCP</t>
  </si>
  <si>
    <t>Standard Chartered Bank Singapore Jumbo (On-site)</t>
  </si>
  <si>
    <t>00014-074-1970130-35130:1615413234</t>
  </si>
  <si>
    <t>(628)476-1265</t>
  </si>
  <si>
    <t>Humana Inc.</t>
  </si>
  <si>
    <t>Interactive Pty Ltd- Telstra</t>
  </si>
  <si>
    <t>00014-074-1970130-35130:1670345983</t>
  </si>
  <si>
    <t>Kentucky Higher Education Assistance Aut…</t>
  </si>
  <si>
    <t>Kura - Response Limited</t>
  </si>
  <si>
    <t>Loudoun County Cloud</t>
  </si>
  <si>
    <t>(628)490-1780</t>
  </si>
  <si>
    <t>Mahle International</t>
  </si>
  <si>
    <t>MAHLE</t>
  </si>
  <si>
    <t>MandG_US1_C14</t>
  </si>
  <si>
    <t>MandG_US2_C14</t>
  </si>
  <si>
    <t>Merchant</t>
  </si>
  <si>
    <t>Meridian IT AFLAC</t>
  </si>
  <si>
    <t>New York City Transit Authority</t>
  </si>
  <si>
    <t>Nova South Eastern University Cloud</t>
  </si>
  <si>
    <t>NTT Business Solutions</t>
  </si>
  <si>
    <t>NTT Neomitt</t>
  </si>
  <si>
    <t>US1 AMSP Primary Firewall</t>
  </si>
  <si>
    <t>00014-074-1970130-35130:1531322672</t>
  </si>
  <si>
    <t>N/A</t>
  </si>
  <si>
    <t>Palo Alto Networks PA3000 Series Firewall</t>
  </si>
  <si>
    <t>pa3k</t>
  </si>
  <si>
    <t>US1 AMSP Secondary Firewall</t>
  </si>
  <si>
    <t>00014-074-1970130-35130:1531322673</t>
  </si>
  <si>
    <t>HBF Health Insurance-US1</t>
  </si>
  <si>
    <t>HBF Health Insurance-US2</t>
  </si>
  <si>
    <t>OpenVPN Pair A Primary Server</t>
  </si>
  <si>
    <t>00014-074-1970130-35130:1592913669</t>
  </si>
  <si>
    <t>OpenVPN Pair A Secondary Server</t>
  </si>
  <si>
    <t>00014-074-1970130-35130:1592913670</t>
  </si>
  <si>
    <t>OpenVPN Pair B Primary Server</t>
  </si>
  <si>
    <t>00014-074-1970130-35130:1592913671</t>
  </si>
  <si>
    <t>OpenVPN Pair B Secondary Server</t>
  </si>
  <si>
    <t>00014-074-1970130-35130:1592913672</t>
  </si>
  <si>
    <t>NA</t>
  </si>
  <si>
    <t>00014-074-1970130-35130:1605328498</t>
  </si>
  <si>
    <t>00014-074-1970130-35130:1605327136</t>
  </si>
  <si>
    <t>00014-074-1970130-35130:1605332096</t>
  </si>
  <si>
    <t>00014-074-1970130-35130:1605327900</t>
  </si>
  <si>
    <t>DLG -Direct Line Group Insurance Services Limited</t>
  </si>
  <si>
    <t>00014-074-1970130-35130:1649130074</t>
  </si>
  <si>
    <t>Avaya, Inc. RMM Agent - Linux</t>
  </si>
  <si>
    <t>rmmlinx</t>
  </si>
  <si>
    <t>00014-074-1970130-35130:1605331929</t>
  </si>
  <si>
    <t>00014-074-1970130-35130:1605328699</t>
  </si>
  <si>
    <t>00014-074-1970130-35130:1605334744</t>
  </si>
  <si>
    <t>TYCO INTEGRATED SECURITY</t>
  </si>
  <si>
    <t>00014-074-1970130-35130:1605335259</t>
  </si>
  <si>
    <t>00014-074-1970130-35130:1605334307</t>
  </si>
  <si>
    <t>00014-074-1970130-35130:1605331771</t>
  </si>
  <si>
    <t>00014-074-1970130-35130:1605335475</t>
  </si>
  <si>
    <t>AMB Sports Entertainment</t>
  </si>
  <si>
    <t>00014-074-1970130-35130:1605331638</t>
  </si>
  <si>
    <t>DHL Gccu</t>
  </si>
  <si>
    <t>00014-074-1970130-35130:1605327095</t>
  </si>
  <si>
    <t>00014-074-1970130-35130:1605329281</t>
  </si>
  <si>
    <t>00014-074-1970130-35130:1605331868</t>
  </si>
  <si>
    <t>Cellcom Israel Ltd</t>
  </si>
  <si>
    <t>00014-074-1970130-35130:1605328388</t>
  </si>
  <si>
    <t>BT HBF</t>
  </si>
  <si>
    <t>00014-074-1970130-35130:1605335995</t>
  </si>
  <si>
    <t>00014-074-1970130-35130:1605328361</t>
  </si>
  <si>
    <t>00014-074-1970130-35130:1605328827</t>
  </si>
  <si>
    <t>Telmex Bancomer</t>
  </si>
  <si>
    <t>00014-074-1970130-35130:1605327598</t>
  </si>
  <si>
    <t>00014-074-1970130-35130:1605331011</t>
  </si>
  <si>
    <t>00014-074-1970130-35130:1605330325</t>
  </si>
  <si>
    <t>00014-074-1970130-35130:1605329174</t>
  </si>
  <si>
    <t>IBM Conway</t>
  </si>
  <si>
    <t>00014-074-1970130-35130:1605333060</t>
  </si>
  <si>
    <t>00014-074-1970130-35130:1605329892</t>
  </si>
  <si>
    <t>New York state of Court Administration</t>
  </si>
  <si>
    <t>00014-074-1970130-35130:1605327738</t>
  </si>
  <si>
    <t>00014-074-1970130-35130:1605328116</t>
  </si>
  <si>
    <t>BT LBG</t>
  </si>
  <si>
    <t>00014-074-1970130-35130:1605331312</t>
  </si>
  <si>
    <t>00014-074-1970130-35130:1605332086</t>
  </si>
  <si>
    <t>Prudential Asia (SSFCU)</t>
  </si>
  <si>
    <t>00014-074-1970130-35130:1605333004</t>
  </si>
  <si>
    <t>Voya Investment</t>
  </si>
  <si>
    <t>00014-074-1970130-35130:1605334929</t>
  </si>
  <si>
    <t>Bank of NovaScotia</t>
  </si>
  <si>
    <t>00014-074-1970130-35130:1605335906</t>
  </si>
  <si>
    <t>00014-074-1970130-35130:1605330937</t>
  </si>
  <si>
    <t>00014-074-1970130-35130:1549559040</t>
  </si>
  <si>
    <t>ATT-Comunicaciones-Digitales</t>
  </si>
  <si>
    <t>00014-074-1970130-35130:1605332724</t>
  </si>
  <si>
    <t>00014-074-1970130-35130:1605328903</t>
  </si>
  <si>
    <t>University of Texas Health Science Cente</t>
  </si>
  <si>
    <t>00014-074-1970130-35130:1605328234</t>
  </si>
  <si>
    <t>00014-074-1970130-35130:1605332015</t>
  </si>
  <si>
    <t>Windstream Boston Encore</t>
  </si>
  <si>
    <t>00014-074-1970130-35130:1605331026</t>
  </si>
  <si>
    <t>Saks</t>
  </si>
  <si>
    <t>00014-074-1970130-35130:1605327230</t>
  </si>
  <si>
    <t>00014-074-1970130-35130:1605334762</t>
  </si>
  <si>
    <t>00014-074-1970130-35130:1605332361</t>
  </si>
  <si>
    <t>00014-074-1970130-35130:1605326305</t>
  </si>
  <si>
    <t>00014-074-1970130-35130:1605329638</t>
  </si>
  <si>
    <t>00014-074-1970130-35130:1605329446</t>
  </si>
  <si>
    <t>00014-074-1970130-35130:1605332847</t>
  </si>
  <si>
    <t>Greater Orlando Aviation Authority</t>
  </si>
  <si>
    <t>00014-074-1970130-35130:1605327149</t>
  </si>
  <si>
    <t>DLG EPC</t>
  </si>
  <si>
    <t>00014-074-1970130-35130:1605332597</t>
  </si>
  <si>
    <t>00014-074-1970130-35130:1605327543</t>
  </si>
  <si>
    <t>00014-074-1970130-35130:1605334795</t>
  </si>
  <si>
    <t>00014-074-1970130-35130:1605326235</t>
  </si>
  <si>
    <t>00014-074-1970130-35130:1605333008</t>
  </si>
  <si>
    <t>00014-074-1970130-35130:1605328516</t>
  </si>
  <si>
    <t>00014-074-1970130-35130:1605327907</t>
  </si>
  <si>
    <t>Urgences sante</t>
  </si>
  <si>
    <t>00014-074-1970130-35130:1605332545</t>
  </si>
  <si>
    <t>00014-074-1970130-35130:1605333173</t>
  </si>
  <si>
    <t>00014-074-1970130-35130:1605332649</t>
  </si>
  <si>
    <t>00014-074-1970130-35130:1605332996</t>
  </si>
  <si>
    <t>00014-074-1970130-35130:1605335305</t>
  </si>
  <si>
    <t>00014-074-1970130-35130:1605332805</t>
  </si>
  <si>
    <t>00014-074-1970130-35130:1605326885</t>
  </si>
  <si>
    <t>CBT Cloud</t>
  </si>
  <si>
    <t>00014-074-1970130-35130:1605326647</t>
  </si>
  <si>
    <t>The American National Red Cross</t>
  </si>
  <si>
    <t>00014-074-1970130-35130:1605326612</t>
  </si>
  <si>
    <t>00014-074-1970130-35130:1605328291</t>
  </si>
  <si>
    <t>00014-074-1970130-35130:1605332008</t>
  </si>
  <si>
    <t>00014-074-1970130-35130:1605334940</t>
  </si>
  <si>
    <t>00014-074-1970130-35130:1605366247</t>
  </si>
  <si>
    <t>00014-074-1970130-35130:1605371269</t>
  </si>
  <si>
    <t>Telmex BBVA-Edificios Corporativos</t>
  </si>
  <si>
    <t>00014-074-1970130-35130:1605330203</t>
  </si>
  <si>
    <t>DB Enterprise Voice</t>
  </si>
  <si>
    <t>00014-074-1970130-35130:1605327674</t>
  </si>
  <si>
    <t>00014-074-1970130-35130:1605332094</t>
  </si>
  <si>
    <t>00014-074-1970130-35130:1608331877</t>
  </si>
  <si>
    <t>GIC Private Ltd</t>
  </si>
  <si>
    <t>00014-074-1970130-35130:1604370497</t>
  </si>
  <si>
    <t>00014-074-1970130-35130:1606366514</t>
  </si>
  <si>
    <t>00014-074-1970130-35130:1615054171</t>
  </si>
  <si>
    <t>00014-074-1970130-35130:1615404180</t>
  </si>
  <si>
    <t>00014-074-1970130-35130:1611381192</t>
  </si>
  <si>
    <t>00014-074-1970130-35130:1615413385</t>
  </si>
  <si>
    <t>Avaya Dell Analytics</t>
  </si>
  <si>
    <t>00014-074-1970130-35130:1613621962</t>
  </si>
  <si>
    <t>00014-074-1970130-35130:1615412169</t>
  </si>
  <si>
    <t>00014-074-1970130-35130:1615412650</t>
  </si>
  <si>
    <t>Raycom-Stanbic Bank</t>
  </si>
  <si>
    <t>00014-074-1970130-35130:1616533459</t>
  </si>
  <si>
    <t>00014-074-1970130-35130:1624738191</t>
  </si>
  <si>
    <t>00014-074-1970130-35130:1625061724</t>
  </si>
  <si>
    <t>Qatar Airways</t>
  </si>
  <si>
    <t>00014-074-1970130-35130:1630049057</t>
  </si>
  <si>
    <t>PLAMPAWAP343</t>
  </si>
  <si>
    <t>BwFuhrparkService Gmbh</t>
  </si>
  <si>
    <t>00014-074-1970130-35130:1632267967</t>
  </si>
  <si>
    <t>BT Lloyds Banking Group NGCC</t>
  </si>
  <si>
    <t>00014-074-1970130-35130:1633534152</t>
  </si>
  <si>
    <t>Telstra AGL Energy</t>
  </si>
  <si>
    <t>00014-074-1970130-35130:1634750286</t>
  </si>
  <si>
    <t>00014-074-1970130-35130:1636022552</t>
  </si>
  <si>
    <t>00014-074-1970130-35130:1649126930</t>
  </si>
  <si>
    <t>00014-074-1970130-35130:1649353250</t>
  </si>
  <si>
    <t>00014-074-1970130-35130:1654607161</t>
  </si>
  <si>
    <t>00014-074-1970130-35130:1654589785</t>
  </si>
  <si>
    <t>00014-074-1970130-35130:1655208071</t>
  </si>
  <si>
    <t>00014-074-1970130-35130:1605328200</t>
  </si>
  <si>
    <t>Belron UK Cloud</t>
  </si>
  <si>
    <t>00014-074-1970130-35130:1656497980</t>
  </si>
  <si>
    <t>00014-074-1970130-35130:1662436540</t>
  </si>
  <si>
    <t>Kura-Response Limited</t>
  </si>
  <si>
    <t>00014-074-1970130-35130:1664254322</t>
  </si>
  <si>
    <t>00014-074-1970130-35130:1664886845</t>
  </si>
  <si>
    <t>00014-074-1970130-35130:1669822636</t>
  </si>
  <si>
    <t>00014-074-1970130-35130:1667394813</t>
  </si>
  <si>
    <t>Telus-Iron Ore Canada</t>
  </si>
  <si>
    <t>00014-074-1970130-35130:1667514089</t>
  </si>
  <si>
    <t>00014-074-1970130-35130:1669120043</t>
  </si>
  <si>
    <t>00014-074-1970130-35130:1669416807</t>
  </si>
  <si>
    <t>TForce Freight</t>
  </si>
  <si>
    <t>00014-074-1970130-35130:1605328631</t>
  </si>
  <si>
    <t>00014-074-1970130-35130:1673957691</t>
  </si>
  <si>
    <t>Banco Colpatria S.A</t>
  </si>
  <si>
    <t>00014-074-1970130-35130:1674663057</t>
  </si>
  <si>
    <t>00014-074-1970130-35130:1674661541</t>
  </si>
  <si>
    <t>00014-074-1970130-35130:1674661251</t>
  </si>
  <si>
    <t>00014-074-1970130-35130:1674824030</t>
  </si>
  <si>
    <t>U- INT.HEALTH SERVICES ARG.S.A.</t>
  </si>
  <si>
    <t>00014-074-1970130-35130:1675183352</t>
  </si>
  <si>
    <t>Golden Cross  -  Vision Med Assistência Médica LTDA</t>
  </si>
  <si>
    <t>00014-074-1970130-35130:1675177244</t>
  </si>
  <si>
    <t>00014-074-1970130-35130:1675174793</t>
  </si>
  <si>
    <t>00014-074-1970130-35130:1675176719</t>
  </si>
  <si>
    <t>00014-074-1970130-35130:1675179851</t>
  </si>
  <si>
    <t>00014-074-1970130-35130:1675174067</t>
  </si>
  <si>
    <t>00014-074-1970130-35130:1675180937</t>
  </si>
  <si>
    <t>00014-074-1970130-35130:1605330113</t>
  </si>
  <si>
    <t>00014-074-1970130-35130:1675174886</t>
  </si>
  <si>
    <t>00014-074-1970130-35130:1675179095</t>
  </si>
  <si>
    <t>00014-074-1970130-35130:1675182084</t>
  </si>
  <si>
    <t>00014-074-1970130-35130:1675178593</t>
  </si>
  <si>
    <t>00014-074-1970130-35130:1675369841</t>
  </si>
  <si>
    <t>00014-074-1970130-35130:1680706933</t>
  </si>
  <si>
    <t>00014-074-1970130-35130:1683636491</t>
  </si>
  <si>
    <t>Solid Waste Authority Palm Beach County-</t>
  </si>
  <si>
    <t>00014-074-1970130-35130:1605326226</t>
  </si>
  <si>
    <t>City of Ft Myers</t>
  </si>
  <si>
    <t>00014-074-1970130-35130:1605326095</t>
  </si>
  <si>
    <t>New Brunswick Power</t>
  </si>
  <si>
    <t>00014-074-1970130-35130:1605333120</t>
  </si>
  <si>
    <t>AMSP Connect Server 01</t>
  </si>
  <si>
    <t>00014-074-1970130-35130:1605332475</t>
  </si>
  <si>
    <t>PLAMPAWAP502</t>
  </si>
  <si>
    <t>AMSP Connect Server 02</t>
  </si>
  <si>
    <t>00014-074-1970130-35130:1682711996</t>
  </si>
  <si>
    <t>AMSP Terminal Server 504</t>
  </si>
  <si>
    <t>00014-074-1970130-35130:1605332827</t>
  </si>
  <si>
    <t>AMSP eBond Fuse Server 511</t>
  </si>
  <si>
    <t>00014-074-1970130-35130:1605331787</t>
  </si>
  <si>
    <t>AMSP eBond Fuse Server 512</t>
  </si>
  <si>
    <t>00014-074-1970130-35130:1541433443</t>
  </si>
  <si>
    <t>AMSP Ansible server</t>
  </si>
  <si>
    <t>00014-074-1970130-35130:1670345149</t>
  </si>
  <si>
    <t>AMSP Ebond fuse server</t>
  </si>
  <si>
    <t>00014-074-1970130-35130:1605332359</t>
  </si>
  <si>
    <t>AMSP Ebond fuse server 516</t>
  </si>
  <si>
    <t>00014-074-1970130-35130:1605326219</t>
  </si>
  <si>
    <t>AMSP Primary Global Eyes Server</t>
  </si>
  <si>
    <t>00014-074-1970130-35130:1605333521</t>
  </si>
  <si>
    <t>AMSP Secondary Global Eyes Server</t>
  </si>
  <si>
    <t>00014-074-1970130-35130:1605333660</t>
  </si>
  <si>
    <t>AMSP REALTIME DASHBOARD</t>
  </si>
  <si>
    <t>00014-074-1970130-35130:1605328682</t>
  </si>
  <si>
    <t>AMSP ASCI</t>
  </si>
  <si>
    <t>00014-074-1970130-35130:1605327056</t>
  </si>
  <si>
    <t>AMSP RMM Security Patching</t>
  </si>
  <si>
    <t>00014-074-1970130-35130:1605336020</t>
  </si>
  <si>
    <t>Ansible -STE - Prod</t>
  </si>
  <si>
    <t>00014-074-1970130-35130:1647068391</t>
  </si>
  <si>
    <t>OBM-Prod</t>
  </si>
  <si>
    <t>00014-074-1970130-35130:1649869742</t>
  </si>
  <si>
    <t>00014-074-1970130-35130:1605334087</t>
  </si>
  <si>
    <t>00014-074-1970130-35130:1605330755</t>
  </si>
  <si>
    <t>00014-074-1970130-35130:1613589067</t>
  </si>
  <si>
    <t>00014-074-1970130-35130:1605330421</t>
  </si>
  <si>
    <t>00014-074-1970130-35130:1605327413</t>
  </si>
  <si>
    <t>00014-074-1970130-35130:1605334646</t>
  </si>
  <si>
    <t>00014-074-1970130-35130:1605334950</t>
  </si>
  <si>
    <t>00014-074-1970130-35130:1605333631</t>
  </si>
  <si>
    <t>00014-074-1970130-35130:1605327747</t>
  </si>
  <si>
    <t>AMSP Web Repository Server</t>
  </si>
  <si>
    <t>00014-074-1970130-35130:1605333231</t>
  </si>
  <si>
    <t>Dashboard-Appserver1</t>
  </si>
  <si>
    <t>00014-074-1970130-35130:1634675410</t>
  </si>
  <si>
    <t>Dashboard-Appserver2</t>
  </si>
  <si>
    <t>00014-074-1970130-35130:1634680562</t>
  </si>
  <si>
    <t>Dashboard-webserver1</t>
  </si>
  <si>
    <t>00014-074-1970130-35130:1634681317</t>
  </si>
  <si>
    <t>Dashboard-webserver2</t>
  </si>
  <si>
    <t>00014-074-1970130-35130:1634683784</t>
  </si>
  <si>
    <t>Usage-Metering-Prod</t>
  </si>
  <si>
    <t>Legacy App Server2</t>
  </si>
  <si>
    <t>00014-074-1970130-35130:1605326149</t>
  </si>
  <si>
    <t>Microsoft Windows Server</t>
  </si>
  <si>
    <t>WinSrv</t>
  </si>
  <si>
    <t>BNS Terminal Server 1</t>
  </si>
  <si>
    <t>00014-074-1970130-35130:1531322680</t>
  </si>
  <si>
    <t>BNS Terminal Server 2</t>
  </si>
  <si>
    <t>00014-074-1970130-35130:1605328126</t>
  </si>
  <si>
    <t>BTS Terminal Server 01</t>
  </si>
  <si>
    <t>00014-074-1970130-35130:1531322686</t>
  </si>
  <si>
    <t>MongoDB Core Server2K16</t>
  </si>
  <si>
    <t>00014-074-1970130-35130:1618333925</t>
  </si>
  <si>
    <t>BNS</t>
  </si>
  <si>
    <t>00014-074-1970130-35130:1605332899</t>
  </si>
  <si>
    <t>BNS01</t>
  </si>
  <si>
    <t>00014-074-1970130-35130:1605335988</t>
  </si>
  <si>
    <t>BNS02</t>
  </si>
  <si>
    <t>00014-074-1970130-35130:1605329081</t>
  </si>
  <si>
    <t>BNS03</t>
  </si>
  <si>
    <t>00014-074-1970130-35130:1605326739</t>
  </si>
  <si>
    <t>BNS04</t>
  </si>
  <si>
    <t>00014-074-1970130-35130:1605336093</t>
  </si>
  <si>
    <t>BNS05</t>
  </si>
  <si>
    <t>00014-074-1970130-35130:1605327140</t>
  </si>
  <si>
    <t>BNS06</t>
  </si>
  <si>
    <t>00014-074-1970130-35130:1605332324</t>
  </si>
  <si>
    <t>BNS07</t>
  </si>
  <si>
    <t>00014-074-1970130-35130:1605334383</t>
  </si>
  <si>
    <t>00014-074-1970130-35130:1661014785</t>
  </si>
  <si>
    <t>00014-074-1970130-35130:1661022348</t>
  </si>
  <si>
    <t>BNS08</t>
  </si>
  <si>
    <t>00014-074-1970130-35130:1605333463</t>
  </si>
  <si>
    <t>PWECLVMAP01</t>
  </si>
  <si>
    <t>00014-074-1970130-35130:1542715651</t>
  </si>
  <si>
    <t>Raycom_Stanbic_Bank</t>
  </si>
  <si>
    <t>(628)492-1063</t>
  </si>
  <si>
    <t>(628)492-2893</t>
  </si>
  <si>
    <t>RHB Bank</t>
  </si>
  <si>
    <t>RHB Bank DR</t>
  </si>
  <si>
    <t>Avaya Government Solution Inc (ON-SITE)</t>
  </si>
  <si>
    <t>00014-074-1970130-35130:1657134986</t>
  </si>
  <si>
    <t>(628)492-1287</t>
  </si>
  <si>
    <t>Saks &amp; Company LLC</t>
  </si>
  <si>
    <t>Schellman Inc</t>
  </si>
  <si>
    <t>Ansible -STE - Stag</t>
  </si>
  <si>
    <t>ServiceNow Staging</t>
  </si>
  <si>
    <t>SONORA QUEST LABORATORIES</t>
  </si>
  <si>
    <t>Carousel Industries : Southwest Airlines</t>
  </si>
  <si>
    <t>STATE OF WA - CTS</t>
  </si>
  <si>
    <t>Starfish Associates</t>
  </si>
  <si>
    <t>00014-074-1970130-35130:1621916324</t>
  </si>
  <si>
    <t>State of MS</t>
  </si>
  <si>
    <t>(628)493-7667</t>
  </si>
  <si>
    <t>(628)493-7668</t>
  </si>
  <si>
    <t>Atento Brasil T Systems</t>
  </si>
  <si>
    <t>Telmex - Bancomer 2K</t>
  </si>
  <si>
    <t>Telmex CC POM - Tirso</t>
  </si>
  <si>
    <t>Telmex Monterrey</t>
  </si>
  <si>
    <t>Telmex Queretaro</t>
  </si>
  <si>
    <t>TELUS Cloud</t>
  </si>
  <si>
    <t>(628)482-2778</t>
  </si>
  <si>
    <t>ATT STATE OF TEXAS HHSC</t>
  </si>
  <si>
    <t>00014-074-1970130-35130:1614977936</t>
  </si>
  <si>
    <t>A10 Networks Thunder 1030S</t>
  </si>
  <si>
    <t>tndr1030s</t>
  </si>
  <si>
    <t>US2 AMSP Primary Firewall</t>
  </si>
  <si>
    <t>00014-074-1970130-35130:1531322676</t>
  </si>
  <si>
    <t>US2 AMSP Secondary Firewall</t>
  </si>
  <si>
    <t>00014-074-1970130-35130:1531322677</t>
  </si>
  <si>
    <t>UCaaS Container 25</t>
  </si>
  <si>
    <t>Southwest Airline</t>
  </si>
  <si>
    <t>FUSION BPO</t>
  </si>
  <si>
    <t>UCaaS Container 48</t>
  </si>
  <si>
    <t>Skybridge Americas-Platform 1</t>
  </si>
  <si>
    <t>One Cloud Private Trial US1</t>
  </si>
  <si>
    <t>US1-TEST-CON-2</t>
  </si>
  <si>
    <t>One Cloud Private Trial US2</t>
  </si>
  <si>
    <t>US2-TEST-CON2</t>
  </si>
  <si>
    <t>USGOV</t>
  </si>
  <si>
    <t>Qatar India</t>
  </si>
  <si>
    <t>VOYA INVESTMENT MANAGEMENT</t>
  </si>
  <si>
    <t>2023-06-08T14:45:09+00:00</t>
  </si>
  <si>
    <t>ami-04ddcf65c0417db53</t>
  </si>
  <si>
    <t>10.143.22.148</t>
  </si>
  <si>
    <t>Marubeni : Mitsubishi MUN</t>
  </si>
  <si>
    <t>Liquid PC: New York City Department of Education</t>
  </si>
  <si>
    <t>64805-871-2838473-83152</t>
  </si>
  <si>
    <t>PLAMPAWAP383</t>
  </si>
  <si>
    <t>American Red Cross Pre Production Lab</t>
  </si>
  <si>
    <t>1.07 - RMM Agent spin-up and Configure the agent for monitoring</t>
  </si>
  <si>
    <t>PLAMPAWAP410</t>
  </si>
  <si>
    <t>00014-074-1970130-35130:1690898652</t>
  </si>
  <si>
    <t>Monitoring Incident</t>
  </si>
  <si>
    <t>END-USER-SOFTWARE</t>
  </si>
  <si>
    <t>RHEL 7.9</t>
  </si>
  <si>
    <t>2023-09-02T06:43:47+00:00</t>
  </si>
  <si>
    <t>RHEL 8.8</t>
  </si>
  <si>
    <t>ami-0531adcac9405a4bf</t>
  </si>
  <si>
    <t>PWECLVMAP01-int McAfee Agent Handler</t>
  </si>
  <si>
    <t>10.142.0.20</t>
  </si>
  <si>
    <t>slampawap119 - rmm integration server us_gov</t>
  </si>
  <si>
    <t>Instance ID</t>
  </si>
  <si>
    <t>Bw Fuhrpark Service Gmbh</t>
  </si>
  <si>
    <t>16636-198-5632760-89374</t>
  </si>
  <si>
    <t>AEC SIL 2 POC</t>
  </si>
  <si>
    <t>AEC Azure SIL lab 2 testing customer</t>
  </si>
  <si>
    <t>19833-261-3603280-71994</t>
  </si>
  <si>
    <t>PLAMPAWAP412</t>
  </si>
  <si>
    <t>AEC SIL 2_POC</t>
  </si>
  <si>
    <t>Telus - North York General Hospital</t>
  </si>
  <si>
    <t>49973-591-5786421-25097</t>
  </si>
  <si>
    <t>PLAMPAWAP411</t>
  </si>
  <si>
    <t>Reactive - Lab device</t>
  </si>
  <si>
    <t>65342-403-8422381-48291</t>
  </si>
  <si>
    <t>Do not use Rahim Khan</t>
  </si>
  <si>
    <t>Azure AEC PCI</t>
  </si>
  <si>
    <t>Edenor MyNOC</t>
  </si>
  <si>
    <t>Claro Colombia MYNOC</t>
  </si>
  <si>
    <t>NYCE</t>
  </si>
  <si>
    <t>New York City Department of Education</t>
  </si>
  <si>
    <t>00014-074-1970130-35130:1692787174</t>
  </si>
  <si>
    <t>North York General Hospital</t>
  </si>
  <si>
    <t>00014-074-1970130-35130:1692153634</t>
  </si>
  <si>
    <t>00014-074-1970130-35130:1692277781</t>
  </si>
  <si>
    <t>T Force</t>
  </si>
  <si>
    <t>STARS-PRODUCT CONNECT2</t>
  </si>
  <si>
    <t>ami-08fad958a6857d9d8</t>
  </si>
  <si>
    <t>10.143.22.65</t>
  </si>
  <si>
    <t>Secure_Gov_RMM_Agent-Staging</t>
  </si>
  <si>
    <t>26s</t>
  </si>
  <si>
    <t>LIBERTY MUTUAL INSURANCE #0001 #0095023765</t>
  </si>
  <si>
    <t>Proactiv Support (Azure)</t>
  </si>
  <si>
    <t>03304-818-2767432-30118</t>
  </si>
  <si>
    <t>PLAMPAWAP415</t>
  </si>
  <si>
    <t>LIBERTY MUTUAL INSURANC</t>
  </si>
  <si>
    <t>HOME DEPOT USA INC - 0001 #0095023783</t>
  </si>
  <si>
    <t>Proactive support (Azure Cloud)</t>
  </si>
  <si>
    <t>33426-334-6594625-11685</t>
  </si>
  <si>
    <t>PLAMPAWAP414</t>
  </si>
  <si>
    <t>HOME _DEPOT_USA_INC</t>
  </si>
  <si>
    <t>Dalton Servicios S.A. de C.V #0095024378</t>
  </si>
  <si>
    <t>Proactive Support (Azure Cloud)</t>
  </si>
  <si>
    <t>41756-089-0782583-31354</t>
  </si>
  <si>
    <t>PLAMPAWAP416</t>
  </si>
  <si>
    <t>Dalton Servicios S.A</t>
  </si>
  <si>
    <t>XCEL ENERGY #0095023985</t>
  </si>
  <si>
    <t>Proactiv Support (Azure Cloud)</t>
  </si>
  <si>
    <t>80639-528-1375459-48678</t>
  </si>
  <si>
    <t>PLAMPAWAP413</t>
  </si>
  <si>
    <t>XCEL ENERGY</t>
  </si>
  <si>
    <t>00014-074-1970130-35130:1694071219</t>
  </si>
  <si>
    <t>00014-074-1970130-35130:1695285955</t>
  </si>
  <si>
    <t>PWAMPAWAP734 </t>
  </si>
  <si>
    <t>DPA Repository Database Server</t>
  </si>
  <si>
    <t>TELMEX AEROMEXICO</t>
  </si>
  <si>
    <t xml:space="preserve">Avaya IT Tools </t>
  </si>
  <si>
    <t>2023-10-19T08:08:40+00:00</t>
  </si>
  <si>
    <t>Win2022</t>
  </si>
  <si>
    <t>K-Businesscom AG</t>
  </si>
  <si>
    <t>ARC</t>
  </si>
  <si>
    <t>Directv  DTV Colombia Telecenter Panamericana</t>
  </si>
  <si>
    <t>HOME DEPOT USA</t>
  </si>
  <si>
    <t>LIBERTY MUTUAL</t>
  </si>
  <si>
    <t>MONGERAL</t>
  </si>
  <si>
    <t>LIBERTY-MUTUAL- INSURANCE</t>
  </si>
  <si>
    <t>00014-074-1970130-35130:1698062589</t>
  </si>
  <si>
    <t>XCEL_ENERGY</t>
  </si>
  <si>
    <t>Secure Remote Alarm Manager (SRAM) - General Application Support</t>
  </si>
  <si>
    <t>The B2W Group Americanas</t>
  </si>
  <si>
    <t>53s</t>
  </si>
  <si>
    <t>Dalton Servicios</t>
  </si>
  <si>
    <t>INT.HEALTH SERVICES ARG.S.A.</t>
  </si>
  <si>
    <t>00014-074-1970130-35130:1700144044</t>
  </si>
  <si>
    <t>00014-074-1970130-35130:1701092145</t>
  </si>
  <si>
    <t>Systems Help - Support.avaya.com</t>
  </si>
  <si>
    <t>Incident Task</t>
  </si>
  <si>
    <t xml:space="preserve">1Q23 </t>
  </si>
  <si>
    <t>ILDC1GMON01</t>
  </si>
  <si>
    <t>10.127.26.200</t>
  </si>
  <si>
    <t>realeyes-image:RE-VM-Img 1Q23 date:20190212 VERSION:16.04.3 LTS (Xenial Xerus) build 175</t>
  </si>
  <si>
    <t>Asset</t>
  </si>
  <si>
    <t>FedRamp_Image_create_12May23 (us_gov)</t>
  </si>
  <si>
    <t>ami-0befc61ea6cd635ad</t>
  </si>
  <si>
    <t>plampawap512-fuse4-int SOAP-SMX (WARM STANDBY)</t>
  </si>
  <si>
    <t>ami-0c3fb812ab1c111b8</t>
  </si>
  <si>
    <t>10.142.1.107</t>
  </si>
  <si>
    <t>Secure_GOV_Prod_Global_Eyes</t>
  </si>
  <si>
    <t>ami-0e3d89f6e2ed6dfeb</t>
  </si>
  <si>
    <t>2023-12-18T17:33:31+00:00</t>
  </si>
  <si>
    <t>10.142.0.199</t>
  </si>
  <si>
    <t>RMM_intigration_Server_Prod_US_GOV</t>
  </si>
  <si>
    <t>1.05 - RMM Agent spin-up and Configure the agent for monitoring</t>
  </si>
  <si>
    <t>2024-01-23T14:57:56+00:00</t>
  </si>
  <si>
    <t>2024-01-29T16:10:23+00:00</t>
  </si>
  <si>
    <t>2024-02-12T16:15:18+00:00</t>
  </si>
  <si>
    <t>ami-04a6d7822b714b343</t>
  </si>
  <si>
    <t>Avaya One Cloud Private KEEP</t>
  </si>
  <si>
    <t>10.142.128.4</t>
  </si>
  <si>
    <t>10.142.128.9</t>
  </si>
  <si>
    <t>AEC ECDemo1</t>
  </si>
  <si>
    <t>51302-389-4517706-18339</t>
  </si>
  <si>
    <t>PLAMPAWAP418</t>
  </si>
  <si>
    <t>10.142.128.7</t>
  </si>
  <si>
    <t>Avaya Inc.</t>
  </si>
  <si>
    <t>ce3b5b641b404014e9d64269cc4bcb80</t>
  </si>
  <si>
    <t>783bd7641b404014e9d64269cc4bcb9d</t>
  </si>
  <si>
    <t>7c3bd7641b404014e9d64269cc4bcb9e</t>
  </si>
  <si>
    <t>d0540e731b428194ecafeac9bc4bcb3b</t>
  </si>
  <si>
    <t>eaf501381b50241024cb6572b24bcbda</t>
  </si>
  <si>
    <t>4665c2d01b6c6c18f00b41d3b24bcbe2</t>
  </si>
  <si>
    <t>Enabled</t>
  </si>
  <si>
    <t>c665c2d01b6c6c18f00b41d3b24bcbab</t>
  </si>
  <si>
    <t>375542d01b6c6c18f00b41d3b24bcb46</t>
  </si>
  <si>
    <t>896582d01b6c6c18f00b41d3b24bcb89</t>
  </si>
  <si>
    <t>214f4d771b5d1110f00b41d3b24bcb58</t>
  </si>
  <si>
    <t>5b5502d01b6c6c18f00b41d3b24bcbfc</t>
  </si>
  <si>
    <t>ac6582d01b6c6c18f00b41d3b24bcb04</t>
  </si>
  <si>
    <t>650711ac87b46590720d7446dabb35ec</t>
  </si>
  <si>
    <t>b35542d01b6c6c18f00b41d3b24bcb76</t>
  </si>
  <si>
    <t>9b5502d01b6c6c18f00b41d3b24bcbe3</t>
  </si>
  <si>
    <t>e90751ac87b46590720d7446dabb3514</t>
  </si>
  <si>
    <t>d46542d01b6c6c18f00b41d3b24bcbc8</t>
  </si>
  <si>
    <t>90b73f5b8715b150b31942e7cebb352e</t>
  </si>
  <si>
    <t>a165c2d01b6c6c18f00b41d3b24bcb46</t>
  </si>
  <si>
    <t>2d65c2d01b6c6c18f00b41d3b24bcb26</t>
  </si>
  <si>
    <t>d46542d01b6c6c18f00b41d3b24bcbe0</t>
  </si>
  <si>
    <t>b86582d01b6c6c18f00b41d3b24bcb79</t>
  </si>
  <si>
    <t>093bd7641b404014e9d64269cc4bcba7</t>
  </si>
  <si>
    <t>e5d8f19587285914720d7446dabb3518</t>
  </si>
  <si>
    <t>086542d01b6c6c18f00b41d3b24bcbb1</t>
  </si>
  <si>
    <t>6f5542d01b6c6c18f00b41d3b24bcb04</t>
  </si>
  <si>
    <t>d56582d01b6c6c18f00b41d3b24bcbea</t>
  </si>
  <si>
    <t>d46542d01b6c6c18f00b41d3b24bcbe4</t>
  </si>
  <si>
    <t>b86582d01b6c6c18f00b41d3b24bcb72</t>
  </si>
  <si>
    <t>03dfacab1b2ec9d0ecafeac9bc4bcbf2</t>
  </si>
  <si>
    <t>7165c2d01b6c6c18f00b41d3b24bcb7c</t>
  </si>
  <si>
    <t>975502d01b6c6c18f00b41d3b24bcbdc</t>
  </si>
  <si>
    <t>ed11a7ed1b5ff4100a964082b24bcbbb</t>
  </si>
  <si>
    <t>c665c2d01b6c6c18f00b41d3b24bcbb9</t>
  </si>
  <si>
    <t>d46542d01b6c6c18f00b41d3b24bcbd4</t>
  </si>
  <si>
    <t>615dd6661b6c691088d0311d1e4bcbe3</t>
  </si>
  <si>
    <t>863b5b641b404014e9d64269cc4bcb6c</t>
  </si>
  <si>
    <t>6911a7ed1b5ff4100a964082b24bcbd9</t>
  </si>
  <si>
    <t>e46542d01b6c6c18f00b41d3b24bcbe8</t>
  </si>
  <si>
    <t>943f18c01bcf1114d6d321f8bc4bcba6</t>
  </si>
  <si>
    <t>a90711ac87b46590720d7446dabb35fc</t>
  </si>
  <si>
    <t>196582d01b6c6c18f00b41d3b24bcbcd</t>
  </si>
  <si>
    <t>7772e45987f86d90b31942e7cebb35b9</t>
  </si>
  <si>
    <t>c665c2d01b6c6c18f00b41d3b24bcbb5</t>
  </si>
  <si>
    <t>6f5542d01b6c6c18f00b41d3b24bcb08</t>
  </si>
  <si>
    <t>dd0711ac87b46590720d7446dabb3572</t>
  </si>
  <si>
    <t>f2a58de287635550b31942e7cebb3581</t>
  </si>
  <si>
    <t>01566acb87503990720d7446dabb359f</t>
  </si>
  <si>
    <t>ed795b291b1f78103dc852ce034bcb9f</t>
  </si>
  <si>
    <t>4665c2d01b6c6c18f00b41d3b24bcbe4</t>
  </si>
  <si>
    <t>956582d01b6c6c18f00b41d3b24bcbf5</t>
  </si>
  <si>
    <t>5b5502d01b6c6c18f00b41d3b24bcbf8</t>
  </si>
  <si>
    <t>c665c2d01b6c6c18f00b41d3b24bcba9</t>
  </si>
  <si>
    <t>0e3b5b641b404014e9d64269cc4bcb83</t>
  </si>
  <si>
    <t>8cfeb67b877bc914b31942e7cebb35de</t>
  </si>
  <si>
    <t>375542d01b6c6c18f00b41d3b24bcb4c</t>
  </si>
  <si>
    <t>290751ac87b46590720d7446dabb3500</t>
  </si>
  <si>
    <t>2c6582d01b6c6c18f00b41d3b24bcb29</t>
  </si>
  <si>
    <t>e06582d01b6c6c18f00b41d3b24bcb44</t>
  </si>
  <si>
    <t>ac6582d01b6c6c18f00b41d3b24bcb08</t>
  </si>
  <si>
    <t>486542d01b6c6c18f00b41d3b24bcb92</t>
  </si>
  <si>
    <t>4743a1a71b68ac103dc852ce034bcbdb</t>
  </si>
  <si>
    <t>2f5542d01b6c6c18f00b41d3b24bcb27</t>
  </si>
  <si>
    <t>896582d01b6c6c18f00b41d3b24bcb7d</t>
  </si>
  <si>
    <t>a165c2d01b6c6c18f00b41d3b24bcb44</t>
  </si>
  <si>
    <t>cb9ca827db6a81542e3a62cb13961995</t>
  </si>
  <si>
    <t>367c912b1b72dd90572564e8bc4bcb3b</t>
  </si>
  <si>
    <t>7965c2d01b6c6c18f00b41d3b24bcb73</t>
  </si>
  <si>
    <t>896582d01b6c6c18f00b41d3b24bcb91</t>
  </si>
  <si>
    <t>e4f8bb8a1b1ed510ce6643f3cc4bcbcc</t>
  </si>
  <si>
    <t>a50711ac87b46590720d7446dabb35ea</t>
  </si>
  <si>
    <t>743bd7641b404014e9d64269cc4bcba1</t>
  </si>
  <si>
    <t>7243a1a71b68ac103dc852ce034bcbd6</t>
  </si>
  <si>
    <t>896582d01b6c6c18f00b41d3b24bcb8f</t>
  </si>
  <si>
    <t>b35542d01b6c6c18f00b41d3b24bcb6b</t>
  </si>
  <si>
    <t>6965c2d01b6c6c18f00b41d3b24bcb5f</t>
  </si>
  <si>
    <t>ce88c3b91b366cd0f00b41d3b24bcb73</t>
  </si>
  <si>
    <t>df6521b11b06351088d0311d1e4bcba7</t>
  </si>
  <si>
    <t>4665c2d01b6c6c18f00b41d3b24bcbd6</t>
  </si>
  <si>
    <t>703bd7641b404014e9d64269cc4bcba0</t>
  </si>
  <si>
    <t>496582d01b6c6c18f00b41d3b24bcbb4</t>
  </si>
  <si>
    <t>250711ac87b46590720d7446dabb35ee</t>
  </si>
  <si>
    <t>0ba58de287635550b31942e7cebb35d1</t>
  </si>
  <si>
    <t>e50711ac87b46590720d7446dabb35e8</t>
  </si>
  <si>
    <t>116582d01b6c6c18f00b41d3b24bcbdc</t>
  </si>
  <si>
    <t>486542d01b6c6c18f00b41d3b24bcb98</t>
  </si>
  <si>
    <t>f8cb94df1ba0e150572564e8bc4bcb3b</t>
  </si>
  <si>
    <t>d46542d01b6c6c18f00b41d3b24bcbda</t>
  </si>
  <si>
    <t>e47a06641b2a29505baf11f3b24bcb69</t>
  </si>
  <si>
    <t>275542d01b6c6c18f00b41d3b24bcb1d</t>
  </si>
  <si>
    <t>b35542d01b6c6c18f00b41d3b24bcb69</t>
  </si>
  <si>
    <t>b847ea8547862510c374dd78536d439c</t>
  </si>
  <si>
    <t>690751ac87b46590720d7446dabb3518</t>
  </si>
  <si>
    <t>6d65c2d01b6c6c18f00b41d3b24bcb09</t>
  </si>
  <si>
    <t>f565c2d01b6c6c18f00b41d3b24bcba7</t>
  </si>
  <si>
    <t>896582d01b6c6c18f00b41d3b24bcb93</t>
  </si>
  <si>
    <t>e06582d01b6c6c18f00b41d3b24bcb3e</t>
  </si>
  <si>
    <t>0a41ce201b2751d0d6d321f8bc4bcb26</t>
  </si>
  <si>
    <t>116582d01b6c6c18f00b41d3b24bcbc7</t>
  </si>
  <si>
    <t>2d65c2d01b6c6c18f00b41d3b24bcb24</t>
  </si>
  <si>
    <t>053bd7641b404014e9d64269cc4bcba5</t>
  </si>
  <si>
    <t>2f5542d01b6c6c18f00b41d3b24bcb2d</t>
  </si>
  <si>
    <t>586542d01b6c6c18f00b41d3b24bcbc1</t>
  </si>
  <si>
    <t>8688c3b91b366cd0f00b41d3b24bcb8b</t>
  </si>
  <si>
    <t>2f5542d01b6c6c18f00b41d3b24bcb29</t>
  </si>
  <si>
    <t>c2c963221babbc900a964082b24bcbcf</t>
  </si>
  <si>
    <t>186542d01b6c6c18f00b41d3b24bcbbd</t>
  </si>
  <si>
    <t>823b5b641b404014e9d64269cc4bcb82</t>
  </si>
  <si>
    <t>3965c2d01b6c6c18f00b41d3b24bcb90</t>
  </si>
  <si>
    <t>c8feb67b877bc914b31942e7cebb35da</t>
  </si>
  <si>
    <t>0d411e5c1b360954ce6643f3cc4bcb96</t>
  </si>
  <si>
    <t>5d65c2d01b6c6c18f00b41d3b24bcb07</t>
  </si>
  <si>
    <t>4665c2d01b6c6c18f00b41d3b24bcbe8</t>
  </si>
  <si>
    <t>290751ac87b46590720d7446dabb351a</t>
  </si>
  <si>
    <t>707da4d4db3cb5d0d3be193813961989</t>
  </si>
  <si>
    <t>1c05a7711b93bc103dc852ce034bcb07</t>
  </si>
  <si>
    <t>c7ef88cfdbd0d9902e3a62cb13961924</t>
  </si>
  <si>
    <t>d46542d01b6c6c18f00b41d3b24bcbc4</t>
  </si>
  <si>
    <t>196582d01b6c6c18f00b41d3b24bcbd1</t>
  </si>
  <si>
    <t>4a3b5b641b404014e9d64269cc4bcb9b</t>
  </si>
  <si>
    <t>dcc16b4c1b34609024cb6572b24bcb3a</t>
  </si>
  <si>
    <t>6965c2d01b6c6c18f00b41d3b24bcb63</t>
  </si>
  <si>
    <t>086542d01b6c6c18f00b41d3b24bcbad</t>
  </si>
  <si>
    <t>196582d01b6c6c18f00b41d3b24bcbcf</t>
  </si>
  <si>
    <t>2c6582d01b6c6c18f00b41d3b24bcb2b</t>
  </si>
  <si>
    <t>ce88c3b91b366cd0f00b41d3b24bcb6f</t>
  </si>
  <si>
    <t>8688c3b91b366cd0f00b41d3b24bcb8d</t>
  </si>
  <si>
    <t>196582d01b6c6c18f00b41d3b24bcbd5</t>
  </si>
  <si>
    <t>5f5542d01b6c6c18f00b41d3b24bcb02</t>
  </si>
  <si>
    <t>375542d01b6c6c18f00b41d3b24bcb40</t>
  </si>
  <si>
    <t>afa99e221b60e910d6d321f8bc4bcb7c</t>
  </si>
  <si>
    <t>375542d01b6c6c18f00b41d3b24bcb42</t>
  </si>
  <si>
    <t>9b47fadd1bcb381424cb6572b24bcba9</t>
  </si>
  <si>
    <t>f06582d01b6c6c18f00b41d3b24bcb46</t>
  </si>
  <si>
    <t>486542d01b6c6c18f00b41d3b24bcb8e</t>
  </si>
  <si>
    <t>ba912ffa47c171146ce2af57746d4349</t>
  </si>
  <si>
    <t>275542d01b6c6c18f00b41d3b24bcb23</t>
  </si>
  <si>
    <t>5d65c2d01b6c6c18f00b41d3b24bcb05</t>
  </si>
  <si>
    <t>7965c2d01b6c6c18f00b41d3b24bcb69</t>
  </si>
  <si>
    <t>6cc040461b9f1910ce6643f3cc4bcbd0</t>
  </si>
  <si>
    <t>416582d01b6c6c18f00b41d3b24bcbae</t>
  </si>
  <si>
    <t>5f5502d01b6c6c18f00b41d3b24bcbd7</t>
  </si>
  <si>
    <t>8688c3b91b366cd0f00b41d3b24bcb89</t>
  </si>
  <si>
    <t>873a11bf1b64bd9088d0311d1e4bcb10</t>
  </si>
  <si>
    <t>45d3e28b1b92e4101727ca2f034bcb47</t>
  </si>
  <si>
    <t>8ced13a11b9f7810f00b41d3b24bcbe2</t>
  </si>
  <si>
    <t>2f5542d01b6c6c18f00b41d3b24bcb2b</t>
  </si>
  <si>
    <t>49b9e1451bbddd145baf11f3b24bcbcf</t>
  </si>
  <si>
    <t>a15dd6661b6c691088d0311d1e4bcbe1</t>
  </si>
  <si>
    <t>b86582d01b6c6c18f00b41d3b24bcb70</t>
  </si>
  <si>
    <t>8d2b5c5f1b1eecd05baf11f3b24bcba5</t>
  </si>
  <si>
    <t>57b4c91e1bf645d4572564e8bc4bcb9f</t>
  </si>
  <si>
    <t>1665c2d01b6c6c18f00b41d3b24bcbfd</t>
  </si>
  <si>
    <t>7165c2d01b6c6c18f00b41d3b24bcb7e</t>
  </si>
  <si>
    <t>b35542d01b6c6c18f00b41d3b24bcb7e</t>
  </si>
  <si>
    <t>b86582d01b6c6c18f00b41d3b24bcb6c</t>
  </si>
  <si>
    <t>956582d01b6c6c18f00b41d3b24bcbf3</t>
  </si>
  <si>
    <t>e46542d01b6c6c18f00b41d3b24bcbf0</t>
  </si>
  <si>
    <t>196582d01b6c6c18f00b41d3b24bcbd9</t>
  </si>
  <si>
    <t>58f94f0e1b88d190ce6643f3cc4bcbf4</t>
  </si>
  <si>
    <t>b35542d01b6c6c18f00b41d3b24bcb74</t>
  </si>
  <si>
    <t>592995801bfa2114f00b41d3b24bcb33</t>
  </si>
  <si>
    <t>2565c2d01b6c6c18f00b41d3b24bcb1e</t>
  </si>
  <si>
    <t>1d4cedcf1b1b9950613c744f034bcb8c</t>
  </si>
  <si>
    <t>5ea1c9eb1b09a4181727ca2f034bcb6d</t>
  </si>
  <si>
    <t>196582d01b6c6c18f00b41d3b24bcbd7</t>
  </si>
  <si>
    <t>416582d01b6c6c18f00b41d3b24bcbb2</t>
  </si>
  <si>
    <t>2f5542d01b6c6c18f00b41d3b24bcb2f</t>
  </si>
  <si>
    <t>18eec5291be6f5543dc852ce034bcbc3</t>
  </si>
  <si>
    <t>70b72a0a1b7cb510a1e54199bc4bcb59</t>
  </si>
  <si>
    <t>e7c6daff1b8219900a964082b24bcb46</t>
  </si>
  <si>
    <t>5b5502d01b6c6c18f00b41d3b24bcbdf</t>
  </si>
  <si>
    <t>7dd24a451b7ab5903dc852ce034bcb80</t>
  </si>
  <si>
    <t>e06582d01b6c6c18f00b41d3b24bcb42</t>
  </si>
  <si>
    <t>b86582d01b6c6c18f00b41d3b24bcb60</t>
  </si>
  <si>
    <t>678ed8df1bd620904baeeac3b24bcb3a</t>
  </si>
  <si>
    <t>5d65c2d01b6c6c18f00b41d3b24bcb03</t>
  </si>
  <si>
    <t>d46542d01b6c6c18f00b41d3b24bcbce</t>
  </si>
  <si>
    <t>690711ac87b46590720d7446dabb35fe</t>
  </si>
  <si>
    <t>275542d01b6c6c18f00b41d3b24bcb36</t>
  </si>
  <si>
    <t>4665c2d01b6c6c18f00b41d3b24bcbe6</t>
  </si>
  <si>
    <t>375542d01b6c6c18f00b41d3b24bcb4a</t>
  </si>
  <si>
    <t>896582d01b6c6c18f00b41d3b24bcb85</t>
  </si>
  <si>
    <t>5c0d1ccc8724a9d8720d7446dabb355d</t>
  </si>
  <si>
    <t>d54f0d771b5d1110f00b41d3b24bcb8c</t>
  </si>
  <si>
    <t>486542d01b6c6c18f00b41d3b24bcb96</t>
  </si>
  <si>
    <t>DIAGNOSTICS-AND-TOOLS-CENTER-SERVICE</t>
  </si>
  <si>
    <t>You need Avaya IT to explain how to use or access this application/service or if you have any question you want IT to answer</t>
  </si>
  <si>
    <t>realeyes-image:RE-VM-Img 1Q24 date:20190212 VERSION:16.04.3 LTS (Xenial Xerus) build 175</t>
  </si>
  <si>
    <t>Telus: Institute de Cardiologie de Montreal</t>
  </si>
  <si>
    <t>Proactive support - IRCM</t>
  </si>
  <si>
    <t>35710-328-5762771-46770</t>
  </si>
  <si>
    <t>PLAMPAWAP421</t>
  </si>
  <si>
    <t>Testing SAL GW AEC</t>
  </si>
  <si>
    <t>38807-662-4555269-10568</t>
  </si>
  <si>
    <t>PLAMPAWAP420</t>
  </si>
  <si>
    <t>System Level MACD</t>
  </si>
  <si>
    <t>Testing SALGW AEC</t>
  </si>
  <si>
    <t>00014-074-1970130-35130:1709227708</t>
  </si>
  <si>
    <t>f6c5721f87648ad03163fdd7cebb354b</t>
  </si>
  <si>
    <t>00014-074-1970130-35130:1707919365</t>
  </si>
  <si>
    <t>cf7620ea87dcc650b31942e7cebb3573</t>
  </si>
  <si>
    <t>Testing SALGW AEC </t>
  </si>
  <si>
    <t>00014-074-1970130-35130:1709231084</t>
  </si>
  <si>
    <t>3ac5721f87648ad03163fdd7cebb354d</t>
  </si>
  <si>
    <t>SLA-Met</t>
  </si>
  <si>
    <t>10.142.128.14</t>
  </si>
  <si>
    <t>10.142.130.38</t>
  </si>
  <si>
    <t>10.142.128.70</t>
  </si>
  <si>
    <t>10.142.130.64,255.0.0.0</t>
  </si>
  <si>
    <t>10.142.130.9</t>
  </si>
  <si>
    <t>10.142.130.10</t>
  </si>
  <si>
    <t>10.142.128.45</t>
  </si>
  <si>
    <t>10.142.128.75</t>
  </si>
  <si>
    <t>10.142.130.33</t>
  </si>
  <si>
    <t>10.142.130.42</t>
  </si>
  <si>
    <t>10.142.130.50,255.0.0.0</t>
  </si>
  <si>
    <t>10.142.130.8</t>
  </si>
  <si>
    <t>10.142.130.6</t>
  </si>
  <si>
    <t>10.142.128.38</t>
  </si>
  <si>
    <t>10.142.131.8,255.0.0.0</t>
  </si>
  <si>
    <t>10.142.130.78</t>
  </si>
  <si>
    <t>10.142.128.83</t>
  </si>
  <si>
    <t>32s</t>
  </si>
  <si>
    <t>10.142.128.48</t>
  </si>
  <si>
    <t>10.142.128.60</t>
  </si>
  <si>
    <t>10.142.130.29</t>
  </si>
  <si>
    <t>10.142.131.4,255.0.0.0</t>
  </si>
  <si>
    <t>10.142.128.25</t>
  </si>
  <si>
    <t>10.142.130.34</t>
  </si>
  <si>
    <t>10.142.130.4,255.0.0.0</t>
  </si>
  <si>
    <t>10.142.130.96</t>
  </si>
  <si>
    <t>10.142.128.66</t>
  </si>
  <si>
    <t>07203-160-0755731-15850</t>
  </si>
  <si>
    <t>PLAMPAWAP423</t>
  </si>
  <si>
    <t>Dedalus HealthCare GmbH</t>
  </si>
  <si>
    <t>10.142.128.32</t>
  </si>
  <si>
    <t>10.142.128.65</t>
  </si>
  <si>
    <t>10.142.131.14</t>
  </si>
  <si>
    <t>10.142.131.12</t>
  </si>
  <si>
    <t>10.142.131.7,255.0.0.0</t>
  </si>
  <si>
    <t>10.142.130.72,255.0.0.0</t>
  </si>
  <si>
    <t>10.142.128.33</t>
  </si>
  <si>
    <t>10.142.130.83</t>
  </si>
  <si>
    <t>10.142.135.14</t>
  </si>
  <si>
    <t>10.142.128.86</t>
  </si>
  <si>
    <t>10.142.130.32</t>
  </si>
  <si>
    <t>10.142.130.76</t>
  </si>
  <si>
    <t>10.142.130.90</t>
  </si>
  <si>
    <t>10.142.128.46</t>
  </si>
  <si>
    <t>SCSK Corporation</t>
  </si>
  <si>
    <t>10.142.130.53</t>
  </si>
  <si>
    <t>10.142.130.61</t>
  </si>
  <si>
    <t>10.142.130.43</t>
  </si>
  <si>
    <t>10.142.130.57</t>
  </si>
  <si>
    <t>10.142.130.71</t>
  </si>
  <si>
    <t>10.142.130.26</t>
  </si>
  <si>
    <t>10.142.130.17</t>
  </si>
  <si>
    <t>10.142.130.73</t>
  </si>
  <si>
    <t>10.142.130.13</t>
  </si>
  <si>
    <t>10.142.135.5</t>
  </si>
  <si>
    <t>10.142.130.75,255.0.0.0</t>
  </si>
  <si>
    <t>10.142.130.63</t>
  </si>
  <si>
    <t>10.142.130.19</t>
  </si>
  <si>
    <t>10.142.131.16</t>
  </si>
  <si>
    <t>10.142.128.31</t>
  </si>
  <si>
    <t>10.142.130.92</t>
  </si>
  <si>
    <t>10.142.128.51</t>
  </si>
  <si>
    <t>10.142.130.27</t>
  </si>
  <si>
    <t>10.142.130.14</t>
  </si>
  <si>
    <t>10.142.130.58</t>
  </si>
  <si>
    <t>10.142.135.18</t>
  </si>
  <si>
    <t>10.142.128.53</t>
  </si>
  <si>
    <t>10.142.130.66,255.0.0.0</t>
  </si>
  <si>
    <t>Telus Institute</t>
  </si>
  <si>
    <t>10.142.130.28</t>
  </si>
  <si>
    <t>10.142.128.78</t>
  </si>
  <si>
    <t>10.142.131.18,255.0.0.0</t>
  </si>
  <si>
    <t>10.142.130.60</t>
  </si>
  <si>
    <t>10.142.135.15</t>
  </si>
  <si>
    <t>10.142.130.31</t>
  </si>
  <si>
    <t>10.142.128.71</t>
  </si>
  <si>
    <t>10.142.128.44</t>
  </si>
  <si>
    <t>10.142.130.100</t>
  </si>
  <si>
    <t>10.142.130.35</t>
  </si>
  <si>
    <t>10.142.130.5</t>
  </si>
  <si>
    <t>10.142.128.17</t>
  </si>
  <si>
    <t>Carousel Industries-Southwest Airlines</t>
  </si>
  <si>
    <t>10.142.135.6</t>
  </si>
  <si>
    <t>10.142.135.16</t>
  </si>
  <si>
    <t>10.142.130.22</t>
  </si>
  <si>
    <t>Telstra</t>
  </si>
  <si>
    <t>10.142.130.104</t>
  </si>
  <si>
    <t>10.142.128.37</t>
  </si>
  <si>
    <t>10.142.135.8</t>
  </si>
  <si>
    <t>10.142.130.47</t>
  </si>
  <si>
    <t>10.142.130.18</t>
  </si>
  <si>
    <t>10.142.130.36</t>
  </si>
  <si>
    <t>10.142.128.61</t>
  </si>
  <si>
    <t>10.142.128.91</t>
  </si>
  <si>
    <t>10.142.130.65</t>
  </si>
  <si>
    <t>AEC</t>
  </si>
  <si>
    <t>10.142.130.48</t>
  </si>
  <si>
    <t>10.142.128.80</t>
  </si>
  <si>
    <t>Telus: CISSS Abitibi</t>
  </si>
  <si>
    <t>51454-325-2144363-45616</t>
  </si>
  <si>
    <t>PLAMPAWAP422</t>
  </si>
  <si>
    <t>10.142.128.39</t>
  </si>
  <si>
    <t>10.142.128.67</t>
  </si>
  <si>
    <t>10.142.128.93</t>
  </si>
  <si>
    <t>10.142.130.103</t>
  </si>
  <si>
    <t>Mayo Foundation for Medical Education and Resear</t>
  </si>
  <si>
    <t>10.142.130.102</t>
  </si>
  <si>
    <t>10.142.135.4</t>
  </si>
  <si>
    <t>10.142.128.76</t>
  </si>
  <si>
    <t>10.142.128.81</t>
  </si>
  <si>
    <t>10.142.130.74</t>
  </si>
  <si>
    <t>10.142.128.47</t>
  </si>
  <si>
    <t>10.142.128.41</t>
  </si>
  <si>
    <t>10.142.130.67</t>
  </si>
  <si>
    <t>10.142.131.5</t>
  </si>
  <si>
    <t>10.142.130.95</t>
  </si>
  <si>
    <t>10.142.130.39</t>
  </si>
  <si>
    <t>10.142.128.79</t>
  </si>
  <si>
    <t>10.142.128.63</t>
  </si>
  <si>
    <t>10.142.130.52,255.0.0.0</t>
  </si>
  <si>
    <t>10.142.130.94</t>
  </si>
  <si>
    <t>10.142.130.69</t>
  </si>
  <si>
    <t>10.142.128.62</t>
  </si>
  <si>
    <t>10.142.130.30</t>
  </si>
  <si>
    <t>10.142.130.41</t>
  </si>
  <si>
    <t>10.142.130.51</t>
  </si>
  <si>
    <t>10.142.130.89</t>
  </si>
  <si>
    <t>10.142.131.6,255.0.0.0</t>
  </si>
  <si>
    <t>10.142.131.10</t>
  </si>
  <si>
    <t>10.142.130.21</t>
  </si>
  <si>
    <t>10.142.128.49</t>
  </si>
  <si>
    <t>10.142.130.93,255.0.0.0</t>
  </si>
  <si>
    <t>10.142.130.23</t>
  </si>
  <si>
    <t>10.142.128.54</t>
  </si>
  <si>
    <t>10.142.130.62</t>
  </si>
  <si>
    <t>10.142.130.55</t>
  </si>
  <si>
    <t>10.142.130.81</t>
  </si>
  <si>
    <t>10.142.130.86</t>
  </si>
  <si>
    <t>10.142.130.97</t>
  </si>
  <si>
    <t>10.142.130.91</t>
  </si>
  <si>
    <t>10.142.128.68</t>
  </si>
  <si>
    <t>10.142.128.74</t>
  </si>
  <si>
    <t>10.142.131.9,255.0.0.0</t>
  </si>
  <si>
    <t>STATE-OF-WA-CTS</t>
  </si>
  <si>
    <t>10.142.130.15,255.0.0.0</t>
  </si>
  <si>
    <t>10.142.128.72</t>
  </si>
  <si>
    <t>10.142.130.56</t>
  </si>
  <si>
    <t>TFORCE</t>
  </si>
  <si>
    <t>10.142.130.16</t>
  </si>
  <si>
    <t>10.142.130.70</t>
  </si>
  <si>
    <t>10.142.128.90</t>
  </si>
  <si>
    <t>10.142.128.88</t>
  </si>
  <si>
    <t>10.142.130.44</t>
  </si>
  <si>
    <t>10.142.130.98</t>
  </si>
  <si>
    <t>10.142.130.49</t>
  </si>
  <si>
    <t>10.142.128.89</t>
  </si>
  <si>
    <t>10.142.128.52</t>
  </si>
  <si>
    <t>10.142.128.64</t>
  </si>
  <si>
    <t>10.142.131.13</t>
  </si>
  <si>
    <t>10.142.131.11</t>
  </si>
  <si>
    <t>10.142.130.59</t>
  </si>
  <si>
    <t>10.142.128.42</t>
  </si>
  <si>
    <t>No alarms received in the last 10 minutes</t>
  </si>
  <si>
    <t>Alarms not Received</t>
  </si>
  <si>
    <t>ALTURA-COMM-DC9-C35</t>
  </si>
  <si>
    <t>ACI0563608</t>
  </si>
  <si>
    <t>In Service Operations</t>
  </si>
  <si>
    <t>Virtual Private Network</t>
  </si>
  <si>
    <t>135.169.144.111</t>
  </si>
  <si>
    <t>ohlebanon-sec-apcsvpn2</t>
  </si>
  <si>
    <t>ACI0071093</t>
  </si>
  <si>
    <t>Palo Alto Networks</t>
  </si>
  <si>
    <t>US1 PA Secondary</t>
  </si>
  <si>
    <t>Network Gear</t>
  </si>
  <si>
    <t>135.11.225.81</t>
  </si>
  <si>
    <t>CHRISTUS_HEALTH</t>
  </si>
  <si>
    <t>ACI0262231</t>
  </si>
  <si>
    <t>162.71.232.247</t>
  </si>
  <si>
    <t>MandG_US2_PROD_C14</t>
  </si>
  <si>
    <t>ACI0369386</t>
  </si>
  <si>
    <t>135.169.118.15</t>
  </si>
  <si>
    <t>AWS_APCS_Prod1</t>
  </si>
  <si>
    <t>ACI0262359</t>
  </si>
  <si>
    <t>34.225.248.43</t>
  </si>
  <si>
    <t>BTLBG_DEV</t>
  </si>
  <si>
    <t>ACI0533192</t>
  </si>
  <si>
    <t>10.71.218.69</t>
  </si>
  <si>
    <t>PLAPCVMWB01</t>
  </si>
  <si>
    <t>ACI0425001</t>
  </si>
  <si>
    <t>Generic</t>
  </si>
  <si>
    <t>Linux Server</t>
  </si>
  <si>
    <t>135.8.98.73</t>
  </si>
  <si>
    <t>CBT_US2</t>
  </si>
  <si>
    <t>ACI0262464</t>
  </si>
  <si>
    <t>135.169.62.47</t>
  </si>
  <si>
    <t>Schellman</t>
  </si>
  <si>
    <t>ACI0262390</t>
  </si>
  <si>
    <t>3.80.173.166</t>
  </si>
  <si>
    <t>AOCFF_DC26_C2</t>
  </si>
  <si>
    <t>ACI0323900</t>
  </si>
  <si>
    <t>155.184.132.31</t>
  </si>
  <si>
    <t>US2_TEST_DC09_C2</t>
  </si>
  <si>
    <t>ACI0458593</t>
  </si>
  <si>
    <t>135.169.62.127</t>
  </si>
  <si>
    <t>US1-C62-TAV2</t>
  </si>
  <si>
    <t>ACI0431556</t>
  </si>
  <si>
    <t>135.169.72.79</t>
  </si>
  <si>
    <t>INT-HEALTH</t>
  </si>
  <si>
    <t>ACI0784792</t>
  </si>
  <si>
    <t>209.13.97.194</t>
  </si>
  <si>
    <t>AOCFF_DC26_C6</t>
  </si>
  <si>
    <t>ACI0323904</t>
  </si>
  <si>
    <t>155.184.132.95</t>
  </si>
  <si>
    <t>CLARIOS</t>
  </si>
  <si>
    <t>ACI0323867</t>
  </si>
  <si>
    <t>198.61.48.10</t>
  </si>
  <si>
    <t>NSU-CU44-DC01</t>
  </si>
  <si>
    <t>ACI0262467</t>
  </si>
  <si>
    <t>135.169.70.31</t>
  </si>
  <si>
    <t>KBC</t>
  </si>
  <si>
    <t>ACI0734433</t>
  </si>
  <si>
    <t>85.158.229.244</t>
  </si>
  <si>
    <t>ATT_WM_EBOND_STG</t>
  </si>
  <si>
    <t>ACI0262301</t>
  </si>
  <si>
    <t>207.140.73.4</t>
  </si>
  <si>
    <t>SIL_AZURE-PRI</t>
  </si>
  <si>
    <t>ACI0799568</t>
  </si>
  <si>
    <t>20.62.252.136</t>
  </si>
  <si>
    <t>SonoraQuest_MS</t>
  </si>
  <si>
    <t>ACI0521442</t>
  </si>
  <si>
    <t>216.118.167.110</t>
  </si>
  <si>
    <t>Telmex-Aeromexico</t>
  </si>
  <si>
    <t>ACI0744673</t>
  </si>
  <si>
    <t>192.85.79.68</t>
  </si>
  <si>
    <t>Southwest_Airlines_CU15</t>
  </si>
  <si>
    <t>ACI0475341</t>
  </si>
  <si>
    <t>135.169.72.223</t>
  </si>
  <si>
    <t>Americas-BPS</t>
  </si>
  <si>
    <t>ACI0736484</t>
  </si>
  <si>
    <t>200.122.252.165</t>
  </si>
  <si>
    <t>TEVA-GERMANY</t>
  </si>
  <si>
    <t>ACI0262345</t>
  </si>
  <si>
    <t>160.60.2.50</t>
  </si>
  <si>
    <t>DEUTSCHE_BANK</t>
  </si>
  <si>
    <t>ACI0262303</t>
  </si>
  <si>
    <t>RHBBANK</t>
  </si>
  <si>
    <t>ACI0436598</t>
  </si>
  <si>
    <t>10.188.68.88</t>
  </si>
  <si>
    <t>ATT-Metlife</t>
  </si>
  <si>
    <t>ACI0262260</t>
  </si>
  <si>
    <t>216.163.252.224</t>
  </si>
  <si>
    <t>Interactive_SYDNEY</t>
  </si>
  <si>
    <t>ACI0262198</t>
  </si>
  <si>
    <t>203.161.155.138</t>
  </si>
  <si>
    <t>AIG_Primary</t>
  </si>
  <si>
    <t>ACI0262291</t>
  </si>
  <si>
    <t>167.230.144.124</t>
  </si>
  <si>
    <t>ON_AVAYA_C19_HBF_US1</t>
  </si>
  <si>
    <t>ACI0429260</t>
  </si>
  <si>
    <t>135.169.138.63</t>
  </si>
  <si>
    <t>GOAA</t>
  </si>
  <si>
    <t>ACI0262425</t>
  </si>
  <si>
    <t>198.136.190.200</t>
  </si>
  <si>
    <t>ohlebanon-sec-apcsvpn1</t>
  </si>
  <si>
    <t>ACI0071087</t>
  </si>
  <si>
    <t>US1 PA Primary</t>
  </si>
  <si>
    <t>135.11.225.80</t>
  </si>
  <si>
    <t>BCBS-Arkansas</t>
  </si>
  <si>
    <t>ACI0262202</t>
  </si>
  <si>
    <t>64.219.8.82</t>
  </si>
  <si>
    <t>ACI0774081</t>
  </si>
  <si>
    <t>201.139.2.140</t>
  </si>
  <si>
    <t>TMM_C104_LIDC</t>
  </si>
  <si>
    <t>ACI0780037</t>
  </si>
  <si>
    <t>209.171.122.54</t>
  </si>
  <si>
    <t>Mahl-C18-US1</t>
  </si>
  <si>
    <t>ACI0370231</t>
  </si>
  <si>
    <t>135.169.126.15</t>
  </si>
  <si>
    <t>ADEMCO_RESIDEO</t>
  </si>
  <si>
    <t>ACI0262445</t>
  </si>
  <si>
    <t>131.201.240.141</t>
  </si>
  <si>
    <t>ALLSTATE_LAB_US2</t>
  </si>
  <si>
    <t>ACI0262430</t>
  </si>
  <si>
    <t>135.169.56.91</t>
  </si>
  <si>
    <t>TMM-C106-LIDC</t>
  </si>
  <si>
    <t>ACI0875105</t>
  </si>
  <si>
    <t>209.171.122.74</t>
  </si>
  <si>
    <t>Dalton_Servicios_Azure_Sec</t>
  </si>
  <si>
    <t>ACI0780042</t>
  </si>
  <si>
    <t>20.106.173.239</t>
  </si>
  <si>
    <t>A5-Tempo</t>
  </si>
  <si>
    <t>ACI0744671</t>
  </si>
  <si>
    <t>198.152.3.4</t>
  </si>
  <si>
    <t>Mckinsey_Prim</t>
  </si>
  <si>
    <t>ACI0262353</t>
  </si>
  <si>
    <t>157.191.12.212</t>
  </si>
  <si>
    <t>ACI0557884</t>
  </si>
  <si>
    <t>ConvergeOne</t>
  </si>
  <si>
    <t>RMM Agent</t>
  </si>
  <si>
    <t>ACI0744672</t>
  </si>
  <si>
    <t>ACI0736483</t>
  </si>
  <si>
    <t>187.8.150.100</t>
  </si>
  <si>
    <t>SLAMPAWAP117 </t>
  </si>
  <si>
    <t>ACI0458812</t>
  </si>
  <si>
    <t>LIBERTY_MUTUAL_AZURE_PRI</t>
  </si>
  <si>
    <t>ACI0764780</t>
  </si>
  <si>
    <t>20.51.201.115</t>
  </si>
  <si>
    <t>ACI0783044</t>
  </si>
  <si>
    <t>181.45.119.81</t>
  </si>
  <si>
    <t>ACI0114064</t>
  </si>
  <si>
    <t>Data Center</t>
  </si>
  <si>
    <t>American_Heart_Association_Prim</t>
  </si>
  <si>
    <t>ACI0602223</t>
  </si>
  <si>
    <t>40.76.112.61</t>
  </si>
  <si>
    <t>TMM_C104_CIDC</t>
  </si>
  <si>
    <t>ACI0764782</t>
  </si>
  <si>
    <t>206.75.32.54</t>
  </si>
  <si>
    <t>LIBERTY_MUTUAL_STG</t>
  </si>
  <si>
    <t>ACI0262185</t>
  </si>
  <si>
    <t>143.115.189.61</t>
  </si>
  <si>
    <t>Merchant_Uganda</t>
  </si>
  <si>
    <t>ACI0656411</t>
  </si>
  <si>
    <t>41.181.40.4</t>
  </si>
  <si>
    <t>B2W</t>
  </si>
  <si>
    <t>ACI0780038</t>
  </si>
  <si>
    <t>186.234.253.8</t>
  </si>
  <si>
    <t>DEUTSCHE_SEC</t>
  </si>
  <si>
    <t>ACI0262369</t>
  </si>
  <si>
    <t>160.83.60.46</t>
  </si>
  <si>
    <t>ACI0262413</t>
  </si>
  <si>
    <t>187.157.171.178</t>
  </si>
  <si>
    <t>CBT_US1</t>
  </si>
  <si>
    <t>ACI0262463</t>
  </si>
  <si>
    <t>135.169.70.47</t>
  </si>
  <si>
    <t>AllStateNEW_ONE</t>
  </si>
  <si>
    <t>ACI0262402</t>
  </si>
  <si>
    <t>135.169.66.97</t>
  </si>
  <si>
    <t>LOUDOUN-CU53-DC01</t>
  </si>
  <si>
    <t>ACI0323897</t>
  </si>
  <si>
    <t>135.169.70.175</t>
  </si>
  <si>
    <t>CU106_DC9_SOC_GOIT</t>
  </si>
  <si>
    <t>ACI0655794</t>
  </si>
  <si>
    <t>135.169.146.79</t>
  </si>
  <si>
    <t>UCaaS49-DC9</t>
  </si>
  <si>
    <t>ACI0351899</t>
  </si>
  <si>
    <t>135.169.63.175</t>
  </si>
  <si>
    <t>QATARAIRWAYS_US1_C16</t>
  </si>
  <si>
    <t>ACI0371244</t>
  </si>
  <si>
    <t>135.169.248.15</t>
  </si>
  <si>
    <t>BTW_SEC</t>
  </si>
  <si>
    <t>ACI0262275</t>
  </si>
  <si>
    <t>195.171.25.217</t>
  </si>
  <si>
    <t>Raymond_JA</t>
  </si>
  <si>
    <t>ACI0262273</t>
  </si>
  <si>
    <t>170.12.112.10</t>
  </si>
  <si>
    <t>TForce_DC09_C146</t>
  </si>
  <si>
    <t>ACI0733596</t>
  </si>
  <si>
    <t>Meridian_IT_AFLAC</t>
  </si>
  <si>
    <t>ACI0262465</t>
  </si>
  <si>
    <t>204.76.30.5</t>
  </si>
  <si>
    <t>OVPN_PAIR_1</t>
  </si>
  <si>
    <t>ACI0262426</t>
  </si>
  <si>
    <t>135.11.105.148</t>
  </si>
  <si>
    <t>RHB_BANK_DR</t>
  </si>
  <si>
    <t>ACI0333374</t>
  </si>
  <si>
    <t>202.171.41.46</t>
  </si>
  <si>
    <t>DC39_TMB</t>
  </si>
  <si>
    <t>ACI0323873</t>
  </si>
  <si>
    <t>161.202.29.51</t>
  </si>
  <si>
    <t>ACI0262196</t>
  </si>
  <si>
    <t>199.204.109.15</t>
  </si>
  <si>
    <t>AMTRAK</t>
  </si>
  <si>
    <t>ACI0262230</t>
  </si>
  <si>
    <t>12.7.224.19</t>
  </si>
  <si>
    <t>Directv-ARG</t>
  </si>
  <si>
    <t>ACI0762632</t>
  </si>
  <si>
    <t>190.115.49.8</t>
  </si>
  <si>
    <t>DHL_EXPRESS</t>
  </si>
  <si>
    <t>ACI0262322</t>
  </si>
  <si>
    <t>156.137.39.21</t>
  </si>
  <si>
    <t>USGOV_STAGE</t>
  </si>
  <si>
    <t>ACI0365670</t>
  </si>
  <si>
    <t>64.157.57.245</t>
  </si>
  <si>
    <t>CU106_DC1_SOC_GOIT</t>
  </si>
  <si>
    <t>ACI0655793</t>
  </si>
  <si>
    <t>135.169.74.79</t>
  </si>
  <si>
    <t>199.200.24.36</t>
  </si>
  <si>
    <t>IBM_Conway</t>
  </si>
  <si>
    <t>ACI0262352</t>
  </si>
  <si>
    <t>74.120.176.26</t>
  </si>
  <si>
    <t>Washington-Gas</t>
  </si>
  <si>
    <t>ACI0262187</t>
  </si>
  <si>
    <t>208.76.234.254</t>
  </si>
  <si>
    <t>CLARO_MYNOC</t>
  </si>
  <si>
    <t>ACI0780039</t>
  </si>
  <si>
    <t>190.127.254.36</t>
  </si>
  <si>
    <t>BMO_SCC</t>
  </si>
  <si>
    <t>ACI0262349</t>
  </si>
  <si>
    <t>198.96.180.20</t>
  </si>
  <si>
    <t>Eurocross-Leiden</t>
  </si>
  <si>
    <t>ACI0262233</t>
  </si>
  <si>
    <t>92.70.239.4</t>
  </si>
  <si>
    <t>Atento_MX-1</t>
  </si>
  <si>
    <t>ACI0749920</t>
  </si>
  <si>
    <t>201.151.233.12</t>
  </si>
  <si>
    <t>ACI0729036</t>
  </si>
  <si>
    <t>LIBERTY-MUTUAL_STG_SEC</t>
  </si>
  <si>
    <t>ACI0262300</t>
  </si>
  <si>
    <t>143.115.221.31</t>
  </si>
  <si>
    <t>Google-Staging</t>
  </si>
  <si>
    <t>ACI0441624</t>
  </si>
  <si>
    <t>35.242.115.17</t>
  </si>
  <si>
    <t>UCaaS49-DC1</t>
  </si>
  <si>
    <t>ACI0351898</t>
  </si>
  <si>
    <t>135.169.71.175</t>
  </si>
  <si>
    <t>AIG_Secondary</t>
  </si>
  <si>
    <t>ACI0262313</t>
  </si>
  <si>
    <t>167.230.100.124</t>
  </si>
  <si>
    <t>BTLBG-PRE-PROD</t>
  </si>
  <si>
    <t>ACI0533194</t>
  </si>
  <si>
    <t>10.71.214.69</t>
  </si>
  <si>
    <t>AOCFF_DC26_C10</t>
  </si>
  <si>
    <t>ACI0262477</t>
  </si>
  <si>
    <t>155.184.132.159</t>
  </si>
  <si>
    <t>UT_HEALTH_PRIM</t>
  </si>
  <si>
    <t>ACI0262387</t>
  </si>
  <si>
    <t>129.106.246.103</t>
  </si>
  <si>
    <t>BTW_PRIM</t>
  </si>
  <si>
    <t>ACI0262274</t>
  </si>
  <si>
    <t>81.145.23.50</t>
  </si>
  <si>
    <t>Hanseatic_bank</t>
  </si>
  <si>
    <t>ACI0323892</t>
  </si>
  <si>
    <t>80.85.202.39</t>
  </si>
  <si>
    <t>ATT_WM_EBOND_PROD</t>
  </si>
  <si>
    <t>ACI0262302</t>
  </si>
  <si>
    <t>Home_Depot_Azure_PRI</t>
  </si>
  <si>
    <t>ACI0758169</t>
  </si>
  <si>
    <t>20.42.97.83</t>
  </si>
  <si>
    <t>Wipro_C25_DC32</t>
  </si>
  <si>
    <t>ACI0607053</t>
  </si>
  <si>
    <t>135.169.122.47</t>
  </si>
  <si>
    <t>BMO_BCC</t>
  </si>
  <si>
    <t>ACI0262348</t>
  </si>
  <si>
    <t>198.96.178.1</t>
  </si>
  <si>
    <t>KURA_C2_DC21</t>
  </si>
  <si>
    <t>ACI0588237</t>
  </si>
  <si>
    <t>135.169.114.47</t>
  </si>
  <si>
    <t>NYCE_DC9_C137</t>
  </si>
  <si>
    <t>ACI0729034</t>
  </si>
  <si>
    <t>TMM-C106-CIDC</t>
  </si>
  <si>
    <t>ACI0875104</t>
  </si>
  <si>
    <t>206.75.32.74</t>
  </si>
  <si>
    <t>MAHLE_Stuttgart</t>
  </si>
  <si>
    <t>ACI0440308</t>
  </si>
  <si>
    <t>193.29.152.98</t>
  </si>
  <si>
    <t>HBF</t>
  </si>
  <si>
    <t>ACI0262343</t>
  </si>
  <si>
    <t>203.153.239.74</t>
  </si>
  <si>
    <t>SOW</t>
  </si>
  <si>
    <t>ACI0262252</t>
  </si>
  <si>
    <t>198.239.21.180</t>
  </si>
  <si>
    <t>BCBS_KANSAS</t>
  </si>
  <si>
    <t>ACI0262194</t>
  </si>
  <si>
    <t>204.154.185.32</t>
  </si>
  <si>
    <t>Vodafone-Qatar_India</t>
  </si>
  <si>
    <t>ACI0504395</t>
  </si>
  <si>
    <t>121.244.119.36</t>
  </si>
  <si>
    <t>TELUS-C103-CIDC</t>
  </si>
  <si>
    <t>ACI0611007</t>
  </si>
  <si>
    <t>206.75.32.44</t>
  </si>
  <si>
    <t>Wipro_C125_DC09</t>
  </si>
  <si>
    <t>ACI0797958</t>
  </si>
  <si>
    <t>135.169.146.15</t>
  </si>
  <si>
    <t>AOCFF_DC18_C6</t>
  </si>
  <si>
    <t>ACI0323903</t>
  </si>
  <si>
    <t>155.184.128.95</t>
  </si>
  <si>
    <t>Azure_AEC_PCI</t>
  </si>
  <si>
    <t>ACI0725231</t>
  </si>
  <si>
    <t>AOCFF_DC26_C1</t>
  </si>
  <si>
    <t>ACI0262481</t>
  </si>
  <si>
    <t>155.184.132.15</t>
  </si>
  <si>
    <t>ACI0791488</t>
  </si>
  <si>
    <t>200.186.31.130</t>
  </si>
  <si>
    <t>AEC_ECDemo1_Azure_Pri</t>
  </si>
  <si>
    <t>ACI0855239</t>
  </si>
  <si>
    <t>20.121.126.55</t>
  </si>
  <si>
    <t>AEC_ECDemo1</t>
  </si>
  <si>
    <t>Vodafone-QDC5</t>
  </si>
  <si>
    <t>ACI0563606</t>
  </si>
  <si>
    <t>31.11.50.12</t>
  </si>
  <si>
    <t>Clarios_DC_23</t>
  </si>
  <si>
    <t>ACI0323875</t>
  </si>
  <si>
    <t>161.156.73.202</t>
  </si>
  <si>
    <t>ACI0287461</t>
  </si>
  <si>
    <t>DC16-C68-LAB11</t>
  </si>
  <si>
    <t>ACI0475267</t>
  </si>
  <si>
    <t>155.184.140.207</t>
  </si>
  <si>
    <t>SynchronyDallas</t>
  </si>
  <si>
    <t>ACI0436602</t>
  </si>
  <si>
    <t>10.72.139.16</t>
  </si>
  <si>
    <t>ATT_Mexico_DC61_C31</t>
  </si>
  <si>
    <t>ACI0557883</t>
  </si>
  <si>
    <t>135.169.162.15</t>
  </si>
  <si>
    <t>Clarios_DC_31</t>
  </si>
  <si>
    <t>ACI0323876</t>
  </si>
  <si>
    <t>149.81.65.178</t>
  </si>
  <si>
    <t>NSU-CU44-DC09</t>
  </si>
  <si>
    <t>ACI0262468</t>
  </si>
  <si>
    <t>135.169.62.31</t>
  </si>
  <si>
    <t>MSU</t>
  </si>
  <si>
    <t>ACI0262335</t>
  </si>
  <si>
    <t>97.77.46.2</t>
  </si>
  <si>
    <t>Telmex_CCPOM</t>
  </si>
  <si>
    <t>ACI0624976</t>
  </si>
  <si>
    <t>200.57.156.248</t>
  </si>
  <si>
    <t>UCaaS29-DC1</t>
  </si>
  <si>
    <t>ACI0323882</t>
  </si>
  <si>
    <t>135.169.71.47</t>
  </si>
  <si>
    <t>AMIL_MYNOC</t>
  </si>
  <si>
    <t>ACI0783045</t>
  </si>
  <si>
    <t>45.172.50.7</t>
  </si>
  <si>
    <t>Telmex_Monterrey</t>
  </si>
  <si>
    <t>ACI0262461</t>
  </si>
  <si>
    <t>189.254.137.59</t>
  </si>
  <si>
    <t>ETR407_Secondary</t>
  </si>
  <si>
    <t>ACI0262326</t>
  </si>
  <si>
    <t>206.172.21.191</t>
  </si>
  <si>
    <t>Fairfax-county</t>
  </si>
  <si>
    <t>ACI0262203</t>
  </si>
  <si>
    <t>166.94.10.60</t>
  </si>
  <si>
    <t>COOKCCHCS_ONPREM</t>
  </si>
  <si>
    <t>ACI0602062</t>
  </si>
  <si>
    <t>75.11.232.254</t>
  </si>
  <si>
    <t>CU13_US1_Stag</t>
  </si>
  <si>
    <t>ACI0262459</t>
  </si>
  <si>
    <t>135.169.72.239</t>
  </si>
  <si>
    <t>BelronUK-DC29_KURA_CON54_Cloud</t>
  </si>
  <si>
    <t>ACI0543529</t>
  </si>
  <si>
    <t>135.169.118.31</t>
  </si>
  <si>
    <t>DLG_LEEDS</t>
  </si>
  <si>
    <t>ACI0262428</t>
  </si>
  <si>
    <t>217.135.25.142</t>
  </si>
  <si>
    <t>SALGW_AEC_Azure_Prim</t>
  </si>
  <si>
    <t>ACI0855262</t>
  </si>
  <si>
    <t>172.174.239.102</t>
  </si>
  <si>
    <t>Alorica_West_Primary</t>
  </si>
  <si>
    <t>ACI0262400</t>
  </si>
  <si>
    <t>54.69.10.42</t>
  </si>
  <si>
    <t>ARC_LAB</t>
  </si>
  <si>
    <t>ACI0764779</t>
  </si>
  <si>
    <t>135.169.48.15</t>
  </si>
  <si>
    <t>AWS_APCS_DR</t>
  </si>
  <si>
    <t>ACI0262298</t>
  </si>
  <si>
    <t>35.165.159.172</t>
  </si>
  <si>
    <t>RHB_BANK</t>
  </si>
  <si>
    <t>ACI0323896</t>
  </si>
  <si>
    <t>210.19.16.200</t>
  </si>
  <si>
    <t>AOCFF_DC26_C3</t>
  </si>
  <si>
    <t>ACI0323902</t>
  </si>
  <si>
    <t>155.184.132.47</t>
  </si>
  <si>
    <t>USGOV_SNOW_TEST</t>
  </si>
  <si>
    <t>ACI0764783</t>
  </si>
  <si>
    <t>149.96.193.20</t>
  </si>
  <si>
    <t>AOCFF_DC18_C9</t>
  </si>
  <si>
    <t>ACI0262482</t>
  </si>
  <si>
    <t>155.184.128.143</t>
  </si>
  <si>
    <t>Wipro_C25_DC24</t>
  </si>
  <si>
    <t>ACI0607052</t>
  </si>
  <si>
    <t>135.169.126.47</t>
  </si>
  <si>
    <t>TMM-C105-CIDC</t>
  </si>
  <si>
    <t>ACI0852630</t>
  </si>
  <si>
    <t>206.75.32.64</t>
  </si>
  <si>
    <t>BMO_SCC_STAGE</t>
  </si>
  <si>
    <t>ACI0262311</t>
  </si>
  <si>
    <t>BelronUK-DC21_KURA_CON54_Cloud</t>
  </si>
  <si>
    <t>ACI0543528</t>
  </si>
  <si>
    <t>135.169.114.31</t>
  </si>
  <si>
    <t>AOCFF_DC26_C11</t>
  </si>
  <si>
    <t>ACI0262479</t>
  </si>
  <si>
    <t>155.184.132.175</t>
  </si>
  <si>
    <t>TEXAS-HHSC</t>
  </si>
  <si>
    <t>ACI0262271</t>
  </si>
  <si>
    <t>167.137.1.251</t>
  </si>
  <si>
    <t>AGEAS</t>
  </si>
  <si>
    <t>ACI0262255</t>
  </si>
  <si>
    <t>80.168.23.98</t>
  </si>
  <si>
    <t>AOCFF_DC18_C2</t>
  </si>
  <si>
    <t>ACI0323899</t>
  </si>
  <si>
    <t>155.184.128.31</t>
  </si>
  <si>
    <t>ACI0074291</t>
  </si>
  <si>
    <t>Microsoft</t>
  </si>
  <si>
    <t>McAfee Agent Handler</t>
  </si>
  <si>
    <t>Network Hostname</t>
  </si>
  <si>
    <t>Telstra_AGL_C6_DC38</t>
  </si>
  <si>
    <t>ACI0438210</t>
  </si>
  <si>
    <t>135.169.138.31</t>
  </si>
  <si>
    <t>XCEL_ENERGY_GP_IPSEC_Sec</t>
  </si>
  <si>
    <t>ACI0764778</t>
  </si>
  <si>
    <t>172.174.130.235</t>
  </si>
  <si>
    <t>ERAU</t>
  </si>
  <si>
    <t>ACI0262192</t>
  </si>
  <si>
    <t>155.31.200.146</t>
  </si>
  <si>
    <t>NTT_Neomeit</t>
  </si>
  <si>
    <t>ACI0262466</t>
  </si>
  <si>
    <t>118.21.110.251</t>
  </si>
  <si>
    <t>Target_Corp</t>
  </si>
  <si>
    <t>ACI0262243</t>
  </si>
  <si>
    <t>161.225.176.10</t>
  </si>
  <si>
    <t>AOCFF_DC26_C9</t>
  </si>
  <si>
    <t>ACI0262483</t>
  </si>
  <si>
    <t>155.184.132.143</t>
  </si>
  <si>
    <t>AWS_APCS_Nonprod</t>
  </si>
  <si>
    <t>ACI0262239</t>
  </si>
  <si>
    <t>52.55.165.144</t>
  </si>
  <si>
    <t>T-systems</t>
  </si>
  <si>
    <t>ACI0458461</t>
  </si>
  <si>
    <t>187.86.213.34</t>
  </si>
  <si>
    <t>TMM-C105-LIDC</t>
  </si>
  <si>
    <t>ACI0852631</t>
  </si>
  <si>
    <t>209.171.122.64</t>
  </si>
  <si>
    <t>UCaaS25-DC9</t>
  </si>
  <si>
    <t>ACI0323877</t>
  </si>
  <si>
    <t>135.169.62.239</t>
  </si>
  <si>
    <t>CU11-DC09-STAG</t>
  </si>
  <si>
    <t>ACI0432556</t>
  </si>
  <si>
    <t>135.169.144.191</t>
  </si>
  <si>
    <t>HomeDepot</t>
  </si>
  <si>
    <t>ACI0436597</t>
  </si>
  <si>
    <t>10.64.168.55</t>
  </si>
  <si>
    <t>City_of_Brampton</t>
  </si>
  <si>
    <t>ACI0262213</t>
  </si>
  <si>
    <t>192.82.150.184</t>
  </si>
  <si>
    <t>COOKC-DC1-C30</t>
  </si>
  <si>
    <t>ACI0563609</t>
  </si>
  <si>
    <t>135.169.71.79</t>
  </si>
  <si>
    <t>AIG_ISRAEL</t>
  </si>
  <si>
    <t>ACI0323868</t>
  </si>
  <si>
    <t>80.179.61.66</t>
  </si>
  <si>
    <t>Alorica_East_Secondary</t>
  </si>
  <si>
    <t>ACI0262399</t>
  </si>
  <si>
    <t>52.23.128.18</t>
  </si>
  <si>
    <t>DC08-C68-LAB11</t>
  </si>
  <si>
    <t>ACI0475266</t>
  </si>
  <si>
    <t>155.184.136.207</t>
  </si>
  <si>
    <t>BIDMC</t>
  </si>
  <si>
    <t>ACI0262201</t>
  </si>
  <si>
    <t>134.174.104.132</t>
  </si>
  <si>
    <t>Alorica_East_Primary</t>
  </si>
  <si>
    <t>ACI0262398</t>
  </si>
  <si>
    <t>18.213.119.96</t>
  </si>
  <si>
    <t>CBT_PREM</t>
  </si>
  <si>
    <t>ACI0262472</t>
  </si>
  <si>
    <t>161.155.110.204</t>
  </si>
  <si>
    <t>UCaaS28-DC1</t>
  </si>
  <si>
    <t>ACI0323885</t>
  </si>
  <si>
    <t>135.169.71.31</t>
  </si>
  <si>
    <t>NYCE_DC1_C137</t>
  </si>
  <si>
    <t>ACI0729033</t>
  </si>
  <si>
    <t>AIDS_HEALTHCARE_FOUNDATION</t>
  </si>
  <si>
    <t>ACI0262248</t>
  </si>
  <si>
    <t>209.77.191.10</t>
  </si>
  <si>
    <t>Humana</t>
  </si>
  <si>
    <t>ACI0262341</t>
  </si>
  <si>
    <t>205.145.108.10</t>
  </si>
  <si>
    <t>ALLSTREAM_CAA</t>
  </si>
  <si>
    <t>ACI0262317</t>
  </si>
  <si>
    <t>216.220.47.80</t>
  </si>
  <si>
    <t>SCOTIA-BANK-PRI</t>
  </si>
  <si>
    <t>ACI0262373</t>
  </si>
  <si>
    <t>199.166.13.7</t>
  </si>
  <si>
    <t>FIS_LAB</t>
  </si>
  <si>
    <t>ACI0262363</t>
  </si>
  <si>
    <t>LoudounCounty</t>
  </si>
  <si>
    <t>ACI0480613</t>
  </si>
  <si>
    <t>10.3.253.4</t>
  </si>
  <si>
    <t>DHLGCCULite_CBJ</t>
  </si>
  <si>
    <t>ACI0542977</t>
  </si>
  <si>
    <t>199.40.196.110</t>
  </si>
  <si>
    <t>Kentucky</t>
  </si>
  <si>
    <t>ACI0262374</t>
  </si>
  <si>
    <t>205.204.234.67</t>
  </si>
  <si>
    <t>DC39_TMB_LAB</t>
  </si>
  <si>
    <t>ACI0323874</t>
  </si>
  <si>
    <t>161.202.29.52</t>
  </si>
  <si>
    <t>American_Heart_Association_Sec</t>
  </si>
  <si>
    <t>ACI0602224</t>
  </si>
  <si>
    <t>40.76.112.75</t>
  </si>
  <si>
    <t>NTT-BS</t>
  </si>
  <si>
    <t>ACI0532979</t>
  </si>
  <si>
    <t>58.94.98.195</t>
  </si>
  <si>
    <t>DHLGCCULite</t>
  </si>
  <si>
    <t>ACI0262292</t>
  </si>
  <si>
    <t>165.72.209.21</t>
  </si>
  <si>
    <t>AOC_LAB_CU28</t>
  </si>
  <si>
    <t>ACI0801824</t>
  </si>
  <si>
    <t>155.184.141.79</t>
  </si>
  <si>
    <t>LIBERTY_MUTUAL_AZURE_SEC</t>
  </si>
  <si>
    <t>ACI0773548</t>
  </si>
  <si>
    <t>20.51.201.80</t>
  </si>
  <si>
    <t>AOCFF_DC18_C11</t>
  </si>
  <si>
    <t>ACI0262478</t>
  </si>
  <si>
    <t>155.184.128.175</t>
  </si>
  <si>
    <t>NYSOCA</t>
  </si>
  <si>
    <t>ACI0262358</t>
  </si>
  <si>
    <t>207.29.128.136</t>
  </si>
  <si>
    <t>Xcel_Energy</t>
  </si>
  <si>
    <t>ACI0323893</t>
  </si>
  <si>
    <t>34.209.5.62</t>
  </si>
  <si>
    <t>SN_EBond_STAGE_YCG</t>
  </si>
  <si>
    <t>ACI0262208</t>
  </si>
  <si>
    <t>149.96.6.20</t>
  </si>
  <si>
    <t>US1_TEST_DC01_C2</t>
  </si>
  <si>
    <t>ACI0458592</t>
  </si>
  <si>
    <t>135.169.70.127</t>
  </si>
  <si>
    <t>TELMEX_BANCOMER</t>
  </si>
  <si>
    <t>ACI0262304</t>
  </si>
  <si>
    <t>187.218.57.36</t>
  </si>
  <si>
    <t>AVAYA_SECURECLOUD</t>
  </si>
  <si>
    <t>ACI0564093</t>
  </si>
  <si>
    <t>BS24_Tokyo</t>
  </si>
  <si>
    <t>ACI0262450</t>
  </si>
  <si>
    <t>152.165.114.119</t>
  </si>
  <si>
    <t>BANA_Primary</t>
  </si>
  <si>
    <t>ACI0262332</t>
  </si>
  <si>
    <t>171.161.190.5</t>
  </si>
  <si>
    <t>ATT_MEXICO</t>
  </si>
  <si>
    <t>ACI0323871</t>
  </si>
  <si>
    <t>201.130.47.48</t>
  </si>
  <si>
    <t>AOCFF_DC26_C8</t>
  </si>
  <si>
    <t>ACI0262485</t>
  </si>
  <si>
    <t>155.184.132.127</t>
  </si>
  <si>
    <t>Tarjeta_Naranja</t>
  </si>
  <si>
    <t>ACI0582438</t>
  </si>
  <si>
    <t>200.5.249.174</t>
  </si>
  <si>
    <t>AZURE-APCS-PROD1</t>
  </si>
  <si>
    <t>ACI0812793</t>
  </si>
  <si>
    <t>172.172.177.78</t>
  </si>
  <si>
    <t>ALLSTATE_LAB_US1</t>
  </si>
  <si>
    <t>ACI0262427</t>
  </si>
  <si>
    <t>135.169.71.253</t>
  </si>
  <si>
    <t>ATT_Mexico_DC53_C31</t>
  </si>
  <si>
    <t>ACI0557882</t>
  </si>
  <si>
    <t>135.169.160.15</t>
  </si>
  <si>
    <t>ON_AVAYA_C19_HBF_US2</t>
  </si>
  <si>
    <t>ACI0429261</t>
  </si>
  <si>
    <t>135.169.142.63</t>
  </si>
  <si>
    <t>Mckinsey_Sec</t>
  </si>
  <si>
    <t>ACI0262354</t>
  </si>
  <si>
    <t>156.109.18.101</t>
  </si>
  <si>
    <t>AOCFF_DC26_C12</t>
  </si>
  <si>
    <t>ACI0333378</t>
  </si>
  <si>
    <t>155.184.132.191</t>
  </si>
  <si>
    <t>CU24_Qatar_Airways_DC21</t>
  </si>
  <si>
    <t>ACI0449290</t>
  </si>
  <si>
    <t>135.169.248.31</t>
  </si>
  <si>
    <t>BwFuhrpark_IKE</t>
  </si>
  <si>
    <t>ACI0564090</t>
  </si>
  <si>
    <t>213.168.70.22</t>
  </si>
  <si>
    <t>KURA_C2_DC29</t>
  </si>
  <si>
    <t>ACI0588238</t>
  </si>
  <si>
    <t>135.169.118.47</t>
  </si>
  <si>
    <t>PLAMPAWAP525</t>
  </si>
  <si>
    <t>ACI0458811</t>
  </si>
  <si>
    <t>BELLUNA</t>
  </si>
  <si>
    <t>ACI0333379</t>
  </si>
  <si>
    <t>114.156.64.165</t>
  </si>
  <si>
    <t>AMIL_Medical_Assistance</t>
  </si>
  <si>
    <t>ACI0501982</t>
  </si>
  <si>
    <t>187.86.213.40</t>
  </si>
  <si>
    <t>AOCFF_DC18_C1</t>
  </si>
  <si>
    <t>ACI0262480</t>
  </si>
  <si>
    <t>155.184.128.15</t>
  </si>
  <si>
    <t>Merchant_CPT</t>
  </si>
  <si>
    <t>ACI0262418</t>
  </si>
  <si>
    <t>105.22.66.226</t>
  </si>
  <si>
    <t>ALPHA_LAB</t>
  </si>
  <si>
    <t>ACI0480612</t>
  </si>
  <si>
    <t>135.9.48.93</t>
  </si>
  <si>
    <t>AWS_APCS_Prod</t>
  </si>
  <si>
    <t>ACI0262210</t>
  </si>
  <si>
    <t>34.200.5.190</t>
  </si>
  <si>
    <t>Vodafone-QDC2</t>
  </si>
  <si>
    <t>ACI0563605</t>
  </si>
  <si>
    <t>31.11.49.212</t>
  </si>
  <si>
    <t>Atento_Nearshore</t>
  </si>
  <si>
    <t>ACI0438208</t>
  </si>
  <si>
    <t>38.32.116.186</t>
  </si>
  <si>
    <t>SONORA</t>
  </si>
  <si>
    <t>ACI0262182</t>
  </si>
  <si>
    <t>216.118.167.230</t>
  </si>
  <si>
    <t>Mayo_Clinic</t>
  </si>
  <si>
    <t>ACI0371247</t>
  </si>
  <si>
    <t>129.176.60.120</t>
  </si>
  <si>
    <t>TARJETA-NARANJA-NEW</t>
  </si>
  <si>
    <t>ACI0764785</t>
  </si>
  <si>
    <t>45.162.125.10</t>
  </si>
  <si>
    <t>UCaaS48-DC9</t>
  </si>
  <si>
    <t>ACI0341640</t>
  </si>
  <si>
    <t>135.169.63.159</t>
  </si>
  <si>
    <t>SCSK</t>
  </si>
  <si>
    <t>ACI0560222</t>
  </si>
  <si>
    <t>114.156.136.213</t>
  </si>
  <si>
    <t>DLG_Swindon</t>
  </si>
  <si>
    <t>ACI0262429</t>
  </si>
  <si>
    <t>217.135.29.222</t>
  </si>
  <si>
    <t>Atento_MX-2</t>
  </si>
  <si>
    <t>ACI0749921</t>
  </si>
  <si>
    <t>200.188.12.42</t>
  </si>
  <si>
    <t>CLARIOS_DC05</t>
  </si>
  <si>
    <t>ACI0323895</t>
  </si>
  <si>
    <t>169.63.173.187</t>
  </si>
  <si>
    <t>AWS_APCS_DR1</t>
  </si>
  <si>
    <t>ACI0262299</t>
  </si>
  <si>
    <t>52.89.4.81</t>
  </si>
  <si>
    <t>SouthRegionMC</t>
  </si>
  <si>
    <t>ACI0262372</t>
  </si>
  <si>
    <t>152.28.7.2</t>
  </si>
  <si>
    <t>BOSCH</t>
  </si>
  <si>
    <t>ACI0262314</t>
  </si>
  <si>
    <t>209.221.246.238</t>
  </si>
  <si>
    <t>Wipro_C125_DC01</t>
  </si>
  <si>
    <t>ACI0797957</t>
  </si>
  <si>
    <t>135.169.74.15</t>
  </si>
  <si>
    <t>XCEL_ENERGY_GP_IPSEC_Prim</t>
  </si>
  <si>
    <t>ACI0764777</t>
  </si>
  <si>
    <t>172.174.130.240</t>
  </si>
  <si>
    <t>ACI0262391</t>
  </si>
  <si>
    <t>66.21.42.2</t>
  </si>
  <si>
    <t>AOCFF_DC18_C14</t>
  </si>
  <si>
    <t>ACI0323905</t>
  </si>
  <si>
    <t>155.184.128.223</t>
  </si>
  <si>
    <t>SynchronyPhoenix</t>
  </si>
  <si>
    <t>ACI0436603</t>
  </si>
  <si>
    <t>10.88.139.15</t>
  </si>
  <si>
    <t>Prudential</t>
  </si>
  <si>
    <t>ACI0262308</t>
  </si>
  <si>
    <t>202.176.218.100</t>
  </si>
  <si>
    <t>UCaaS48-DC1</t>
  </si>
  <si>
    <t>ACI0341641</t>
  </si>
  <si>
    <t>135.169.71.159</t>
  </si>
  <si>
    <t>Urgences_sante</t>
  </si>
  <si>
    <t>ACI0262456</t>
  </si>
  <si>
    <t>207.96.146.195</t>
  </si>
  <si>
    <t>ALTURA-COMM-DC1-C35</t>
  </si>
  <si>
    <t>ACI0563607</t>
  </si>
  <si>
    <t>135.169.72.111</t>
  </si>
  <si>
    <t>US2-C62-TAV2</t>
  </si>
  <si>
    <t>ACI0431557</t>
  </si>
  <si>
    <t>135.169.144.79</t>
  </si>
  <si>
    <t>RTA</t>
  </si>
  <si>
    <t>ACI0464596</t>
  </si>
  <si>
    <t>10.11.156.163</t>
  </si>
  <si>
    <t>DC45_TMB</t>
  </si>
  <si>
    <t>ACI0323872</t>
  </si>
  <si>
    <t>161.202.129.179</t>
  </si>
  <si>
    <t>AOCFF_DC18_C8</t>
  </si>
  <si>
    <t>ACI0262484</t>
  </si>
  <si>
    <t>155.184.128.127</t>
  </si>
  <si>
    <t>LANXESS</t>
  </si>
  <si>
    <t>ACI0262411</t>
  </si>
  <si>
    <t>195.242.227.234</t>
  </si>
  <si>
    <t>STATE_OF_MS</t>
  </si>
  <si>
    <t>ACI0262458</t>
  </si>
  <si>
    <t>205.144.228.6</t>
  </si>
  <si>
    <t>ACI0366975</t>
  </si>
  <si>
    <t>196.8.204.225</t>
  </si>
  <si>
    <t>AOCFF_DC26_C15</t>
  </si>
  <si>
    <t>ACI0333376</t>
  </si>
  <si>
    <t>155.184.132.239</t>
  </si>
  <si>
    <t>CU11-DC01-STAG</t>
  </si>
  <si>
    <t>ACI0432555</t>
  </si>
  <si>
    <t>135.169.72.191</t>
  </si>
  <si>
    <t>ACI0764784</t>
  </si>
  <si>
    <t>200.186.31.160</t>
  </si>
  <si>
    <t>BMO_BCC_STAGE</t>
  </si>
  <si>
    <t>ACI0262310</t>
  </si>
  <si>
    <t>142.43.249.254</t>
  </si>
  <si>
    <t>AOCFF_DC18_C12</t>
  </si>
  <si>
    <t>ACI0333377</t>
  </si>
  <si>
    <t>155.184.128.191</t>
  </si>
  <si>
    <t>Dell</t>
  </si>
  <si>
    <t>ACI0262270</t>
  </si>
  <si>
    <t>143.166.9.252</t>
  </si>
  <si>
    <t>Dalton_Servicios_Azure_Pri</t>
  </si>
  <si>
    <t>ACI0780041</t>
  </si>
  <si>
    <t>20.106.174.18</t>
  </si>
  <si>
    <t>CLARIOS_DC06</t>
  </si>
  <si>
    <t>ACI0323894</t>
  </si>
  <si>
    <t>169.44.159.90</t>
  </si>
  <si>
    <t>ACI0262475</t>
  </si>
  <si>
    <t>GE_Healthcare</t>
  </si>
  <si>
    <t>ACI0262221</t>
  </si>
  <si>
    <t>165.156.24.6</t>
  </si>
  <si>
    <t>ONE_GAS</t>
  </si>
  <si>
    <t>ACI0262240</t>
  </si>
  <si>
    <t>184.189.196.11</t>
  </si>
  <si>
    <t>AOCFF_DC18_C10</t>
  </si>
  <si>
    <t>ACI0262476</t>
  </si>
  <si>
    <t>155.184.128.159</t>
  </si>
  <si>
    <t>SN_EBond_PROD_YTZ</t>
  </si>
  <si>
    <t>ACI0262207</t>
  </si>
  <si>
    <t>149.96.5.20</t>
  </si>
  <si>
    <t>AllStateNEW_TWO</t>
  </si>
  <si>
    <t>ACI0262403</t>
  </si>
  <si>
    <t>135.169.58.97</t>
  </si>
  <si>
    <t>COOKC-DC2-C30</t>
  </si>
  <si>
    <t>ACI0563610</t>
  </si>
  <si>
    <t>135.169.63.79</t>
  </si>
  <si>
    <t>Mettler_Toledo</t>
  </si>
  <si>
    <t>ACI0262276</t>
  </si>
  <si>
    <t>194.68.2.14</t>
  </si>
  <si>
    <t>AIG_STAGE_EBOND</t>
  </si>
  <si>
    <t>ACI0262318</t>
  </si>
  <si>
    <t>TELUS-C103-LIDC</t>
  </si>
  <si>
    <t>ACI0611008</t>
  </si>
  <si>
    <t>209.171.122.44</t>
  </si>
  <si>
    <t>Frontier_Comm</t>
  </si>
  <si>
    <t>ACI0262242</t>
  </si>
  <si>
    <t>50.121.76.91</t>
  </si>
  <si>
    <t>UCaaS28-DC9</t>
  </si>
  <si>
    <t>ACI0323886</t>
  </si>
  <si>
    <t>135.169.63.31</t>
  </si>
  <si>
    <t>Alorica_West_Secondary</t>
  </si>
  <si>
    <t>ACI0262401</t>
  </si>
  <si>
    <t>54.71.253.99</t>
  </si>
  <si>
    <t>Standard_Chartered</t>
  </si>
  <si>
    <t>ACI0262416</t>
  </si>
  <si>
    <t>203.191.3.127</t>
  </si>
  <si>
    <t>New_York_City</t>
  </si>
  <si>
    <t>ACI0262205</t>
  </si>
  <si>
    <t>170.28.128.44</t>
  </si>
  <si>
    <t>Encore_Boston_Harbor</t>
  </si>
  <si>
    <t>ACI0262404</t>
  </si>
  <si>
    <t>69.12.36.14</t>
  </si>
  <si>
    <t>Vodafone_Qatar</t>
  </si>
  <si>
    <t>ACI0393094</t>
  </si>
  <si>
    <t>80.76.162.211</t>
  </si>
  <si>
    <t>AMTRAK-C7-US2</t>
  </si>
  <si>
    <t>ACI0591091</t>
  </si>
  <si>
    <t>135.169.145.79</t>
  </si>
  <si>
    <t>QATARAIRWAYS_US2_C16</t>
  </si>
  <si>
    <t>ACI0371245</t>
  </si>
  <si>
    <t>135.169.249.15</t>
  </si>
  <si>
    <t>TForce_DC01_C146</t>
  </si>
  <si>
    <t>ACI0733595</t>
  </si>
  <si>
    <t>TEVA-USA</t>
  </si>
  <si>
    <t>ACI0262347</t>
  </si>
  <si>
    <t>192.115.251.4</t>
  </si>
  <si>
    <t>MGM_Resorts_Corp</t>
  </si>
  <si>
    <t>ACI0262436</t>
  </si>
  <si>
    <t>69.162.0.52</t>
  </si>
  <si>
    <t>BANA_Secondary</t>
  </si>
  <si>
    <t>ACI0262334</t>
  </si>
  <si>
    <t>171.159.222.5</t>
  </si>
  <si>
    <t>Voya</t>
  </si>
  <si>
    <t>ACI0262364</t>
  </si>
  <si>
    <t>74.121.112.1</t>
  </si>
  <si>
    <t>HRH</t>
  </si>
  <si>
    <t>ACI0262262</t>
  </si>
  <si>
    <t>158.106.84.135</t>
  </si>
  <si>
    <t>RHBBANKDR</t>
  </si>
  <si>
    <t>ACI0436599</t>
  </si>
  <si>
    <t>10.189.68.24</t>
  </si>
  <si>
    <t>DHL_STAGE_EBOND</t>
  </si>
  <si>
    <t>ACI0262336</t>
  </si>
  <si>
    <t>BOSCH_STG_Ebond</t>
  </si>
  <si>
    <t>ACI0262380</t>
  </si>
  <si>
    <t>TELEKOM_NETZWERK</t>
  </si>
  <si>
    <t>ACI0262412</t>
  </si>
  <si>
    <t>62.12.176.214</t>
  </si>
  <si>
    <t>OVPN_PAIR_2</t>
  </si>
  <si>
    <t>ACI0431558</t>
  </si>
  <si>
    <t>135.11.105.149</t>
  </si>
  <si>
    <t>Mahl-C18-US2</t>
  </si>
  <si>
    <t>ACI0370230</t>
  </si>
  <si>
    <t>135.169.122.15</t>
  </si>
  <si>
    <t>CENLAR-CU23-DC9</t>
  </si>
  <si>
    <t>ACI0338947</t>
  </si>
  <si>
    <t>135.169.63.111</t>
  </si>
  <si>
    <t>UCaaS25-DC1</t>
  </si>
  <si>
    <t>ACI0323878</t>
  </si>
  <si>
    <t>135.169.70.239</t>
  </si>
  <si>
    <t>SCOTIA_SEC</t>
  </si>
  <si>
    <t>ACI0262414</t>
  </si>
  <si>
    <t>199.166.10.137</t>
  </si>
  <si>
    <t>AOCFF_DC18_C15</t>
  </si>
  <si>
    <t>ACI0333375</t>
  </si>
  <si>
    <t>155.184.128.239</t>
  </si>
  <si>
    <t>AWS_Intra_DC1</t>
  </si>
  <si>
    <t>ACI0262368</t>
  </si>
  <si>
    <t>135.11.224.129</t>
  </si>
  <si>
    <t>UCaaS29-DC9</t>
  </si>
  <si>
    <t>ACI0323881</t>
  </si>
  <si>
    <t>135.169.63.47</t>
  </si>
  <si>
    <t>LOUDOUN-CU53-DC09</t>
  </si>
  <si>
    <t>ACI0323898</t>
  </si>
  <si>
    <t>135.169.62.175</t>
  </si>
  <si>
    <t>UIHC_HealthCare</t>
  </si>
  <si>
    <t>ACI0796638</t>
  </si>
  <si>
    <t>129.255.99.241</t>
  </si>
  <si>
    <t>WYNN_STAGE</t>
  </si>
  <si>
    <t>ACI0262357</t>
  </si>
  <si>
    <t>74.123.131.15</t>
  </si>
  <si>
    <t>TEVA-ISRAEL</t>
  </si>
  <si>
    <t>ACI0262346</t>
  </si>
  <si>
    <t>192.115.248.2</t>
  </si>
  <si>
    <t>UT_HEALTH_SEC</t>
  </si>
  <si>
    <t>ACI0262388</t>
  </si>
  <si>
    <t>129.106.165.97</t>
  </si>
  <si>
    <t>AOCFF_DC26_C14</t>
  </si>
  <si>
    <t>ACI0323906</t>
  </si>
  <si>
    <t>155.184.132.223</t>
  </si>
  <si>
    <t>ATT_Comu-Digitales</t>
  </si>
  <si>
    <t>ACI0801802</t>
  </si>
  <si>
    <t>201.130.47.177</t>
  </si>
  <si>
    <t>SIL_AZURE-SEC</t>
  </si>
  <si>
    <t>ACI0799569</t>
  </si>
  <si>
    <t>20.62.252.147</t>
  </si>
  <si>
    <t>BaptistHealthSystem</t>
  </si>
  <si>
    <t>ACI0262462</t>
  </si>
  <si>
    <t>192.251.111.22</t>
  </si>
  <si>
    <t>AWS_Intra_DC</t>
  </si>
  <si>
    <t>ACI0262367</t>
  </si>
  <si>
    <t>135.11.8.196</t>
  </si>
  <si>
    <t>TELMEX_BBVA_EDIFICIOS_CORP</t>
  </si>
  <si>
    <t>ACI0262409</t>
  </si>
  <si>
    <t>187.141.226.230</t>
  </si>
  <si>
    <t>BS24_Osaka</t>
  </si>
  <si>
    <t>ACI0262451</t>
  </si>
  <si>
    <t>153.142.119.176</t>
  </si>
  <si>
    <t>NB_Power</t>
  </si>
  <si>
    <t>ACI0262244</t>
  </si>
  <si>
    <t>155.3.244.4</t>
  </si>
  <si>
    <t>MUSC</t>
  </si>
  <si>
    <t>ACI0262183</t>
  </si>
  <si>
    <t>128.23.248.194</t>
  </si>
  <si>
    <t>CU13_US2_Stag</t>
  </si>
  <si>
    <t>ACI0262460</t>
  </si>
  <si>
    <t>135.169.144.239</t>
  </si>
  <si>
    <t>Eurocross-Amsterdam</t>
  </si>
  <si>
    <t>ACI0262234</t>
  </si>
  <si>
    <t>188.200.160.34</t>
  </si>
  <si>
    <t>Merchant_JHB</t>
  </si>
  <si>
    <t>ACI0262417</t>
  </si>
  <si>
    <t>105.22.46.22</t>
  </si>
  <si>
    <t>GOLDENCROSS</t>
  </si>
  <si>
    <t>ACI0801801</t>
  </si>
  <si>
    <t>200.149.6.202</t>
  </si>
  <si>
    <t>Telstra_AGL_C6_DC46</t>
  </si>
  <si>
    <t>ACI0438211</t>
  </si>
  <si>
    <t>135.169.142.31</t>
  </si>
  <si>
    <t>AMTRAK-C7-US1</t>
  </si>
  <si>
    <t>ACI0591090</t>
  </si>
  <si>
    <t>135.169.73.79</t>
  </si>
  <si>
    <t>Banco_Colpatria</t>
  </si>
  <si>
    <t>ACI0716519</t>
  </si>
  <si>
    <t>168.165.14.3</t>
  </si>
  <si>
    <t>AOCFF_DC18_C3</t>
  </si>
  <si>
    <t>ACI0323901</t>
  </si>
  <si>
    <t>155.184.128.47</t>
  </si>
  <si>
    <t>Telus_WCS</t>
  </si>
  <si>
    <t>ACI0675887</t>
  </si>
  <si>
    <t>192.168.20.10</t>
  </si>
  <si>
    <t>BTLBG_PROD</t>
  </si>
  <si>
    <t>ACI0533193</t>
  </si>
  <si>
    <t>10.71.204.79</t>
  </si>
  <si>
    <t>AGLLab_C47_AGLL</t>
  </si>
  <si>
    <t>ACI0634237</t>
  </si>
  <si>
    <t>135.169.138.79</t>
  </si>
  <si>
    <t>GIC</t>
  </si>
  <si>
    <t>ACI0436596</t>
  </si>
  <si>
    <t>192.168.121.112</t>
  </si>
  <si>
    <t>MandG_US1_PROD_C14</t>
  </si>
  <si>
    <t>ACI0369385</t>
  </si>
  <si>
    <t>135.169.114.15</t>
  </si>
  <si>
    <t>ETR407_Primary</t>
  </si>
  <si>
    <t>ACI0262323</t>
  </si>
  <si>
    <t>207.35.2.191</t>
  </si>
  <si>
    <t>Home_Depot_Azure_SEC</t>
  </si>
  <si>
    <t>ACI0758170</t>
  </si>
  <si>
    <t>20.42.97.9</t>
  </si>
  <si>
    <t>Telmex_Queretaro</t>
  </si>
  <si>
    <t>ACI0262471</t>
  </si>
  <si>
    <t>187.218.27.187</t>
  </si>
  <si>
    <t>COJ</t>
  </si>
  <si>
    <t>ACI0621702</t>
  </si>
  <si>
    <t>196.35.202.68</t>
  </si>
  <si>
    <t>Cellcom_Israel</t>
  </si>
  <si>
    <t>ACI0262307</t>
  </si>
  <si>
    <t>192.118.28.66</t>
  </si>
  <si>
    <t>WYNNLASVEGAS</t>
  </si>
  <si>
    <t>ACI0262229</t>
  </si>
  <si>
    <t>74.123.128.16</t>
  </si>
  <si>
    <t>CENLAR-CU23-DC1</t>
  </si>
  <si>
    <t>ACI0338948</t>
  </si>
  <si>
    <t>135.169.71.111</t>
  </si>
  <si>
    <t>CHARTERED_BANK</t>
  </si>
  <si>
    <t>ACI0262309</t>
  </si>
  <si>
    <t>69.64.208.24</t>
  </si>
  <si>
    <t>ACI0344041</t>
  </si>
  <si>
    <t>Kali Linux</t>
  </si>
  <si>
    <t>ACI0466303</t>
  </si>
  <si>
    <t>In Service Transition</t>
  </si>
  <si>
    <t>10.142.14.183</t>
  </si>
  <si>
    <t>ACI0636413</t>
  </si>
  <si>
    <t>ACI0292543</t>
  </si>
  <si>
    <t>PLAMPVMAP14</t>
  </si>
  <si>
    <t>ACI0391757</t>
  </si>
  <si>
    <t>135.11.4.152</t>
  </si>
  <si>
    <t>ACI0075816</t>
  </si>
  <si>
    <t>eBond Fuse Server 4</t>
  </si>
  <si>
    <t>ACI0370663</t>
  </si>
  <si>
    <t>ACI0292390</t>
  </si>
  <si>
    <t>ACI0292392</t>
  </si>
  <si>
    <t>PWAMPAWAP725</t>
  </si>
  <si>
    <t>ACI0292498</t>
  </si>
  <si>
    <t>ACI0835622</t>
  </si>
  <si>
    <t>ACI0292320</t>
  </si>
  <si>
    <t>ACI0292387</t>
  </si>
  <si>
    <t>ACI0292365</t>
  </si>
  <si>
    <t>ACI0533749</t>
  </si>
  <si>
    <t>10.142.130.93</t>
  </si>
  <si>
    <t>ACI0292514</t>
  </si>
  <si>
    <t>ACI0614147</t>
  </si>
  <si>
    <t>PLAMPAWAP219</t>
  </si>
  <si>
    <t>ACI0292375</t>
  </si>
  <si>
    <t>10.142.128.92</t>
  </si>
  <si>
    <t>ACI0292457</t>
  </si>
  <si>
    <t>ACI0292464</t>
  </si>
  <si>
    <t>ACI0292495</t>
  </si>
  <si>
    <t>ACI0729456</t>
  </si>
  <si>
    <t>10.142.130.52</t>
  </si>
  <si>
    <t>PWAMPAWAP727</t>
  </si>
  <si>
    <t>ACI0292404</t>
  </si>
  <si>
    <t>ACI0292408</t>
  </si>
  <si>
    <t>ACI0344037</t>
  </si>
  <si>
    <t>ACI0675241</t>
  </si>
  <si>
    <t>PLAMPVMAP01</t>
  </si>
  <si>
    <t>ACI0292323</t>
  </si>
  <si>
    <t>ACI0612759</t>
  </si>
  <si>
    <t>ACI0344045</t>
  </si>
  <si>
    <t>ACI0292544</t>
  </si>
  <si>
    <t>txcarrollton-sec-apcsvpn1</t>
  </si>
  <si>
    <t>ACI0071091</t>
  </si>
  <si>
    <t>Palo Alto (APCS Firewall) Primary</t>
  </si>
  <si>
    <t>135.8.2.62</t>
  </si>
  <si>
    <t>ACI0292420</t>
  </si>
  <si>
    <t>ACI0292417</t>
  </si>
  <si>
    <t>PWAMPAWAP723</t>
  </si>
  <si>
    <t>ACI0292335</t>
  </si>
  <si>
    <t>ACI0292493</t>
  </si>
  <si>
    <t>ACI0605478</t>
  </si>
  <si>
    <t>ACI0636423</t>
  </si>
  <si>
    <t>10.142.130.66</t>
  </si>
  <si>
    <t>ACI0292329</t>
  </si>
  <si>
    <t>ACI0292401</t>
  </si>
  <si>
    <t>ACI0631705</t>
  </si>
  <si>
    <t>PLAMPAWAP504</t>
  </si>
  <si>
    <t>ACI0292399</t>
  </si>
  <si>
    <t>10.142.0.108</t>
  </si>
  <si>
    <t>ACI0292425</t>
  </si>
  <si>
    <t>th1030s.met-adc01.greifensee</t>
  </si>
  <si>
    <t>ACI0343267</t>
  </si>
  <si>
    <t>A10 Networks</t>
  </si>
  <si>
    <t>Load Balancer</t>
  </si>
  <si>
    <t>172.21.16.84</t>
  </si>
  <si>
    <t>ACI0844900</t>
  </si>
  <si>
    <t>rmmx01va1100.avaya.avayasecuredelivery.com</t>
  </si>
  <si>
    <t>ACI0538373</t>
  </si>
  <si>
    <t>10.0.20.96</t>
  </si>
  <si>
    <t>ACI0292340</t>
  </si>
  <si>
    <t>ACI0615789</t>
  </si>
  <si>
    <t>PWAMPAWAP732</t>
  </si>
  <si>
    <t>ACI0567124</t>
  </si>
  <si>
    <t>ACI0292397</t>
  </si>
  <si>
    <t>ACI0292406</t>
  </si>
  <si>
    <t>PLAMPAWAP516</t>
  </si>
  <si>
    <t>ACI0292530</t>
  </si>
  <si>
    <t>ACI0780036</t>
  </si>
  <si>
    <t>ACI0292412</t>
  </si>
  <si>
    <t>ACI0725659</t>
  </si>
  <si>
    <t>ACI0636411</t>
  </si>
  <si>
    <t>OpenVPN Server - plsngvmap33</t>
  </si>
  <si>
    <t>ACI0248198</t>
  </si>
  <si>
    <t>OpenVPN Server</t>
  </si>
  <si>
    <t>135.11.107.137</t>
  </si>
  <si>
    <t>10.142.79.11</t>
  </si>
  <si>
    <t>ACI0634242</t>
  </si>
  <si>
    <t>00014-074-1970130-35130:1712154066</t>
  </si>
  <si>
    <t>35efdd9687d18a14720d7446dabb3594</t>
  </si>
  <si>
    <t>ACI0074293</t>
  </si>
  <si>
    <t>135.11.224.134</t>
  </si>
  <si>
    <t>ACI0292334</t>
  </si>
  <si>
    <t>ACI0292369</t>
  </si>
  <si>
    <t>ACI0292992</t>
  </si>
  <si>
    <t>ACI0292500</t>
  </si>
  <si>
    <t>ACI0292345</t>
  </si>
  <si>
    <t>10.142.130.75</t>
  </si>
  <si>
    <t>Starfish_Associates</t>
  </si>
  <si>
    <t>ACI0360423</t>
  </si>
  <si>
    <t>75.99.163.20</t>
  </si>
  <si>
    <t>ACI0292315</t>
  </si>
  <si>
    <t>PWAMPAWAP724</t>
  </si>
  <si>
    <t>ACI0292398</t>
  </si>
  <si>
    <t>ACI0344042</t>
  </si>
  <si>
    <t>PWAMPAWAP731</t>
  </si>
  <si>
    <t>ACI0292307</t>
  </si>
  <si>
    <t>ACI0292446</t>
  </si>
  <si>
    <t>PLAMPVMAP10</t>
  </si>
  <si>
    <t>ACI0391759</t>
  </si>
  <si>
    <t>135.122.130.85</t>
  </si>
  <si>
    <t>ACI0292310</t>
  </si>
  <si>
    <t>ACI0292343</t>
  </si>
  <si>
    <t>ACI0292522</t>
  </si>
  <si>
    <t>ACI0292496</t>
  </si>
  <si>
    <t>ACI0292465</t>
  </si>
  <si>
    <t>ACI0292503</t>
  </si>
  <si>
    <t>PWAMPAWAP721</t>
  </si>
  <si>
    <t>ACI0292435</t>
  </si>
  <si>
    <t>ACI0786913</t>
  </si>
  <si>
    <t>ACI0292531</t>
  </si>
  <si>
    <t>10.142.130.50</t>
  </si>
  <si>
    <t>ACI0329317</t>
  </si>
  <si>
    <t>ACI0292445</t>
  </si>
  <si>
    <t>ACI0292441</t>
  </si>
  <si>
    <t>ACI0292489</t>
  </si>
  <si>
    <t>ACI0635171</t>
  </si>
  <si>
    <t>ACI0671359</t>
  </si>
  <si>
    <t>ACI0851465</t>
  </si>
  <si>
    <t>00014-074-1970130-35130:1710160186</t>
  </si>
  <si>
    <t>5a24ea368770ca943163fdd7cebb355e</t>
  </si>
  <si>
    <t>ACI0292483</t>
  </si>
  <si>
    <t>10.142.130.72</t>
  </si>
  <si>
    <t>ACI0637061</t>
  </si>
  <si>
    <t>ACI0458830</t>
  </si>
  <si>
    <t>00014-074-1970130-35130:1712092597</t>
  </si>
  <si>
    <t>5b56a10edb9d86542e3a62cb13961938</t>
  </si>
  <si>
    <t>ACI0292524</t>
  </si>
  <si>
    <t>ACI0636418</t>
  </si>
  <si>
    <t>PWAMPAWAP118</t>
  </si>
  <si>
    <t>ACI0070473</t>
  </si>
  <si>
    <t>BTS01</t>
  </si>
  <si>
    <t>ACI0292504</t>
  </si>
  <si>
    <t>ACI0292449</t>
  </si>
  <si>
    <t>ACI0074292</t>
  </si>
  <si>
    <t>135.56.54.30</t>
  </si>
  <si>
    <t>ACI0292350</t>
  </si>
  <si>
    <t>ACI0292537</t>
  </si>
  <si>
    <t>ACI0344038</t>
  </si>
  <si>
    <t>ACI0636416</t>
  </si>
  <si>
    <t>ACI0292443</t>
  </si>
  <si>
    <t>ACI0292532</t>
  </si>
  <si>
    <t>ACI0636419</t>
  </si>
  <si>
    <t>ACI0292325</t>
  </si>
  <si>
    <t>ACI0421369</t>
  </si>
  <si>
    <t>ACI0292513</t>
  </si>
  <si>
    <t>ACI0292393</t>
  </si>
  <si>
    <t>ACI0292421</t>
  </si>
  <si>
    <t>ACI0519220</t>
  </si>
  <si>
    <t>ACI0475777</t>
  </si>
  <si>
    <t>ACI0292352</t>
  </si>
  <si>
    <t>10.142.130.15</t>
  </si>
  <si>
    <t>PWAMPAWAP306</t>
  </si>
  <si>
    <t>ACI0350409</t>
  </si>
  <si>
    <t>PWAMPAWAP722</t>
  </si>
  <si>
    <t>ACI0292490</t>
  </si>
  <si>
    <t>ACI0591126</t>
  </si>
  <si>
    <t>ACI0466304</t>
  </si>
  <si>
    <t>PLAMPAWAP514</t>
  </si>
  <si>
    <t>ACI0292447</t>
  </si>
  <si>
    <t>ACI0719152</t>
  </si>
  <si>
    <t>ACI0844902</t>
  </si>
  <si>
    <t>ACI0663291</t>
  </si>
  <si>
    <t>ACI0636422</t>
  </si>
  <si>
    <t>ACI0292428</t>
  </si>
  <si>
    <t>ACI0312941</t>
  </si>
  <si>
    <t>txcarrollton-sec-apcsvpn2</t>
  </si>
  <si>
    <t>ACI0071096</t>
  </si>
  <si>
    <t>Palo Alto (APCS Firewall) Secondary</t>
  </si>
  <si>
    <t>135.8.2.63</t>
  </si>
  <si>
    <t>ACI0292434</t>
  </si>
  <si>
    <t>ACI0292993</t>
  </si>
  <si>
    <t>ACI0584888</t>
  </si>
  <si>
    <t>ACI0292497</t>
  </si>
  <si>
    <t>PLAMPVMAP13</t>
  </si>
  <si>
    <t>ACI0391756</t>
  </si>
  <si>
    <t>135.11.4.151</t>
  </si>
  <si>
    <t>ACI0292411</t>
  </si>
  <si>
    <t>ACI0292360</t>
  </si>
  <si>
    <t>ACI0292386</t>
  </si>
  <si>
    <t>PLAMPVMAP09</t>
  </si>
  <si>
    <t>ACI0391758</t>
  </si>
  <si>
    <t>135.122.130.84</t>
  </si>
  <si>
    <t>PWAMPAWAP726</t>
  </si>
  <si>
    <t>ACI0292327</t>
  </si>
  <si>
    <t>ACI0343381</t>
  </si>
  <si>
    <t>OpenVPN Server - plsngvmap30</t>
  </si>
  <si>
    <t>ACI0248195</t>
  </si>
  <si>
    <t>135.11.107.133</t>
  </si>
  <si>
    <t>10.142.79.2</t>
  </si>
  <si>
    <t>ACI0344035</t>
  </si>
  <si>
    <t>ACI0292484</t>
  </si>
  <si>
    <t>10.142.130.64</t>
  </si>
  <si>
    <t>ACI0292328</t>
  </si>
  <si>
    <t>ACI0726584</t>
  </si>
  <si>
    <t>ACI0292337</t>
  </si>
  <si>
    <t>ACI0292455</t>
  </si>
  <si>
    <t>ACI0292487</t>
  </si>
  <si>
    <t>ACI0292373</t>
  </si>
  <si>
    <t>ACI0292396</t>
  </si>
  <si>
    <t>OpenVPN Server - plsngvmap31</t>
  </si>
  <si>
    <t>ACI0248196</t>
  </si>
  <si>
    <t>135.11.107.134</t>
  </si>
  <si>
    <t>10.142.79.3</t>
  </si>
  <si>
    <t>ACI0292429</t>
  </si>
  <si>
    <t>ACI0520166</t>
  </si>
  <si>
    <t>ACI0292442</t>
  </si>
  <si>
    <t>ACI0746356</t>
  </si>
  <si>
    <t>ACI0636417</t>
  </si>
  <si>
    <t>ACI0292385</t>
  </si>
  <si>
    <t>ACI0577364</t>
  </si>
  <si>
    <t>ACI0634240</t>
  </si>
  <si>
    <t>ACI0292368</t>
  </si>
  <si>
    <t>ACI0292462</t>
  </si>
  <si>
    <t>ACI0338789</t>
  </si>
  <si>
    <t>PLAMPAWAP524</t>
  </si>
  <si>
    <t>ACI0280245</t>
  </si>
  <si>
    <t>PLAMPAWAP526</t>
  </si>
  <si>
    <t>ACI0482403</t>
  </si>
  <si>
    <t>ACI0636410</t>
  </si>
  <si>
    <t>ACI0292448</t>
  </si>
  <si>
    <t>ACI0605014</t>
  </si>
  <si>
    <t>ACI0391407</t>
  </si>
  <si>
    <t>ACI0292547</t>
  </si>
  <si>
    <t>ACI0292549</t>
  </si>
  <si>
    <t>ACI0292311</t>
  </si>
  <si>
    <t>ACI0736482</t>
  </si>
  <si>
    <t>ACI0075379</t>
  </si>
  <si>
    <t>ACI0292427</t>
  </si>
  <si>
    <t>ACI0292376</t>
  </si>
  <si>
    <t>ACI0292438</t>
  </si>
  <si>
    <t>ACI0344039</t>
  </si>
  <si>
    <t>ACI0764787</t>
  </si>
  <si>
    <t>ACI0299118</t>
  </si>
  <si>
    <t>10.142.130.4</t>
  </si>
  <si>
    <t>ACI0345874</t>
  </si>
  <si>
    <t>ACI0292510</t>
  </si>
  <si>
    <t>ACI0292377</t>
  </si>
  <si>
    <t>ACI0292545</t>
  </si>
  <si>
    <t>OpenVPN Server - plsngvmap32</t>
  </si>
  <si>
    <t>ACI0248197</t>
  </si>
  <si>
    <t>135.11.107.136</t>
  </si>
  <si>
    <t>10.142.79.10</t>
  </si>
  <si>
    <t>ACI0292326</t>
  </si>
  <si>
    <t>ACI0292359</t>
  </si>
  <si>
    <t>ACI0634238</t>
  </si>
  <si>
    <t>ACI0636421</t>
  </si>
  <si>
    <t>ACI0292422</t>
  </si>
  <si>
    <t>ACI0292527</t>
  </si>
  <si>
    <t>ACI0368847</t>
  </si>
  <si>
    <t>ACI0292338</t>
  </si>
  <si>
    <t>ACI0292501</t>
  </si>
  <si>
    <t>ACI0393102</t>
  </si>
  <si>
    <t>ACI0292480</t>
  </si>
  <si>
    <t>ACI0632015</t>
  </si>
  <si>
    <t>ACI0292551</t>
  </si>
  <si>
    <t>ACI0292306</t>
  </si>
  <si>
    <t>10.142.128.58</t>
  </si>
  <si>
    <t>ACI0388527</t>
  </si>
  <si>
    <t>ACI0524510</t>
  </si>
  <si>
    <t>ACI0636420</t>
  </si>
  <si>
    <t>ACI0367786</t>
  </si>
  <si>
    <t>PWAMPAWAP728</t>
  </si>
  <si>
    <t>ACI0292459</t>
  </si>
  <si>
    <t>ACI0292312</t>
  </si>
  <si>
    <t>ACI0292440</t>
  </si>
  <si>
    <t>PWAWSAPCS729</t>
  </si>
  <si>
    <t>ACI0292380</t>
  </si>
  <si>
    <t>PWAMPAWAP112</t>
  </si>
  <si>
    <t>ACI0070467</t>
  </si>
  <si>
    <t>PLAMPAWAP523</t>
  </si>
  <si>
    <t>ACI0292410</t>
  </si>
  <si>
    <t>ACI0292436</t>
  </si>
  <si>
    <t>2024-04-04T17:43:50+00:00</t>
  </si>
  <si>
    <t>2024-04-19T08:30:32+00:00</t>
  </si>
  <si>
    <t>2024-04-11T12:39:15+00:00</t>
  </si>
  <si>
    <t>2024-04-19T16:11:29+00:00</t>
  </si>
  <si>
    <t>2024-03-22T07:15:52+00:00</t>
  </si>
  <si>
    <t>Avaya-AMSP-PLAMPAWAP228</t>
  </si>
  <si>
    <t>10.142.131.15</t>
  </si>
  <si>
    <t>10.142.131.4</t>
  </si>
  <si>
    <t>10.142.131.6</t>
  </si>
  <si>
    <t>10.142.131.18</t>
  </si>
  <si>
    <t>10.142.131.7</t>
  </si>
  <si>
    <t>10.142.131.9</t>
  </si>
  <si>
    <t>10.142.131.8</t>
  </si>
  <si>
    <t>10.142.130.61,255.0.0.0</t>
  </si>
  <si>
    <t>23s</t>
  </si>
  <si>
    <t>22s</t>
  </si>
  <si>
    <t>10.142.130.47,255.0.0.0</t>
  </si>
  <si>
    <t>10.142.131.5,255.0.0.0</t>
  </si>
  <si>
    <t>10.142.130.30,255.0.0.0</t>
  </si>
  <si>
    <t>Windows Patching   - Production A</t>
  </si>
  <si>
    <t>Windows Patching   - Production B</t>
  </si>
  <si>
    <t>Dorma GmbH</t>
  </si>
  <si>
    <t>2.04 - Remove the Customer RMM Agent image and related monitoring</t>
  </si>
  <si>
    <t>Cost center</t>
  </si>
  <si>
    <t>Environment</t>
  </si>
  <si>
    <t>Managed By Group</t>
  </si>
  <si>
    <t>Monitor</t>
  </si>
  <si>
    <t>RMM CI Monitoring Status</t>
  </si>
  <si>
    <t>RMM Status</t>
  </si>
  <si>
    <t xml:space="preserve"> 10.142.135.5</t>
  </si>
  <si>
    <t xml:space="preserve"> 10.142.135.6</t>
  </si>
  <si>
    <t xml:space="preserve"> 10.142.135.16</t>
  </si>
  <si>
    <t xml:space="preserve"> 10.142.135.18</t>
  </si>
  <si>
    <t>SAL-REMOTE-ACCESS-BP-HOSTED-SERVICE</t>
  </si>
  <si>
    <t>Azure Billing</t>
  </si>
  <si>
    <t>2024-06-06T15:22:46+00:00</t>
  </si>
  <si>
    <t>10.142.130.20</t>
  </si>
  <si>
    <t>Planned Maintenance</t>
  </si>
  <si>
    <t>1.7.  Deactivate the RMM agent IP</t>
  </si>
  <si>
    <t>CLOUD-DASHBOARD-NG-DEV1</t>
  </si>
  <si>
    <t>ACI0917896</t>
  </si>
  <si>
    <t>172.171.80.53</t>
  </si>
  <si>
    <t>Azure-Next Gen Dashboard</t>
  </si>
  <si>
    <t>Eurocross_Prague</t>
  </si>
  <si>
    <t>ACI0935532</t>
  </si>
  <si>
    <t>195.250.139.74</t>
  </si>
  <si>
    <t>SUPPORT-SITE-SERVICE</t>
  </si>
  <si>
    <t>10.142.130.9,255.0.0.0</t>
  </si>
  <si>
    <t>10.142.128.83,255.0.0.0</t>
  </si>
  <si>
    <t>12s</t>
  </si>
  <si>
    <t>19s</t>
  </si>
  <si>
    <t>10.142.128.60,255.0.0.0</t>
  </si>
  <si>
    <t>10.142.130.34,255.0.0.0</t>
  </si>
  <si>
    <t>10.142.128.65,255.0.0.0</t>
  </si>
  <si>
    <t>10.142.130.53,255.0.0.0</t>
  </si>
  <si>
    <t>10.142.130.71,255.0.0.0</t>
  </si>
  <si>
    <t>10.142.130.58,255.0.0.0</t>
  </si>
  <si>
    <t>10.142.128.78,255.0.0.0</t>
  </si>
  <si>
    <t>34s</t>
  </si>
  <si>
    <t>10.142.128.93,255.0.0.0</t>
  </si>
  <si>
    <t>10.142.135.4,255.0.0.0</t>
  </si>
  <si>
    <t>10.142.128.81,255.0.0.0</t>
  </si>
  <si>
    <t>10.142.128.79,255.0.0.0</t>
  </si>
  <si>
    <t>10.142.130.41,255.0.0.0</t>
  </si>
  <si>
    <t>10.142.130.21,255.0.0.0</t>
  </si>
  <si>
    <t>10.142.128.74,255.0.0.0</t>
  </si>
  <si>
    <t>10.142.130.49,255.0.0.0</t>
  </si>
  <si>
    <t>10.142.128.64,255.0.0.0</t>
  </si>
  <si>
    <t>Macquarie Bank</t>
  </si>
  <si>
    <t>XUI (Subscription and Notification System/Case Status Alerts)</t>
  </si>
  <si>
    <t>Subscription and Notification System/Case Status Alerts (XUI) - General Application Support</t>
  </si>
  <si>
    <t>2024-08-07T04:30:37+00:00</t>
  </si>
  <si>
    <t>2024-06-17T16:46:18+00:00</t>
  </si>
  <si>
    <t>2024-06-24T07:14:53+00:00</t>
  </si>
  <si>
    <t>10.142.130.37</t>
  </si>
  <si>
    <t>10.142.130.40</t>
  </si>
  <si>
    <t>48s</t>
  </si>
  <si>
    <t>20s</t>
  </si>
  <si>
    <t>67376-642-6123138-77238</t>
  </si>
  <si>
    <t>PLAMPAWAP425</t>
  </si>
  <si>
    <t>49s</t>
  </si>
  <si>
    <t>95261-785-9174958-39660</t>
  </si>
  <si>
    <t>PLAMPAWAP424</t>
  </si>
  <si>
    <t>A5TempoCloud</t>
  </si>
  <si>
    <t>Audit - BOSCH AMSP Systems</t>
  </si>
  <si>
    <t>avamg430.1.newnan.ahf</t>
  </si>
  <si>
    <t>Customer Portal</t>
  </si>
  <si>
    <t>1.6.  Deactivate the RMM agent IP</t>
  </si>
  <si>
    <t>DirecTV DTV Argentina &amp; Colombia</t>
  </si>
  <si>
    <t>ACI1172759</t>
  </si>
  <si>
    <t>00014-074-1970130-35130:1723546491</t>
  </si>
  <si>
    <t>c822d4341b0856185baf11f3b24bcb37</t>
  </si>
  <si>
    <t>A5-Tempo-Cloud</t>
  </si>
  <si>
    <t>187.86.209.93</t>
  </si>
  <si>
    <t>GEHC_Pri</t>
  </si>
  <si>
    <t>ACI1114710</t>
  </si>
  <si>
    <t>52.206.76.18</t>
  </si>
  <si>
    <t>00014-074-1970130-35130:1722277713</t>
  </si>
  <si>
    <t>7315644c1bbb0a900a964082b24bcb04</t>
  </si>
  <si>
    <t>GEHC_Sec</t>
  </si>
  <si>
    <t>18.213.164.116</t>
  </si>
  <si>
    <t>STARS-EXPERT SYSTEMS AND TAOS/EX</t>
  </si>
  <si>
    <t>You are requesting Admin Access for XUI (Subscription and Notification System/Case Status Alerts)</t>
  </si>
  <si>
    <t>Pending Other</t>
  </si>
  <si>
    <t>STARS - SSDP/ESCP (Secure Services Delivery Platform)</t>
  </si>
  <si>
    <t>STARS - Avaya Security Gateway Web Mobile (ASGWM)</t>
  </si>
  <si>
    <t>1.0.0 Build 391</t>
  </si>
  <si>
    <t>2024-08-21T13:12:12+00:00</t>
  </si>
  <si>
    <t>2024-08-19T19:15:32+00:00</t>
  </si>
  <si>
    <t>2024-08-28T16:47:24+00:00</t>
  </si>
  <si>
    <t>2024-09-09T17:59:05+00:00</t>
  </si>
  <si>
    <t>ami-0b92c4acc5ad6d9b1</t>
  </si>
  <si>
    <t>i-0697690105346925f</t>
  </si>
  <si>
    <t>c5.xlarge</t>
  </si>
  <si>
    <t>i-0036b0208db9b14cc</t>
  </si>
  <si>
    <t>t2.xlarge</t>
  </si>
  <si>
    <t>i-0b770a2fe130d808e</t>
  </si>
  <si>
    <t>i-05cffebff606bd9d4</t>
  </si>
  <si>
    <t>t2.micro</t>
  </si>
  <si>
    <t>i-0ecd97f6ee33f83ac</t>
  </si>
  <si>
    <t>t3a.medium</t>
  </si>
  <si>
    <t>i-07bf4ec8e39bd8f42</t>
  </si>
  <si>
    <t>i-040429966a4d486cf</t>
  </si>
  <si>
    <t>i-0f43562a7966411d4</t>
  </si>
  <si>
    <t>t2.2xlarge</t>
  </si>
  <si>
    <t>i-0e3367745894cb40c</t>
  </si>
  <si>
    <t>c6a.2xlarge</t>
  </si>
  <si>
    <t>i-065ddcacf5fdc51b4</t>
  </si>
  <si>
    <t>c6a.large</t>
  </si>
  <si>
    <t>i-06f38bd42fc0e804b</t>
  </si>
  <si>
    <t>c5.9xlarge</t>
  </si>
  <si>
    <t>i-011afac05406085ae</t>
  </si>
  <si>
    <t>t3a.large</t>
  </si>
  <si>
    <t>i-09e00439375170436</t>
  </si>
  <si>
    <t>m5a.2xlarge</t>
  </si>
  <si>
    <t>i-0d0b8b838d21d4214</t>
  </si>
  <si>
    <t>c5a.xlarge</t>
  </si>
  <si>
    <t>i-0198c7620639c7353</t>
  </si>
  <si>
    <t>i-0cb6bad6cc59f6a8e</t>
  </si>
  <si>
    <t>t2.large</t>
  </si>
  <si>
    <t>i-0bfd584dbade73a13</t>
  </si>
  <si>
    <t>i-031bb85f623ed6ca1</t>
  </si>
  <si>
    <t>t3.medium</t>
  </si>
  <si>
    <t>i-0962a73f455325a9b</t>
  </si>
  <si>
    <t>i-0e2e028fe9b4b96a0</t>
  </si>
  <si>
    <t>i-0123750ab4465c3bd</t>
  </si>
  <si>
    <t>i-0a95859cf5a20f119</t>
  </si>
  <si>
    <t>i-060db923856edaae4</t>
  </si>
  <si>
    <t>t3a.xlarge</t>
  </si>
  <si>
    <t>i-0b783a4c926711426</t>
  </si>
  <si>
    <t>t2.medium</t>
  </si>
  <si>
    <t>i-03b7127013538ed2c</t>
  </si>
  <si>
    <t>i-031d03cfc063c5164</t>
  </si>
  <si>
    <t>i-055010dc62630126e</t>
  </si>
  <si>
    <t>i-03d846c305c641177</t>
  </si>
  <si>
    <t>i-0e8b27580288e08fe</t>
  </si>
  <si>
    <t>i-0cef48ca83efd61ae</t>
  </si>
  <si>
    <t>i-0932aa638341aa750</t>
  </si>
  <si>
    <t>i-0cc27ea6482332fd7</t>
  </si>
  <si>
    <t>i-08315f53135e9706e</t>
  </si>
  <si>
    <t>i-01dc5cf4e24817040</t>
  </si>
  <si>
    <t>i-027caf1f8c25fb9d6</t>
  </si>
  <si>
    <t>i-0253597227c2ac37e</t>
  </si>
  <si>
    <t>i-0e80b8509766c6ad7</t>
  </si>
  <si>
    <t>i-00930667d8b54e374</t>
  </si>
  <si>
    <t>t3.2xlarge</t>
  </si>
  <si>
    <t>i-0bb68c6f8e647f3bf</t>
  </si>
  <si>
    <t>t3.small</t>
  </si>
  <si>
    <t>i-0c356beccf3f59dd7</t>
  </si>
  <si>
    <t>i-09a046997f8756eb5</t>
  </si>
  <si>
    <t>i-06499f7642f7f9e51</t>
  </si>
  <si>
    <t>i-0ed2b17b6e9b859f1</t>
  </si>
  <si>
    <t>i-0cd3b321d145fadf0</t>
  </si>
  <si>
    <t>i-01b632f963be62043</t>
  </si>
  <si>
    <t>1m3s</t>
  </si>
  <si>
    <t>35s</t>
  </si>
  <si>
    <t>A5 Tempo Cloud</t>
  </si>
  <si>
    <t>160.83.42.102</t>
  </si>
  <si>
    <t>ARC_DC09</t>
  </si>
  <si>
    <t>135.169.146.127</t>
  </si>
  <si>
    <t>00014-074-1970130-35130:1725368173</t>
  </si>
  <si>
    <t>2bcbfcabdb9c1654d3be1938139619ea</t>
  </si>
  <si>
    <t>ARC_DC01</t>
  </si>
  <si>
    <t>135.169.74.127</t>
  </si>
  <si>
    <t xml:space="preserve">4Q24 </t>
  </si>
  <si>
    <t>2024-09-10T15:11:09+00:00</t>
  </si>
  <si>
    <t>2024-10-08T14:22:04+00:00</t>
  </si>
  <si>
    <t>2024-10-08T16:56:53+00:00</t>
  </si>
  <si>
    <t>i-0b1d8fc7c2383b880</t>
  </si>
  <si>
    <t>t3.xlarge</t>
  </si>
  <si>
    <t>ami-009dab954d47ca2b5</t>
  </si>
  <si>
    <t>2024-10-08T18:49:17+00:00</t>
  </si>
  <si>
    <t>10.143.22.122</t>
  </si>
  <si>
    <t>SLAMPAWAP141-USGov-IL5-testing-RHEL</t>
  </si>
  <si>
    <t>Standard_B2s</t>
  </si>
  <si>
    <t>Running</t>
  </si>
  <si>
    <t>East US</t>
  </si>
  <si>
    <t>407ETR-PLAMPAWAP168</t>
  </si>
  <si>
    <t>Linux</t>
  </si>
  <si>
    <t>AMSP-prod</t>
  </si>
  <si>
    <t>Standard_D4lds_v5</t>
  </si>
  <si>
    <t>A5-Tempo-PLAMPAWAP382</t>
  </si>
  <si>
    <t>A5TempoCloud-PLAMPAWAP424</t>
  </si>
  <si>
    <t>Ademco-Inc-PLAMPAWAP266</t>
  </si>
  <si>
    <t>AEC-SIL-2-POC-PLAMPAWAP412</t>
  </si>
  <si>
    <t>Standard_A4_v2</t>
  </si>
  <si>
    <t>AGEAS-UK-Limited-PLAMPAWAP82</t>
  </si>
  <si>
    <t>Standard_B4als_v2</t>
  </si>
  <si>
    <t>Aids-Healthcare-PLAMPAWAP88</t>
  </si>
  <si>
    <t>AIG-Global-Services-PLAMPAWAP158</t>
  </si>
  <si>
    <t>Standard_D8s_v3</t>
  </si>
  <si>
    <t>Allstate-Insurance-PLAMPAWAP236</t>
  </si>
  <si>
    <t>Alorica-Inc-PLAMPAWAP246</t>
  </si>
  <si>
    <t>AMSP-staging</t>
  </si>
  <si>
    <t>10.143.84.49</t>
  </si>
  <si>
    <t>Alpha-Trial-SLAMPAWAP126</t>
  </si>
  <si>
    <t>AlturaCommunicationSolutionsUniversityofIowa-PLAMPAWAP363</t>
  </si>
  <si>
    <t>Amatech-PLAMPAWAP252</t>
  </si>
  <si>
    <t>American-Red-Cross-Pre-Production-Lab-PLAMPAWAP410</t>
  </si>
  <si>
    <t>Standard_B8als_v2</t>
  </si>
  <si>
    <t>AmericanRedCross-PLAMPAWAP289</t>
  </si>
  <si>
    <t>AMIL-PLAMPAWAP401</t>
  </si>
  <si>
    <t>Amtrak-PLAMPAWAP83</t>
  </si>
  <si>
    <t>AmtrakCloud-PLAMPAWAP369</t>
  </si>
  <si>
    <t>10.142.133.8</t>
  </si>
  <si>
    <t>Ansible-PLAMPAWAP525-STE</t>
  </si>
  <si>
    <t>10.142.134.6</t>
  </si>
  <si>
    <t>Ansible-prod-int-PLAMPAWAP514</t>
  </si>
  <si>
    <t>Standard_D4ls_v5</t>
  </si>
  <si>
    <t>ATandT-Comunicaciones-Digitales-Cloud-PLAMPAWAP375</t>
  </si>
  <si>
    <t>ATandT-Comunicaciones-Digitales-PLAMPAWAP231</t>
  </si>
  <si>
    <t>Atento-Brasil-PLAMPAWAP384</t>
  </si>
  <si>
    <t>Atento-Mexico-PLAMPAWAP271</t>
  </si>
  <si>
    <t>ATT-Hosted-PLAMPAWAP135</t>
  </si>
  <si>
    <t>ATTCenlar-PLAMPAWAP313-PCI</t>
  </si>
  <si>
    <t>Standard_B2s_v2</t>
  </si>
  <si>
    <t>Stopped (deallocated)</t>
  </si>
  <si>
    <t>10.142.128.26</t>
  </si>
  <si>
    <t>10.142.138.4</t>
  </si>
  <si>
    <t>Avaya-BNS-HSE</t>
  </si>
  <si>
    <t>Windows</t>
  </si>
  <si>
    <t>Avaya-Dell-Analytics-PLAMPAWAP322</t>
  </si>
  <si>
    <t>10.143.84.50</t>
  </si>
  <si>
    <t>Avaya-One-Cloud-Private</t>
  </si>
  <si>
    <t>Bank-of-America-PLAMPAWAP190</t>
  </si>
  <si>
    <t>Bank-of-Montreal-PLAMPAWAP199</t>
  </si>
  <si>
    <t>Bank-of-Nova-Scotia-CCT-PLAMPAWAP223</t>
  </si>
  <si>
    <t>Baptist-Health-System-PLAMPAWAP282</t>
  </si>
  <si>
    <t>Bellsystem24-Holdings-PLAMPAWAP268</t>
  </si>
  <si>
    <t>Belluna-PLAMPAWAP317</t>
  </si>
  <si>
    <t>Belron-UK-PLAMPAWAP360</t>
  </si>
  <si>
    <t>Beth-Israel-Medical-Ctr-PLAMPAWAP38</t>
  </si>
  <si>
    <t>10.142.137.4</t>
  </si>
  <si>
    <t>BNS1-Azure</t>
  </si>
  <si>
    <t>10.142.128.69</t>
  </si>
  <si>
    <t>BT-AXA-Group-PLAMPAWAP57</t>
  </si>
  <si>
    <t>Standard_D8ls_v5</t>
  </si>
  <si>
    <t>BT-Lloyds-Bank-NGCC-PLAMPAWAP344</t>
  </si>
  <si>
    <t>BT-Santander-PLAMPAWAP206</t>
  </si>
  <si>
    <t>Bw-Fuhrpark-Service-Gmbh-PLAMPAWAP343</t>
  </si>
  <si>
    <t>Canadian-Automotive-Association-PLAMPAWAP250</t>
  </si>
  <si>
    <t>Cellcom-Israel-Ltd.-PLAMPAWAP170</t>
  </si>
  <si>
    <t>Christus-Health-PLAMPAWAP87</t>
  </si>
  <si>
    <t>Cincinnati-Bell-Telephone---CBT-Cloud-PLAMPAWAP287</t>
  </si>
  <si>
    <t>City-of-Brampton-PLAMPAWAP59</t>
  </si>
  <si>
    <t>City-of-Fort-Myers-PLAMPAWAP47</t>
  </si>
  <si>
    <t>City-of-Johannesburg-GICT-dept-PLAMPAWAP374</t>
  </si>
  <si>
    <t>Cook-Childrens-Health-Care-System-PLAMPAWAP365</t>
  </si>
  <si>
    <t>Dalton-Servicios-S.A.-de-C.V-PLAMPAWAP416</t>
  </si>
  <si>
    <t>Dell-USA-PLAMPAWAP125</t>
  </si>
  <si>
    <t>Deutsche-Bank-Enterprise-Voice-PLAMPAWAP305</t>
  </si>
  <si>
    <t>DHL-Express-PLAMPAWAP202</t>
  </si>
  <si>
    <t>DHL-GCCU-Lite-PLAMPAWAP155</t>
  </si>
  <si>
    <t>DHL-ITS-GSD-AVAYA-SOLUTION-PLAMPAWAP323</t>
  </si>
  <si>
    <t>Direct-TV-Argentina-PLAMPAWAP403</t>
  </si>
  <si>
    <t>DISH-PLAMPAWAP399</t>
  </si>
  <si>
    <t>Standard_F8s_v2</t>
  </si>
  <si>
    <t>DLG-Direct-Line-Group-Insurance-Services-Limited-PLAMPAWAP261</t>
  </si>
  <si>
    <t>DLG-Direct-Line-Group-PLAMPAWAP105</t>
  </si>
  <si>
    <t>10.142.139.5</t>
  </si>
  <si>
    <t>DLG-HSE1-PWAMPAWAP735</t>
  </si>
  <si>
    <t>10.142.139.6</t>
  </si>
  <si>
    <t>DLG-HSE2-PWAMPAWAP736</t>
  </si>
  <si>
    <t>Standard_B2ms</t>
  </si>
  <si>
    <t>Edenor-PLAMPAWAP402</t>
  </si>
  <si>
    <t>Eurocross-Assistance-PLAMPAWAP76</t>
  </si>
  <si>
    <t>Fairfax-County-PLAMPAWAP36</t>
  </si>
  <si>
    <t>Standard_B1ms</t>
  </si>
  <si>
    <t>FTD-PLAMPAWAP29</t>
  </si>
  <si>
    <t>Fusion-BPO-Services-PLAMPAWAP299</t>
  </si>
  <si>
    <t>GE-Healthcare-PLAMPAWAP62</t>
  </si>
  <si>
    <t>GIC-Private-Limited-PLAMPAWAP309</t>
  </si>
  <si>
    <t>Golden-Cross-PLAMPAWAP391</t>
  </si>
  <si>
    <t>Greater-Orlando-Aviation-Authority-GOAA-PLAMPAWAP258</t>
  </si>
  <si>
    <t>HBF-Health-Limited-PLAMPAWAP187</t>
  </si>
  <si>
    <t>HOME-DEPOT-USA-INC-PLAMPAWAP414</t>
  </si>
  <si>
    <t>Humana-Inc-PLAMPAWAP188</t>
  </si>
  <si>
    <t>Int-Health-Services-Arg-PLAMPAWAP390</t>
  </si>
  <si>
    <t>JCI-Humber-River-Hospital-PLAMPAWAP115</t>
  </si>
  <si>
    <t>K-Businesscom-AG-PLAMPAWAP407</t>
  </si>
  <si>
    <t>Kura-Response-Limited--PLAMPAWAP367</t>
  </si>
  <si>
    <t>Lanxess-Deutschland-PLAMPAWAP249</t>
  </si>
  <si>
    <t>LIBERTY-MUTUAL-INSURANCE-PLAMPAWAP415</t>
  </si>
  <si>
    <t>Liquid-PC-PLAMPAWAP383</t>
  </si>
  <si>
    <t>Loudoun-County-Gov-PLAMPAWAP290</t>
  </si>
  <si>
    <t>Mahle-PLAMPAWAP334</t>
  </si>
  <si>
    <t>Marubeni-PLAMPAWAP408</t>
  </si>
  <si>
    <t>Mayo-Foundation-for-Medical-Education-and-Research-PLAMPAWAP316</t>
  </si>
  <si>
    <t>Standard_F4s_v2</t>
  </si>
  <si>
    <t>McKinsey-PLAMPAWAP215</t>
  </si>
  <si>
    <t>Meridian-IT-AFLAC-PLAMPAWAP283</t>
  </si>
  <si>
    <t>MG-Corporate-Services-Limited-PLAMPAWAP335</t>
  </si>
  <si>
    <t>MGM-Resorts-PLAMPAWAP234</t>
  </si>
  <si>
    <t>Midwestern-State-University-PLAMPAWAP198</t>
  </si>
  <si>
    <t>Mongeral-PLAMPAWAP398</t>
  </si>
  <si>
    <t>New-York-State-of-Court-Administration-PLAMPAWAP207</t>
  </si>
  <si>
    <t>New-York-Transit-Authority-PLAMPAWAP40</t>
  </si>
  <si>
    <t>Nova-Southeastern-University-PLAMPAWAP285</t>
  </si>
  <si>
    <t>NTT-Business-Solutions-Corporation-PLAMPAWAP358</t>
  </si>
  <si>
    <t>NTT-Neomeit-PLAMPAWAP306</t>
  </si>
  <si>
    <t>One-Gas-PLAMPAWAP93</t>
  </si>
  <si>
    <t>10.142.134.4</t>
  </si>
  <si>
    <t>PLAMPAWAP11-Web-Repository-Server</t>
  </si>
  <si>
    <t>Standard_B4ms</t>
  </si>
  <si>
    <t>10.142.136.4</t>
  </si>
  <si>
    <t>PLAMPAWAP426-Jenne-UCIMC-Orange-Managed-Care</t>
  </si>
  <si>
    <t>10.142.130.45</t>
  </si>
  <si>
    <t>PLAMPAWAP427-TARJETA-NARANJA</t>
  </si>
  <si>
    <t>Standard_E4s_v3</t>
  </si>
  <si>
    <t>10.142.133.4</t>
  </si>
  <si>
    <t>plampawap501-expert01</t>
  </si>
  <si>
    <t>Standard_E4s_v5</t>
  </si>
  <si>
    <t>10.142.133.5</t>
  </si>
  <si>
    <t>plampawap502-expert02</t>
  </si>
  <si>
    <t>10.142.132.4</t>
  </si>
  <si>
    <t>plampawap511-SMX-1-SOAP</t>
  </si>
  <si>
    <t>10.142.132.5</t>
  </si>
  <si>
    <t>plampawap512-SMX-2-SOAP</t>
  </si>
  <si>
    <t>10.142.132.6</t>
  </si>
  <si>
    <t>plampawap515-SMX-3-REST</t>
  </si>
  <si>
    <t>10.142.132.7</t>
  </si>
  <si>
    <t>plampawap516-SMX-4-REST</t>
  </si>
  <si>
    <t>10.142.133.6</t>
  </si>
  <si>
    <t>PLAMPAWAP520-RMM-Integration-dashboard</t>
  </si>
  <si>
    <t>Standard_F16s_v2</t>
  </si>
  <si>
    <t>10.142.128.11</t>
  </si>
  <si>
    <t>PLAMPAWAP600</t>
  </si>
  <si>
    <t>Prudential-Asia-PLAMPAWAP22</t>
  </si>
  <si>
    <t>10.142.128.13</t>
  </si>
  <si>
    <t>PWAMPAWAP601</t>
  </si>
  <si>
    <t>10.143.84.47</t>
  </si>
  <si>
    <t>PWAMPAWAP602</t>
  </si>
  <si>
    <t>10.142.137.6</t>
  </si>
  <si>
    <t>PWAWSAPCS101</t>
  </si>
  <si>
    <t>Standard_B8ms</t>
  </si>
  <si>
    <t>10.142.133.7</t>
  </si>
  <si>
    <t>PWECLVMAP01-McAfee-Agent-Handler</t>
  </si>
  <si>
    <t>Raycom-Technologies-Ghana-Ltd-PLAMPAWAP328</t>
  </si>
  <si>
    <t>RHB-Bank-Berhad-PLAMPAWAP312</t>
  </si>
  <si>
    <t>Roads-Transport-Authority-Dubai-PLAMPAWAP350</t>
  </si>
  <si>
    <t>SAKS-PLAMPAWAP244</t>
  </si>
  <si>
    <t>SCSK-Corporation-PLAMPAWAP359</t>
  </si>
  <si>
    <t>10.143.84.45</t>
  </si>
  <si>
    <t>SLAMPAWAP104-SMX3</t>
  </si>
  <si>
    <t>10.143.84.42</t>
  </si>
  <si>
    <t>SLAMPAWAP110-SMX1</t>
  </si>
  <si>
    <t>10.143.84.43</t>
  </si>
  <si>
    <t>SLAMPAWAP111-SMX2</t>
  </si>
  <si>
    <t>10.143.84.37</t>
  </si>
  <si>
    <t>10.143.85.36</t>
  </si>
  <si>
    <t>SLAMPAWAP135-PrimaryGE</t>
  </si>
  <si>
    <t>10.143.85.40</t>
  </si>
  <si>
    <t>SLAMPAWAP140-USGov-IL5-testing-RHEL</t>
  </si>
  <si>
    <t>10.143.84.6</t>
  </si>
  <si>
    <t>SLAMPAWAP300-AnsibleServer</t>
  </si>
  <si>
    <t>Sonora-Lab-PLAMPAWAP04</t>
  </si>
  <si>
    <t>State-of-MS-ITS-PLAMPAWAP284</t>
  </si>
  <si>
    <t>State-of-VA-Fairfax-County-PLAMPAWAP286</t>
  </si>
  <si>
    <t>STATE-OF-WA-CTS-PLAMPAWAP106</t>
  </si>
  <si>
    <t>10.143.84.41</t>
  </si>
  <si>
    <t>SWAMPAWAP307-MongoDB-Staging-Jump-Server2K16</t>
  </si>
  <si>
    <t>10.143.84.48</t>
  </si>
  <si>
    <t>SWAMPAWAP603</t>
  </si>
  <si>
    <t>Synchrony-PLAMPAWAP272</t>
  </si>
  <si>
    <t>Tarjeta-Naranja-PLAMPAWAP393</t>
  </si>
  <si>
    <t>Telecentro-PLAMPAWAP396</t>
  </si>
  <si>
    <t>Telekom-Netzwerk-AG-PLAMPAWAP245</t>
  </si>
  <si>
    <t>Telmex-Aeromexico-PLAMPAWAP400</t>
  </si>
  <si>
    <t>Telmex-Bancomer-PLAMPAWAP194</t>
  </si>
  <si>
    <t>Telmex-BBVA-Edificios-Corporativos-PLAMPAWAP303</t>
  </si>
  <si>
    <t>Standard_A8_v2</t>
  </si>
  <si>
    <t>Telmex-Consolidation-CC-PLAMPAWAP278</t>
  </si>
  <si>
    <t>Telstra-PLAMPAWAP345</t>
  </si>
  <si>
    <t>Telus-CISSS-Abitibi-PLAMPAWAP422</t>
  </si>
  <si>
    <t>Telus-Institute-de-Cardiologie-de-Montreal-PLAMPAWAP421</t>
  </si>
  <si>
    <t>Telus-Iron-Ore-PLAMPAWAP373</t>
  </si>
  <si>
    <t>Telus-North-York-General-Hospital-PLAMPAWAP411</t>
  </si>
  <si>
    <t>Telus-WCS-PLAMPAWAP404</t>
  </si>
  <si>
    <t>Testing-SAL-GW-AEC-PLAMPAWAP420</t>
  </si>
  <si>
    <t>TFORCE-Freight-PLAMPAWAP378</t>
  </si>
  <si>
    <t>The-Home-Depot-PLAMPAWAP265</t>
  </si>
  <si>
    <t>Stopped</t>
  </si>
  <si>
    <t>10.142.135.7</t>
  </si>
  <si>
    <t>TheAmericanRedCross-PLAMPAWAP289-PCI</t>
  </si>
  <si>
    <t>Try-Avaya---One-Cloud-Private-Trial-PLAMPAWAP348</t>
  </si>
  <si>
    <t>UCaaSContainer28-PLAMPAWAP298-PCI</t>
  </si>
  <si>
    <t>University-of-Texas-Health-Science-Center-PLAMPAWAP235</t>
  </si>
  <si>
    <t>Urgences-Sante-PLAMPAWAP275</t>
  </si>
  <si>
    <t>Virgin-Media-Business-Limited-TUI-PLAMPAWAP219</t>
  </si>
  <si>
    <t>Vodafone-Qatar-PLAMPAWAP337</t>
  </si>
  <si>
    <t>Voya-Investment-Management-PLAMPAWAP221</t>
  </si>
  <si>
    <t>Washington-Gas-PLAMPAWAP10</t>
  </si>
  <si>
    <t>10.142.134.5</t>
  </si>
  <si>
    <t>Win16-Test</t>
  </si>
  <si>
    <t>10.142.137.8</t>
  </si>
  <si>
    <t>Windows-22</t>
  </si>
  <si>
    <t>10.142.137.9</t>
  </si>
  <si>
    <t>Windows-22OS</t>
  </si>
  <si>
    <t>Windstream-Boston-Encore-PLAMPAWAP240</t>
  </si>
  <si>
    <t>Windstream-Wynn-PLAMPAWAP79</t>
  </si>
  <si>
    <t>Wipro-Cloud-PLAMPAWAP372</t>
  </si>
  <si>
    <t>Xcel-Energy-PLAMPAWAP310</t>
  </si>
  <si>
    <t>XCEL-ENERGY-PLAMPAWAP413</t>
  </si>
  <si>
    <t>XPO-former-IBM-Con-way-PLAMPAWAP205</t>
  </si>
  <si>
    <t>realeyes-image:RE-VM-Img 4Q24 date:20190212 VERSION:16.04.3 LTS (Xenial Xerus) build 175</t>
  </si>
  <si>
    <t>25s</t>
  </si>
  <si>
    <t>Jenne: UCIMC Orange Managed Care</t>
  </si>
  <si>
    <t>Proactive Support.</t>
  </si>
  <si>
    <t>05017-383-4529409-54059</t>
  </si>
  <si>
    <t>PLAMPAWAP426</t>
  </si>
  <si>
    <t>54s</t>
  </si>
  <si>
    <t>14s</t>
  </si>
  <si>
    <t>TARJETA NARANJA - CORDOBA 2 PRVT CL #0095032408</t>
  </si>
  <si>
    <t>36230-642-8284949-03892</t>
  </si>
  <si>
    <t>PLAMPAWAP427</t>
  </si>
  <si>
    <t>28m36s</t>
  </si>
  <si>
    <t>3m23s</t>
  </si>
  <si>
    <t>CHG0916770</t>
  </si>
  <si>
    <t xml:space="preserve">Please remove P drive from monitoring </t>
  </si>
  <si>
    <t>wfo-spchan.nyce137wfosa1p.lebanon_primary_dc1.nycdoe</t>
  </si>
  <si>
    <t>CHG0917086</t>
  </si>
  <si>
    <t>Delete un-used AWS Instance</t>
  </si>
  <si>
    <t>CHG0919189</t>
  </si>
  <si>
    <t>SMX Prod server patch  Sep 2024 - Q3</t>
  </si>
  <si>
    <t>CHG0921534</t>
  </si>
  <si>
    <t>CHG0918664</t>
  </si>
  <si>
    <t xml:space="preserve">Ubuntu OS Patching (4Q2024)-Phase_2- Production </t>
  </si>
  <si>
    <t>CHG0916651</t>
  </si>
  <si>
    <t>CDNG PROD - Allow the traffic from AWS security group for 10.225.25.11</t>
  </si>
  <si>
    <t>CHG0918659</t>
  </si>
  <si>
    <t xml:space="preserve">Ubuntu OS Patching (4Q2024)-Phase_1 - Production </t>
  </si>
  <si>
    <t>CHG0921532</t>
  </si>
  <si>
    <t>CHG0918668</t>
  </si>
  <si>
    <t>Ubuntu OS Patching (4Q2024)-Phase_3- Production</t>
  </si>
  <si>
    <t>CHG0919190</t>
  </si>
  <si>
    <t>SMX Staging server patching Sep 2024, Q3</t>
  </si>
  <si>
    <t>CHG0921539</t>
  </si>
  <si>
    <t>CHG0920535</t>
  </si>
  <si>
    <t>Patch and reboot ASCIAWS server</t>
  </si>
  <si>
    <t>CHG0916713</t>
  </si>
  <si>
    <t xml:space="preserve">Please gran RMM /Global Eyes access for two new STE resources </t>
  </si>
  <si>
    <t>CHG0915744</t>
  </si>
  <si>
    <t>Start app on Azure Connect servers</t>
  </si>
  <si>
    <t>CHG0920574</t>
  </si>
  <si>
    <t>RHEL + MongoDB Community Edition in Staging Azure  (USGov IL5 testing)</t>
  </si>
  <si>
    <t>CHG0921582</t>
  </si>
  <si>
    <t>Please remove P drive from monitoring</t>
  </si>
  <si>
    <t>wfo-fw-app.nyce137wfoapp1p.lebanon_primary_dc1.nycdoe</t>
  </si>
  <si>
    <t>CHG0922213</t>
  </si>
  <si>
    <t xml:space="preserve">CHG for removing P drive from monitoring </t>
  </si>
  <si>
    <t>aaepdb.nyce137edb1s.carrollton_secondary_dc2.nycdoe</t>
  </si>
  <si>
    <t>INC6473534</t>
  </si>
  <si>
    <t>Below listed Four CIS are discarded with alamrs which had Minor Severity, but should not have discarded as the severity is Minor. , but should have generated IN</t>
  </si>
  <si>
    <t>INC6456745</t>
  </si>
  <si>
    <t>INC6443600</t>
  </si>
  <si>
    <t>[IC3147258] -  - Enhanced SAL not working</t>
  </si>
  <si>
    <t>INC6466522</t>
  </si>
  <si>
    <t>INC6431400</t>
  </si>
  <si>
    <t>INC6479933</t>
  </si>
  <si>
    <t>INC6472956</t>
  </si>
  <si>
    <t>INC6441695</t>
  </si>
  <si>
    <t>[IC3146433] -  - Secure Access Link (SAL) - General Application Support</t>
  </si>
  <si>
    <t>INC6453880</t>
  </si>
  <si>
    <t>Kura Sun Life Inbound Prefix change</t>
  </si>
  <si>
    <t>INC6429626</t>
  </si>
  <si>
    <t>Aceptado: [External]Change CHG0912941 - Calendar Invite - Short description: Title/Short Description of Change: Yearly internal application penetration test</t>
  </si>
  <si>
    <t>INC6468759</t>
  </si>
  <si>
    <t>Aceptado: [External]Change CHG0921302 - Calendar Invite - Short description: CS&amp;S English application tuning updates</t>
  </si>
  <si>
    <t>INC6442366</t>
  </si>
  <si>
    <t>[IC3146978] -  - Enhanced SAL is not working on my laptop</t>
  </si>
  <si>
    <t>INC6426025</t>
  </si>
  <si>
    <t>INC6446894</t>
  </si>
  <si>
    <t>INC6429624</t>
  </si>
  <si>
    <t>Aceptado: [External]Change CHG0914523 - Calendar Invite - Short description: LEAD Ops Go-live cutover</t>
  </si>
  <si>
    <t>INC6468757</t>
  </si>
  <si>
    <t>Aceptado: [External]Change CHG0921439 - Calendar Invite - Short description: Update ADC for Starfish config</t>
  </si>
  <si>
    <t>INC6436724</t>
  </si>
  <si>
    <t>INC6427330</t>
  </si>
  <si>
    <t>INC6478370</t>
  </si>
  <si>
    <t>Recall: INC6478252 || Carousel Industries: Southwest Airlines || Threshold Exceeded (Major): Uptime  is 14m which is in the unacceptable range 'Under 16m' : Ala</t>
  </si>
  <si>
    <t>INC6469104</t>
  </si>
  <si>
    <t>INC6427311</t>
  </si>
  <si>
    <t>INC6433718</t>
  </si>
  <si>
    <t>RE: [SR2234027] - Enhanced SAL install assistance</t>
  </si>
  <si>
    <t>INC6432082</t>
  </si>
  <si>
    <t>INC6469126</t>
  </si>
  <si>
    <t>Aceptado: [External]Change CHG0921300 - Calendar Invite - Short description: SWA – CBA – SM/CM2 Configs</t>
  </si>
  <si>
    <t>INC6452712</t>
  </si>
  <si>
    <t xml:space="preserve"> Alarms are not getting on snow end. </t>
  </si>
  <si>
    <t>cm.vpnpbx1cmada12.dc1_pbx1.synchrony</t>
  </si>
  <si>
    <t>INC6433835</t>
  </si>
  <si>
    <t>INC6461616</t>
  </si>
  <si>
    <t>INC6456447</t>
  </si>
  <si>
    <t>[IC3153031] -  - SAL (Secure Access Link) EToken - not able to connect servers</t>
  </si>
  <si>
    <t>INC6468758</t>
  </si>
  <si>
    <t>INC6453341</t>
  </si>
  <si>
    <t>INC6456871</t>
  </si>
  <si>
    <t>INC6429623</t>
  </si>
  <si>
    <t>Aceptado: [External]Change CHG0912947 - Calendar Invite - Short description: Yearly internal network penetration test</t>
  </si>
  <si>
    <t>INC6431334</t>
  </si>
  <si>
    <t>Avaya #INC6429301 || TFORCE FREIGHT || Site: DC9-Carrollton-C46 || Issue:  Problem in generating SNMP test alarm.</t>
  </si>
  <si>
    <t>aads.tfrc146aads1p.dc9-carrollton-c46.tforce</t>
  </si>
  <si>
    <t>TFORCE FREIGHT</t>
  </si>
  <si>
    <t>INC6436760</t>
  </si>
  <si>
    <t>INC6473568</t>
  </si>
  <si>
    <t>INC6444171</t>
  </si>
  <si>
    <t>Check_MK Elizabeth Verification testing Sept 12th 1:33pm ET</t>
  </si>
  <si>
    <t>lizcitestprod</t>
  </si>
  <si>
    <t>INC6430466</t>
  </si>
  <si>
    <t>INC6470688</t>
  </si>
  <si>
    <t>INC6462863</t>
  </si>
  <si>
    <t>PRJTASK0230199</t>
  </si>
  <si>
    <t>PRJTASK0229778</t>
  </si>
  <si>
    <t>Additon of  VPN trap IP address into SAL GW SE Id's for MGM Resorts Customer</t>
  </si>
  <si>
    <t>PRJTASK0231044</t>
  </si>
  <si>
    <t>PRJTASK0231176</t>
  </si>
  <si>
    <t>2.04 Remove the Customer "Manulife Financial Asia Limited" Agent Image</t>
  </si>
  <si>
    <t>PRJTASK0231189</t>
  </si>
  <si>
    <t>Dbb Beamtenbund Und Tarifunion</t>
  </si>
  <si>
    <t>PRJTASK0230819</t>
  </si>
  <si>
    <t>1.06 - RMM Agent spin-up and Configure the agent for monitoring</t>
  </si>
  <si>
    <t>PRJTASK0229268</t>
  </si>
  <si>
    <t>PRJTASK0230215</t>
  </si>
  <si>
    <t>ARKANSAS BLUE CROSS BLUE SHIELD</t>
  </si>
  <si>
    <t>PRJTASK0230736</t>
  </si>
  <si>
    <t>Code push Production - GlobalEyes Version: 3.0.108 (Unchanged)     Agent Build: 391</t>
  </si>
  <si>
    <t>DirecTV DTV Argentina</t>
  </si>
  <si>
    <t>ACI1306205</t>
  </si>
  <si>
    <t>ACI1306202</t>
  </si>
  <si>
    <t>GOLDENCROSS-CONTINGENCY</t>
  </si>
  <si>
    <t>ACI1313613</t>
  </si>
  <si>
    <t>189.16.228.82</t>
  </si>
  <si>
    <t>ACI1306206</t>
  </si>
  <si>
    <t>ACI1335856</t>
  </si>
  <si>
    <t>00014-074-1970130-35130:1727356993</t>
  </si>
  <si>
    <t>a3f01bf21bbc565088d0311d1e4bcb41</t>
  </si>
  <si>
    <t>ACI1381963</t>
  </si>
  <si>
    <t>00014-074-1970130-35130:1728540230</t>
  </si>
  <si>
    <t>45db8a1f1b8d5654a1e54199bc4bcbbc</t>
  </si>
  <si>
    <t>ACI1306210</t>
  </si>
  <si>
    <t>00014-074-1970130-35130:1726679804</t>
  </si>
  <si>
    <t>4a9fb61c1bb0921888d0311d1e4bcb38</t>
  </si>
  <si>
    <t>Disabled</t>
  </si>
  <si>
    <t>Infrastructure</t>
  </si>
  <si>
    <t>IC3141975</t>
  </si>
  <si>
    <t>SERVER</t>
  </si>
  <si>
    <t>Situation detected back to Normal by monitoring on 2024.08.31 22:07:45 EDT
Node: plalevmdb01.avaya.com
Time created: 2024.08.31 21:57:45 EDT
Message: Activity poller is not heartbeating, check xui logs under /xuidata/tomcat/webapps/xui/logs/activitypoller for details
Original message:
--------------------
Monitor Linux-Appl-XUI-DBQuery-SIEBEL_ACTIVITY_CHILD_POLLER: Threshold: 0.50 Value: 1.00
Annotations: (no annotations at this time, see 'Activities - Journal Updates' for any update)
Instructions:
--------------------
SQL count query against pa0xui database is:
&lt;select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
Reason for "Reviewed - No Current Outage - Passed to WOG for Prevention": As of January 9th 2023, the ITOC team no longer reviews P4/P5 Monitoring Incidents with no ITOC Instructions</t>
  </si>
  <si>
    <t>XUI-PROD</t>
  </si>
  <si>
    <t>P3</t>
  </si>
  <si>
    <t>Applications</t>
  </si>
  <si>
    <t>IC3141989</t>
  </si>
  <si>
    <t>Select the SAL category that applies : Hosted Remote Access
What do you need assistance with? : Something is not working as expected
Describe your request/issue in detail : For some reason (628) 485-4891 was moved to UNHEALTHY ASSETS.
Please let me know the cause.
Also
when I run the test on the GRT site
both CONNECT SUCCESS and ALARM TEST fail.
However
from the SAL Concentrator
the connection succeeds.
How can I make the test succeed?
Also
how do I move to HEALTHY ASSETS?
Specify the contact details we should use in case of question : tetsuya.ishikawa@ctc-g.co.jp</t>
  </si>
  <si>
    <t>P4</t>
  </si>
  <si>
    <t>Pending Customer</t>
  </si>
  <si>
    <t>Processes</t>
  </si>
  <si>
    <t>IC3142251</t>
  </si>
  <si>
    <t>SERVICE CATALOG</t>
  </si>
  <si>
    <t>What caused (628) 485-0440 to move to UNHEALTHY ASSETS?
Are there any specifications such as moving from HEALTHY ASSETS to UNHEALTHY ASSETS after a certain amount of time?
When I run the (628) 485-0440 test, the CONNECT SUCCESS becomes CONNECT SUCCESS, but the ALARM SUCESS becomes TIMEOUT.
Why does it become TIMEOUT?
Also, what is needed to move it to HEALTHY ASSETS?
IT4113203 - IC3134620
---------------------------------------
Select the SAL category that applies : Hosted Remote Access
What do you need assistance with? : Something is not working as expected
Describe your request/issue in detail : This is a follow-up inquiry regarding IT4112234.
Connectivity Test cannot be performed because SR 1-22398110361 is open.
Please close this SR.
Do you understand the request?
Also
you cannot re-open the ticket from https://onecare.avaya.com.
Specify the contact details we should use in case of question : tetsuya.ishikawa@ctc-g.co.jp
**Title from related Incident record IC3134620:
SAL - BP Hosted Unhealthy Asset</t>
  </si>
  <si>
    <t>P5</t>
  </si>
  <si>
    <t>IC3142341</t>
  </si>
  <si>
    <t xml:space="preserve">Select an Application : Secure Access Link (SAL)
Select the SAL category that applies : Enhanced SAL Client
What do you need assistance with? : Something is not working as expected
Describe your request/issue in detail : my Laptop was re imaged and now I have a message saying "could not detect eToken" Attached images fo more details...
Also I was trying to re enroll a new certificate but a message shows "You have already enrolled for this certificate type" (A604)
Specify the handle of the person this request applies to (leave blank if for you) : null Attachments: 
eToken error.JPG
digicert A604 error.JPG </t>
  </si>
  <si>
    <t>IC3142821</t>
  </si>
  <si>
    <t>Select an Application : Secure Access Link (SAL)
Select the SAL category that applies : Certificate/Enrollment Site
What do you need assistance with? : Something is not working as expected
Describe your request/issue in detail : I need to renew my SAL certificate and it keeps failing. Need help ASAP.
Thank you
Specify the handle of the person this request applies to (leave blank if for you) : aashouri</t>
  </si>
  <si>
    <t>IC3142931</t>
  </si>
  <si>
    <t>Node: plrgcvmap14.avaya.com
Time created: 2024.09.03 12:00:04 EDT
Message: Port 2222 is not responding on plrgcvmap14.avaya.com as no 'BEGIN CERTIFICATE' return output found from the openssl command. Re-starting easgServer7.0 automatically...
Original message:
--------------------
Node:          
Message group: Application
Application:   APPKEY=ASG-PROD
Object:        port_2222
Severity:      Critical
Text:          Port 2222 is not responding on plrgcvmap14.avaya.com as no 'BEGIN CERTIFICATE' return output found from the openssl command. Re-starting easgServer7.0 automatically...
Annotations: (no annotations at this time, see 'Activities - Journal Updates' for any update)
Instructions:
--------------------
STARS: Please refer to OneNote ID \"ASGLNX0001\" for EASG 7 Restart Process as Port 2222 is not responding
Reason for "Reviewed - No Current Outage - Passed to WOG for Prevention": As of January 9th 2023, the ITOC team no longer reviews P4/P5 Monitoring Incidents with no ITOC Instructions</t>
  </si>
  <si>
    <t>ASG-PROD</t>
  </si>
  <si>
    <t>IC3142932</t>
  </si>
  <si>
    <t>Node: plrgcvmap13.avaya.com
Time created: 2024.09.03 12:00:04 EDT
Message: Port 2222 is not responding on plrgcvmap13.avaya.com as no 'BEGIN CERTIFICATE' return output found from the openssl command. Re-starting easgServer7.0 automatically...
Original message:
--------------------
Node:          
Message group: Application
Application:   APPKEY=ASG-PROD
Object:        port_2222
Severity:      Critical
Text:          Port 2222 is not responding on plrgcvmap13.avaya.com as no 'BEGIN CERTIFICATE' return output found from the openssl command. Re-starting easgServer7.0 automatically...
Annotations: (no annotations at this time, see 'Activities - Journal Updates' for any update)
Instructions:
--------------------
STARS: Please refer to OneNote ID \"ASGLNX0001\" for EASG 7 Restart Process as Port 2222 is not responding
Reason for "Reviewed - No Current Outage - Passed to WOG for Prevention": As of January 9th 2023, the ITOC team no longer reviews P4/P5 Monitoring Incidents with no ITOC Instructions</t>
  </si>
  <si>
    <t>IC3143002</t>
  </si>
  <si>
    <t>Node: plpievmdb01.avaya.com
Time created: 2024.09.03 12:31:42 EDT
Message: The PIE success rate equal or less threshold; Value: 26.10 (Threshold: 40.00)
Original message:
--------------------
Monitor Linux-Appl-PIE-PROD-success_rate: Threshold: 40.00 Value: 26.10
Annotations: (no annotations at this time, see 'Activities - Journal Updates' for any update)
Reason for "Reviewed - No Current Outage - Passed to WOG for Prevention": As of January 9th 2023, the ITOC team no longer reviews P4/P5 Monitoring Incidents with no ITOC Instructions</t>
  </si>
  <si>
    <t>PIE-PROD</t>
  </si>
  <si>
    <t>IC3143050</t>
  </si>
  <si>
    <t>Node: plrgcvmap13.avaya.com
Time created: 2024.09.03 15:00:04 EDT
Message: Port 2222 is not responding on plrgcvmap13.avaya.com as no 'BEGIN CERTIFICATE' return output found from the openssl command. Re-starting easgServer7.0 automatically...
Original message:
--------------------
Node:          
Message group: Application
Application:   APPKEY=ASG-PROD
Object:        port_2222
Severity:      Critical
Text:          Port 2222 is not responding on plrgcvmap13.avaya.com as no 'BEGIN CERTIFICATE' return output found from the openssl command. Re-starting easgServer7.0 automatically...
Annotations: (no annotations at this time, see 'Activities - Journal Updates' for any update)
Instructions:
--------------------
STARS: Please refer to OneNote ID \"ASGLNX0001\" for EASG 7 Restart Process as Port 2222 is not responding
Reason for "Reviewed - No Current Outage - Passed to WOG for Prevention": As of January 9th 2023, the ITOC team no longer reviews P4/P5 Monitoring Incidents with no ITOC Instructions</t>
  </si>
  <si>
    <t>IC3143051</t>
  </si>
  <si>
    <t>Node: plrgcvmap14.avaya.com
Time created: 2024.09.03 15:00:06 EDT
Message: Port 2222 is not responding on plrgcvmap14.avaya.com as no 'BEGIN CERTIFICATE' return output found from the openssl command. Re-starting easgServer7.0 automatically...
Original message:
--------------------
Node:          
Message group: Application
Application:   APPKEY=ASG-PROD
Object:        port_2222
Severity:      Critical
Text:          Port 2222 is not responding on plrgcvmap14.avaya.com as no 'BEGIN CERTIFICATE' return output found from the openssl command. Re-starting easgServer7.0 automatically...
Annotations: (no annotations at this time, see 'Activities - Journal Updates' for any update)
Instructions:
--------------------
STARS: Please refer to OneNote ID \"ASGLNX0001\" for EASG 7 Restart Process as Port 2222 is not responding
Reason for "Reviewed - No Current Outage - Passed to WOG for Prevention": As of January 9th 2023, the ITOC team no longer reviews P4/P5 Monitoring Incidents with no ITOC Instructions</t>
  </si>
  <si>
    <t>IC3143165</t>
  </si>
  <si>
    <t>Node: plssdvmdb01.avaya.com
Time created: 2024.09.04 00:00:04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</si>
  <si>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ART-PROD</t>
  </si>
  <si>
    <t>IC3143172</t>
  </si>
  <si>
    <t>Node: plpievmdb01.avaya.com
Time created: 2024.09.04 00:31:42 EDT
Message: The PIE success rate equal or less threshold; Value: 20.90 (Threshold: 40.00)
Original message:
--------------------
Monitor Linux-Appl-PIE-PROD-success_rate: Threshold: 40.00 Value: 20.90
Annotations: (no annotations at this time, see 'Activities - Journal Updates' for any update)
Reason for "Reviewed - No Current Outage - Passed to WOG for Prevention": As of January 9th 2023, the ITOC team no longer reviews P4/P5 Monitoring Incidents with no ITOC Instructions</t>
  </si>
  <si>
    <t>IC3143175</t>
  </si>
  <si>
    <t>Situation detected back to Normal by monitoring on 2024.09.04 04:35:03 EDT
Node: plnbpvmap13.pci.avaya.com
Time created: 2024.09.04 00:35:03 EDT
Message: The SAL-REMOTE-ACCESS-NEXT-GEN-BP-PROD AvayaBPHostedConcentratorDDnode salcore-dd.*jar process(es) are not running
Original message:
--------------------
Node:          
Message group: Monitoring
Application:   APPKEY=SAL-REMOTE-ACCESS-NEXT-GEN-BP-PROD@77805de79f59c4173df6687026942ca7
Object:        proc_monitor
Severity:      Major
Text:          The SAL-REMOTE-ACCESS-NEXT-GEN-BP-PROD AvayaBPHostedConcentratorDDnode salcore-dd.*jar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</si>
  <si>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SAL-REMOTE-ACCESS-NEXT-GEN-BP-PROD</t>
  </si>
  <si>
    <t>IC3143177</t>
  </si>
  <si>
    <t>Situation detected back to Normal by monitoring on 2024.09.04 04:10:05 EDT
Node: plsngvmap07.pci.avaya.com
Time created: 2024.09.04 00:35:01 EDT
Message: The SAL-ALARMING-PROD esc-services.*jar process(es) are not running
Original message:
--------------------
Node:          
Message group: Monitoring
Application:   APPKEY=SAL-ALARMING-PROD@05b661b45d9ff39023bba859e832e282
Object:        proc_monitor
Severity:      Major
Text:          The SAL-ALARMING-PROD esc-services.*jar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</si>
  <si>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SAL-ALARMING-PROD</t>
  </si>
  <si>
    <t>IC3143178</t>
  </si>
  <si>
    <t>Situation detected back to Normal by monitoring on 2024.09.04 04:10:05 EDT
Node: plsngvmap07.pci.avaya.com
Time created: 2024.09.04 00:35:01 EDT
Message: The SAL-ALARMING-PROD SNOWPortMapping.*jar process(es) are not running
Original message:
--------------------
Node:          
Message group: Monitoring
Application:   APPKEY=SAL-ALARMING-PROD@d357ac29d6563c6b00634199dc3473a2
Object:        proc_monitor
Severity:      Major
Text:          The SAL-ALARMING-PROD SNOWPortMapping.*jar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</si>
  <si>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IC3143179</t>
  </si>
  <si>
    <t>Situation detected back to Normal by monitoring on 2024.09.04 04:10:05 EDT
Node: plsngvmap07.pci.avaya.com
Time created: 2024.09.04 00:35:01 EDT
Message: The SAL-ALARMING-PROD salcore-ra-ws.*jar process(es) are not running
Original message:
--------------------
Node:          
Message group: Monitoring
Application:   APPKEY=SAL-ALARMING-PROD@f27bb80f9e8a5f807b19c7dfc881e427
Object:        proc_monitor
Severity:      Major
Text:          The SAL-ALARMING-PROD salcore-ra-ws.*jar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</si>
  <si>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IC3143180</t>
  </si>
  <si>
    <t>Situation detected back to Normal by monitoring on 2024.09.04 03:40:03 EDT
Node: plsngvmap07.pci.avaya.com
Time created: 2024.09.04 00:35:01 EDT
Message: The SAL-ALARMING-PROD salcore-ra-backend.*jar process(es) are not running
Original message:
--------------------
Node:          
Message group: Monitoring
Application:   APPKEY=SAL-ALARMING-PROD@e59b4cbe2446a06d0f3f181437a47fc9
Object:        proc_monitor
Severity:      Major
Text:          The SAL-ALARMING-PROD salcore-ra-backend.*jar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</si>
  <si>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IC3143181</t>
  </si>
  <si>
    <t>Situation detected back to Normal by monitoring on 2024.09.04 04:10:05 EDT
Node: plsngvmap07.pci.avaya.com
Time created: 2024.09.04 00:35:01 EDT
Message: The SAL-ALARMING-PROD managedDeviceAuth.*jar process(es) are not running
Original message:
--------------------
Node:          
Message group: Monitoring
Application:   APPKEY=SAL-ALARMING-PROD@53699f7df31924313e88ebdd7c6349e5
Object:        proc_monitor
Severity:      Major
Text:          The SAL-ALARMING-PROD managedDeviceAuth.*jar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</si>
  <si>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IC3143182</t>
  </si>
  <si>
    <t>Situation detected back to Normal by monitoring on 2024.09.04 04:10:05 EDT
Node: plsngvmap07.pci.avaya.com
Time created: 2024.09.04 00:35:01 EDT
Message: The SAL-ALARMING-PROD salcore-du.*jar process(es) are not running
Original message:
--------------------
Node:          
Message group: Monitoring
Application:   APPKEY=SAL-ALARMING-PROD@0dd940df33d28b2d78b2e931c8a7f3ea
Object:        proc_monitor
Severity:      Major
Text:          The SAL-ALARMING-PROD salcore-du.*jar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</si>
  <si>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IC3143183</t>
  </si>
  <si>
    <t>Situation detected back to Normal by monitoring on 2024.09.04 04:10:03 EDT
Node: plsngvmap07.pci.avaya.com
Time created: 2024.09.04 00:35:01 EDT
Message: The SAL-ALARMING-PROD salcore-ra-pd.*jar process(es) are not running
Original message:
--------------------
Node:          
Message group: Monitoring
Application:   APPKEY=SAL-ALARMING-PROD@2cfdb094ae6752352fd0db3c3a13414e
Object:        proc_monitor
Severity:      Major
Text:          The SAL-ALARMING-PROD salcore-ra-pd.*jar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</si>
  <si>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IC3143184</t>
  </si>
  <si>
    <t>Situation detected back to Normal by monitoring on 2024.09.04 03:45:01 EDT
Node: plsalcore06.pci.avaya.com
Time created: 2024.09.04 00:35:03 EDT
Message: The SAL-ALARMING-PROD .*artemis-boot.jar process(es) are not running
Original message:
--------------------
Node:          
Message group: Monitoring
Application:   APPKEY=SAL-ALARMING-PROD@2ab42b73b5ea800f7959837eea02a72d
Object:        proc_monitor
Severity:      Major
Text:          The SAL-ALARMING-PROD .*artemis-boot.jar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</si>
  <si>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IC3143319</t>
  </si>
  <si>
    <t>I need SAL certificate , my laptop was replaced and in this laptop I dont have SAL certificate and its not allowing me to renew as I have already renewed it
SD notes:
User was provided: https://support.avaya.com/ext/index?page=content&amp;id=ITKB106053
Is getting error trying to install certificates
Attached screenshot</t>
  </si>
  <si>
    <t>mohammed3</t>
  </si>
  <si>
    <t>IC3143347</t>
  </si>
  <si>
    <t>Situation detected back to Normal by monitoring on 2024.09.04 04:20:04 EDT
Node: plsalcore15.pci.avaya.com
Time created: 2024.09.04 03:55:00 EDT
Message: The SAL-ALARMING-PROD .*artemis-boot.jar process(es) are not running
Original message:
--------------------
Node:          
Message group: Monitoring
Application:   APPKEY=SAL-ALARMING-PROD@0c30bcce2ad494210ab3ed56778f4935
Object:        proc_monitor
Severity:      Major
Text:          The SAL-ALARMING-PROD .*artemis-boot.jar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</si>
  <si>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IC3143348</t>
  </si>
  <si>
    <t>Situation detected back to Normal by monitoring on 2024.09.04 04:10:01 EDT
Node: plsngvmap05.pci.avaya.com
Time created: 2024.09.04 03:55:00 EDT
Message: The SAL-ALARMING-PROD salcore-du.*jar process(es) are not running
Original message:
--------------------
Node:          
Message group: Monitoring
Application:   APPKEY=SAL-ALARMING-PROD@2bdadefc23930bf588a93a8553bf6b4d
Object:        proc_monitor
Severity:      Major
Text:          The SAL-ALARMING-PROD salcore-du.*jar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</si>
  <si>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IC3143349</t>
  </si>
  <si>
    <t>Situation detected back to Normal by monitoring on 2024.09.04 04:25:03 EDT
Node: plsalcore17.pci.avaya.com
Time created: 2024.09.04 03:55:00 EDT
Message: The SAL-ALARMING-PROD dt-servlet.*jar process(es) are not running
Original message:
--------------------
Node:          
Message group: Monitoring
Application:   APPKEY=SAL-ALARMING-PROD@2ca9d849b6828b8891b0a2437790ccd7
Object:        proc_monitor
Severity:      Major
Text:          The SAL-ALARMING-PROD dt-servlet.*jar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</si>
  <si>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IC3143350</t>
  </si>
  <si>
    <t>Situation detected back to Normal by monitoring on 2024.09.04 04:20:01 EDT
Node: plsalcore05.pci.avaya.com
Time created: 2024.09.04 03:55:00 EDT
Message: The SAL-ALARMING-PROD core-alarming.*jar process(es) are not running
Original message:
--------------------
Node:          
Message group: Monitoring
Application:   APPKEY=SAL-ALARMING-PROD@99693b9fa806fef56242b866f046434a
Object:        proc_monitor
Severity:      Major
Text:          The SAL-ALARMING-PROD core-alarming.*jar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</si>
  <si>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IC3143351</t>
  </si>
  <si>
    <t>Situation detected back to Normal by monitoring on 2024.09.04 04:20:04 EDT
Node: plsalvmap19.pci.avaya.com
Time created: 2024.09.04 03:55:01 EDT
Message: The SAL-ALARMING-PROD salcore-agentmgmt.*jar process(es) are not running
Original message:
--------------------
Node:          
Message group: Monitoring
Application:   APPKEY=SAL-ALARMING-PROD@cdae303e3dfd80903785b7dd57cf1572
Object:        proc_monitor
Severity:      Major
Text:          The SAL-ALARMING-PROD salcore-agentmgmt.*jar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</si>
  <si>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IC3143352</t>
  </si>
  <si>
    <t>Situation detected back to Normal by monitoring on 2024.09.04 04:05:02 EDT
Node: plsalcore01.pci.avaya.com
Time created: 2024.09.04 03:55:01 EDT
Message: The SAL-ALARMING-PROD dt-servlet.*jar process(es) are not running
Original message:
--------------------
Node:          
Message group: Monitoring
Application:   APPKEY=SAL-ALARMING-PROD@28b4af7002165596ece63f9d305b75df
Object:        proc_monitor
Severity:      Major
Text:          The SAL-ALARMING-PROD dt-servlet.*jar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</si>
  <si>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IC3143353</t>
  </si>
  <si>
    <t>Situation detected back to Normal by monitoring on 2024.09.04 04:05:06 EDT
Node: plsalcore08.pci.avaya.com
Time created: 2024.09.04 03:55:02 EDT
Message: The SAL-ALARMING-PROD salcore-openvpn.*jar process(es) are not running
Original message:
--------------------
Node:          
Message group: Monitoring
Application:   APPKEY=SAL-ALARMING-PROD@fe01eff06da8816825e3e9b1a130bb67
Object:        proc_monitor
Severity:      Major
Text:          The SAL-ALARMING-PROD salcore-openvpn.*jar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</si>
  <si>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IC3143354</t>
  </si>
  <si>
    <t>Situation detected back to Normal by monitoring on 2024.09.04 04:10:05 EDT
Node: plsalcore09.pci.avaya.com
Time created: 2024.09.04 03:55:01 EDT
Message: The SAL-ALARMING-PROD salcore-agentmgmt.*jar process(es) are not running
Original message:
--------------------
Node:          
Message group: Monitoring
Application:   APPKEY=SAL-ALARMING-PROD@bf4e999f2ff8191a2875a842aaf0b44e
Object:        proc_monitor
Severity:      Major
Text:          The SAL-ALARMING-PROD salcore-agentmgmt.*jar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</si>
  <si>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IC3143355</t>
  </si>
  <si>
    <t>Situation detected back to Normal by monitoring on 2024.09.04 04:25:02 EDT
Node: plsngvmap02.pci.avaya.com
Time created: 2024.09.04 03:55:02 EDT
Message: The SAL-ALARMING-PROD salcore-eft.*jar process(es) are not running
Original message:
--------------------
Node:          
Message group: Monitoring
Application:   APPKEY=SAL-ALARMING-PROD@2d383266249e33918c2d004a88bbe5b4
Object:        proc_monitor
Severity:      Major
Text:          The SAL-ALARMING-PROD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</si>
  <si>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IC3143356</t>
  </si>
  <si>
    <t>Situation detected back to Normal by monitoring on 2024.09.04 04:05:03 EDT
Node: plsngvmap05.pci.avaya.com
Time created: 2024.09.04 03:55:01 EDT
Message: The SAL-ALARMING-PROD salcore-ra-backend.*jar process(es) are not running
Original message:
--------------------
Node:          
Message group: Monitoring
Application:   APPKEY=SAL-ALARMING-PROD@68b86a152b9a048696120c692f681903
Object:        proc_monitor
Severity:      Major
Text:          The SAL-ALARMING-PROD salcore-ra-backend.*jar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</si>
  <si>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IC3143357</t>
  </si>
  <si>
    <t>Situation detected back to Normal by monitoring on 2024.09.04 04:05:05 EDT
Node: plsngvmap05.pci.avaya.com
Time created: 2024.09.04 03:55:01 EDT
Message: The SAL-ALARMING-PROD esc-services.*jar process(es) are not running
Original message:
--------------------
Node:          
Message group: Monitoring
Application:   APPKEY=SAL-ALARMING-PROD@e87982d26a80f2adc1fac8a230e1f44c
Object:        proc_monitor
Severity:      Major
Text:          The SAL-ALARMING-PROD esc-services.*jar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</si>
  <si>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IC3143358</t>
  </si>
  <si>
    <t>Situation detected back to Normal by monitoring on 2024.09.04 04:05:04 EDT
Node: plsngvmap05.pci.avaya.com
Time created: 2024.09.04 03:55:01 EDT
Message: The SAL-ALARMING-PROD SNOWPortMapping.*jar process(es) are not running
Original message:
--------------------
Node:          
Message group: Monitoring
Application:   APPKEY=SAL-ALARMING-PROD@373c2d806cf7db7bc9b3258aee16d1c7
Object:        proc_monitor
Severity:      Major
Text:          The SAL-ALARMING-PROD SNOWPortMapping.*jar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</si>
  <si>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IC3143359</t>
  </si>
  <si>
    <t>Situation detected back to Normal by monitoring on 2024.09.04 04:05:05 EDT
Node: plsngvmap05.pci.avaya.com
Time created: 2024.09.04 03:55:01 EDT
Message: The SAL-ALARMING-PROD managedDeviceAuth.*jar process(es) are not running
Original message:
--------------------
Node:          
Message group: Monitoring
Application:   APPKEY=SAL-ALARMING-PROD@c45fb2054ab61419e2a6ab03dd2058ee
Object:        proc_monitor
Severity:      Major
Text:          The SAL-ALARMING-PROD managedDeviceAuth.*jar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</si>
  <si>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IC3143360</t>
  </si>
  <si>
    <t>Situation detected back to Normal by monitoring on 2024.09.04 04:10:02 EDT
Node: plsngvmap05.pci.avaya.com
Time created: 2024.09.04 03:55:01 EDT
Message: The SAL-ALARMING-PROD salcore-ra-ws.*jar process(es) are not running
Original message:
--------------------
Node:          
Message group: Monitoring
Application:   APPKEY=SAL-ALARMING-PROD@c64fdc14ae37fa4eee66f54c1ff28317
Object:        proc_monitor
Severity:      Major
Text:          The SAL-ALARMING-PROD salcore-ra-ws.*jar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</si>
  <si>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IC3143361</t>
  </si>
  <si>
    <t>Situation detected back to Normal by monitoring on 2024.09.04 04:10:02 EDT
Node: plsngvmap05.pci.avaya.com
Time created: 2024.09.04 03:55:01 EDT
Message: The SAL-ALARMING-PROD salcore-ra-pd.*jar process(es) are not running
Original message:
--------------------
Node:          
Message group: Monitoring
Application:   APPKEY=SAL-ALARMING-PROD@c2c69e460c7c0ef170bfc8d6cf48ecc1
Object:        proc_monitor
Severity:      Major
Text:          The SAL-ALARMING-PROD salcore-ra-pd.*jar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</si>
  <si>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IC3143362</t>
  </si>
  <si>
    <t>Situation detected back to Normal by monitoring on 2024.09.04 04:10:01 EDT
Node: plsngvmap01.pci.avaya.com
Time created: 2024.09.04 03:55:02 EDT
Message: The SAL-ALARMING-PROD salcore-eft.*jar process(es) are not running
Original message:
--------------------
Node:          
Message group: Monitoring
Application:   APPKEY=SAL-ALARMING-PROD@ce9d87914464731273a3c1a38e37d33d
Object:        proc_monitor
Severity:      Major
Text:          The SAL-ALARMING-PROD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</si>
  <si>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IC3143363</t>
  </si>
  <si>
    <t>Situation detected back to Normal by monitoring on 2024.09.04 04:20:03 EDT
Node: plsalvmap19.pci.avaya.com
Time created: 2024.09.04 03:55:02 EDT
Message: The SAL-ALARMING-PROD device-tob-ws.*jar process(es) are not running
Original message:
--------------------
Node:          
Message group: Monitoring
Application:   APPKEY=SAL-ALARMING-PROD@d2a44dbce3a6f448b362d81a356da1b8
Object:        proc_monitor
Severity:      Major
Text:          The SAL-ALARMING-PROD device-tob-ws.*jar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</si>
  <si>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IC3143364</t>
  </si>
  <si>
    <t>Situation detected back to Normal by monitoring on 2024.09.04 04:25:05 EDT
Node: plsalvmap19.pci.avaya.com
Time created: 2024.09.04 03:55:02 EDT
Message: The SAL-ALARMING-PROD salcore-dd.*jar process(es) are not running
Original message:
--------------------
Node:          
Message group: Monitoring
Application:   APPKEY=SAL-ALARMING-PROD@c137c64c2a811d69839177c951dc2aeb
Object:        proc_monitor
Severity:      Major
Text:          The SAL-ALARMING-PROD salcore-dd.*jar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</si>
  <si>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IC3143365</t>
  </si>
  <si>
    <t>Situation detected back to Normal by monitoring on 2024.09.04 04:25:05 EDT
Node: plsngvmap06.pci.avaya.com
Time created: 2024.09.04 03:55:02 EDT
Message: The SAL-ALARMING-PROD salcore-du.*jar process(es) are not running
Original message:
--------------------
Node:          
Message group: Monitoring
Application:   APPKEY=SAL-ALARMING-PROD@a545132d149db437ddb93a628016639c
Object:        proc_monitor
Severity:      Major
Text:          The SAL-ALARMING-PROD salcore-du.*jar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</si>
  <si>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IC3143366</t>
  </si>
  <si>
    <t>Situation detected back to Normal by monitoring on 2024.09.04 04:05:07 EDT
Node: plsalcore08.pci.avaya.com
Time created: 2024.09.04 03:55:02 EDT
Message: The SAL-ALARMING-PROD salcore-pir.*jar process(es) are not running
Original message:
--------------------
Node:          
Message group: Monitoring
Application:   APPKEY=SAL-ALARMING-PROD@1f0761bc4aba33ad16d200b72cb6f199
Object:        proc_monitor
Severity:      Major
Text:          The SAL-ALARMING-PROD salcore-pir.*jar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</si>
  <si>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IC3143367</t>
  </si>
  <si>
    <t>Situation detected back to Normal by monitoring on 2024.09.04 04:25:01 EDT
Node: plsalvmap18.pci.avaya.com
Time created: 2024.09.04 03:55:02 EDT
Message: The SAL-ALARMING-PROD core-alarming.*jar process(es) are not running
Original message:
--------------------
Node:          
Message group: Monitoring
Application:   APPKEY=SAL-ALARMING-PROD@cc27826bd33d81904e180a01b89f3ab7
Object:        proc_monitor
Severity:      Major
Text:          The SAL-ALARMING-PROD core-alarming.*jar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</si>
  <si>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IC3143368</t>
  </si>
  <si>
    <t>Situation detected back to Normal by monitoring on 2024.09.04 04:05:05 EDT
Node: plsalcore08.pci.avaya.com
Time created: 2024.09.04 03:55:02 EDT
Message: The SAL-ALARMING-PROD salcore-dd.*jar process(es) are not running
Original message:
--------------------
Node:          
Message group: Monitoring
Application:   APPKEY=SAL-ALARMING-PROD@2e98dc2b24db799d58adee8a44205114
Object:        proc_monitor
Severity:      Major
Text:          The SAL-ALARMING-PROD salcore-dd.*jar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</si>
  <si>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IC3143369</t>
  </si>
  <si>
    <t>Situation detected back to Normal by monitoring on 2024.09.04 04:20:03 EDT
Node: plsalcore16.pci.avaya.com
Time created: 2024.09.04 03:55:02 EDT
Message: The SAL-ALARMING-PROD dt-servlet.*jar process(es) are not running
Original message:
--------------------
Node:          
Message group: Monitoring
Application:   APPKEY=SAL-ALARMING-PROD@bfcaea7630b0f8542f5bea1bf8bbacbc
Object:        proc_monitor
Severity:      Major
Text:          The SAL-ALARMING-PROD dt-servlet.*jar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</si>
  <si>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IC3143370</t>
  </si>
  <si>
    <t>Situation detected back to Normal by monitoring on 2024.09.04 04:25:05 EDT
Node: plsngvmap06.pci.avaya.com
Time created: 2024.09.04 03:55:02 EDT
Message: The SAL-ALARMING-PROD salcore-ra-pd.*jar process(es) are not running
Original message:
--------------------
Node:          
Message group: Monitoring
Application:   APPKEY=SAL-ALARMING-PROD@ae80375430c0fe18966bf856bc453ddf
Object:        proc_monitor
Severity:      Major
Text:          The SAL-ALARMING-PROD salcore-ra-pd.*jar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</si>
  <si>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IC3143371</t>
  </si>
  <si>
    <t>Situation detected back to Normal by monitoring on 2024.09.04 04:05:05 EDT
Node: plsalcore08.pci.avaya.com
Time created: 2024.09.04 03:55:02 EDT
Message: The SAL-ALARMING-PROD device-tob-ws.*jar process(es) are not running
Original message:
--------------------
Node:          
Message group: Monitoring
Application:   APPKEY=SAL-ALARMING-PROD@982b2f097d0cb6ee46bfb25b1ff27737
Object:        proc_monitor
Severity:      Major
Text:          The SAL-ALARMING-PROD device-tob-ws.*jar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</si>
  <si>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IC3143373</t>
  </si>
  <si>
    <t>Situation detected back to Normal by monitoring on 2024.09.04 04:25:05 EDT
Node: plsalvmap19.pci.avaya.com
Time created: 2024.09.04 03:55:02 EDT
Message: The SAL-ALARMING-PROD salcore-pir.*jar process(es) are not running
Original message:
--------------------
Node:          
Message group: Monitoring
Application:   APPKEY=SAL-ALARMING-PROD@9b92eb12fc73f63abf257a016be1b4f1
Object:        proc_monitor
Severity:      Major
Text:          The SAL-ALARMING-PROD salcore-pir.*jar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</si>
  <si>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IC3143374</t>
  </si>
  <si>
    <t>Situation detected back to Normal by monitoring on 2024.09.04 04:25:05 EDT
Node: plsngvmap06.pci.avaya.com
Time created: 2024.09.04 03:55:02 EDT
Message: The SAL-ALARMING-PROD SNOWPortMapping.*jar process(es) are not running
Original message:
--------------------
Node:          
Message group: Monitoring
Application:   APPKEY=SAL-ALARMING-PROD@702737dd24ba359c065b1139cf9b1af9
Object:        proc_monitor
Severity:      Major
Text:          The SAL-ALARMING-PROD SNOWPortMapping.*jar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</si>
  <si>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IC3143375</t>
  </si>
  <si>
    <t>Situation detected back to Normal by monitoring on 2024.09.04 04:25:04 EDT
Node: plsalvmap19.pci.avaya.com
Time created: 2024.09.04 03:55:02 EDT
Message: The SAL-ALARMING-PROD salcore-openvpn.*jar process(es) are not running
Original message:
--------------------
Node:          
Message group: Monitoring
Application:   APPKEY=SAL-ALARMING-PROD@398e55b9070d62a63da0a0969df2e076
Object:        proc_monitor
Severity:      Major
Text:          The SAL-ALARMING-PROD salcore-openvpn.*jar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</si>
  <si>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IC3143376</t>
  </si>
  <si>
    <t>Situation detected back to Normal by monitoring on 2024.09.04 04:30:03 EDT
Node: plsngvmap08.pci.avaya.com
Time created: 2024.09.04 03:55:03 EDT
Message: The SAL-ALARMING-PROD salcore-ra-backend.*jar process(es) are not running
Original message:
--------------------
Node:          
Message group: Monitoring
Application:   APPKEY=SAL-ALARMING-PROD@aff81cb245913b78dfe5042dd5955d6f
Object:        proc_monitor
Severity:      Major
Text:          The SAL-ALARMING-PROD salcore-ra-backend.*jar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</si>
  <si>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IC3143377</t>
  </si>
  <si>
    <t>Situation detected back to Normal by monitoring on 2024.09.04 04:05:05 EDT
Node: plsalcore08.pci.avaya.com
Time created: 2024.09.04 03:55:02 EDT
Message: The SAL-ALARMING-PROD salcore-agentmgmt.*jar process(es) are not running
Original message:
--------------------
Node:          
Message group: Monitoring
Application:   APPKEY=SAL-ALARMING-PROD@6b4c967b2844e9e25f029acdd718680b
Object:        proc_monitor
Severity:      Major
Text:          The SAL-ALARMING-PROD salcore-agentmgmt.*jar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</si>
  <si>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IC3143378</t>
  </si>
  <si>
    <t>Situation detected back to Normal by monitoring on 2024.09.04 04:25:05 EDT
Node: plsalvmap20.pci.avaya.com
Time created: 2024.09.04 03:55:02 EDT
Message: The SAL-ALARMING-PROD device-tob-ws.*jar process(es) are not running
Original message:
--------------------
Node:          
Message group: Monitoring
Application:   APPKEY=SAL-ALARMING-PROD@bec2b8904d0cf6d2bc0e1e6832cade78
Object:        proc_monitor
Severity:      Major
Text:          The SAL-ALARMING-PROD device-tob-ws.*jar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</si>
  <si>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IC3143379</t>
  </si>
  <si>
    <t>Situation detected back to Normal by monitoring on 2024.09.04 04:05:04 EDT
Node: plsalcore03.pci.avaya.com
Time created: 2024.09.04 03:55:02 EDT
Message: The SAL-ALARMING-PROD core-alarming.*jar process(es) are not running
Original message:
--------------------
Node:          
Message group: Monitoring
Application:   APPKEY=SAL-ALARMING-PROD@2b16a59bcfb7dd76d50597495fa929da
Object:        proc_monitor
Severity:      Major
Text:          The SAL-ALARMING-PROD core-alarming.*jar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</si>
  <si>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IC3143380</t>
  </si>
  <si>
    <t>Situation detected back to Normal by monitoring on 2024.09.04 04:20:03 EDT
Node: plsalcore14.pci.avaya.com
Time created: 2024.09.04 03:55:02 EDT
Message: The SAL-ALARMING-PROD .*artemis-boot.jar process(es) are not running
Original message:
--------------------
Node:          
Message group: Monitoring
Application:   APPKEY=SAL-ALARMING-PROD@f16bfd14df36f0a073fc81939a65933a
Object:        proc_monitor
Severity:      Major
Text:          The SAL-ALARMING-PROD .*artemis-boot.jar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</si>
  <si>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IC3143381</t>
  </si>
  <si>
    <t>Situation detected back to Normal by monitoring on 2024.09.04 04:10:05 EDT
Node: plsalcore09.pci.avaya.com
Time created: 2024.09.04 03:55:02 EDT
Message: The SAL-ALARMING-PROD salcore-pir.*jar process(es) are not running
Original message:
--------------------
Node:          
Message group: Monitoring
Application:   APPKEY=SAL-ALARMING-PROD@000f1379e73882f0ad3d03e737eb8472
Object:        proc_monitor
Severity:      Major
Text:          The SAL-ALARMING-PROD salcore-pir.*jar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</si>
  <si>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IC3143382</t>
  </si>
  <si>
    <t>Situation detected back to Normal by monitoring on 2024.09.04 04:25:05 EDT
Node: plsngvmap06.pci.avaya.com
Time created: 2024.09.04 03:55:03 EDT
Message: The SAL-ALARMING-PROD salcore-ra-ws.*jar process(es) are not running
Original message:
--------------------
Node:          
Message group: Monitoring
Application:   APPKEY=SAL-ALARMING-PROD@217d5b8b8b36c013bf7c598c59c6624d
Object:        proc_monitor
Severity:      Major
Text:          The SAL-ALARMING-PROD salcore-ra-ws.*jar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</si>
  <si>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IC3143383</t>
  </si>
  <si>
    <t>Situation detected back to Normal by monitoring on 2024.09.04 04:25:05 EDT
Node: plsngvmap06.pci.avaya.com
Time created: 2024.09.04 03:55:03 EDT
Message: The SAL-ALARMING-PROD esc-services.*jar process(es) are not running
Original message:
--------------------
Node:          
Message group: Monitoring
Application:   APPKEY=SAL-ALARMING-PROD@71d390756b796bbb6075841b0e8aee90
Object:        proc_monitor
Severity:      Major
Text:          The SAL-ALARMING-PROD esc-services.*jar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</si>
  <si>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IC3143384</t>
  </si>
  <si>
    <t>Situation detected back to Normal by monitoring on 2024.09.04 04:10:05 EDT
Node: plsalcore09.pci.avaya.com
Time created: 2024.09.04 03:55:02 EDT
Message: The SAL-ALARMING-PROD salcore-dd.*jar process(es) are not running
Original message:
--------------------
Node:          
Message group: Monitoring
Application:   APPKEY=SAL-ALARMING-PROD@d51f8ae7101e29e2e559be0b6025d2de
Object:        proc_monitor
Severity:      Major
Text:          The SAL-ALARMING-PROD salcore-dd.*jar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</si>
  <si>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IC3143385</t>
  </si>
  <si>
    <t>Situation detected back to Normal by monitoring on 2024.09.04 04:10:05 EDT
Node: plsalcore09.pci.avaya.com
Time created: 2024.09.04 03:55:02 EDT
Message: The SAL-ALARMING-PROD device-tob-ws.*jar process(es) are not running
Original message:
--------------------
Node:          
Message group: Monitoring
Application:   APPKEY=SAL-ALARMING-PROD@96e65138be8c44ba9faddec1aa1866ca
Object:        proc_monitor
Severity:      Major
Text:          The SAL-ALARMING-PROD device-tob-ws.*jar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</si>
  <si>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IC3143386</t>
  </si>
  <si>
    <t>Situation detected back to Normal by monitoring on 2024.09.04 04:10:03 EDT
Node: plsalcore09.pci.avaya.com
Time created: 2024.09.04 03:55:02 EDT
Message: The SAL-ALARMING-PROD salcore-openvpn.*jar process(es) are not running
Original message:
--------------------
Node:          
Message group: Monitoring
Application:   APPKEY=SAL-ALARMING-PROD@968150782801e13aa333d4a574d657b5
Object:        proc_monitor
Severity:      Major
Text:          The SAL-ALARMING-PROD salcore-openvpn.*jar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</si>
  <si>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IC3143387</t>
  </si>
  <si>
    <t>Situation detected back to Normal by monitoring on 2024.09.04 04:10:03 EDT
Node: plsalcore02.pci.avaya.com
Time created: 2024.09.04 03:55:02 EDT
Message: The SAL-ALARMING-PROD dt-servlet.*jar process(es) are not running
Original message:
--------------------
Node:          
Message group: Monitoring
Application:   APPKEY=SAL-ALARMING-PROD@4140359270046dc5c57fed443e75fe89
Object:        proc_monitor
Severity:      Major
Text:          The SAL-ALARMING-PROD dt-servlet.*jar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</si>
  <si>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IC3143388</t>
  </si>
  <si>
    <t>Situation detected back to Normal by monitoring on 2024.09.04 04:25:05 EDT
Node: plsngvmap06.pci.avaya.com
Time created: 2024.09.04 03:55:03 EDT
Message: The SAL-ALARMING-PROD managedDeviceAuth.*jar process(es) are not running
Original message:
--------------------
Node:          
Message group: Monitoring
Application:   APPKEY=SAL-ALARMING-PROD@d9b7cb1c5069ef6f5f6521f7cc800e4b
Object:        proc_monitor
Severity:      Major
Text:          The SAL-ALARMING-PROD managedDeviceAuth.*jar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</si>
  <si>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IC3143389</t>
  </si>
  <si>
    <t>Situation detected back to Normal by monitoring on 2024.09.04 04:10:04 EDT
Node: plsngvmap16.pci.avaya.com
Time created: 2024.09.04 03:55:02 EDT
Message: The SAL-ALARMING-PROD salcore-eft.*jar process(es) are not running
Original message:
--------------------
Node:          
Message group: Monitoring
Application:   APPKEY=SAL-ALARMING-PROD@5a916e442676173e2a0f7e6bdae6d9a5
Object:        proc_monitor
Severity:      Major
Text:          The SAL-ALARMING-PROD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</si>
  <si>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IC3143390</t>
  </si>
  <si>
    <t>Situation detected back to Normal by monitoring on 2024.09.04 04:25:05 EDT
Node: plsngvmap06.pci.avaya.com
Time created: 2024.09.04 03:55:03 EDT
Message: The SAL-ALARMING-PROD salcore-ra-backend.*jar process(es) are not running
Original message:
--------------------
Node:          
Message group: Monitoring
Application:   APPKEY=SAL-ALARMING-PROD@8374cc13bd372d87c73b3d0a8ef731c4
Object:        proc_monitor
Severity:      Major
Text:          The SAL-ALARMING-PROD salcore-ra-backend.*jar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</si>
  <si>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IC3143391</t>
  </si>
  <si>
    <t>Situation detected back to Normal by monitoring on 2024.09.04 04:10:02 EDT
Node: plsngvmap03.pci.avaya.com
Time created: 2024.09.04 03:55:03 EDT
Message: The SAL-ALARMING-PROD salcore-eft.*jar process(es) are not running
Original message:
--------------------
Node:          
Message group: Monitoring
Application:   APPKEY=SAL-ALARMING-PROD@951768ca322e74d5fd922500445947fd
Object:        proc_monitor
Severity:      Major
Text:          The SAL-ALARMING-PROD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</si>
  <si>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IC3143392</t>
  </si>
  <si>
    <t>Situation detected back to Normal by monitoring on 2024.09.04 04:25:04 EDT
Node: plsalvmap20.pci.avaya.com
Time created: 2024.09.04 03:55:03 EDT
Message: The SAL-ALARMING-PROD salcore-pir.*jar process(es) are not running
Original message:
--------------------
Node:          
Message group: Monitoring
Application:   APPKEY=SAL-ALARMING-PROD@f0946201711d72dc51ff7dc6d612d1b7
Object:        proc_monitor
Severity:      Major
Text:          The SAL-ALARMING-PROD salcore-pir.*jar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</si>
  <si>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IC3143393</t>
  </si>
  <si>
    <t>Situation detected back to Normal by monitoring on 2024.09.04 04:30:03 EDT
Node: plsngvmap08.pci.avaya.com
Time created: 2024.09.04 03:55:03 EDT
Message: The SAL-ALARMING-PROD salcore-ra-ws.*jar process(es) are not running
Original message:
--------------------
Node:          
Message group: Monitoring
Application:   APPKEY=SAL-ALARMING-PROD@ea4a5470ddc87c576ffe6295b181c666
Object:        proc_monitor
Severity:      Major
Text:          The SAL-ALARMING-PROD salcore-ra-ws.*jar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</si>
  <si>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IC3143394</t>
  </si>
  <si>
    <t>Situation detected back to Normal by monitoring on 2024.09.04 04:30:03 EDT
Node: plsngvmap08.pci.avaya.com
Time created: 2024.09.04 03:55:03 EDT
Message: The SAL-ALARMING-PROD esc-services.*jar process(es) are not running
Original message:
--------------------
Node:          
Message group: Monitoring
Application:   APPKEY=SAL-ALARMING-PROD@86d28f232ce25d7ed79401c135632fb7
Object:        proc_monitor
Severity:      Major
Text:          The SAL-ALARMING-PROD esc-services.*jar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</si>
  <si>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IC3143395</t>
  </si>
  <si>
    <t>Situation detected back to Normal by monitoring on 2024.09.04 04:25:05 EDT
Node: plsalvmap20.pci.avaya.com
Time created: 2024.09.04 03:55:03 EDT
Message: The SAL-ALARMING-PROD salcore-agentmgmt.*jar process(es) are not running
Original message:
--------------------
Node:          
Message group: Monitoring
Application:   APPKEY=SAL-ALARMING-PROD@3f3bb319f3a1dabea68c81dc80beea7f
Object:        proc_monitor
Severity:      Major
Text:          The SAL-ALARMING-PROD salcore-agentmgmt.*jar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</si>
  <si>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IC3143396</t>
  </si>
  <si>
    <t>Situation detected back to Normal by monitoring on 2024.09.04 04:25:05 EDT
Node: plsalvmap20.pci.avaya.com
Time created: 2024.09.04 03:55:03 EDT
Message: The SAL-ALARMING-PROD salcore-dd.*jar process(es) are not running
Original message:
--------------------
Node:          
Message group: Monitoring
Application:   APPKEY=SAL-ALARMING-PROD@65fd9dcf82007ee332c3b116b4bc0349
Object:        proc_monitor
Severity:      Major
Text:          The SAL-ALARMING-PROD salcore-dd.*jar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</si>
  <si>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IC3143397</t>
  </si>
  <si>
    <t>Situation detected back to Normal by monitoring on 2024.09.04 04:05:03 EDT
Node: plsalcore07.pci.avaya.com
Time created: 2024.09.04 03:55:03 EDT
Message: The SAL-ALARMING-PROD .*artemis-boot.jar process(es) are not running
Original message:
--------------------
Node:          
Message group: Monitoring
Application:   APPKEY=SAL-ALARMING-PROD@06d7b9ba7ca8900c02fda8c2901528b2
Object:        proc_monitor
Severity:      Major
Text:          The SAL-ALARMING-PROD .*artemis-boot.jar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</si>
  <si>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IC3143398</t>
  </si>
  <si>
    <t>Situation detected back to Normal by monitoring on 2024.09.04 04:30:03 EDT
Node: plsngvmap08.pci.avaya.com
Time created: 2024.09.04 03:55:03 EDT
Message: The SAL-ALARMING-PROD salcore-du.*jar process(es) are not running
Original message:
--------------------
Node:          
Message group: Monitoring
Application:   APPKEY=SAL-ALARMING-PROD@251a1f338164bd9e8de3e3eed3cb318f
Object:        proc_monitor
Severity:      Major
Text:          The SAL-ALARMING-PROD salcore-du.*jar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</si>
  <si>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IC3143399</t>
  </si>
  <si>
    <t>Situation detected back to Normal by monitoring on 2024.09.04 04:30:01 EDT
Node: plsngvmap04.pci.avaya.com
Time created: 2024.09.04 03:55:03 EDT
Message: The SAL-ALARMING-PROD salcore-eft.*jar process(es) are not running
Original message:
--------------------
Node:          
Message group: Monitoring
Application:   APPKEY=SAL-ALARMING-PROD@9526cadcbebb0dee4291b561f463b68b
Object:        proc_monitor
Severity:      Major
Text:          The SAL-ALARMING-PROD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</si>
  <si>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IC3143400</t>
  </si>
  <si>
    <t>Situation detected back to Normal by monitoring on 2024.09.04 04:30:03 EDT
Node: plsngvmap08.pci.avaya.com
Time created: 2024.09.04 03:55:03 EDT
Message: The SAL-ALARMING-PROD SNOWPortMapping.*jar process(es) are not running
Original message:
--------------------
Node:          
Message group: Monitoring
Application:   APPKEY=SAL-ALARMING-PROD@bd92ec37d8d5226957e29dfdec4984ac
Object:        proc_monitor
Severity:      Major
Text:          The SAL-ALARMING-PROD SNOWPortMapping.*jar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</si>
  <si>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IC3143401</t>
  </si>
  <si>
    <t>Situation detected back to Normal by monitoring on 2024.09.04 04:10:02 EDT
Node: plsalcore04.pci.avaya.com
Time created: 2024.09.04 03:55:03 EDT
Message: The SAL-ALARMING-PROD core-alarming.*jar process(es) are not running
Original message:
--------------------
Node:          
Message group: Monitoring
Application:   APPKEY=SAL-ALARMING-PROD@9eecc73a0f861b0c560a7941bd4b48f8
Object:        proc_monitor
Severity:      Major
Text:          The SAL-ALARMING-PROD core-alarming.*jar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</si>
  <si>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IC3143402</t>
  </si>
  <si>
    <t>Situation detected back to Normal by monitoring on 2024.09.04 04:30:02 EDT
Node: plsalvmap20.pci.avaya.com
Time created: 2024.09.04 03:55:03 EDT
Message: The SAL-ALARMING-PROD salcore-openvpn.*jar process(es) are not running
Original message:
--------------------
Node:          
Message group: Monitoring
Application:   APPKEY=SAL-ALARMING-PROD@84b8477708d548f03d006c85c8bba18a
Object:        proc_monitor
Severity:      Major
Text:          The SAL-ALARMING-PROD salcore-openvpn.*jar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</si>
  <si>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IC3143403</t>
  </si>
  <si>
    <t>Situation detected back to Normal by monitoring on 2024.09.04 04:30:01 EDT
Node: plsngvmap17.pci.avaya.com
Time created: 2024.09.04 03:55:03 EDT
Message: The SAL-ALARMING-PROD salcore-eft.*jar process(es) are not running
Original message:
--------------------
Node:          
Message group: Monitoring
Application:   APPKEY=SAL-ALARMING-PROD@bf4b82e41c3df87afb229131c2e9f16f
Object:        proc_monitor
Severity:      Major
Text:          The SAL-ALARMING-PROD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</si>
  <si>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IC3143404</t>
  </si>
  <si>
    <t>Situation detected back to Normal by monitoring on 2024.09.04 04:30:03 EDT
Node: plsngvmap08.pci.avaya.com
Time created: 2024.09.04 03:55:03 EDT
Message: The SAL-ALARMING-PROD salcore-ra-pd.*jar process(es) are not running
Original message:
--------------------
Node:          
Message group: Monitoring
Application:   APPKEY=SAL-ALARMING-PROD@a36a2fcd0aca452befaa4b4452d6899d
Object:        proc_monitor
Severity:      Major
Text:          The SAL-ALARMING-PROD salcore-ra-pd.*jar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</si>
  <si>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IC3143405</t>
  </si>
  <si>
    <t>Situation detected back to Normal by monitoring on 2024.09.04 04:30:03 EDT
Node: plsngvmap08.pci.avaya.com
Time created: 2024.09.04 03:55:03 EDT
Message: The SAL-ALARMING-PROD managedDeviceAuth.*jar process(es) are not running
Original message:
--------------------
Node:          
Message group: Monitoring
Application:   APPKEY=SAL-ALARMING-PROD@0fa6240eaf3dd749b279d8dc41096f9c
Object:        proc_monitor
Severity:      Major
Text:          The SAL-ALARMING-PROD managedDeviceAuth.*jar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</si>
  <si>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IC3143406</t>
  </si>
  <si>
    <t>Situation detected back to Normal by monitoring on 2024.09.04 04:10:04 EDT
Node: plsalcore12.pci.avaya.com
Time created: 2024.09.04 04:00:01 EDT
Message: The SAL-ALARMING-PROD HA Process Controller process(es) are not running (for +5 minutes)
Original message:
--------------------
Node:          
Message group: Monitoring
Application:   APPKEY=SAL-ALARMING-PROD@ab6ef1aa6f174f48178c6709e11aedc8
Object:        proc_monitor
Severity:      Major
Text:          The SAL-ALARMING-PROD HA Process Controller process(es) are not running
Annotations: (no annotations at this time, see 'Activities - Journal Updates' for any update)</t>
  </si>
  <si>
    <t>IC3143407</t>
  </si>
  <si>
    <t>Situation detected back to Normal by monitoring on 2024.09.04 04:15:03 EDT
Node: plsalcore10.pci.avaya.com
Time created: 2024.09.04 04:00:02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</si>
  <si>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IC3143408</t>
  </si>
  <si>
    <t>Situation detected back to Normal by monitoring on 2024.09.04 04:15:03 EDT
Node: plsalcore10.pci.avaya.com
Time created: 2024.09.04 04:00:02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</si>
  <si>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IC3143410</t>
  </si>
  <si>
    <t>Node: plsngvmap20.pci.avaya.com
Time created: 2024.09.04 04:05:01 EDT
Message: The SAL-ALARMING-PROD Nextgen Core Nodes process(es) are not running. Re-starting automatically (see output in annotations below)
Original message:
--------------------
Node:          
Message group: Monitoring
Application:   APPKEY=SAL-ALARMING-PROD@253bf8855a55b11b4aa8220494d54fcc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</si>
  <si>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IC3143411</t>
  </si>
  <si>
    <t>Node: plsngvmap20.pci.avaya.com
Time created: 2024.09.04 04:05:01 EDT
Message: The SAL-ALARMING-PROD HA Process Controller process(es) are not running. Re-starting automatically (see output in annotations below)
Original message:
--------------------
Node:          
Message group: Monitoring
Application:   APPKEY=SAL-ALARMING-PROD@38bbed70d857e01f947d0bf7b582c8e8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</si>
  <si>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IC3143412</t>
  </si>
  <si>
    <t>Situation detected back to Normal by monitoring on 2024.09.04 04:25:03 EDT
Node: plsngvmap21.pci.avaya.com
Time created: 2024.09.04 04:05:03 EDT
Message: The SAL-ALARMING-PROD Nextgen Core Nodes process(es) are not running. Re-starting automatically (see output in annotations below)
Original message:
--------------------
Node:          
Message group: Monitoring
Application:   APPKEY=SAL-ALARMING-PROD@47028569bbbe6ae56136e99a24b1b097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</si>
  <si>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IC3143413</t>
  </si>
  <si>
    <t>Situation detected back to Normal by monitoring on 2024.09.04 04:25:02 EDT
Node: plsalcore11.pci.avaya.com
Time created: 2024.09.04 04:05:03 EDT
Message: The SAL-ALARMING-PROD HA Process Controller process(es) are not running. Re-starting automatically (see output in annotations below)
Original message:
--------------------
Node:          
Message group: Monitoring
Application:   APPKEY=SAL-ALARMING-PROD@f4c9f7bd5e13b564bc190f741c276153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</si>
  <si>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IC3143414</t>
  </si>
  <si>
    <t>Situation detected back to Normal by monitoring on 2024.09.04 04:25:03 EDT
Node: plsngvmap21.pci.avaya.com
Time created: 2024.09.04 04:10:00 EDT
Message: The SAL-ALARMING-PROD HA Host Controller process(es) are not running (for +5 minutes)
Original message:
--------------------
Node:          
Message group: Monitoring
Application:   APPKEY=SAL-ALARMING-PROD@42e13e3eba398807c3522f423bf5e8be
Object:        proc_monitor
Severity:      Major
Text:          The SAL-ALARMING-PROD HA Host Controller process(es) are not running
Annotations: (no annotations at this time, see 'Activities - Journal Updates' for any update)</t>
  </si>
  <si>
    <t>IC3143415</t>
  </si>
  <si>
    <t>Situation detected back to Normal by monitoring on 2024.09.04 04:25:02 EDT
Node: plsalcore11.pci.avaya.com
Time created: 2024.09.04 04:10:01 EDT
Message: The SAL-ALARMING-PROD HA Host Controller process(es) are not running (for +5 minutes)
Original message:
--------------------
Node:          
Message group: Monitoring
Application:   APPKEY=SAL-ALARMING-PROD@ae0eb1e11f82b871bd2d62ffe3288c4a
Object:        proc_monitor
Severity:      Major
Text:          The SAL-ALARMING-PROD HA Host Controller process(es) are not running
Annotations: (no annotations at this time, see 'Activities - Journal Updates' for any update)</t>
  </si>
  <si>
    <t>IC3143416</t>
  </si>
  <si>
    <t>Situation detected back to Normal by monitoring on 2024.09.04 04:20:03 EDT
Node: plsngvmap20.pci.avaya.com
Time created: 2024.09.04 04:10:03 EDT
Message: The SAL-ALARMING-PROD HA Host Controller process(es) are not running (for +5 minutes)
Original message:
--------------------
Node:          
Message group: Monitoring
Application:   APPKEY=SAL-ALARMING-PROD@600edd1e14a6ff946c90548139c3759f
Object:        proc_monitor
Severity:      Major
Text:          The SAL-ALARMING-PROD HA Host Controller process(es) are not running
Annotations: (no annotations at this time, see 'Activities - Journal Updates' for any update)</t>
  </si>
  <si>
    <t>IC3143417</t>
  </si>
  <si>
    <t>Situation detected back to Normal by monitoring on 2024.09.04 04:20:19 EDT
Node: dlovovmap01.nonprod.avaya.com
Time created: 2024.09.04 04:10:35 EDT
Message: https://raui.sal.avaya.com/salui/ is not responding (urlCheck failed with: URL fetch timed out after 12 seconds)
Original message:
--------------------
Node:          
Message group: urlCheck
Application:   APPKEY=SAL-REMOTE-ACCESS-NEXT-GEN-PROD@834e415295c837748c75a1567a528f84
Object:        https://raui.sal.avaya.com/salui/
Severity:      Major
Text:          URL fetch timed out after 12 seconds
Annotations: (no annotations at this time, see 'Activities - Journal Updates' for any update)
Instructions:
--------------------
STARS: Please visit One Note and Search for \"SALRA00004\" for instructions.
Reason for "Reviewed - No Current Outage - Passed to WOG for Prevention": As of January 9th 2023, the ITOC team no longer reviews P4/P5 Monitoring Incidents with no ITOC Instructions</t>
  </si>
  <si>
    <t>SAL-REMOTE-ACCESS-NEXT-GEN-PROD</t>
  </si>
  <si>
    <t>IC3143419</t>
  </si>
  <si>
    <t>Situation detected back to Normal by monitoring on 2024.09.04 04:22:49 EDT
Node: plsngvmap01.pci.avaya.com
Time created: 2024.09.04 04:12:48 EDT
Message: The number netstat connections for port 3443 (netstat -an | grep 3443 | wc -l) on plsngvmap01.pci.avaya.com is above threshold 2500.00
Original message:
--------------------
Monitor Linux-Appl-SAL-REMOTE-ACCESS-NEXT-GEN-PROD-netconnection-3443: Threshold: 2500.00 Value: 3488.00
Annotations: (no annotations at this time, see 'Activities - Journal Updates' for any update)
Instructions:
--------------------
STARS: Please refer to One Note ID \"SNGRA00001\" for further instructions
Reason for "Reviewed - No Current Outage - Passed to WOG for Prevention": As of January 9th 2023, the ITOC team no longer reviews P4/P5 Monitoring Incidents with no ITOC Instructions</t>
  </si>
  <si>
    <t>IC3143420</t>
  </si>
  <si>
    <t>Situation detected back to Normal by monitoring on 2024.09.04 04:20:03 EDT
Node: plsngvmap20.pci.avaya.com
Time created: 2024.09.04 04:15:02 EDT
Message: The SAL-ALARMING-PROD Nextgen Core Nodes process(es) are not running. Re-starting automatically (see output in annotations below)
Original message:
--------------------
Node:          
Message group: Monitoring
Application:   APPKEY=SAL-ALARMING-PROD@253bf8855a55b11b4aa8220494d54fcc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</si>
  <si>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IC3143421</t>
  </si>
  <si>
    <t>Situation detected back to Normal by monitoring on 2024.09.04 04:20:03 EDT
Node: plsngvmap20.pci.avaya.com
Time created: 2024.09.04 04:15:02 EDT
Message: The SAL-ALARMING-PROD HA Process Controller process(es) are not running. Re-starting automatically (see output in annotations below)
Original message:
--------------------
Node:          
Message group: Monitoring
Application:   APPKEY=SAL-ALARMING-PROD@38bbed70d857e01f947d0bf7b582c8e8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</si>
  <si>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IC3143425</t>
  </si>
  <si>
    <t>Node: plsalcore11.pci.avaya.com
Time created: 2024.09.04 04:19:38 EDT
Message: Number of jboss process available : 0.00 below threshold value : 2.50.
Original message:
--------------------
Monitor Linux-Appl-SAL-ALARMING-NextGen-chk_jboss: Threshold: 2.50 Value: 0.00
Annotations: (no annotations at this time, see 'Activities - Journal Updates' for any update)</t>
  </si>
  <si>
    <t>IC3143719</t>
  </si>
  <si>
    <t>Situation detected back to Normal by monitoring on 2024.09.06 04:40:05 EDT
Node: plsbpvmdb03.avaya.com
Time created: 2024.09.04 08:41:02 EDT
Message: Messages should NOT get accumulated for SNG BP ALARM Receiver in RA_PERSISTED_MESSAGE in case BAR is Active. Number of rows from below SQL Query returned count above threshold (Threshold: 10.00)
Original message:
--------------------
Monitor Linux-Appl-SAL-ALARMING-NEXT-GEN-BP-PROD-DBQUERY-RA_PERSISTED_MESSAGE: Threshold: 10.00 Value: 40.00
Annotations: (no annotations at this time, see 'Activities - Journal Updates' for any update)
Instructions:
--------------------
STARS: Please Refer to One Note and search for ID \"SNGBPAL099\" for further steps
SQL Query:
SELECT 'count = ', count(*) FROM AVAYA_SSE.RA_PERSISTED_MESSAGE rpm WHERE rpm.COMPONENT_NAME='NGAlarm' AND rpm.DESTINATION_ID IN (SELECT rcs.SOURCE_ID FROM AVAYA_SSE.RA_CONNECTIVITY_STATUS rcs WHERE rcs.SOURCE_TYPE ='BAR' AND rcs.IS_ACTIVE='ACTIVE') AND rpm.CREATED_TS &lt; (sysdate-3/24);</t>
  </si>
  <si>
    <t>SAL-ALARMING-NEXT-GEN-BP-PROD</t>
  </si>
  <si>
    <t>IC3143770</t>
  </si>
  <si>
    <t>eu notes&gt;
I ran the 'SALCertificateCheck.ps1' script through PowerShell mentioned on your trail email, which opened a document that provided a link for certificate enrollment. However, when I click the link, it fails to load and results in a "Not Responding" page.
Could you please assist with this issue? Alternatively, we could schedule a Teams session to resolve it together. Your support would be greatly appreciated.
----------
shared:
Enhanced SAL Client v3.0 is preinstalled on VDI and is available across all the pools (PCI, HIPAA, Standard and On-Premises). It can be accessed by clicking ‘Enhanced SAL Client’ icon on the desktop.
Best Practices to follow on VDI to make the most out of Enhanced SAL Client Certificate is to be enrolled for every pool separately.
•	Once enrolled, certificate will be available in the pool until it is expired.
•	If certificate is not enrolled on a pool, automated login of Enhanced SAL Client will not work.
•	To get the steps to enroll the certificate, execute the script ‘SALCertificateCheck.ps1’ on the Desktop of your VDI.
•	Profiles are to be created separately across every pool since the data is not shared between pools.
•	Always perform ‘Log-off and Disconnect’ from VDI when you are done using the VDI.
•	If you miss to log-off and close the VDI window directly, you may lose your configuration that can include Profiles, Certificates and more which cannot be recovered.
o	For any further issues or for queries please instruct users to check DOCS100925.
-------------
//////
SAL access on PCI Environment</t>
  </si>
  <si>
    <t>IC3143776</t>
  </si>
  <si>
    <t>User certificate is not correctly enrolled in VDI thus user murugesan2 cannot be authenticated
User certificate is not correctly enrolled in VDI error message
Screenshot attached</t>
  </si>
  <si>
    <t>IC3143787</t>
  </si>
  <si>
    <t>Node: plssdvmdb01.avaya.com
Time created: 2024.09.04 12:00:02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</si>
  <si>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IC3143976</t>
  </si>
  <si>
    <t>Node: plpievmdb01.avaya.com
Time created: 2024.09.05 00:31:41 EDT
Message: The PIE success rate equal or less threshold; Value: 29.84 (Threshold: 40.00)
Original message:
--------------------
Monitor Linux-Appl-PIE-PROD-success_rate: Threshold: 40.00 Value: 29.84
Annotations: (no annotations at this time, see 'Activities - Journal Updates' for any update)
Reason for "Reviewed - No Current Outage - Passed to WOG for Prevention": As of January 9th 2023, the ITOC team no longer reviews P4/P5 Monitoring Incidents with no ITOC Instructions</t>
  </si>
  <si>
    <t>IC3144045</t>
  </si>
  <si>
    <t>Select an Application : Secure Access Link (SAL)
Select the SAL category that applies : Certificate/Enrollment Site
What do you need assistance with? : Something is not working as expected
Describe your request/issue in detail : not able to open raui portal
Specify the handle of the person this request applies to (leave blank if for you) : null</t>
  </si>
  <si>
    <t>IC3144091</t>
  </si>
  <si>
    <t>***SEE ATTACHMENT***
have issue while coping the files from PCI to device through e sal</t>
  </si>
  <si>
    <t>IC3144183</t>
  </si>
  <si>
    <t>Node: plpievmdb01.avaya.com
Time created: 2024.09.05 12:31:42 EDT
Message: The PIE success rate equal or less threshold; Value: 34.40 (Threshold: 40.00)
Original message:
--------------------
Monitor Linux-Appl-PIE-PROD-success_rate: Threshold: 40.00 Value: 34.40
Annotations: (no annotations at this time, see 'Activities - Journal Updates' for any update)
Reason for "Reviewed - No Current Outage - Passed to WOG for Prevention": As of January 9th 2023, the ITOC team no longer reviews P4/P5 Monitoring Incidents with no ITOC Instructions</t>
  </si>
  <si>
    <t>IC3144465</t>
  </si>
  <si>
    <t>Node: plpievmdb01.avaya.com
Time created: 2024.09.06 00:31:42 EDT
Message: The PIE success rate equal or less threshold; Value: 27.13 (Threshold: 40.00)
Original message:
--------------------
Monitor Linux-Appl-PIE-PROD-success_rate: Threshold: 40.00 Value: 27.13
Annotations: (no annotations at this time, see 'Activities - Journal Updates' for any update)
Reason for "Reviewed - No Current Outage - Passed to WOG for Prevention": As of January 9th 2023, the ITOC team no longer reviews P4/P5 Monitoring Incidents with no ITOC Instructions</t>
  </si>
  <si>
    <t>IC3144611</t>
  </si>
  <si>
    <t xml:space="preserve">Select an Application : Secure Access Link (SAL)
Select the SAL category that applies : Certificate/Enrollment Site
What do you need assistance with? : Something is not working as expected
Describe your request/issue in detail : Unable to create and install new SAL SSDP certificate for laptop
as per email mandate that was recently sent 09/06/2024.
i followed the document and email instructions. 
Specify the handle of the person this request applies to (leave blank if for you) : null Attachments: 
jealexander-salcert-failure.png </t>
  </si>
  <si>
    <t>IC3144630</t>
  </si>
  <si>
    <t>Related to SR2233622  - An error occurred while enrolling the certificate
Email attached</t>
  </si>
  <si>
    <t>IC3144662</t>
  </si>
  <si>
    <t>Error SAL configuration
compatibilty issues
see attachments+++</t>
  </si>
  <si>
    <t>IC3144676</t>
  </si>
  <si>
    <t>Node: plrgcvmap13.avaya.com
Time created: 2024.09.06 14:30:03 EDT
Message: Port 2222 is not responding on plrgcvmap13.avaya.com as no 'BEGIN CERTIFICATE' return output found from the openssl command. Re-starting easgServer7.0 automatically...
Original message:
--------------------
Node:          
Message group: Application
Application:   APPKEY=ASG-PROD
Object:        port_2222
Severity:      Critical
Text:          Port 2222 is not responding on plrgcvmap13.avaya.com as no 'BEGIN CERTIFICATE' return output found from the openssl command. Re-starting easgServer7.0 automatically...
Annotations: (no annotations at this time, see 'Activities - Journal Updates' for any update)
Instructions:
--------------------
STARS: Please refer to OneNote ID \"ASGLNX0001\" for EASG 7 Restart Process as Port 2222 is not responding
Reason for "Reviewed - No Current Outage - Passed to WOG for Prevention": As of January 9th 2023, the ITOC team no longer reviews P4/P5 Monitoring Incidents with no ITOC Instructions</t>
  </si>
  <si>
    <t>IC3144677</t>
  </si>
  <si>
    <t>Node: plrgcvmap14.avaya.com
Time created: 2024.09.06 14:30:05 EDT
Message: Port 2222 is not responding on plrgcvmap14.avaya.com as no 'BEGIN CERTIFICATE' return output found from the openssl command. Re-starting easgServer7.0 automatically...
Original message:
--------------------
Node:          
Message group: Application
Application:   APPKEY=ASG-PROD
Object:        port_2222
Severity:      Critical
Text:          Port 2222 is not responding on plrgcvmap14.avaya.com as no 'BEGIN CERTIFICATE' return output found from the openssl command. Re-starting easgServer7.0 automatically...
Annotations: (no annotations at this time, see 'Activities - Journal Updates' for any update)
Instructions:
--------------------
STARS: Please refer to OneNote ID \"ASGLNX0001\" for EASG 7 Restart Process as Port 2222 is not responding
Reason for "Reviewed - No Current Outage - Passed to WOG for Prevention": As of January 9th 2023, the ITOC team no longer reviews P4/P5 Monitoring Incidents with no ITOC Instructions</t>
  </si>
  <si>
    <t>IC3144679</t>
  </si>
  <si>
    <t>Node: plrgcvmap15.avaya.com
Time created: 2024.09.06 14:30:04 EDT
Message: Port 2222 is not responding on plrgcvmap15.avaya.com as no 'BEGIN CERTIFICATE' return output found from the openssl command. Re-starting easgServer7.0 automatically...
Original message:
--------------------
Node:          
Message group: Application
Application:   APPKEY=ASG-PROD
Object:        port_2222
Severity:      Critical
Text:          Port 2222 is not responding on plrgcvmap15.avaya.com as no 'BEGIN CERTIFICATE' return output found from the openssl command. Re-starting easgServer7.0 automatically...
Annotations: (no annotations at this time, see 'Activities - Journal Updates' for any update)
Instructions:
--------------------
STARS: Please refer to OneNote ID \"ASGLNX0001\" for EASG 7 Restart Process as Port 2222 is not responding
Reason for "Reviewed - No Current Outage - Passed to WOG for Prevention": As of January 9th 2023, the ITOC team no longer reviews P4/P5 Monitoring Incidents with no ITOC Instructions</t>
  </si>
  <si>
    <t>IC3144823</t>
  </si>
  <si>
    <t>Situation detected back to Normal by monitoring on 2024.09.06 14:57:38 EDT
Node: dlovovmap01.nonprod.avaya.com
Time created: 2024.09.06 14:51:33 EDT
Message: https://plcn3vmap06.avaya.com:8443/Connect/home.jsf is not responding (urlCheck failed with: URL fetch timed out after 15 seconds)
Original message:
--------------------
Node:          
Message group: urlCheck
Application:   APPKEY=CONNECT3-PROD@2455e4170797a0866b06915608f22ba8
Object:        https://plcn3vmap06.avaya.com:8443/Connect/home.jsf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</si>
  <si>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CONNECT3-PROD</t>
  </si>
  <si>
    <t>IC3144830</t>
  </si>
  <si>
    <t>Situation detected back to Normal by monitoring on 2024.09.06 15:06:47 EDT
Node: pwbsmvmap01.avaya.com
Time created: 2024.09.06 14:53:53 EDT
Message: DIAGNOSTICS-AND-TOOLS-CENTER-PROD https://secureservices.avaya.com/central-tool-hub/views/toolView.xhtml is unavailable
Original message:
--------------------
Node:          
Message group: OpC
Application:   BSM
Object:        DIAGNOSTICS-AND-TOOLS-CENTER-PROD Full Outage
Severity:      Critical
Text:          DIAGNOSTICS-AND-TOOLS-CENTER-PROD https://secureservices.avaya.com/central-tool-hub/views/toolView.xhtml is unavailable (APPKEY=DIAGNOSTICS-AND-TOOLS-CENTER-PROD@BSM)
Annotations: (no annotations at this time, see 'Activities - Journal Updates' for any update)
Instructions:
--------------------
ITOC: Please refer to FLDA Script ID=11</t>
  </si>
  <si>
    <t>DIAGNOSTICS-AND-TOOLS-CENTER-PROD</t>
  </si>
  <si>
    <t>IC3144835</t>
  </si>
  <si>
    <t xml:space="preserve">Ticket created by IT Agent01
BUSINESS IMPACT
How is this Outage impacting your ability to do business?: revenue
Please provide an estimate number on the revenue impact: csat
Please provide an approximate number of affected users: more than 20
USER TROUBLESHOOTING
Which network are you connected to?: vo
Is your Internet at home working properly?_x000D_: yes
Are you connected to the VPN?: yes
Which VPN region are you connected to?: apac
Please try disconnecting from the VPN and see if the problem persists. Do you still experience the same issue?: yes
Please try connecting to another VPN Gateway. Do you still experience the same issue?: yes
Are you able to reach network devices such as printer or network share drives?: yes
Is Internet working for you in general?: yes
Can you reach external sites like **Google.com**?: yes
What device are you using?: pc
Are your colleagues' physical phones working?: yes
Please describe your issue in detail: SAL - Digicert Error while renewal </t>
  </si>
  <si>
    <t>IC3144846</t>
  </si>
  <si>
    <t>I cannot use easg or asg mobile anymore. For example from this link https://ocd.avaya.com/#asg
Getting error "could not access EASG service c3ha.avaya.com''
It seems other co workers are having the same issue</t>
  </si>
  <si>
    <t>IC3144851</t>
  </si>
  <si>
    <t>Node: plrgcvmap14.avaya.com
Time created: 2024.09.06 15:40:04 EDT
Message: Port 2222 is not responding on plrgcvmap14.avaya.com as no 'BEGIN CERTIFICATE' return output found from the openssl command. Re-starting easgServer7.0 automatically...
Original message:
--------------------
Node:          
Message group: Application
Application:   APPKEY=ASG-PROD
Object:        port_2222
Severity:      Critical
Text:          Port 2222 is not responding on plrgcvmap14.avaya.com as no 'BEGIN CERTIFICATE' return output found from the openssl command. Re-starting easgServer7.0 automatically...
Annotations: (no annotations at this time, see 'Activities - Journal Updates' for any update)
Instructions:
--------------------
STARS: Please refer to OneNote ID \"ASGLNX0001\" for EASG 7 Restart Process as Port 2222 is not responding
Reason for "Reviewed - No Current Outage - Passed to WOG for Prevention": As of January 9th 2023, the ITOC team no longer reviews P4/P5 Monitoring Incidents with no ITOC Instructions</t>
  </si>
  <si>
    <t>IC3144862</t>
  </si>
  <si>
    <t>I applied to a certificate renewal and it failed:
DigiCert PKI Client  - Certificate Renewal.  Your password will expire in 17 days. Renew now to continue accessing your services.
Attachments: SALCertWithSecureEmail_error.JPG</t>
  </si>
  <si>
    <t>IC3144973</t>
  </si>
  <si>
    <t>Situation detected back to Normal by monitoring on 2024.09.06 23:03:31 EDT
Node: plsalcore22.pci.avaya.com
Time created: 2024.09.06 22:18:31 EDT
Message: CPU utilization exceeds configured threshold (90.00%) for 7 minutes on plsalcore22.pci.avaya.com
Original message:
--------------------
Monitor Linux-Appl-SAL-REMOTE-ACCESS-NEXT-GEN-BP-cpu_util: Threshold: 90.00 Value: 91.11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</si>
  <si>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IC3144975</t>
  </si>
  <si>
    <t>Node: plsalcore10.pci.avaya.com
Time created: 2024.09.06 22:20:04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</si>
  <si>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IC3144976</t>
  </si>
  <si>
    <t>Node: plsalcore10.pci.avaya.com
Time created: 2024.09.06 22:20:04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</si>
  <si>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IC3144977</t>
  </si>
  <si>
    <t>Situation detected back to Normal by monitoring on 2024.09.06 22:27:21 EDT
Node: plnbpvmap15.pci.avaya.com
Time created: 2024.09.06 22:22:21 EDT
Message: CPU utilization exceeds configured threshold (90.00%) for 7 minutes on plnbpvmap15.pci.avaya.com
Original message:
--------------------
Monitor Linux-Appl-SAL-REMOTE-ACCESS-NEXT-GEN-BP-cpu_util: Threshold: 90.00 Value: 94.02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</si>
  <si>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IC3144984</t>
  </si>
  <si>
    <t>Node: plsalcore10.pci.avaya.com
Time created: 2024.09.06 22:27:53 EDT
Message: Number of jboss process available : 0.00 below threshold value : 2.50.
Original message:
--------------------
Monitor Linux-Appl-SAL-ALARMING-NextGen-chk_jboss: Threshold: 2.50 Value: 0.00
Annotations: (no annotations at this time, see 'Activities - Journal Updates' for any update)</t>
  </si>
  <si>
    <t>IC3145005</t>
  </si>
  <si>
    <t>Situation detected back to Normal by monitoring on 2024.09.06 22:40:03 EDT
Node: plsalcore10.pci.avaya.com
Time created: 2024.09.06 22:35:02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</si>
  <si>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IC3145006</t>
  </si>
  <si>
    <t>Situation detected back to Normal by monitoring on 2024.09.06 22:40:02 EDT
Node: plsalcore10.pci.avaya.com
Time created: 2024.09.06 22:35:02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
[2024.09.06 22:35:04 EDT]-[System]:
AUTOMATIC ACTION finished at 2024-09-07T02:35:02+00:00
Output:
=========================================================================
  JBoss Bootstrap Environment
  JBOSS_HOME: /app/avaya/SAL/ccs/jboss-eap-7.4
  JAVA: /app/avaya/SAL/ccs/zulu8.62.0.19/bin/java
  JAVA_OPTS: -server -Xms64m -Xmx512m -XX:MaxMetaspaceSize=256m -Djava.net.preferIPv4Stack=true -Djboss.modules.system.pkgs=org.jboss.byteman -Djava.awt.headless=true 
=========================================================================
ExitCode: 0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</si>
  <si>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IC3145052</t>
  </si>
  <si>
    <t>Situation detected back to Normal by monitoring on 2024.09.06 23:03:29 EDT
Node: plsalcore22.pci.avaya.com
Time created: 2024.09.06 22:53:29 EDT
Message: CPU utilization exceeds configured threshold (95.00%) for 30 minutes.
Original message:
--------------------
Monitor Linux-OS-cpu_util: Threshold: 95.00 Value: 99.48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</si>
  <si>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PLSALCORE22</t>
  </si>
  <si>
    <t>IC3145105</t>
  </si>
  <si>
    <t>Node: plssdvmdb01.avaya.com
Time created: 2024.09.07 00:00:02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</si>
  <si>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IC3145110</t>
  </si>
  <si>
    <t>Node: plpievmdb01.avaya.com
Time created: 2024.09.07 00:31:42 EDT
Message: The PIE success rate equal or less threshold; Value: 34.09 (Threshold: 40.00)
Original message:
--------------------
Monitor Linux-Appl-PIE-PROD-success_rate: Threshold: 40.00 Value: 34.09
Annotations: (no annotations at this time, see 'Activities - Journal Updates' for any update)
Reason for "Reviewed - No Current Outage - Passed to WOG for Prevention": As of January 9th 2023, the ITOC team no longer reviews P4/P5 Monitoring Incidents with no ITOC Instructions</t>
  </si>
  <si>
    <t>IC3145271</t>
  </si>
  <si>
    <t>Node: plrgcvmap13.avaya.com
Time created: 2024.09.07 01:40:04 EDT
Message: Port 2222 is not responding on plrgcvmap13.avaya.com as no 'BEGIN CERTIFICATE' return output found from the openssl command. Re-starting easgServer7.0 automatically...
Original message:
--------------------
Node:          
Message group: Application
Application:   APPKEY=ASG-PROD
Object:        port_2222
Severity:      Critical
Text:          Port 2222 is not responding on plrgcvmap13.avaya.com as no 'BEGIN CERTIFICATE' return output found from the openssl command. Re-starting easgServer7.0 automatically...
Annotations: (no annotations at this time, see 'Activities - Journal Updates' for any update)
Instructions:
--------------------
STARS: Please refer to OneNote ID \"ASGLNX0001\" for EASG 7 Restart Process as Port 2222 is not responding
Reason for "Reviewed - No Current Outage - Passed to WOG for Prevention": As of January 9th 2023, the ITOC team no longer reviews P4/P5 Monitoring Incidents with no ITOC Instructions</t>
  </si>
  <si>
    <t>IC3145544</t>
  </si>
  <si>
    <t>Node: plxuivmap01.avaya.com
Time created: 2024.09.08 13:12:02 EDT
Message: The INFO  # Total value is "0". XUI is not getting any Service Requests to process from Siebel (see /xuidata/tomcat/webapps/xui/logs/srpoller).
Original message:
--------------------
08/Sep 12:59:51.677 INFO  # Total:     0 
Annotations: (no annotations at this time, see 'Activities - Journal Updates' for any update)
Instructions:
--------------------
ITOC: FLDA Steps: 1) Please see if the is any ongoing issue or CR with Siebel, 2) If not such activity, call owner of the CI mentioned in the ticket
STARS:
 a) Please ensure XUI process is up on plxuiap01 \"ps -ef | grep XUICORE\"
 b) If XUI is up and running then check for any ongoing CR or outage in Siebel.</t>
  </si>
  <si>
    <t>XUI-SIEBEL-GCT-FILEXFR</t>
  </si>
  <si>
    <t>IC3145608</t>
  </si>
  <si>
    <t>Node: plpievmdb01.avaya.com
Time created: 2024.09.09 00:31:29 EDT
Message: The PIE success rate equal or less threshold; Value: 32.26 (Threshold: 40.00)
Original message:
--------------------
Monitor Linux-Appl-PIE-PROD-success_rate: Threshold: 40.00 Value: 32.26
Annotations: (no annotations at this time, see 'Activities - Journal Updates' for any update)
Reason for "Reviewed - No Current Outage - Passed to WOG for Prevention": As of January 9th 2023, the ITOC team no longer reviews P4/P5 Monitoring Incidents with no ITOC Instructions</t>
  </si>
  <si>
    <t>IC3145735</t>
  </si>
  <si>
    <t>Situation detected back to Normal by monitoring on 2024.09.09 04:37:26 EDT
Node: plsrmvmap03.avaya.com
Time created: 2024.09.09 04:32:24 EDT
Message: SRAM-PROD: File '/app/avaya/sram/logs/sram-sal-eventSender.log' was not updated recently, limit = 15.00 minutes)
Original message:
--------------------
Monitor Linux-Appl-SRAM-last-event-sender-update-log: Threshold: 15.00 Value: 16.00
Annotations: (no annotations at this time, see 'Activities - Journal Updates' for any update)
Instructions:
--------------------
ITOC: instructions- Please execute FLDA no. 201
STARS INSTRUCTIONS: PLEASE FOLLOW INSTRUCTIONS GIVEN ON SRAM000020</t>
  </si>
  <si>
    <t>SRAM-PROD</t>
  </si>
  <si>
    <t>IC3145782</t>
  </si>
  <si>
    <t xml:space="preserve">Select an Application : Secure Access Link (SAL)
Select the SAL category that applies : Certificate/Enrollment Site
What do you need assistance with? : Something is not working as expected
Describe your request/issue in detail : try to enroll new certificate but get stuck on same page all the time 
Specify the handle of the person this request applies to (leave blank if for you) : null Attachments: 
digi cert.docx </t>
  </si>
  <si>
    <t>IC3145821</t>
  </si>
  <si>
    <t>What is your request related to? : HealthCheck Tests and Product Health
What do you need assistance with? : Something is not working as expected
Describe your request/issue in detail : Hello there
I run the different test for all 10 elements registered - so far - in our SALGW SEID - (628)500-1330.
Expect to get a green in all 10 elements since are healthy.
Have two elements in the consolidate board that still shows as "never" connected
 AAMS (628)504-8381 and AES (628)504-8380.
I try to run the test again to these elements but the option TEST is greyed out and can select.
Can you please heplp here? After reading the manuals I get confused and now
I am not sure if the connectivity happens or not.
thasnkin advance.
Specify the contact details we should use in case of a question : Use the phone numbers and email address specified in my profile</t>
  </si>
  <si>
    <t>IC3145907</t>
  </si>
  <si>
    <t xml:space="preserve">Select an Application : Secure Access Link (SAL)
Select the SAL category that applies : Certificate/Enrollment Site
What do you need assistance with? : Something is not working as expected
Describe your request/issue in detail : My laptop was replaced to a new laptop and wanted to enroll  the DigiCert certification for Enhance SAL system
however it said that it had been enrolled.
Specify the handle of the person this request applies to (leave blank if for you) : skovacs2 Attachments: 
digicert_enroll_error.jpg </t>
  </si>
  <si>
    <t>IC3145937</t>
  </si>
  <si>
    <t>Node: plssdvmdb01.avaya.com
Time created: 2024.09.09 12:00:04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</si>
  <si>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IC3145947</t>
  </si>
  <si>
    <t>Node: plpievmdb01.avaya.com
Time created: 2024.09.09 12:31:29 EDT
Message: The PIE success rate equal or less threshold; Value: 35.29 (Threshold: 40.00)
Original message:
--------------------
Monitor Linux-Appl-PIE-PROD-success_rate: Threshold: 40.00 Value: 35.29
Annotations: (no annotations at this time, see 'Activities - Journal Updates' for any update)
Reason for "Reviewed - No Current Outage - Passed to WOG for Prevention": As of January 9th 2023, the ITOC team no longer reviews P4/P5 Monitoring Incidents with no ITOC Instructions</t>
  </si>
  <si>
    <t>IC3146055</t>
  </si>
  <si>
    <t>Node: plxuivmap01.avaya.com
Time created: 2024.09.09 15:00:01 EDT
Message: The pattern 'Successfully inserted a record into the Notification_Content' is not found in /xuidata/tomcat/webapps/xui/logs/notification. XUI notification process is not working
Original message:
--------------------
Node:          
Message group: Application
Application:   APPKEY=XUI-SIEBEL-GCT-FILEXFR
Object:        notification
Severity:      Critical
Text:          The pattern 'Successfully inserted a record into the Notification_Content' is not found in /xuidata/tomcat/webapps/xui/logs/notification. XUI notification process is not working
Annotations: (no annotations at this time, see 'Activities - Journal Updates' for any update)
Instructions:
--------------------
ITOC: FLDA Steps: 1) Please see if the is any ongoing issue or CR with XUI DB (pa0xui), 2) If not such activity, call owner of the CI mentioned in the ticket
STARS:
 a) Please check if XUI DB pa0xui is accessible.
 b) Please reach out to Wayne Baltimore or DBA team and validate the DB.</t>
  </si>
  <si>
    <t>IC3146079</t>
  </si>
  <si>
    <t>Repeat ticket IT4115177 &gt; SR2230332
A customer wants to change the email address all of their Case Status alerts are being sent to. The address the alerts are being sent to is HOITTelecom@scif.com which does not have a SSO login so I don't know what SSO created the alerts to have the customer make the change on their own. When I try accessing the service request alerts link on support.avaya.com I'm getting an error "You are not authorized. Please contact System Administrator." I found a help link on support.avaya.com regarding SR alerts http://support.avaya.com/support/en/helpcenter/GenericDetail/C201231911513635092. The page mentions "If you need additional assistance please send an inquiry to xuisupport@avaya.com" The customer sent an email to xuisupport and got an auto-reply that the email is undeliverable. I also sent an email to xuisupport. I did not get an undeliverable auto-reply although did not receive any kind of reply either.
On the previous ticket # IT4115177 an agent provide a pdf for XUI External_user_Case Alert Status User_Guide and advised that users need to follow the attached steps for case status alerts. The customer responded "I have gone to the My Alerts.  There are no alerts listed and I do not believe we ever created any of our own alerts. When I click on the My Alerts all I see is a grey box."
Attached are two examples of Case Status alerts that were sent to HOITTelecom@scif.com.
To work on this request
please contact the customer Scott B. Smith 925-416-7291 SBSmith@scif.com.
Attachments:
SEVERE BUSINESS IMPACT Product Alarm Closed  1-22408092171; AVPUTI; 0003024723; STATE COMPENSATION INSURANCE FUND; California; USA.msg
BUSINESS IMPACT Product Alarm Closed  1-22406993731; VCM; 0003024915; STATE COMPENSATION INSURANCE FUND; California; USA.msg</t>
  </si>
  <si>
    <t>IC3146139</t>
  </si>
  <si>
    <t>Node: plpievmdb01.avaya.com
Time created: 2024.09.10 00:31:30 EDT
Message: The PIE success rate equal or less threshold; Value: 35.35 (Threshold: 40.00)
Original message:
--------------------
Monitor Linux-Appl-PIE-PROD-success_rate: Threshold: 40.00 Value: 35.35
Annotations: (no annotations at this time, see 'Activities - Journal Updates' for any update)
Reason for "Reviewed - No Current Outage - Passed to WOG for Prevention": As of January 9th 2023, the ITOC team no longer reviews P4/P5 Monitoring Incidents with no ITOC Instructions</t>
  </si>
  <si>
    <t>IC3146433</t>
  </si>
  <si>
    <t>Select an Application : Secure Access Link (SAL)
Select the SAL category that applies : Certificate/Enrollment Site
What do you need assistance with? : Something is not working as expected
Describe your request/issue in detail : Not able to delete expired cert( no certificate shows to delete)
Unable to import new Error code "A604 "
Specify the handle of the person this request applies to (leave blank if for you) : null</t>
  </si>
  <si>
    <t>IC3146538</t>
  </si>
  <si>
    <t>Node: plpievmdb01.avaya.com
Time created: 2024.09.10 12:31:29 EDT
Message: The PIE success rate equal or less threshold; Value: 29.53 (Threshold: 40.00)
Original message:
--------------------
Monitor Linux-Appl-PIE-PROD-success_rate: Threshold: 40.00 Value: 29.53
Annotations: (no annotations at this time, see 'Activities - Journal Updates' for any update)
Reason for "Reviewed - No Current Outage - Passed to WOG for Prevention": As of January 9th 2023, the ITOC team no longer reviews P4/P5 Monitoring Incidents with no ITOC Instructions</t>
  </si>
  <si>
    <t>IC3146594</t>
  </si>
  <si>
    <t>User receives an error message saying "unexpected error please contact your adminitrator" when trying to use the tool after logging in.
Tried basic browser troubleshooting and logging out and back in, but issue persists.</t>
  </si>
  <si>
    <t>IC3146723</t>
  </si>
  <si>
    <t>Node: plpievmdb01.avaya.com
Time created: 2024.09.11 00:31:29 EDT
Message: The PIE success rate equal or less threshold; Value: 39.64 (Threshold: 40.00)
Original message:
--------------------
Monitor Linux-Appl-PIE-PROD-success_rate: Threshold: 40.00 Value: 39.64
Annotations: (no annotations at this time, see 'Activities - Journal Updates' for any update)
Reason for "Reviewed - No Current Outage - Passed to WOG for Prevention": As of January 9th 2023, the ITOC team no longer reviews P4/P5 Monitoring Incidents with no ITOC Instructions</t>
  </si>
  <si>
    <t>IC3146844</t>
  </si>
  <si>
    <t>Situation detected back to Normal by monitoring on 2024.09.11 07:41:15 EDT
Node: plrgcvmap04.avaya.com
Time created: 2024.09.11 07:35:01 EDT
Message: The REMEDY-GCT-PROD apache-tomee-plus process(es) are not running
Original message:
--------------------
Node:          
Message group: Monitoring
Application:   APPKEY=REMEDY-GCT-PROD@419117656456b154a149fe1cc3f1819f
Object:        proc_monitor
Severity:      Major
Text:          The REMEDY-GCT-PROD apache-tomee-plus process(es) are not running
Annotations: (no annotations at this time, see 'Activities - Journal Updates' for any update)
Instructions:
--------------------
ITOC: Please refer to FLDA Script ID=202
This may be the consequence of a temporary network glitch, or an automated restart. Please wait for 5 mins to see if the alarm has normalized, as annotated on the IC. If not, ITOC please verify with FLDA Script ID=202</t>
  </si>
  <si>
    <t>REMEDY-GCT-PROD</t>
  </si>
  <si>
    <t>IC3146858</t>
  </si>
  <si>
    <t>Issue with enhanced SAL</t>
  </si>
  <si>
    <t>IC3146871</t>
  </si>
  <si>
    <t xml:space="preserve"> eSAL want admin login acts like request login as administrator and suppresses all other apps
Had normal access yesterday.
I had to take a pic, it puts the PC in admin login mode.
I tried to login with another account and it fails my global credential.
please, see attachment.</t>
  </si>
  <si>
    <t>IC3146872</t>
  </si>
  <si>
    <t>Select an Application : Secure Access Link (SAL)
Select the SAL category that applies : Remote Access
What do you need assistance with? : Something is not working as expected
Describe your request/issue in detail : new laptop
Specify the handle of the person this request applies to (leave blank if for you) : null</t>
  </si>
  <si>
    <t>IC3146910</t>
  </si>
  <si>
    <t xml:space="preserve">Select the SAL category that applies : Hosted Remote Access
What do you need assistance with? : Something is not working as expected
Describe your request/issue in detail : I'm trying to do a technical on-boarding for the following soldto's.  0003490666,0003490783
and 0003490818. When I try to select the SAL gateway (628)480-5054
it's grayed out and will not let me select it. (628)480-5054 is an active SAL gateway with a green status.
Specify the contact details we should use in case of question : Use the phone numbers and email address specified in my profile Attachments: 
SAL.png </t>
  </si>
  <si>
    <t>IC3146924</t>
  </si>
  <si>
    <t xml:space="preserve">Select an Application : Secure Access Link (SAL)
Select the SAL category that applies : Certificate/Enrollment Site
What do you need assistance with? : Something is not working as expected
Describe your request/issue in detail : Sent email
attached.
Specify the handle of the person this request applies to (leave blank if for you) : null Attachments: 
Error after new SAL cert per attached email.msg </t>
  </si>
  <si>
    <t>IC3146936</t>
  </si>
  <si>
    <t>Node: plssdvmdb01.avaya.com
Time created: 2024.09.11 12:00:02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</si>
  <si>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IC3147051</t>
  </si>
  <si>
    <t>Situation detected back to Normal by monitoring on 2024.09.11 21:13:19 EDT
Node: plsrmvmdb01.avaya.com
Time created: 2024.09.11 20:13:18 EDT
Message: The number of alarms sent to remedy on hourly basis above threshold; (Threshold: 99.50)
Original message:
--------------------
Monitor Linux-Appl-SRAM-DBQUERY-remedy_number_alarms_hourly_basis: Threshold: 99.50 Value: 142.00
Annotations: (no annotations at this time, see 'Activities - Journal Updates' for any update)
Instructions:
--------------------
DB: srmprd1
SQL Query:
&lt;SELECT 'count = ', count(*) from admin.ALARM_QUEUE where STATUS in ('Create Alarm','Clear Alarm','Test Alarm') and RECEIVED_TIMESTAMP &gt; sys_extract_utc(systimestamp) - 1/24 order by RECEIVED_TIMESTAMP desc;&gt;
Reason for "Reviewed - No Current Outage - Passed to WOG for Prevention": As of January 9th 2023, the ITOC team no longer reviews P4/P5 Monitoring Incidents with no ITOC Instructions</t>
  </si>
  <si>
    <t>IC3147172</t>
  </si>
  <si>
    <t>Node: plpievmdb01.avaya.com
Time created: 2024.09.12 00:31:29 EDT
Message: The PIE success rate equal or less threshold; Value: 39.62 (Threshold: 40.00)
Original message:
--------------------
Monitor Linux-Appl-PIE-PROD-success_rate: Threshold: 40.00 Value: 39.62
Annotations: (no annotations at this time, see 'Activities - Journal Updates' for any update)
Reason for "Reviewed - No Current Outage - Passed to WOG for Prevention": As of January 9th 2023, the ITOC team no longer reviews P4/P5 Monitoring Incidents with no ITOC Instructions</t>
  </si>
  <si>
    <t>IC3147201</t>
  </si>
  <si>
    <t xml:space="preserve">Select an Application : Secure Access Link (SAL)
Select the SAL category that applies : Enhanced SAL Client
What do you need assistance with? : Something is not working as expected
Describe your request/issue in detail : I renewed my SAL certificate OK. But not when trying to log in to Enhanced SAL Client it says "Could not detect eToken".  I have rebooted and also re-installed the SAL client to no avail.
Specify the handle of the person this request applies to (leave blank if for you) :  Attachments: 
SAL-not-detect-eToken.msg </t>
  </si>
  <si>
    <t>IC3147208</t>
  </si>
  <si>
    <t>T1 Notes. The user stated that they are unable to take a screenshot of the issue
**********************************
Enhanced SAL stopped working and is asking for Administrator password to run</t>
  </si>
  <si>
    <t>IC3147210</t>
  </si>
  <si>
    <t>I am not able to access SAL
SD notes:
is not able to access sal is having error on screenshot shows below please check
Attached screenshot</t>
  </si>
  <si>
    <t>IC3147248</t>
  </si>
  <si>
    <t>Select an Application : Secure Access Link (SAL)
Select the SAL category that applies : Remote Access
What do you need assistance with? : Something is not working as expected
Describe your request/issue in detail : I need access for Local laptop. 
Specify the handle of the person this request applies to (leave blank if for you) : null</t>
  </si>
  <si>
    <t>IC3147258</t>
  </si>
  <si>
    <t>The client is asking for admin password when trying to open/log in
************************-
Unable to login Enhanced SAL client</t>
  </si>
  <si>
    <t>IC3147292</t>
  </si>
  <si>
    <t>GRT - GRT Registration which already registered under FL# 0050258996.
Nugroho, Yudi
yudi.nugroho@phintraco.com
Select the area that applies : SEID
Specify the Sold-to number : 0050258996
Specify the SEID (if available) : (628)504-7888
Describe your request/issue in detail : Hi Helpdesk,
Could you please help to check for its GRT Registration which already registered under FL# 0050258996.
We on implement on its SAL gateway – HCG. But Avaya team said its not recognize / wrong.
Meanwhile, as this SAL has 4 record SEID :
(628)504-7888
(628)504-7889
(628)504-7890
(628)504-7891
Material code 307098 corresponds to the "ADS SAL GTWY OVA," which is the Avaya Device Services Secure Access Link Gateway Open Virtual Appliance (full-size). This is designed to run on Avaya Virtual Platform (AVP) or customer-provided VMware environments.
They said 307098 should be the one. However in our CORE server, with the given SEID, it is not recognized as SAL GW,
Please help, thank you.
Regards,
Yudi Nugroho
Specify the contact details we should use in case of question : Use phone number and email address specified in My Profile</t>
  </si>
  <si>
    <t>IC3147408</t>
  </si>
  <si>
    <t>Select an Application : Secure Access Link (SAL)
Select the SAL category that applies : Enhanced SAL Client
What do you need assistance with? : Something is not working as expected
Describe your request/issue in detail : when i open enhanced SAL client I get an an exception saying "A problem occurred while creating backup of hosts file" 
after that it allows me to login but when i search a device 
it shows device and when i try to connect i see a message like "There was a problem while submitting Remote Access Request"
Specify the handle of the person this request applies to (leave blank if for you) : dileepkumar</t>
  </si>
  <si>
    <t>IC3147497</t>
  </si>
  <si>
    <t>Node: plpievmdb01.avaya.com
Time created: 2024.09.13 00:31:29 EDT
Message: The PIE success rate equal or less threshold; Value: 38.89 (Threshold: 40.00)
Original message:
--------------------
Monitor Linux-Appl-PIE-PROD-success_rate: Threshold: 40.00 Value: 38.89
Annotations: (no annotations at this time, see 'Activities - Journal Updates' for any update)
Reason for "Reviewed - No Current Outage - Passed to WOG for Prevention": As of January 9th 2023, the ITOC team no longer reviews P4/P5 Monitoring Incidents with no ITOC Instructions</t>
  </si>
  <si>
    <t>IC3147848</t>
  </si>
  <si>
    <t>Situation detected back to Normal by monitoring on 2024.09.13 22:22:59 EDT
Node: plnbpvmap15.pci.avaya.com
Time created: 2024.09.13 22:17:59 EDT
Message: CPU utilization exceeds configured threshold (90.00%) for 7 minutes on plnbpvmap15.pci.avaya.com
Original message:
--------------------
Monitor Linux-Appl-SAL-REMOTE-ACCESS-NEXT-GEN-BP-cpu_util: Threshold: 90.00 Value: 97.60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</si>
  <si>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IC3147849</t>
  </si>
  <si>
    <t>Situation detected back to Normal by monitoring on 2024.09.13 23:04:00 EDT
Node: plsalcore22.pci.avaya.com
Time created: 2024.09.13 22:18:59 EDT
Message: CPU utilization exceeds configured threshold (90.00%) for 7 minutes on plsalcore22.pci.avaya.com
Original message:
--------------------
Monitor Linux-Appl-SAL-REMOTE-ACCESS-NEXT-GEN-BP-cpu_util: Threshold: 90.00 Value: 90.49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</si>
  <si>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IC3147851</t>
  </si>
  <si>
    <t>Node: plsalcore10.pci.avaya.com
Time created: 2024.09.13 22:25:03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</si>
  <si>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IC3147853</t>
  </si>
  <si>
    <t>Node: plsalcore10.pci.avaya.com
Time created: 2024.09.13 22:33:22 EDT
Message: Number of jboss process available : 0.00 below threshold value : 2.50.
Original message:
--------------------
Monitor Linux-Appl-SAL-ALARMING-NextGen-chk_jboss: Threshold: 2.50 Value: 0.00
Annotations: (no annotations at this time, see 'Activities - Journal Updates' for any update)</t>
  </si>
  <si>
    <t>IC3147854</t>
  </si>
  <si>
    <t>Situation detected back to Normal by monitoring on 2024.09.13 22:45:04 EDT
Node: plsalcore10.pci.avaya.com
Time created: 2024.09.13 22:40:02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
[2024.09.13 22:40:05 EDT]-[System]:
AUTOMATIC ACTION finished at 2024-09-14T02:40:03+00:00
Output:
=========================================================================
  JBoss Bootstrap Environment
  JBOSS_HOME: /app/avaya/SAL/ccs/jboss-eap-7.4
  JAVA: /app/avaya/SAL/ccs/zulu8.62.0.19/bin/java
  JAVA_OPTS: -server -Xms64m -Xmx512m -XX:MaxMetaspaceSize=256m -Djava.net.preferIPv4Stack=true -Djboss.modules.system.pkgs=org.jboss.byteman -Djava.awt.headless=true 
=========================================================================
ExitCode: 0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</si>
  <si>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IC3147857</t>
  </si>
  <si>
    <t>Situation detected back to Normal by monitoring on 2024.09.13 23:03:59 EDT
Node: plsalcore22.pci.avaya.com
Time created: 2024.09.13 22:58:59 EDT
Message: CPU utilization exceeds configured threshold (95.00%) for 30 minutes.
Original message:
--------------------
Monitor Linux-OS-cpu_util: Threshold: 95.00 Value: 99.49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</si>
  <si>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IC3148421</t>
  </si>
  <si>
    <t>Incident closed-normalized in NNMi network monitoring on Sat Sep 14 18:11:22 2024 
Node: avya-mx307866-mexico-gse-ss2 
Message: Node Down for 5 minutes on Sat Sep 14 17:49:00 2024 
Original message:
Generic: 6; Specific: 32; Enterprise: .1.3.6.1.4.1.11.2.17.19.2;
Variables:
[1] .1.3.6.1.4.1.11.2.17.19.2.2.1 (OctetString): NNMi [2] .1.3.6.1.4.1.11.2.17.19.2.2.2 (OctetString): http://plnnm1.us1.avaya.com:80/nnm [3] .1.3.6.1.4.1.11.2.17.19.2.2.3 (Integer): 9275 [4] .1.3.6.1.4.1.11.2.17.19.2.2.4 (Empty):  [5] .1.3.6.1.4.1.11.2.17.19.2.2.5 (OctetString): NodeDown [6] .1.3.6.1.4.1.11.2.17.19.2.2.6 (OctetString): ec318b04-cf26-4f28-be75-e4c017f0d355 [7] .1.3.6.1.4.1.11.2.17.19.2.2.7 (OctetString): com.hp.nms.incident.category.Fault [8] .1.3.6.1.4.1.11.2.17.19.2.2.8 (OctetString): com.hp.nms.incident.family.Node [9] .1.3.6.1.4.1.11.2.17.19.2.2.9 (OctetString): MANAGEMENTSOFTWARE [10] .1.3.6.1.4.1.11.2.17.19.2.2.10 (Integer): 1 [11] .1.3.6.1.4.1.11.2.17.19.2.2.11 (OctetString): Node Down [12] .1.3.6.1.4.1.11.2.17.19.2.2.12 (Integer): 5 [13] .1.3.6.1.4.1.11.2.17.19.2.2.13 (Integer): 5 [14] .1.3.6.1.4.1.11.2.17.19.2.2.14 (Integer): 1 [15] .1.3.6.1.4.1.11.2.17.19.2.2.15 (OctetString): 20240914174249571-0400 [16] .1.3.6.1.4.1.11.2.17.19.2.2.16 (OctetString): 20240914174250679-0400 [17] .1.3.6.1.4.1.11.2.17.19.2.2.17 (OctetString): 20240914174854840-0400 [18] .1.3.6.1.4.1.11.2.17.19.2.2.18 (Integer): 0 [19] .1.3.6.1.4.1.11.2.17.19.2.2.19 (Empty):  [20] .1.3.6.1.4.1.11.2.17.19.2.2.20 (OctetString): com.hp.ov.nms.apa.symptom=NodeUnmanagable,cia.snmpoid=.1.3.6.1.4.1.11.2.17.19.2.0.32 [21] .1.3.6.1.4.1.11.2.17.19.2.2.21 (OctetString): avya-mx307866-mexico-gse-ss2 [22] .1.3.6.1.4.1.11.2.17.19.2.2.22 (OctetString): ce4f7843-755f-4c3a-a979-b07e548fdc4b [23] .1.3.6.1.4.1.11.2.17.19.2.2.23 (Empty):  [24] .1.3.6.1.4.1.11.2.17.19.2.2.24 (OctetString): 135.20.4.161 [25] .1.3.6.1.4.1.11.2.17.19.2.2.25 (OctetString): avya-mx307866-mexico-gse-ss2 [26] .1.3.6.1.4.1.11.2.17.19.2.2.26 (OctetString): com.hp.ov.nms.model.core.Node [27] .1.3.6.1.4.1.11.2.17.19.2.2.27 (OctetString): ce4f7843-755f-4c3a-a979-b07e548fdc4b [28] .1.3.6.1.4.1.11.2.17.19.2.2.28 (Empty):  [29] .1.3.6.1.4.1.11.2.17.19.2.2.29 (Empty):  [30] .1.3.6.1.4.1.11.2.17.19.2.2.30 (Empty):  [31] .1.3.6.1.4.1.11.2.17.19.2.2.31 (Empty):  [32] .1.3.6.1.4.1.11.2.17.19.2.2.32 (Empty):  [33] .1.3.6.1.4.1.11.2.17.19.2.2.33 (Empty):  [34] .1.3.6.1.4.1.11.2.17.19.2.2.34 (Empty):  [35] .1.3.6.1.4.1.11.2.17.19.2.2.35 (Empty):  [36] .1.3.6.1.4.1.11.2.17.19.2.2.36 (Empty):  [37] .1.3.6.1.4.1.11.2.17.19.2.2.37 (Empty):  [38] .1.3.6.1.4.1.11.2.17.19.2.2.38 (Empty):  [39] .1.3.6.1.4.1.11.2.17.19.2.2.39 (Empty):  [40] .1.3.6.1.4.1.11.2.17.19.2.2.40 (Empty):  [41] .1.3.6.1.4.1.11.2.17.19.2.2.41 (Empty):  [42] .1.3.6.1.4.1.11.2.17.19.2.2.42 (Empty):  [43] .1.3.6.1.4.1.11.2.17.19.2.2.44 (OctetString): CiHint:avya-mx307866-mexico-gse-ss2 
Annotations:
 Annotation by OpC:
automatic action started at 17:49:00, 09/14/24.
Node : avya-mx307866-mexico-gse-ss2
Action : /var/ovo_tools/nnm_icmp/ICMPFromNNM_NodeDiagnostic.pl avya-mx307866-mexico-gse-ss2 ec318b04-cf26-4f28-be75-e4c017f0d355
 Annotation by OpC:
automatic action finished at 17:51:11, 09/14/24.
Result : 0
Output :
====================================================================
Checking availability and traceroute from plnnm1.us1.avaya.com to avya-mx307866-mexico-gse-ss2.
=====================================================================
PING avya-mx307866-mexico-gse-ss2 (135.20.4.161) 56(84) bytes of data.
 --- avya-mx307866-mexico-gse-ss2 ping statistics ---
 3 packets transmitted, 0 received, 100% packet loss, time 12000ms
=====
traceroute to avya-mx307866-mexico-gse-ss2 (135.20.4.161), 20 hops max, 60 byte packets
  1  135.11.12.2 (135.11.12.2)  0.742 ms
  2  us1-lan-coresw2-8kcoresw2-ospf.avaya.com (135.11.224.90)  0.209 ms
  3  *
  4  *
  5  *
  6  *
  7  *
  8  *
  9  *
 10  *
 11  *
 12  *
 13  *
 14  *
 15  *
 16  *
 17  *
 18  *
 19  *
 20  *
====================================================================
Related NNMi URL for this incident:
http://plnnm1.us1.avaya.com/nnm/launch?cmd=showForm&amp;objtype=Incident&amp;objuuid=ec318b04-cf26-4f28-be75-e4c017f0d355
====================================================================
Instructions:
A "Node Down" alarm means that all IP addresses of a device are unreachable through ICMP (ping) requests from our monitoring tools. It does not mean it is physically down (what you can check using for example the command "uptime" on servers). It means that the device is unreachable from our monitoring tool and, more importantly, it is unreachable for the end-users and for the connected applications/services.
ITOC: please check the incident in NNMi using the NNMi link listed in the action output:
- check the incident current State (in the "Correlation Notes" section of the "General" tab of the incident form)	
- check for similar/repeating incidents that could indicate potential "transient/instability" issues (in the "Similar" tab of the "Analysis" pane at the bottom of the incident form)
- check for other incidents raised against this same node that could indicate potential root cause (by opening the "Source Node" in in the incident form and check the "Incidents" tab of the "Node" form)</t>
  </si>
  <si>
    <t>AVYA-MX307866-MEXICO-GSE-SS2</t>
  </si>
  <si>
    <t>IC3148427</t>
  </si>
  <si>
    <t>Incident closed-normalized in NNMi network monitoring on Sat Sep 14 18:11:56 2024 
Node: avya-mx307866-mexico-gse-ss1 
Message: Node Down for 5 minutes on Sat Sep 14 17:49:00 2024 
Original message:
Generic: 6; Specific: 32; Enterprise: .1.3.6.1.4.1.11.2.17.19.2;
Variables:
[1] .1.3.6.1.4.1.11.2.17.19.2.2.1 (OctetString): NNMi [2] .1.3.6.1.4.1.11.2.17.19.2.2.2 (OctetString): http://plnnm1.us1.avaya.com:80/nnm [3] .1.3.6.1.4.1.11.2.17.19.2.2.3 (Integer): 9281 [4] .1.3.6.1.4.1.11.2.17.19.2.2.4 (Empty):  [5] .1.3.6.1.4.1.11.2.17.19.2.2.5 (OctetString): NodeDown [6] .1.3.6.1.4.1.11.2.17.19.2.2.6 (OctetString): 1f3a0d92-11c1-49ef-ab4c-2b33098a81c0 [7] .1.3.6.1.4.1.11.2.17.19.2.2.7 (OctetString): com.hp.nms.incident.category.Fault [8] .1.3.6.1.4.1.11.2.17.19.2.2.8 (OctetString): com.hp.nms.incident.family.Node [9] .1.3.6.1.4.1.11.2.17.19.2.2.9 (OctetString): MANAGEMENTSOFTWARE [10] .1.3.6.1.4.1.11.2.17.19.2.2.10 (Integer): 1 [11] .1.3.6.1.4.1.11.2.17.19.2.2.11 (OctetString): Node Down [12] .1.3.6.1.4.1.11.2.17.19.2.2.12 (Integer): 5 [13] .1.3.6.1.4.1.11.2.17.19.2.2.13 (Integer): 5 [14] .1.3.6.1.4.1.11.2.17.19.2.2.14 (Integer): 1 [15] .1.3.6.1.4.1.11.2.17.19.2.2.15 (OctetString): 20240914174249897-0400 [16] .1.3.6.1.4.1.11.2.17.19.2.2.16 (OctetString): 20240914174250680-0400 [17] .1.3.6.1.4.1.11.2.17.19.2.2.17 (OctetString): 20240914174854862-0400 [18] .1.3.6.1.4.1.11.2.17.19.2.2.18 (Integer): 0 [19] .1.3.6.1.4.1.11.2.17.19.2.2.19 (Empty):  [20] .1.3.6.1.4.1.11.2.17.19.2.2.20 (OctetString): com.hp.ov.nms.apa.symptom=NodeUnmanagable,cia.snmpoid=.1.3.6.1.4.1.11.2.17.19.2.0.32 [21] .1.3.6.1.4.1.11.2.17.19.2.2.21 (OctetString): avya-mx307866-mexico-gse-ss1 [22] .1.3.6.1.4.1.11.2.17.19.2.2.22 (OctetString): 890dca1a-46ff-44b0-920d-9f5610ef03d5 [23] .1.3.6.1.4.1.11.2.17.19.2.2.23 (Empty):  [24] .1.3.6.1.4.1.11.2.17.19.2.2.24 (OctetString): 135.20.4.160 [25] .1.3.6.1.4.1.11.2.17.19.2.2.25 (OctetString): avya-mx307866-mexico-gse-ss1 [26] .1.3.6.1.4.1.11.2.17.19.2.2.26 (OctetString): com.hp.ov.nms.model.core.Node [27] .1.3.6.1.4.1.11.2.17.19.2.2.27 (OctetString): 890dca1a-46ff-44b0-920d-9f5610ef03d5 [28] .1.3.6.1.4.1.11.2.17.19.2.2.28 (Empty):  [29] .1.3.6.1.4.1.11.2.17.19.2.2.29 (Empty):  [30] .1.3.6.1.4.1.11.2.17.19.2.2.30 (Empty):  [31] .1.3.6.1.4.1.11.2.17.19.2.2.31 (Empty):  [32] .1.3.6.1.4.1.11.2.17.19.2.2.32 (Empty):  [33] .1.3.6.1.4.1.11.2.17.19.2.2.33 (Empty):  [34] .1.3.6.1.4.1.11.2.17.19.2.2.34 (Empty):  [35] .1.3.6.1.4.1.11.2.17.19.2.2.35 (Empty):  [36] .1.3.6.1.4.1.11.2.17.19.2.2.36 (Empty):  [37] .1.3.6.1.4.1.11.2.17.19.2.2.37 (Empty):  [38] .1.3.6.1.4.1.11.2.17.19.2.2.38 (Empty):  [39] .1.3.6.1.4.1.11.2.17.19.2.2.39 (Empty):  [40] .1.3.6.1.4.1.11.2.17.19.2.2.40 (Empty):  [41] .1.3.6.1.4.1.11.2.17.19.2.2.41 (Empty):  [42] .1.3.6.1.4.1.11.2.17.19.2.2.42 (Empty):  [43] .1.3.6.1.4.1.11.2.17.19.2.2.44 (OctetString): CiHint:avya-mx307866-mexico-gse-ss1 
Annotations:
 Annotation by OpC:
automatic action started at 17:49:00, 09/14/24.
Node : avya-mx307866-mexico-gse-ss1
Action : /var/ovo_tools/nnm_icmp/ICMPFromNNM_NodeDiagnostic.pl avya-mx307866-mexico-gse-ss1 1f3a0d92-11c1-49ef-ab4c-2b33098a81c0
 Annotation by OpC:
automatic action finished at 17:51:09, 09/14/24.
Result : 0
Output :
====================================================================
Checking availability and traceroute from plnnm1.us1.avaya.com to avya-mx307866-mexico-gse-ss1.
=====================================================================
PING avya-mx307866-mexico-gse-ss1 (135.20.4.160) 56(84) bytes of data.
 --- avya-mx307866-mexico-gse-ss1 ping statistics ---
 3 packets transmitted, 0 received, 100% packet loss, time 11998ms
=====
traceroute to avya-mx307866-mexico-gse-ss1 (135.20.4.160), 20 hops max, 60 byte packets
  1  135.11.12.1 (135.11.12.1)  1.605 ms
  2  us1-lan-coresw2-8kcoresw1-ospf.avaya.com (135.11.224.94)  0.291 ms
  3  gigabitethernet1-13.ohlebanon-inet-iortr2.net.avaya.com (135.11.2.102)  1.001 ms
  4  gigabitethernet1-13.ohlebanon-inet-iortr2.net.avaya.com (135.11.2.102)  1.158 ms !H
====================================================================
Related NNMi URL for this incident:
http://plnnm1.us1.avaya.com/nnm/launch?cmd=showForm&amp;objtype=Incident&amp;objuuid=1f3a0d92-11c1-49ef-ab4c-2b33098a81c0
====================================================================
Instructions:
A "Node Down" alarm means that all IP addresses of a device are unreachable through ICMP (ping) requests from our monitoring tools. It does not mean it is physically down (what you can check using for example the command "uptime" on servers). It means that the device is unreachable from our monitoring tool and, more importantly, it is unreachable for the end-users and for the connected applications/services.
ITOC: please check the incident in NNMi using the NNMi link listed in the action output:
- check the incident current State (in the "Correlation Notes" section of the "General" tab of the incident form)	
- check for similar/repeating incidents that could indicate potential "transient/instability" issues (in the "Similar" tab of the "Analysis" pane at the bottom of the incident form)
- check for other incidents raised against this same node that could indicate potential root cause (by opening the "Source Node" in in the incident form and check the "Incidents" tab of the "Node" form)</t>
  </si>
  <si>
    <t>AVYA-MX307866-MEXICO-GSE-SS1</t>
  </si>
  <si>
    <t>IC3148452</t>
  </si>
  <si>
    <t>Incident closed-normalized in NNMi network monitoring on Sat Sep 14 18:11:47 2024 
Node: avya-co308412-bogota-gse-ss2 
Message: Node Down for 5 minutes on Sat Sep 14 17:49:18 2024 
Original message:
Generic: 6; Specific: 32; Enterprise: .1.3.6.1.4.1.11.2.17.19.2;
Variables:
[1] .1.3.6.1.4.1.11.2.17.19.2.2.1 (OctetString): NNMi [2] .1.3.6.1.4.1.11.2.17.19.2.2.2 (OctetString): http://plnnm1.us1.avaya.com:80/nnm [3] .1.3.6.1.4.1.11.2.17.19.2.2.3 (Integer): 9314 [4] .1.3.6.1.4.1.11.2.17.19.2.2.4 (Empty):  [5] .1.3.6.1.4.1.11.2.17.19.2.2.5 (OctetString): NodeDown [6] .1.3.6.1.4.1.11.2.17.19.2.2.6 (OctetString): 3ea57ed2-327f-4bbb-91ed-af1513f84dd2 [7] .1.3.6.1.4.1.11.2.17.19.2.2.7 (OctetString): com.hp.nms.incident.category.Fault [8] .1.3.6.1.4.1.11.2.17.19.2.2.8 (OctetString): com.hp.nms.incident.family.Node [9] .1.3.6.1.4.1.11.2.17.19.2.2.9 (OctetString): MANAGEMENTSOFTWARE [10] .1.3.6.1.4.1.11.2.17.19.2.2.10 (Integer): 1 [11] .1.3.6.1.4.1.11.2.17.19.2.2.11 (OctetString): Node Down [12] .1.3.6.1.4.1.11.2.17.19.2.2.12 (Integer): 5 [13] .1.3.6.1.4.1.11.2.17.19.2.2.13 (Integer): 5 [14] .1.3.6.1.4.1.11.2.17.19.2.2.14 (Integer): 1 [15] .1.3.6.1.4.1.11.2.17.19.2.2.15 (OctetString): 20240914174256739-0400 [16] .1.3.6.1.4.1.11.2.17.19.2.2.16 (OctetString): 20240914174257428-0400 [17] .1.3.6.1.4.1.11.2.17.19.2.2.17 (OctetString): 20240914174914484-0400 [18] .1.3.6.1.4.1.11.2.17.19.2.2.18 (Integer): 0 [19] .1.3.6.1.4.1.11.2.17.19.2.2.19 (Empty):  [20] .1.3.6.1.4.1.11.2.17.19.2.2.20 (OctetString): com.hp.ov.nms.apa.symptom=NodeUnmanagable,cia.snmpoid=.1.3.6.1.4.1.11.2.17.19.2.0.32 [21] .1.3.6.1.4.1.11.2.17.19.2.2.21 (OctetString): avya-co308412-bogota-gse-ss2 [22] .1.3.6.1.4.1.11.2.17.19.2.2.22 (OctetString): ffa40eb6-d713-4431-a5f8-2e6dfe4d53b0 [23] .1.3.6.1.4.1.11.2.17.19.2.2.23 (Empty):  [24] .1.3.6.1.4.1.11.2.17.19.2.2.24 (OctetString): 135.20.50.14 [25] .1.3.6.1.4.1.11.2.17.19.2.2.25 (OctetString): avya-co308412-bogota-gse-ss2 [26] .1.3.6.1.4.1.11.2.17.19.2.2.26 (OctetString): com.hp.ov.nms.model.core.Node [27] .1.3.6.1.4.1.11.2.17.19.2.2.27 (OctetString): ffa40eb6-d713-4431-a5f8-2e6dfe4d53b0 [28] .1.3.6.1.4.1.11.2.17.19.2.2.28 (Empty):  [29] .1.3.6.1.4.1.11.2.17.19.2.2.29 (Empty):  [30] .1.3.6.1.4.1.11.2.17.19.2.2.30 (Empty):  [31] .1.3.6.1.4.1.11.2.17.19.2.2.31 (Empty):  [32] .1.3.6.1.4.1.11.2.17.19.2.2.32 (Empty):  [33] .1.3.6.1.4.1.11.2.17.19.2.2.33 (Empty):  [34] .1.3.6.1.4.1.11.2.17.19.2.2.34 (Empty):  [35] .1.3.6.1.4.1.11.2.17.19.2.2.35 (Empty):  [36] .1.3.6.1.4.1.11.2.17.19.2.2.36 (Empty):  [37] .1.3.6.1.4.1.11.2.17.19.2.2.37 (Empty):  [38] .1.3.6.1.4.1.11.2.17.19.2.2.38 (Empty):  [39] .1.3.6.1.4.1.11.2.17.19.2.2.39 (Empty):  [40] .1.3.6.1.4.1.11.2.17.19.2.2.40 (Empty):  [41] .1.3.6.1.4.1.11.2.17.19.2.2.41 (Empty):  [42] .1.3.6.1.4.1.11.2.17.19.2.2.42 (Empty):  [43] .1.3.6.1.4.1.11.2.17.19.2.2.44 (OctetString): CiHint:avya-co308412-bogota-gse-ss2 
Annotations:
 Annotation by OpC:
automatic action started at 17:49:18, 09/14/24.
Node : avya-co308412-bogota-gse-ss2
Action : /var/ovo_tools/nnm_icmp/ICMPFromNNM_NodeDiagnostic.pl avya-co308412-bogota-gse-ss2 3ea57ed2-327f-4bbb-91ed-af1513f84dd2
 Annotation by OpC:
automatic action finished at 17:51:27, 09/14/24.
Result : 0
Output :
====================================================================
Checking availability and traceroute from plnnm1.us1.avaya.com to avya-co308412-bogota-gse-ss2.
=====================================================================
PING avya-co308412-bogota-gse-ss2 (135.20.50.14) 56(84) bytes of data.
 --- avya-co308412-bogota-gse-ss2 ping statistics ---
 3 packets transmitted, 0 received, 100% packet loss, time 11999ms
=====
traceroute to avya-co308412-bogota-gse-ss2 (135.20.50.14), 20 hops max, 60 byte packets
  1  135.11.12.2 (135.11.12.2)  0.666 ms
  2  us1-lan-coresw2-8kcoresw2-ospf.avaya.com (135.11.224.90)  0.249 ms
  3  *
  4  *
  5  *
  6  *
  7  *
  8  *
  9  *
 10  *
 11  *
 12  *
 13  *
 14  *
 15  *
 16  *
 17  *
 18  *
 19  *
 20  *
====================================================================
Related NNMi URL for this incident:
http://plnnm1.us1.avaya.com/nnm/launch?cmd=showForm&amp;objtype=Incident&amp;objuuid=3ea57ed2-327f-4bbb-91ed-af1513f84dd2
====================================================================
Instructions:
A "Node Down" alarm means that all IP addresses of a device are unreachable through ICMP (ping) requests from our monitoring tools. It does not mean it is physically down (what you can check using for example the command "uptime" on servers). It means that the device is unreachable from our monitoring tool and, more importantly, it is unreachable for the end-users and for the connected applications/services.
ITOC: please check the incident in NNMi using the NNMi link listed in the action output:
- check the incident current State (in the "Correlation Notes" section of the "General" tab of the incident form)	
- check for similar/repeating incidents that could indicate potential "transient/instability" issues (in the "Similar" tab of the "Analysis" pane at the bottom of the incident form)
- check for other incidents raised against this same node that could indicate potential root cause (by opening the "Source Node" in in the incident form and check the "Incidents" tab of the "Node" form)</t>
  </si>
  <si>
    <t>AVYA-CO308412-BOGOTA-GSE-SS2</t>
  </si>
  <si>
    <t>IC3148745</t>
  </si>
  <si>
    <t>Node: plrgcvmap13.avaya.com
Time created: 2024.09.14 18:20:05 EDT
Message: Port 2222 is not responding on plrgcvmap13.avaya.com as no 'BEGIN CERTIFICATE' return output found from the openssl command. Re-starting easgServer7.0 automatically...
Original message:
--------------------
Node:          
Message group: Application
Application:   APPKEY=ASG-PROD
Object:        port_2222
Severity:      Critical
Text:          Port 2222 is not responding on plrgcvmap13.avaya.com as no 'BEGIN CERTIFICATE' return output found from the openssl command. Re-starting easgServer7.0 automatically...
Annotations: (no annotations at this time, see 'Activities - Journal Updates' for any update)
Instructions:
--------------------
STARS: Please refer to OneNote ID \"ASGLNX0001\" for EASG 7 Restart Process as Port 2222 is not responding
Reason for "Reviewed - No Current Outage - Passed to WOG for Prevention": As of January 9th 2023, the ITOC team no longer reviews P4/P5 Monitoring Incidents with no ITOC Instructions</t>
  </si>
  <si>
    <t>IC3148766</t>
  </si>
  <si>
    <t>Incident closed-normalized in NNMi network monitoring on Sat Sep 14 18:15:02 2024 
Node: avya-co308412-bogota-gse-ss1 
Message: Node Down for 5 minutes on Sat Sep 14 17:50:44 2024 
Original message:
Generic: 6; Specific: 32; Enterprise: .1.3.6.1.4.1.11.2.17.19.2;
Variables:
[1] .1.3.6.1.4.1.11.2.17.19.2.2.1 (OctetString): NNMi [2] .1.3.6.1.4.1.11.2.17.19.2.2.2 (OctetString): http://plnnm1.us1.avaya.com:80/nnm [3] .1.3.6.1.4.1.11.2.17.19.2.2.3 (Integer): 9625 [4] .1.3.6.1.4.1.11.2.17.19.2.2.4 (Empty):  [5] .1.3.6.1.4.1.11.2.17.19.2.2.5 (OctetString): NodeDown [6] .1.3.6.1.4.1.11.2.17.19.2.2.6 (OctetString): 402b7005-cea0-4275-810d-2996ec888100 [7] .1.3.6.1.4.1.11.2.17.19.2.2.7 (OctetString): com.hp.nms.incident.category.Fault [8] .1.3.6.1.4.1.11.2.17.19.2.2.8 (OctetString): com.hp.nms.incident.family.Node [9] .1.3.6.1.4.1.11.2.17.19.2.2.9 (OctetString): MANAGEMENTSOFTWARE [10] .1.3.6.1.4.1.11.2.17.19.2.2.10 (Integer): 1 [11] .1.3.6.1.4.1.11.2.17.19.2.2.11 (OctetString): Node Down [12] .1.3.6.1.4.1.11.2.17.19.2.2.12 (Integer): 5 [13] .1.3.6.1.4.1.11.2.17.19.2.2.13 (Integer): 5 [14] .1.3.6.1.4.1.11.2.17.19.2.2.14 (Integer): 1 [15] .1.3.6.1.4.1.11.2.17.19.2.2.15 (OctetString): 20240914174427058-0400 [16] .1.3.6.1.4.1.11.2.17.19.2.2.16 (OctetString): 20240914174432408-0400 [17] .1.3.6.1.4.1.11.2.17.19.2.2.17 (OctetString): 20240914175034404-0400 [18] .1.3.6.1.4.1.11.2.17.19.2.2.18 (Integer): 0 [19] .1.3.6.1.4.1.11.2.17.19.2.2.19 (Empty):  [20] .1.3.6.1.4.1.11.2.17.19.2.2.20 (OctetString): com.hp.ov.nms.apa.symptom=NodeUnmanagable,cia.snmpoid=.1.3.6.1.4.1.11.2.17.19.2.0.32 [21] .1.3.6.1.4.1.11.2.17.19.2.2.21 (OctetString): avya-co308412-bogota-gse-ss1 [22] .1.3.6.1.4.1.11.2.17.19.2.2.22 (OctetString): efdf4b70-740e-4ce1-b084-d76504cc668f [23] .1.3.6.1.4.1.11.2.17.19.2.2.23 (Empty):  [24] .1.3.6.1.4.1.11.2.17.19.2.2.24 (Empty):  [25] .1.3.6.1.4.1.11.2.17.19.2.2.25 (OctetString): avya-co308412-bogota-gse-ss1 [26] .1.3.6.1.4.1.11.2.17.19.2.2.26 (OctetString): com.hp.ov.nms.model.core.Node [27] .1.3.6.1.4.1.11.2.17.19.2.2.27 (OctetString): efdf4b70-740e-4ce1-b084-d76504cc668f [28] .1.3.6.1.4.1.11.2.17.19.2.2.28 (Empty):  [29] .1.3.6.1.4.1.11.2.17.19.2.2.29 (Empty):  [30] .1.3.6.1.4.1.11.2.17.19.2.2.30 (Empty):  [31] .1.3.6.1.4.1.11.2.17.19.2.2.31 (Empty):  [32] .1.3.6.1.4.1.11.2.17.19.2.2.32 (Empty):  [33] .1.3.6.1.4.1.11.2.17.19.2.2.33 (Empty):  [34] .1.3.6.1.4.1.11.2.17.19.2.2.34 (Empty):  [35] .1.3.6.1.4.1.11.2.17.19.2.2.35 (Empty):  [36] .1.3.6.1.4.1.11.2.17.19.2.2.36 (Empty):  [37] .1.3.6.1.4.1.11.2.17.19.2.2.37 (Empty):  [38] .1.3.6.1.4.1.11.2.17.19.2.2.38 (Empty):  [39] .1.3.6.1.4.1.11.2.17.19.2.2.39 (Empty):  [40] .1.3.6.1.4.1.11.2.17.19.2.2.40 (Empty):  [41] .1.3.6.1.4.1.11.2.17.19.2.2.41 (Empty):  [42] .1.3.6.1.4.1.11.2.17.19.2.2.42 (Empty):  [43] .1.3.6.1.4.1.11.2.17.19.2.2.44 (OctetString): CiHint:avya-co308412-bogota-gse-ss1 
Annotations:
 Annotation by OpC:
automatic action started at 17:50:44, 09/14/24.
Node : avya-co308412-bogota-gse-ss1
Action : /var/ovo_tools/nnm_icmp/ICMPFromNNM_NodeDiagnostic.pl avya-co308412-bogota-gse-ss1 402b7005-cea0-4275-810d-2996ec888100
 Annotation by OpC:
automatic action finished at 17:59:54, 09/14/24.
Result : 0
Output :
====================================================================
Checking availability and traceroute from plnnm1.us1.avaya.com to avya-co308412-bogota-gse-ss1.
=====================================================================
PING avya-co308412-bogota-gse-ss1 (135.20.50.13) 56(84) bytes of data.
 --- avya-co308412-bogota-gse-ss1 ping statistics ---
 3 packets transmitted, 0 received, 100% packet loss, time 12001ms
=====
traceroute to avya-co308412-bogota-gse-ss1 (135.20.50.13), 20 hops max, 60 byte packets
  1  135.11.12.2 (135.11.12.2)  0.728 ms
  2  us1-lan-coresw2-8kcoresw2-ospf.avaya.com (135.11.224.90)  0.201 ms
  3  *
  4  *
  5  *
  6  *
  7  *
  8  *
  9  *
 10  *
 11  *
 12  *
 13  *
 14  *
 15  *
 16  *
 17  *
 18  *
 19  *
 20  *
====================================================================
Related NNMi URL for this incident:
http://plnnm1.us1.avaya.com/nnm/launch?cmd=showForm&amp;objtype=Incident&amp;objuuid=402b7005-cea0-4275-810d-2996ec888100
====================================================================
Instructions:
A "Node Down" alarm means that all IP addresses of a device are unreachable through ICMP (ping) requests from our monitoring tools. It does not mean it is physically down (what you can check using for example the command "uptime" on servers). It means that the device is unreachable from our monitoring tool and, more importantly, it is unreachable for the end-users and for the connected applications/services.
ITOC: please check the incident in NNMi using the NNMi link listed in the action output:
- check the incident current State (in the "Correlation Notes" section of the "General" tab of the incident form)	
- check for similar/repeating incidents that could indicate potential "transient/instability" issues (in the "Similar" tab of the "Analysis" pane at the bottom of the incident form)
- check for other incidents raised against this same node that could indicate potential root cause (by opening the "Source Node" in in the incident form and check the "Incidents" tab of the "Node" form)</t>
  </si>
  <si>
    <t>AVYA-CO308412-BOGOTA-GSE-SS1</t>
  </si>
  <si>
    <t>IC3148897</t>
  </si>
  <si>
    <t>Situation detected back to Normal by monitoring on 2024.09.14 19:59:52 EDT
Node: plnbpvmap07.pci.avaya.com
Time created: 2024.09.14 19:19:56 EDT
Message: No network connectivity from plnbpvmap07.pci.avaya.com to plpngvmds23.avaya.com:10636 (for LDAP)
Original message:
--------------------
Monitor Linux-Appl-SAL-REMOTE-ACCESS-NEXT-GEN-BP-ldap-connectivity: Threshold: 0.90 Value: 0.00
Annotations: (no annotations at this time, see 'Activities - Journal Updates' for any update)
Instructions:
--------------------
STARS: Please refer to OneNote ID \"SNGBPAPP003\" for process</t>
  </si>
  <si>
    <t>IC3148901</t>
  </si>
  <si>
    <t>Node: plrgcvmap14.avaya.com
Time created: 2024.09.14 19:20:03 EDT
Message: Port 2222 is not responding on plrgcvmap14.avaya.com as no 'BEGIN CERTIFICATE' return output found from the openssl command. Re-starting easgServer7.0 automatically...
Original message:
--------------------
Node:          
Message group: Application
Application:   APPKEY=ASG-PROD
Object:        port_2222
Severity:      Critical
Text:          Port 2222 is not responding on plrgcvmap14.avaya.com as no 'BEGIN CERTIFICATE' return output found from the openssl command. Re-starting easgServer7.0 automatically...
Annotations: (no annotations at this time, see 'Activities - Journal Updates' for any update)
Instructions:
--------------------
STARS: Please refer to OneNote ID \"ASGLNX0001\" for EASG 7 Restart Process as Port 2222 is not responding
Reason for "Reviewed - No Current Outage - Passed to WOG for Prevention": As of January 9th 2023, the ITOC team no longer reviews P4/P5 Monitoring Incidents with no ITOC Instructions</t>
  </si>
  <si>
    <t>IC3148951</t>
  </si>
  <si>
    <t>Situation detected back to Normal by monitoring on 2024.09.14 20:01:20 EDT
Node: plnbpvmap05.pci.avaya.com
Time created: 2024.09.14 19:21:23 EDT
Message: No network connectivity from plnbpvmap05.pci.avaya.com to plpngvmds23.avaya.com:10636 (for LDAP)
Original message:
--------------------
Monitor Linux-Appl-SAL-REMOTE-ACCESS-NEXT-GEN-BP-ldap-connectivity: Threshold: 0.90 Value: 0.00
Annotations: (no annotations at this time, see 'Activities - Journal Updates' for any update)
Instructions:
--------------------
STARS: Please refer to OneNote ID \"SNGBPAPP003\" for process</t>
  </si>
  <si>
    <t>IC3149017</t>
  </si>
  <si>
    <t>Situation detected back to Normal by monitoring on 2024.09.14 20:02:19 EDT
Node: plnbpvmap15.pci.avaya.com
Time created: 2024.09.14 19:22:24 EDT
Message: No network connectivity from plnbpvmap15.pci.avaya.com to plpngvmds23.avaya.com:10636 (for LDAP)
Original message:
--------------------
Monitor Linux-Appl-SAL-REMOTE-ACCESS-NEXT-GEN-BP-ldap-connectivity: Threshold: 0.90 Value: 0.00
Annotations: (no annotations at this time, see 'Activities - Journal Updates' for any update)
Instructions:
--------------------
STARS: Please refer to OneNote ID \"SNGBPAPP003\" for process</t>
  </si>
  <si>
    <t>IC3149098</t>
  </si>
  <si>
    <t>Situation detected back to Normal by monitoring on 2024.09.14 19:55:45 EDT
Node: plnbpvmap01.pci.avaya.com
Time created: 2024.09.14 19:25:49 EDT
Message: No network connectivity from plnbpvmap01.pci.avaya.com to plpngvmds23.avaya.com:10636 (for LDAP)
Original message:
--------------------
Monitor Linux-Appl-SAL-REMOTE-ACCESS-NEXT-GEN-BP-ldap-connectivity: Threshold: 0.90 Value: 0.00
Annotations: (no annotations at this time, see 'Activities - Journal Updates' for any update)
Instructions:
--------------------
STARS: Please refer to OneNote ID \"SNGBPAPP003\" for process</t>
  </si>
  <si>
    <t>IC3149156</t>
  </si>
  <si>
    <t>Node: plssdvmap05.avaya.com
Time created: 2024.09.14 19:28:59 EDT
Message: ERROR plssdvmap07.avaya.com:3389: Can't connect to the LDAP server (LDAP Error 91) Host [plssdvmap07.avaya.com:3389]: Bind DN [cn=Directory Manager]: Password: plssdvmap07.avaya.com:3389: Can't connect to the LDAP server (LDAP Error 91) Host [plssdvmap...
Original message:
--------------------
Node:          
Message group: Monitoring
Application:   APPKEY=SSDP-PROD
Object:        Error
Severity:      Major
Text:          ERROR plssdvmap07.avaya.com:3389: Can't connect to the LDAP server (LDAP Error 91) Host [plssdvmap07.avaya.com:3389]: Bind DN [cn=Directory Manager]: Password: plssdvmap07.avaya.com:3389: Can't connect to the LDAP server (LDAP Error 91) Host [plssdvmap07.avaya.com:3389]: Bind DN [cn=Directory Manager]: Password: plssdvmap07.avaya.com:3389: Can't connect to the LDAP server (LDAP Error 91) Host [plssdvmap07.avaya.com:3389]: Bind DN [cn=Directory Manager]: Password: plssdvmap07.avaya.com:3389: Can't connect to the LDAP server (LDAP Error 91) Host [plssdvmap07.avaya.com:3389]: Bind DN [cn=Directory Manager]: Password: 
Annotations: (no annotations at this time, see 'Activities - Journal Updates' for any update)
Reason for "Reviewed - No Current Outage - Passed to WOG for Prevention": As of January 9th 2023, the ITOC team no longer reviews P4/P5 Monitoring Incidents with no ITOC Instructions</t>
  </si>
  <si>
    <t>SSDP-PROD</t>
  </si>
  <si>
    <t>IC3149157</t>
  </si>
  <si>
    <t>Situation detected back to Normal by monitoring on 2024.09.14 19:32:03 EDT
Node: plssdvmap05.avaya.com
Time created: 2024.09.14 19:28:59 EDT
Message: ERROR plssdvmap07.avaya.com:4989: Can't connect to the LDAP server (LDAP Error 91) Host [plssdvmap07.avaya.com:4989]: Bind DN [cn=Directory Manager]: Password: plssdvmap07.avaya.com:4989: Can't connect to the LDAP server (LDAP Error 91) Host [plssdvmap...
Original message:
--------------------
Node:          
Message group: Monitoring
Application:   APPKEY=XUI-PROD
Object:        Error
Severity:      Major
Text:          ERROR plssdvmap07.avaya.com:4989: Can't connect to the LDAP server (LDAP Error 91) Host [plssdvmap07.avaya.com:4989]: Bind DN [cn=Directory Manager]: Password: plssdvmap07.avaya.com:4989: Can't connect to the LDAP server (LDAP Error 91) Host [plssdvmap07.avaya.com:4989]: Bind DN [cn=Directory Manager]: Password: plssdvmap07.avaya.com:4989: Can't connect to the LDAP server (LDAP Error 91) Host [plssdvmap07.avaya.com:4989]: Bind DN [cn=Directory Manager]: Password: plssdvmap07.avaya.com:4989: Can't connect to the LDAP server (LDAP Error 91) Host [plssdvmap07.avaya.com:4989]: Bind DN [cn=Directory Manager]: Password: 
Annotations: (no annotations at this time, see 'Activities - Journal Updates' for any update)
Reason for "Reviewed - No Current Outage - Passed to WOG for Prevention": As of January 9th 2023, the ITOC team no longer reviews P4/P5 Monitoring Incidents with no ITOC Instructions</t>
  </si>
  <si>
    <t>IC3149158</t>
  </si>
  <si>
    <t>Situation detected back to Normal by monitoring on 2024.09.14 19:59:08 EDT
Node: plnbpvmap02.pci.avaya.com
Time created: 2024.09.14 19:29:12 EDT
Message: No network connectivity from plnbpvmap02.pci.avaya.com to plpngvmds23.avaya.com:10636 (for LDAP)
Original message:
--------------------
Monitor Linux-Appl-SAL-REMOTE-ACCESS-NEXT-GEN-BP-ldap-connectivity: Threshold: 0.90 Value: 0.00
Annotations: (no annotations at this time, see 'Activities - Journal Updates' for any update)
Instructions:
--------------------
STARS: Please refer to OneNote ID \"SNGBPAPP003\" for process</t>
  </si>
  <si>
    <t>IC3149226</t>
  </si>
  <si>
    <t>Situation detected back to Normal by monitoring on 2024.09.14 20:00:06 EDT
Node: dlovovmap03.nonprod.avaya.com
Time created: 2024.09.14 19:30:34 EDT
Message: https://onecare.avaya.com/portalAPI/api/healthcheck is not responding (urlCheck failed with: URL connect timed out after 15 seconds)
Original message:
--------------------
Node:          
Message group: urlCheck
Application:   APPKEY=SERVICES-DASHBOARD-PORTAL-PROD@dcc76fb54edc5a734fb68104fa8b2ea4
Object:        https://onecare.avaya.com/portalAPI/api/healthcheck
Severity:      Major
Text:          URL connect timed out after 15 seconds
Annotations: (no annotations at this time, see 'Activities - Journal Updates' for any update)
Instructions:
--------------------
STARS: Please review and refer to OneNote ID - MSCD0000001
Reason for "Reviewed - No Current Outage - Passed to WOG for Prevention": As of January 9th 2023, the ITOC team no longer reviews P4/P5 Monitoring Incidents with no ITOC Instructions</t>
  </si>
  <si>
    <t>SERVICES-DASHBOARD-PORTAL-PROD</t>
  </si>
  <si>
    <t>IC3149394</t>
  </si>
  <si>
    <t>Situation detected back to Normal by monitoring on 2024.09.14 20:06:48 EDT
Node: pwbsmvmap01.avaya.com
Time created: 2024.09.14 19:37:05 EDT
Message: DIAGNOSTICS-AND-TOOLS-CENTER-PROD https://secureservices.avaya.com/central-tool-hub/views/toolView.xhtml is unavailable
Original message:
--------------------
Node:          
Message group: OpC
Application:   BSM
Object:        DIAGNOSTICS-AND-TOOLS-CENTER-PROD Full Outage
Severity:      Critical
Text:          DIAGNOSTICS-AND-TOOLS-CENTER-PROD https://secureservices.avaya.com/central-tool-hub/views/toolView.xhtml is unavailable (APPKEY=DIAGNOSTICS-AND-TOOLS-CENTER-PROD@BSM)
Annotations: (no annotations at this time, see 'Activities - Journal Updates' for any update)
Instructions:
--------------------
ITOC: Please refer to FLDA Script ID=11</t>
  </si>
  <si>
    <t>IC3149396</t>
  </si>
  <si>
    <t>Situation detected back to Normal by monitoring on 2024.09.14 19:57:25 EDT
Node: plnbpvmap17.pci.avaya.com
Time created: 2024.09.14 19:37:28 EDT
Message: No network connectivity from plnbpvmap17.pci.avaya.com to plpngvmds23.avaya.com:10636 (for LDAP)
Original message:
--------------------
Monitor Linux-Appl-SAL-REMOTE-ACCESS-NEXT-GEN-BP-ldap-connectivity: Threshold: 0.90 Value: 0.00
Annotations: (no annotations at this time, see 'Activities - Journal Updates' for any update)
Instructions:
--------------------
STARS: Please refer to OneNote ID \"SNGBPAPP003\" for process</t>
  </si>
  <si>
    <t>IC3149397</t>
  </si>
  <si>
    <t>Situation detected back to Normal by monitoring on 2024.09.14 19:57:34 EDT
Node: plalevmdb01.avaya.com
Time created: 2024.09.14 19:37:33 EDT
Message: SR Poller Server is not heartbeating, check xui logs under /xuidata/tomcat/webapps/xui/logs/srpoller for details
Original message:
--------------------
Monitor Linux-Appl-XUI-DBQuery-SIEBEL_SR_CHILD_POLLER: Threshold: 0.50 Value: 1.00
Annotations: (no annotations at this time, see 'Activities - Journal Updates' for any update)
Instructions:
--------------------
SQL count query against pa0xui database is:
&lt;select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
Reason for "Reviewed - No Current Outage - Passed to WOG for Prevention": As of January 9th 2023, the ITOC team no longer reviews P4/P5 Monitoring Incidents with no ITOC Instructions</t>
  </si>
  <si>
    <t>IC3149425</t>
  </si>
  <si>
    <t>Situation detected back to Normal by monitoring on 2024.09.14 19:57:47 EDT
Node: plnbpvmap08.pci.avaya.com
Time created: 2024.09.14 19:37:51 EDT
Message: No network connectivity from plnbpvmap08.pci.avaya.com to plpngvmds23.avaya.com:10636 (for LDAP)
Original message:
--------------------
Monitor Linux-Appl-SAL-REMOTE-ACCESS-NEXT-GEN-BP-ldap-connectivity: Threshold: 0.90 Value: 0.00
Annotations: (no annotations at this time, see 'Activities - Journal Updates' for any update)
Instructions:
--------------------
STARS: Please refer to OneNote ID \"SNGBPAPP003\" for process</t>
  </si>
  <si>
    <t>IC3149652</t>
  </si>
  <si>
    <t>Situation detected back to Normal by monitoring on 2024.09.14 19:57:34 EDT
Node: plalevmdb01.avaya.com
Time created: 2024.09.14 19:47:33 EDT
Message: Activity poller is not heartbeating, check xui logs under /xuidata/tomcat/webapps/xui/logs/activitypoller for details
Original message:
--------------------
Monitor Linux-Appl-XUI-DBQuery-SIEBEL_ACTIVITY_CHILD_POLLER: Threshold: 0.50 Value: 1.00
Annotations: (no annotations at this time, see 'Activities - Journal Updates' for any update)
Instructions:
--------------------
SQL count query against pa0xui database is:
&lt;select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
Reason for "Reviewed - No Current Outage - Passed to WOG for Prevention": As of January 9th 2023, the ITOC team no longer reviews P4/P5 Monitoring Incidents with no ITOC Instructions</t>
  </si>
  <si>
    <t>IC3149653</t>
  </si>
  <si>
    <t>Situation detected back to Normal by monitoring on 2024.09.14 19:57:34 EDT
Node: plalevmdb01.avaya.com
Time created: 2024.09.14 19:47:33 EDT
Message: Subscription Server is not heartbeating, check xui logs under /xuidata/tomcat/webapps/xui/logs/'subscription(SIEBEL)' for details
Original message:
--------------------
Monitor Linux-Appl-XUI-DBQuery-SUBSCRIPTION_SERVER-SIEBEL: Threshold: 0.50 Value: 1.00
Annotations: (no annotations at this time, see 'Activities - Journal Updates' for any update)
Instructions:
--------------------
SQL count query against pa0xui database is:
&lt;select 'count = ', count(*) from service_heartbeat_monitor where service_name = 'SUBSCRIPTION SERVER-SIEBEL' and updated_timestamp = (select max(updated_timestamp) from service_heartbeat_monitor where service_name='SUBSCRIPTION SERVER-SIEBEL') and (updated_timestamp &lt; (sysdate - interval '30' minute) );&gt;
Reason for "Reviewed - No Current Outage - Passed to WOG for Prevention": As of January 9th 2023, the ITOC team no longer reviews P4/P5 Monitoring Incidents with no ITOC Instructions</t>
  </si>
  <si>
    <t>IC3149654</t>
  </si>
  <si>
    <t>Situation detected back to Normal by monitoring on 2024.09.14 19:57:34 EDT
Node: plalevmdb01.avaya.com
Time created: 2024.09.14 19:47:33 EDT
Message: Attachment Poller is not heartbeating, check xui logs under /xuidata/tomcat/webapps/xui/logs/attachmentpoller for details
Original message:
--------------------
Monitor Linux-Appl-XUI-DBQuery-SIEBEL_SR_ATTACHMENT_CHILD_POLLER: Threshold: 0.50 Value: 1.00
Annotations: (no annotations at this time, see 'Activities - Journal Updates' for any update)
Instructions:
--------------------
SQL count query against pa0xui database is:
&lt;select 'count = ', count(*) from service_heartbeat_monitor where service_name = 'SIEBEL SR ATTACHMENT CHILD POLLER' and updated_timestamp = (select max(updated_timestamp) from service_heartbeat_monitor where service_name='SIEBEL SR ATTACHMENT CHILD POLLER') and (updated_timestamp &lt; (sysdate - interval '30' minute) );&gt;
Reason for "Reviewed - No Current Outage - Passed to WOG for Prevention": As of January 9th 2023, the ITOC team no longer reviews P4/P5 Monitoring Incidents with no ITOC Instructions</t>
  </si>
  <si>
    <t>IC3149851</t>
  </si>
  <si>
    <t>Situation detected back to Normal by monitoring on 2024.09.14 19:54:20 EDT
Node: plssdvmap05.avaya.com
Time created: 2024.09.14 19:54:18 EDT
Message: ERROR plssdvmap08.avaya.com:4989: Can't connect to the LDAP server (LDAP Error 91) Host [plssdvmap08.avaya.com:4989]: Bind DN [cn=Directory Manager]: Password: plssdvmap08.avaya.com:4989: Can't connect to the LDAP server (LDAP Error 91) Host [plssdvmap...
Original message:
--------------------
Node:          
Message group: Monitoring
Application:   APPKEY=XUI-PROD
Object:        Error
Severity:      Major
Text:          ERROR plssdvmap08.avaya.com:4989: Can't connect to the LDAP server (LDAP Error 91) Host [plssdvmap08.avaya.com:4989]: Bind DN [cn=Directory Manager]: Password: plssdvmap08.avaya.com:4989: Can't connect to the LDAP server (LDAP Error 91) Host [plssdvmap08.avaya.com:4989]: Bind DN [cn=Directory Manager]: Password: plssdvmap08.avaya.com:4989: Can't connect to the LDAP server (LDAP Error 91) Host [plssdvmap08.avaya.com:4989]: Bind DN [cn=Directory Manager]: Password: plssdvmap08.avaya.com:4989: Can't connect to the LDAP server (LDAP Error 91) Host [plssdvmap08.avaya.com:4989]: Bind DN [cn=Directory Manager]: Password: 
Annotations: (no annotations at this time, see 'Activities - Journal Updates' for any update)
Reason for "Reviewed - No Current Outage - Passed to WOG for Prevention": As of January 9th 2023, the ITOC team no longer reviews P4/P5 Monitoring Incidents with no ITOC Instructions</t>
  </si>
  <si>
    <t>IC3149854</t>
  </si>
  <si>
    <t>Node: plssdvmap05.avaya.com
Time created: 2024.09.14 19:54:18 EDT
Message: ERROR plssdvmap08.avaya.com:3389: Can't connect to the LDAP server (LDAP Error 91) Host [plssdvmap08.avaya.com:3389]: Bind DN [cn=Directory Manager]: Password: plssdvmap08.avaya.com:3389: Can't connect to the LDAP server (LDAP Error 91) Host [plssdvmap...
Original message:
--------------------
Node:          
Message group: Monitoring
Application:   APPKEY=SSDP-PROD
Object:        Error
Severity:      Major
Text:          ERROR plssdvmap08.avaya.com:3389: Can't connect to the LDAP server (LDAP Error 91) Host [plssdvmap08.avaya.com:3389]: Bind DN [cn=Directory Manager]: Password: plssdvmap08.avaya.com:3389: Can't connect to the LDAP server (LDAP Error 91) Host [plssdvmap08.avaya.com:3389]: Bind DN [cn=Directory Manager]: Password: plssdvmap08.avaya.com:3389: Can't connect to the LDAP server (LDAP Error 91) Host [plssdvmap08.avaya.com:3389]: Bind DN [cn=Directory Manager]: Password: plssdvmap08.avaya.com:3389: Can't connect to the LDAP server (LDAP Error 91) Host [plssdvmap08.avaya.com:3389]: Bind DN [cn=Directory Manager]: Password: 
Annotations: (no annotations at this time, see 'Activities - Journal Updates' for any update)
Reason for "Reviewed - No Current Outage - Passed to WOG for Prevention": As of January 9th 2023, the ITOC team no longer reviews P4/P5 Monitoring Incidents with no ITOC Instructions</t>
  </si>
  <si>
    <t>IC3150342</t>
  </si>
  <si>
    <t>Situation detected back to Normal by monitoring on 2024.09.14 20:00:20 EDT
Node: dlovovmap01.nonprod.avaya.com
Time created: 2024.09.14 19:14:32 EDT
Message: https://raui.sal.avaya.com/salui/ is not responding (urlCheck failed with: URL connect timed out after 12 seconds)
Original message:
--------------------
Node:          
Message group: urlCheck
Application:   APPKEY=SAL-REMOTE-ACCESS-NEXT-GEN-PROD@834e415295c837748c75a1567a528f84
Object:        https://raui.sal.avaya.com/salui/
Severity:      Major
Text:          URL connect timed out after 12 seconds
Annotations: (no annotations at this time, see 'Activities - Journal Updates' for any update)
Instructions:
--------------------
STARS: Please visit One Note and Search for \"SALRA00004\" for instructions.
Reason for "Reviewed - No Current Outage - Passed to WOG for Prevention": As of January 9th 2023, the ITOC team no longer reviews P4/P5 Monitoring Incidents with no ITOC Instructions</t>
  </si>
  <si>
    <t>IC3150384</t>
  </si>
  <si>
    <t>Situation detected back to Normal by monitoring on 2024.09.14 19:56:22 EDT
Node: dlovovmap01.nonprod.avaya.com
Time created: 2024.09.14 19:24:40 EDT
Message: https://remote.sal.avaya.com is not responding (urlCheck failed with: URL connect timed out after 10 seconds)
Original message:
--------------------
Node:          
Message group: urlCheck
Application:   APPKEY=SAL-REMOTE-ACCESS-NEXT-GEN-PROD@5f17340bfc536af16332ad8c0abde49e
Object:        https://remote.sal.avaya.com
Severity:      Major
Text:          URL connect timed out after 10 seconds
Annotations: (no annotations at this time, see 'Activities - Journal Updates' for any update)
Instructions:
--------------------
ITOC: please ensure ALL front-end monitoring alarms are addressed according to standard process and SLAs (call application team when necessary)</t>
  </si>
  <si>
    <t>IC3150429</t>
  </si>
  <si>
    <t>Situation detected back to Normal by monitoring on 2024.09.14 19:56:22 EDT
Node: dlovovmap01.nonprod.avaya.com
Time created: 2024.09.14 19:27:38 EDT
Message: http://ssdpcores.us1.avaya.com:8080/esdp-mpki is not responding (urlCheck failed with: URL connect timed out after 15 seconds)
Original message:
--------------------
Node:          
Message group: urlCheck
Application:   APPKEY=SSDP-PROD@1f61f0eacaf11eeb7b3bd16d4b71040a
Object:        http://ssdpcores.us1.avaya.com:8080/esdp-mpki
Severity:      Major
Text:          URL connect timed out after 15 seconds
Annotations: (no annotations at this time, see 'Activities - Journal Updates' for any update)
Instructions:
--------------------
STARS: Please refer to One Note ID SSDP0000012. ITOC: please ensure ALL front-end monitoring alarms are addressed according to standard process and SLAs (call application team when necessary)</t>
  </si>
  <si>
    <t>IC3150490</t>
  </si>
  <si>
    <t>Situation detected back to Normal by monitoring on 2024.09.14 19:56:22 EDT
Situation detected back to Normal by monitoring on 2024.09.14 19:56:22 EDT
Node: dlovovmap01.nonprod.avaya.com
Time created: 2024.09.14 19:32:12 EDT
Message: http://plssdvmap01.avaya.com:3080/rule-management-console/ is not responding (urlCheck failed with: URL connect timed out after 30 seconds)
Original message:
--------------------
Node:          
Message group: urlCheck
Application:   APPKEY=SRAM-AET@e1e58ce2180610dc477dd5456a1a5b9b
Object:        http://plssdvmap01.avaya.com:3080/rule-management-console/
Severity:      Major
Text:          URL connect timed out after 30 seconds
Annotations: (no annotations at this time, see 'Activities - Journal Updates' for any update)
Instructions:
--------------------
ITOC: please ensure ALL front-end monitoring alarms are addressed according to standard process and SLAs (call application team when necessary)</t>
  </si>
  <si>
    <t>SRAM-AET</t>
  </si>
  <si>
    <t>IC3150502</t>
  </si>
  <si>
    <t>Situation detected back to Normal by monitoring on 2024.09.14 19:56:22 EDT
Node: dlovovmap01.nonprod.avaya.com
Time created: 2024.09.14 19:41:01 EDT
Message: https://plartvmap02.avaya.com:8443/registration/service/pr/health is not responding (urlCheck failed with: URL connect timed out after 15 seconds)
Original message:
--------------------
Node:          
Message group: urlCheck
Application:   APPKEY=ART-PROD@52614107fea1d1116fd623d6da31f237
Object:        https://plartvmap02.avaya.com:8443/registration/service/pr/health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</si>
  <si>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IC3150559</t>
  </si>
  <si>
    <t>MASS CLOSURE</t>
  </si>
  <si>
    <t>Incident closed-normalized in NNMi network monitoring on Sat Sep 14 19:55:15 2024 
Node: phesgphap02.avaya.com 
Message: Node Down for 5 minutes on Sat Sep 14 19:18:01 2024 
Original message:
Generic: 6; Specific: 32; Enterprise: .1.3.6.1.4.1.11.2.17.19.2;
Variables:
[1] .1.3.6.1.4.1.11.2.17.19.2.2.1 (OctetString): NNMi [2] .1.3.6.1.4.1.11.2.17.19.2.2.2 (OctetString): http://plnnm1.us1.avaya.com:80/nnm [3] .1.3.6.1.4.1.11.2.17.19.2.2.3 (Integer): 12807 [4] .1.3.6.1.4.1.11.2.17.19.2.2.4 (Empty):  [5] .1.3.6.1.4.1.11.2.17.19.2.2.5 (OctetString): NodeDown [6] .1.3.6.1.4.1.11.2.17.19.2.2.6 (OctetString): 4699d65f-928c-406d-87d7-355333604270 [7] .1.3.6.1.4.1.11.2.17.19.2.2.7 (OctetString): com.hp.nms.incident.category.Fault [8] .1.3.6.1.4.1.11.2.17.19.2.2.8 (OctetString): com.hp.nms.incident.family.Node [9] .1.3.6.1.4.1.11.2.17.19.2.2.9 (OctetString): MANAGEMENTSOFTWARE [10] .1.3.6.1.4.1.11.2.17.19.2.2.10 (Integer): 1 [11] .1.3.6.1.4.1.11.2.17.19.2.2.11 (OctetString): Node Down [12] .1.3.6.1.4.1.11.2.17.19.2.2.12 (Integer): 5 [13] .1.3.6.1.4.1.11.2.17.19.2.2.13 (Integer): 5 [14] .1.3.6.1.4.1.11.2.17.19.2.2.14 (Integer): 1 [15] .1.3.6.1.4.1.11.2.17.19.2.2.15 (OctetString): 20240914191142079-0400 [16] .1.3.6.1.4.1.11.2.17.19.2.2.16 (OctetString): 20240914191145240-0400 [17] .1.3.6.1.4.1.11.2.17.19.2.2.17 (OctetString): 20240914191755697-0400 [18] .1.3.6.1.4.1.11.2.17.19.2.2.18 (Integer): 0 [19] .1.3.6.1.4.1.11.2.17.19.2.2.19 (Empty):  [20] .1.3.6.1.4.1.11.2.17.19.2.2.20 (OctetString): com.hp.ov.nms.apa.symptom=NodeUnmanagable,cia.snmpoid=.1.3.6.1.4.1.11.2.17.19.2.0.32 [21] .1.3.6.1.4.1.11.2.17.19.2.2.21 (OctetString): phesgphap02.avaya.com [22] .1.3.6.1.4.1.11.2.17.19.2.2.22 (OctetString): 2ded0178-2a51-4ccb-9396-ed51e0993809 [23] .1.3.6.1.4.1.11.2.17.19.2.2.23 (Empty):  [24] .1.3.6.1.4.1.11.2.17.19.2.2.24 (Empty):  [25] .1.3.6.1.4.1.11.2.17.19.2.2.25 (OctetString): phesgphap02 [26] .1.3.6.1.4.1.11.2.17.19.2.2.26 (OctetString): com.hp.ov.nms.model.core.Node [27] .1.3.6.1.4.1.11.2.17.19.2.2.27 (OctetString): 2ded0178-2a51-4ccb-9396-ed51e0993809 [28] .1.3.6.1.4.1.11.2.17.19.2.2.28 (Empty):  [29] .1.3.6.1.4.1.11.2.17.19.2.2.29 (Empty):  [30] .1.3.6.1.4.1.11.2.17.19.2.2.30 (Empty):  [31] .1.3.6.1.4.1.11.2.17.19.2.2.31 (Empty):  [32] .1.3.6.1.4.1.11.2.17.19.2.2.32 (Empty):  [33] .1.3.6.1.4.1.11.2.17.19.2.2.33 (Empty):  [34] .1.3.6.1.4.1.11.2.17.19.2.2.34 (Empty):  [35] .1.3.6.1.4.1.11.2.17.19.2.2.35 (Empty):  [36] .1.3.6.1.4.1.11.2.17.19.2.2.36 (Empty):  [37] .1.3.6.1.4.1.11.2.17.19.2.2.37 (Empty):  [38] .1.3.6.1.4.1.11.2.17.19.2.2.38 (Empty):  [39] .1.3.6.1.4.1.11.2.17.19.2.2.39 (Empty):  [40] .1.3.6.1.4.1.11.2.17.19.2.2.40 (Empty):  [41] .1.3.6.1.4.1.11.2.17.19.2.2.41 (Empty):  [42] .1.3.6.1.4.1.11.2.17.19.2.2.42 (Empty):  [43] .1.3.6.1.4.1.11.2.17.19.2.2.44 (OctetString): CiHint:phesgphap02.avaya.com 
Annotations:
 Annotation by OpC:
automatic action started at 19:18:01, 09/14/24.
Node : phesgphap02.avaya.com
Action : /var/ovo_tools/nnm_icmp/ICMPFromNNM_NodeDiagnostic.pl phesgphap02.avaya.com 4699d65f-928c-406d-87d7-355333604270
 Annotation by OpC:
automatic action finished at 19:27:45, 09/14/24.
Result : 0
Output :
====================================================================
Checking availability and traceroute from plnnm1.us1.avaya.com to phesgphap02.avaya.com.
=====================================================================
PING phesgphap02.avaya.com (135.8.13.199) 56(84) bytes of data.
 --- phesgphap02.avaya.com ping statistics ---
 3 packets transmitted, 0 received, 100% packet loss, time 11999ms
=====
traceroute to phesgphap02.avaya.com (135.8.13.199), 20 hops max, 60 byte packets
  1  135.11.12.1 (135.11.12.1)  2.185 ms
  2  us1-lan-coresw2-8kcoresw1-ospf.avaya.com (135.11.224.94)  0.354 ms
  3  gigabitethernet1-13.ohlebanon-inet-iortr1.net.avaya.com (135.11.2.94)  0.437 ms
  4  *
  5  *
  6  *
  7  *
  8  *
  9  *
 10  *
 11  *
 12  *
 13  *
 14  *
 15  *
 16  *
 17  *
 18  *
 19  *
 20  *
====================================================================
Related NNMi URL for this incident:
http://plnnm1.us1.avaya.com/nnm/launch?cmd=showForm&amp;objtype=Incident&amp;objuuid=4699d65f-928c-406d-87d7-355333604270
====================================================================
Instructions:
A "Node Down" alarm means that all IP addresses of a device are unreachable through ICMP (ping) requests from our monitoring tools. It does not mean it is physically down (what you can check using for example the command "uptime" on servers). It means that the device is unreachable from our monitoring tool and, more importantly, it is unreachable for the end-users and for the connected applications/services.
ITOC: please check the incident in NNMi using the NNMi link listed in the action output:
- check the incident current State (in the "Correlation Notes" section of the "General" tab of the incident form)	
- check for similar/repeating incidents that could indicate potential "transient/instability" issues (in the "Similar" tab of the "Analysis" pane at the bottom of the incident form)
- check for other incidents raised against this same node that could indicate potential root cause (by opening the "Source Node" in in the incident form and check the "Incidents" tab of the "Node" form)</t>
  </si>
  <si>
    <t>PHESGPHAP02</t>
  </si>
  <si>
    <t>IC3150581</t>
  </si>
  <si>
    <t>Incident closed-normalized in NNMi network monitoring on Sat Sep 14 19:55:16 2024 
Node: phesgphap01.avaya.com 
Message: Node Down for 5 minutes on Sat Sep 14 19:18:01 2024 
Original message:
Generic: 6; Specific: 32; Enterprise: .1.3.6.1.4.1.11.2.17.19.2;
Variables:
[1] .1.3.6.1.4.1.11.2.17.19.2.2.1 (OctetString): NNMi [2] .1.3.6.1.4.1.11.2.17.19.2.2.2 (OctetString): http://plnnm1.us1.avaya.com:80/nnm [3] .1.3.6.1.4.1.11.2.17.19.2.2.3 (Integer): 12828 [4] .1.3.6.1.4.1.11.2.17.19.2.2.4 (Empty):  [5] .1.3.6.1.4.1.11.2.17.19.2.2.5 (OctetString): NodeDown [6] .1.3.6.1.4.1.11.2.17.19.2.2.6 (OctetString): 124d37f2-feac-42f8-8379-8e9e8b323d63 [7] .1.3.6.1.4.1.11.2.17.19.2.2.7 (OctetString): com.hp.nms.incident.category.Fault [8] .1.3.6.1.4.1.11.2.17.19.2.2.8 (OctetString): com.hp.nms.incident.family.Node [9] .1.3.6.1.4.1.11.2.17.19.2.2.9 (OctetString): MANAGEMENTSOFTWARE [10] .1.3.6.1.4.1.11.2.17.19.2.2.10 (Integer): 1 [11] .1.3.6.1.4.1.11.2.17.19.2.2.11 (OctetString): Node Down [12] .1.3.6.1.4.1.11.2.17.19.2.2.12 (Integer): 5 [13] .1.3.6.1.4.1.11.2.17.19.2.2.13 (Integer): 5 [14] .1.3.6.1.4.1.11.2.17.19.2.2.14 (Integer): 1 [15] .1.3.6.1.4.1.11.2.17.19.2.2.15 (OctetString): 20240914191143479-0400 [16] .1.3.6.1.4.1.11.2.17.19.2.2.16 (OctetString): 20240914191145242-0400 [17] .1.3.6.1.4.1.11.2.17.19.2.2.17 (OctetString): 20240914191755847-0400 [18] .1.3.6.1.4.1.11.2.17.19.2.2.18 (Integer): 0 [19] .1.3.6.1.4.1.11.2.17.19.2.2.19 (Empty):  [20] .1.3.6.1.4.1.11.2.17.19.2.2.20 (OctetString): com.hp.ov.nms.apa.symptom=NodeUnmanagable,cia.snmpoid=.1.3.6.1.4.1.11.2.17.19.2.0.32 [21] .1.3.6.1.4.1.11.2.17.19.2.2.21 (OctetString): phesgphap01.avaya.com [22] .1.3.6.1.4.1.11.2.17.19.2.2.22 (OctetString): 68098dab-f787-4961-a50c-91ed92ad6d4d [23] .1.3.6.1.4.1.11.2.17.19.2.2.23 (Empty):  [24] .1.3.6.1.4.1.11.2.17.19.2.2.24 (Empty):  [25] .1.3.6.1.4.1.11.2.17.19.2.2.25 (OctetString): phesgphap01 [26] .1.3.6.1.4.1.11.2.17.19.2.2.26 (OctetString): com.hp.ov.nms.model.core.Node [27] .1.3.6.1.4.1.11.2.17.19.2.2.27 (OctetString): 68098dab-f787-4961-a50c-91ed92ad6d4d [28] .1.3.6.1.4.1.11.2.17.19.2.2.28 (Empty):  [29] .1.3.6.1.4.1.11.2.17.19.2.2.29 (Empty):  [30] .1.3.6.1.4.1.11.2.17.19.2.2.30 (Empty):  [31] .1.3.6.1.4.1.11.2.17.19.2.2.31 (Empty):  [32] .1.3.6.1.4.1.11.2.17.19.2.2.32 (Empty):  [33] .1.3.6.1.4.1.11.2.17.19.2.2.33 (Empty):  [34] .1.3.6.1.4.1.11.2.17.19.2.2.34 (Empty):  [35] .1.3.6.1.4.1.11.2.17.19.2.2.35 (Empty):  [36] .1.3.6.1.4.1.11.2.17.19.2.2.36 (Empty):  [37] .1.3.6.1.4.1.11.2.17.19.2.2.37 (Empty):  [38] .1.3.6.1.4.1.11.2.17.19.2.2.38 (Empty):  [39] .1.3.6.1.4.1.11.2.17.19.2.2.39 (Empty):  [40] .1.3.6.1.4.1.11.2.17.19.2.2.40 (Empty):  [41] .1.3.6.1.4.1.11.2.17.19.2.2.41 (Empty):  [42] .1.3.6.1.4.1.11.2.17.19.2.2.42 (Empty):  [43] .1.3.6.1.4.1.11.2.17.19.2.2.44 (OctetString): CiHint:phesgphap01.avaya.com 
Annotations:
 Annotation by OpC:
automatic action started at 19:18:01, 09/14/24.
Node : phesgphap01.avaya.com
Action : /var/ovo_tools/nnm_icmp/ICMPFromNNM_NodeDiagnostic.pl phesgphap01.avaya.com 124d37f2-feac-42f8-8379-8e9e8b323d63
 Annotation by OpC:
automatic action finished at 19:27:51, 09/14/24.
Result : 0
Output :
====================================================================
Checking availability and traceroute from plnnm1.us1.avaya.com to phesgphap01.avaya.com.
=====================================================================
PING phesgphap01.avaya.com (135.8.13.198) 56(84) bytes of data.
 --- phesgphap01.avaya.com ping statistics ---
 3 packets transmitted, 0 received, 100% packet loss, time 11999ms
=====
traceroute to phesgphap01.avaya.com (135.8.13.198), 20 hops max, 60 byte packets
  1  135.11.12.2 (135.11.12.2)  1.289 ms
  2  us1-lan-coresw2-8kcoresw2-ospf.avaya.com (135.11.224.90)  0.196 ms
  3  *
  4  *
  5  *
  6  *
  7  *
  8  *
  9  *
 10  *
 11  *
 12  *
 13  *
 14  *
 15  *
 16  *
 17  *
 18  *
 19  *
 20  *
====================================================================
Related NNMi URL for this incident:
http://plnnm1.us1.avaya.com/nnm/launch?cmd=showForm&amp;objtype=Incident&amp;objuuid=124d37f2-feac-42f8-8379-8e9e8b323d63
====================================================================
Instructions:
A "Node Down" alarm means that all IP addresses of a device are unreachable through ICMP (ping) requests from our monitoring tools. It does not mean it is physically down (what you can check using for example the command "uptime" on servers). It means that the device is unreachable from our monitoring tool and, more importantly, it is unreachable for the end-users and for the connected applications/services.
ITOC: please check the incident in NNMi using the NNMi link listed in the action output:
- check the incident current State (in the "Correlation Notes" section of the "General" tab of the incident form)	
- check for similar/repeating incidents that could indicate potential "transient/instability" issues (in the "Similar" tab of the "Analysis" pane at the bottom of the incident form)
- check for other incidents raised against this same node that could indicate potential root cause (by opening the "Source Node" in in the incident form and check the "Incidents" tab of the "Node" form)</t>
  </si>
  <si>
    <t>PHESGPHAP01</t>
  </si>
  <si>
    <t>IC3150612</t>
  </si>
  <si>
    <t>Situation detected back to Normal by monitoring on 2024.09.14 19:56:22 EDT
Node: dlovovmap01.nonprod.avaya.com
Time created: 2024.09.14 19:40:46 EDT
Message: https://plartvmap01.avaya.com:8443/registration/service/pr/health is not responding (urlCheck failed with: URL connect timed out after 15 seconds)
Original message:
--------------------
Node:          
Message group: urlCheck
Application:   APPKEY=ART-PROD@eeb0dccd3e55f05021b6a63f1851f170
Object:        https://plartvmap01.avaya.com:8443/registration/service/pr/health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</si>
  <si>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IC3150823</t>
  </si>
  <si>
    <t>Situation detected back to Normal by monitoring on 2024.09.14 19:56:22 EDT
Situation detected back to Normal by monitoring on 2024.09.14 19:56:22 EDT
Node: dlovovmap01.nonprod.avaya.com
Time created: 2024.09.14 19:52:29 EDT
Message: https://plcn3vmap04.avaya.com:8443/Connect/home.jsf is not responding (urlCheck failed with: Connection failed)
Original message:
--------------------
Node:          
Message group: urlCheck
Application:   APPKEY=CONNECT3-PROD@f92154cb062d2a14cb08d5bf108c7f0a
Object:        https://plcn3vmap04.avaya.com:8443/Connect/home.jsf
Severity:      Major
Text:          Connection failed
Annotations: (no annotations at this time, see 'Activities - Journal Updates' for any update)
Instructions:
--------------------
ITOC: please ensure ALL front-end monitoring alarms are addressed according to standard process and SLAs (call application team when necessary)</t>
  </si>
  <si>
    <t>IC3150824</t>
  </si>
  <si>
    <t>Situation detected back to Normal by monitoring on 2024.09.14 19:56:22 EDT
Node: dlovovmap01.nonprod.avaya.com
Time created: 2024.09.14 19:52:44 EDT
Message: https://plcn3vmap05.avaya.com:8443/Connect/home.jsf is not responding (urlCheck failed with: URL connect timed out after 15 seconds)
Original message:
--------------------
Node:          
Message group: urlCheck
Application:   APPKEY=CONNECT3-PROD@de332161927691665e9b589902c97312
Object:        https://plcn3vmap05.avaya.com:8443/Connect/home.jsf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</si>
  <si>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IC3150825</t>
  </si>
  <si>
    <t>Situation detected back to Normal by monitoring on 2024.09.14 19:56:22 EDT
Situation detected back to Normal by monitoring on 2024.09.14 19:56:22 EDT
Node: dlovovmap01.nonprod.avaya.com
Time created: 2024.09.14 19:52:22 EDT
Message: https://plcn3vmap03.avaya.com:8443/Connect/home.jsf is not responding (urlCheck failed with: URL connect timed out after 15 seconds)
Original message:
--------------------
Node:          
Message group: urlCheck
Application:   APPKEY=CONNECT3-PROD@1ece5257670e8960dbef1344f8925725
Object:        https://plcn3vmap03.avaya.com:8443/Connect/home.jsf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</si>
  <si>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IC3150826</t>
  </si>
  <si>
    <t>Node: dlovovmap01.nonprod.avaya.com
Time created: 2024.09.14 19:55:28 EDT
Message: https://plcn3vmap06.avaya.com:8443/Connect/home.jsf is not responding (urlCheck failed with: URL fetch timed out after 15 seconds)
Original message:
--------------------
Node:          
Message group: urlCheck
Application:   APPKEY=CONNECT3-PROD@2455e4170797a0866b06915608f22ba8
Object:        https://plcn3vmap06.avaya.com:8443/Connect/home.jsf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</si>
  <si>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IC3150835</t>
  </si>
  <si>
    <t>Situation detected back to Normal by monitoring on 2024.09.14 19:56:22 EDT
Situation detected back to Normal by monitoring on 2024.09.14 19:56:22 EDT
Node: dlovovmap01.nonprod.avaya.com
Time created: 2024.09.14 19:52:59 EDT
Message: https://plcn3vmap06.avaya.com:8443/Connect/home.jsf is not responding (urlCheck failed with: URL connect timed out after 15 seconds)
Original message:
--------------------
Node:          
Message group: urlCheck
Application:   APPKEY=CONNECT3-PROD@2455e4170797a0866b06915608f22ba8
Object:        https://plcn3vmap06.avaya.com:8443/Connect/home.jsf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</si>
  <si>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IC3151166</t>
  </si>
  <si>
    <t>Node: pattonras1.avaya.com 
Message: Node Down for 5 minutes on Sat Sep 14 19:16:57 2024 
Original message:
Generic: 6; Specific: 32; Enterprise: .1.3.6.1.4.1.11.2.17.19.2;
Variables:
[1] .1.3.6.1.4.1.11.2.17.19.2.2.1 (OctetString): NNMi [2] .1.3.6.1.4.1.11.2.17.19.2.2.2 (OctetString): http://plnnm1.us1.avaya.com:80/nnm [3] .1.3.6.1.4.1.11.2.17.19.2.2.3 (Integer): 11743 [4] .1.3.6.1.4.1.11.2.17.19.2.2.4 (Empty):  [5] .1.3.6.1.4.1.11.2.17.19.2.2.5 (OctetString): NodeDown [6] .1.3.6.1.4.1.11.2.17.19.2.2.6 (OctetString): 904e6aef-d609-4c9b-b530-f4be3ce9debc [7] .1.3.6.1.4.1.11.2.17.19.2.2.7 (OctetString): com.hp.nms.incident.category.Fault [8] .1.3.6.1.4.1.11.2.17.19.2.2.8 (OctetString): com.hp.nms.incident.family.Node [9] .1.3.6.1.4.1.11.2.17.19.2.2.9 (OctetString): MANAGEMENTSOFTWARE [10] .1.3.6.1.4.1.11.2.17.19.2.2.10 (Integer): 1 [11] .1.3.6.1.4.1.11.2.17.19.2.2.11 (OctetString): Node Down [12] .1.3.6.1.4.1.11.2.17.19.2.2.12 (Integer): 5 [13] .1.3.6.1.4.1.11.2.17.19.2.2.13 (Integer): 5 [14] .1.3.6.1.4.1.11.2.17.19.2.2.14 (Integer): 1 [15] .1.3.6.1.4.1.11.2.17.19.2.2.15 (OctetString): 20240914191030425-0400 [16] .1.3.6.1.4.1.11.2.17.19.2.2.16 (OctetString): 20240914191033688-0400 [17] .1.3.6.1.4.1.11.2.17.19.2.2.17 (OctetString): 20240914191635188-0400 [18] .1.3.6.1.4.1.11.2.17.19.2.2.18 (Integer): 0 [19] .1.3.6.1.4.1.11.2.17.19.2.2.19 (Empty):  [20] .1.3.6.1.4.1.11.2.17.19.2.2.20 (OctetString): com.hp.ov.nms.apa.symptom=NodeUnmanagable,cia.snmpoid=.1.3.6.1.4.1.11.2.17.19.2.0.32 [21] .1.3.6.1.4.1.11.2.17.19.2.2.21 (OctetString): pattonras1.avaya.com [22] .1.3.6.1.4.1.11.2.17.19.2.2.22 (OctetString): 68f0b5d6-8ecd-449e-831c-31822b499193 [23] .1.3.6.1.4.1.11.2.17.19.2.2.23 (Empty):  [24] .1.3.6.1.4.1.11.2.17.19.2.2.24 (Empty):  [25] .1.3.6.1.4.1.11.2.17.19.2.2.25 (OctetString): pattonras1 [26] .1.3.6.1.4.1.11.2.17.19.2.2.26 (OctetString): com.hp.ov.nms.model.core.Node [27] .1.3.6.1.4.1.11.2.17.19.2.2.27 (OctetString): 68f0b5d6-8ecd-449e-831c-31822b499193 [28] .1.3.6.1.4.1.11.2.17.19.2.2.28 (Empty):  [29] .1.3.6.1.4.1.11.2.17.19.2.2.29 (Empty):  [30] .1.3.6.1.4.1.11.2.17.19.2.2.30 (Empty):  [31] .1.3.6.1.4.1.11.2.17.19.2.2.31 (Empty):  [32] .1.3.6.1.4.1.11.2.17.19.2.2.32 (Empty):  [33] .1.3.6.1.4.1.11.2.17.19.2.2.33 (Empty):  [34] .1.3.6.1.4.1.11.2.17.19.2.2.34 (Empty):  [35] .1.3.6.1.4.1.11.2.17.19.2.2.35 (Empty):  [36] .1.3.6.1.4.1.11.2.17.19.2.2.36 (Empty):  [37] .1.3.6.1.4.1.11.2.17.19.2.2.37 (Empty):  [38] .1.3.6.1.4.1.11.2.17.19.2.2.38 (Empty):  [39] .1.3.6.1.4.1.11.2.17.19.2.2.39 (Empty):  [40] .1.3.6.1.4.1.11.2.17.19.2.2.40 (Empty):  [41] .1.3.6.1.4.1.11.2.17.19.2.2.41 (Empty):  [42] .1.3.6.1.4.1.11.2.17.19.2.2.42 (Empty):  [43] .1.3.6.1.4.1.11.2.17.19.2.2.44 (OctetString): CiHint:pattonras1.avaya.com 
Annotations:
 Annotation by OpC:
automatic action started at 19:16:57, 09/14/24.
Node : pattonras1.avaya.com
Action : /var/ovo_tools/nnm_icmp/ICMPFromNNM_NodeDiagnostic.pl pattonras1.avaya.com 904e6aef-d609-4c9b-b530-f4be3ce9debc
 Annotation by OpC:
automatic action finished at 19:20:09, 09/14/24.
Result : 0
Output :
====================================================================
Checking availability and traceroute from plnnm1.us1.avaya.com to pattonras1.avaya.com.
=====================================================================
PING pattonras1.avaya.com (135.8.4.100) 56(84) bytes of data.
 From gigabitethernet1-13.ohlebanon-inet-iortr2.net.avaya.com (135.11.2.102) icmp_seq=3 Destination Host Unreachable
 --- pattonras1.avaya.com ping statistics ---
 3 packets transmitted, 0 received, +1 errors, 100% packet loss, time 11998ms
=====
traceroute to pattonras1.avaya.com (135.8.4.100), 20 hops max, 60 byte packets
  1  135.11.12.1 (135.11.12.1)  1.119 ms
  2  us1-lan-coresw2-8kcoresw1-ospf.avaya.com (135.11.224.94)  0.191 ms
  3  gigabitethernet1-13.ohlebanon-inet-iortr2.net.avaya.com (135.11.2.102)  0.570 ms
  4  *
  5  *
  6  *
  7  *
  8  *
  9  *
 10  *
 11  *
 12  *
 13  *
 14  *
 15  *
 16  *
 17  *
 18  *
 19  *
 20  *
====================================================================
Related NNMi URL for this incident:
http://plnnm1.us1.avaya.com/nnm/launch?cmd=showForm&amp;objtype=Incident&amp;objuuid=904e6aef-d609-4c9b-b530-f4be3ce9debc
====================================================================
 Annotation by opc_adm:
Instructions: 
STARS: Please refer to One Note ID PATTRAS001 for further instructions. Device cannot be reached via ping
Reason for "Reviewed - No Current Outage - Passed to WOG for Prevention": As of January 9th 2023, the ITOC team no longer reviews P4/P5 Monitoring Incidents with no ITOC Instructions</t>
  </si>
  <si>
    <t>PATTONRAS1</t>
  </si>
  <si>
    <t>IC3151646</t>
  </si>
  <si>
    <t>Situation detected back to Normal by monitoring on 2024.09.15 15:36:51 EDT
Node: plsrmvmap03.avaya.com
Time created: 2024.09.15 15:31:50 EDT
Message: SRAM-PROD: File '/app/avaya/sram/logs/sram-sal.log' was not updated recently, limit = 15.00 minutes)
Original message:
--------------------
Monitor Linux-Appl-SRAM-last-sal-alarm-update-log: Threshold: 15.00 Value: 16.00
Annotations: (no annotations at this time, see 'Activities - Journal Updates' for any update)
Instructions:
--------------------
ITOC: instructions- Please execute FLDA no. 191
STARS INSTRUCTIONS: PLEASE FOLLOW INSTRUCTIONS GIVEN ON SRAM000023</t>
  </si>
  <si>
    <t>IC3151647</t>
  </si>
  <si>
    <t>Situation detected back to Normal by monitoring on 2024.09.15 15:36:52 EDT
Node: plsrmvmap03.avaya.com
Time created: 2024.09.15 15:31:51 EDT
Message: SRAM-PROD: File '/app/avaya/sram/logs/sram-sal-eventSender.log' was not updated recently, limit = 15.00 minutes)
Original message:
--------------------
Monitor Linux-Appl-SRAM-last-event-sender-update-log: Threshold: 15.00 Value: 16.00
Annotations: (no annotations at this time, see 'Activities - Journal Updates' for any update)
Instructions:
--------------------
ITOC: instructions- Please execute FLDA no. 201
STARS INSTRUCTIONS: PLEASE FOLLOW INSTRUCTIONS GIVEN ON SRAM000020</t>
  </si>
  <si>
    <t>IC3151658</t>
  </si>
  <si>
    <t xml:space="preserve">Select an Application : Secure Access Link (SAL)
Select the SAL category that applies : Certificate/Enrollment Site
What do you need assistance with? : Something is not working as expected
Describe your request/issue in detail : As per IT request
i've followed the steps provided
removed the existing certificate on Digicert application
and requested a new one from website
but got the following message
and there is no new cert showed up in Digicert application. Please help fix the issue ASAP.
Specify the handle of the person this request applies to (leave blank if for you) : null Attachments: 
Untitled.png </t>
  </si>
  <si>
    <t>IC3151662</t>
  </si>
  <si>
    <t>Situation detected back to Normal by monitoring on 2024.09.15 19:41:51 EDT
Node: plsrmvmap03.avaya.com
Time created: 2024.09.15 19:36:50 EDT
Message: SRAM-PROD: File '/app/avaya/sram/logs/sram-sal.log' was not updated recently, limit = 15.00 minutes)
Original message:
--------------------
Monitor Linux-Appl-SRAM-last-sal-alarm-update-log: Threshold: 15.00 Value: 15.00
Annotations: (no annotations at this time, see 'Activities - Journal Updates' for any update)
Instructions:
--------------------
ITOC: instructions- Please execute FLDA no. 191
STARS INSTRUCTIONS: PLEASE FOLLOW INSTRUCTIONS GIVEN ON SRAM000023</t>
  </si>
  <si>
    <t>IC3151663</t>
  </si>
  <si>
    <t>Situation detected back to Normal by monitoring on 2024.09.15 19:41:51 EDT
Node: plsrmvmap03.avaya.com
Time created: 2024.09.15 19:36:51 EDT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</si>
  <si>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IC3151715</t>
  </si>
  <si>
    <t>my sal is not working
SD Notes:
User cannot connect to SAL please check
Attached screenshot</t>
  </si>
  <si>
    <t>IC3151820</t>
  </si>
  <si>
    <t>sal is not working
after clicking https nothing is opening</t>
  </si>
  <si>
    <t>IC3151889</t>
  </si>
  <si>
    <t>Node: plartvmap02.avaya.com
Time created: 2024.09.16 10:17:03 EDT
Message: Registration Services are failing for TR Sync Service due to Web service exceptions.
Original message:
--------------------
com.avaya.registration.util.RegistrationException: There are no GRT Pipeline assests available.
Annotations: (no annotations at this time, see 'Activities - Journal Updates' for any update)
Instructions:
--------------------
ART0000019: FMW Asset/AssetXM/Account/AssetAlarmId WS Monitor (MMF1059)
Reason for "Reviewed - No Current Outage - Passed to WOG for Prevention": As of January 9th 2023, the ITOC team no longer reviews P4/P5 Monitoring Incidents with no ITOC Instructions</t>
  </si>
  <si>
    <t>SSDP-ART-IF</t>
  </si>
  <si>
    <t>IC3151906</t>
  </si>
  <si>
    <t>Situation detected back to Normal by monitoring on 2024.09.16 11:16:51 EDT
Node: plsrmvmap03.avaya.com
Time created: 2024.09.16 11:11:51 EDT
Message: SRAM-PROD: File '/app/avaya/sram/logs/sram-sal.log' was not updated recently, limit = 15.00 minutes)
Original message:
--------------------
Monitor Linux-Appl-SRAM-last-sal-alarm-update-log: Threshold: 15.00 Value: 17.00
Annotations: (no annotations at this time, see 'Activities - Journal Updates' for any update)
Instructions:
--------------------
ITOC: instructions- Please execute FLDA no. 191
STARS INSTRUCTIONS: PLEASE FOLLOW INSTRUCTIONS GIVEN ON SRAM000023</t>
  </si>
  <si>
    <t>IC3151907</t>
  </si>
  <si>
    <t>Situation detected back to Normal by monitoring on 2024.09.16 11:16:51 EDT
Node: plsrmvmap03.avaya.com
Time created: 2024.09.16 11:11:51 EDT
Message: SRAM-PROD: File '/app/avaya/sram/logs/sram-sal-eventSender.log' was not updated recently, limit = 15.00 minutes)
Original message:
--------------------
Monitor Linux-Appl-SRAM-last-event-sender-update-log: Threshold: 15.00 Value: 17.00
Annotations: (no annotations at this time, see 'Activities - Journal Updates' for any update)
Instructions:
--------------------
ITOC: instructions- Please execute FLDA no. 201
STARS INSTRUCTIONS: PLEASE FOLLOW INSTRUCTIONS GIVEN ON SRAM000020</t>
  </si>
  <si>
    <t>IC3151913</t>
  </si>
  <si>
    <t>Situation detected back to Normal by monitoring on 2024.09.16 12:33:28 EDT
Node: dlovovmap01.nonprod.avaya.com
Time created: 2024.09.16 11:32:34 EDT
Message: https://plcn3vmap06.avaya.com:8443/Connect/home.jsf is not responding (urlCheck failed with: URL connect timed out after 15 seconds)
Original message:
--------------------
Node:          
Message group: urlCheck
Application:   APPKEY=CONNECT3-PROD@2455e4170797a0866b06915608f22ba8
Object:        https://plcn3vmap06.avaya.com:8443/Connect/home.jsf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</si>
  <si>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IC3151920</t>
  </si>
  <si>
    <t>Node: plssdvmdb01.avaya.com
Time created: 2024.09.16 12:00:04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</si>
  <si>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IC3152060</t>
  </si>
  <si>
    <t>Node: plcn3vmap06.avaya.com
Time created: 2024.09.16 14:43:48 EDT
Message: PRODUCT-CONNECT Alert: On server plcn3vmap06.avaya.com, /app/connect3_9002 directory tree size greater than max allowable of 800.00Mb. Auto file cleanup attempted.  See annotation.
Original message:
--------------------
Monitor Linux-Appl-PRODUCT-CONNECT-dir-size-9002: Threshold: 800.00 Value: 800.00
Annotations: (no annotations at this time, see 'Activities - Journal Updates' for any update)
Instructions:
--------------------
Please look for Alarm Code connect3005 in STARS documentation. Reference URL: https://services.share.avaya.com/sites/STARS/Processes%20OnCall/HOW%20TO%20RESOLVE%20-%20Alarm%20code%20connect3005.pdf
Reason for "Reviewed - No Current Outage - Passed to WOG for Prevention": As of January 9th 2023, the ITOC team no longer reviews P4/P5 Monitoring Incidents with no ITOC Instructions</t>
  </si>
  <si>
    <t>PLCN3VMAP06</t>
  </si>
  <si>
    <t>IC3152089</t>
  </si>
  <si>
    <t>Select an Application : Secure Access Link (SAL)
Select the SAL category that applies : Certificate/Enrollment Site
What do you need assistance with? : Something is not working as expected
Describe your request/issue in detail : Enhanced SAL Certificate is expired. I followed the steps on email but It did not work.
Specify the handle of the person this request applies to (leave blank if for you) : null</t>
  </si>
  <si>
    <t>IC3152119</t>
  </si>
  <si>
    <t>Situation detected back to Normal by monitoring on 2024.09.16 18:41:51 EDT
Node: plsrmvmap03.avaya.com
Time created: 2024.09.16 18:36:50 EDT
Message: SRAM-PROD: File '/app/avaya/sram/logs/sram-sal.log' was not updated recently, limit = 15.00 minutes)
Original message:
--------------------
Monitor Linux-Appl-SRAM-last-sal-alarm-update-log: Threshold: 15.00 Value: 15.00
Annotations: (no annotations at this time, see 'Activities - Journal Updates' for any update)
Instructions:
--------------------
ITOC: instructions- Please execute FLDA no. 191
STARS INSTRUCTIONS: PLEASE FOLLOW INSTRUCTIONS GIVEN ON SRAM000023</t>
  </si>
  <si>
    <t>IC3152120</t>
  </si>
  <si>
    <t>Situation detected back to Normal by monitoring on 2024.09.16 18:41:51 EDT
Node: plsrmvmap03.avaya.com
Time created: 2024.09.16 18:36:51 EDT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</si>
  <si>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IC3152211</t>
  </si>
  <si>
    <t>Node: plssdvmdb01.avaya.com
Time created: 2024.09.17 00:00:02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</si>
  <si>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IC3152212</t>
  </si>
  <si>
    <t>Node: plalevmdb01.avaya.com
Time created: 2024.09.17 00:07:21 EDT
Message: SR Poller Server is not heartbeating, check xui logs under /xuidata/tomcat/webapps/xui/logs/srpoller for details
Original message:
--------------------
Monitor Linux-Appl-XUI-DBQuery-SIEBEL_SR_CHILD_POLLER: Threshold: 0.50 Value: 1000.00
Annotations: (no annotations at this time, see 'Activities - Journal Updates' for any update)
Instructions:
--------------------
SQL count query against pa0xui database is:
&lt;select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
Reason for "Reviewed - No Current Outage - Passed to WOG for Prevention": As of January 9th 2023, the ITOC team no longer reviews P4/P5 Monitoring Incidents with no ITOC Instructions</t>
  </si>
  <si>
    <t>IC3152213</t>
  </si>
  <si>
    <t>Node: plalevmdb01.avaya.com
Time created: 2024.09.17 00:07:25 EDT
Message: Subscription Server is not heartbeating, check xui logs under /xuidata/tomcat/webapps/xui/logs/'subscription(SIEBEL)' for details
Original message:
--------------------
Monitor Linux-Appl-XUI-DBQuery-SUBSCRIPTION_SERVER-SIEBEL: Threshold: 0.50 Value: 1000.00
Annotations: (no annotations at this time, see 'Activities - Journal Updates' for any update)
Instructions:
--------------------
SQL count query against pa0xui database is:
&lt;select 'count = ', count(*) from service_heartbeat_monitor where service_name = 'SUBSCRIPTION SERVER-SIEBEL' and updated_timestamp = (select max(updated_timestamp) from service_heartbeat_monitor where service_name='SUBSCRIPTION SERVER-SIEBEL') and (updated_timestamp &lt; (sysdate - interval '30' minute) );&gt;
Reason for "Reviewed - No Current Outage - Passed to WOG for Prevention": As of January 9th 2023, the ITOC team no longer reviews P4/P5 Monitoring Incidents with no ITOC Instructions</t>
  </si>
  <si>
    <t>IC3152214</t>
  </si>
  <si>
    <t>Node: plalevmdb01.avaya.com
Time created: 2024.09.17 00:07:28 EDT
Message: Activity poller is not heartbeating, check xui logs under /xuidata/tomcat/webapps/xui/logs/activitypoller for details
Original message:
--------------------
Monitor Linux-Appl-XUI-DBQuery-SIEBEL_ACTIVITY_CHILD_POLLER: Threshold: 0.50 Value: 1000.00
Annotations: (no annotations at this time, see 'Activities - Journal Updates' for any update)
Instructions:
--------------------
SQL count query against pa0xui database is:
&lt;select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
Reason for "Reviewed - No Current Outage - Passed to WOG for Prevention": As of January 9th 2023, the ITOC team no longer reviews P4/P5 Monitoring Incidents with no ITOC Instructions</t>
  </si>
  <si>
    <t>IC3152215</t>
  </si>
  <si>
    <t>Situation detected back to Normal by monitoring on 2024.09.17 00:25:04 EDT
Node: plxuivmap01.avaya.com
Time created: 2024.09.17 00:10:01 EDT
Message: The XUI-PROD XUICORE (Code: XUI0000001) process(es) are not running
Original message:
--------------------
Node:          
Message group: Monitoring
Application:   APPKEY=XUI-PROD@4bd2fb818622d04ee15df85b1dacf38e
Object:        proc_monitor
Severity:      Major
Text:          The XUI-PROD XUICORE (Code: XUI0000001) process(es) are not running
Annotations: (no annotations at this time, see 'Activities - Journal Updates' for any update)
Instructions:
--------------------
XUI0000001: XUICORE Process
Reason for "Reviewed - No Current Outage - Passed to WOG for Prevention": As of January 9th 2023, the ITOC team no longer reviews P4/P5 Monitoring Incidents with no ITOC Instructions</t>
  </si>
  <si>
    <t>IC3152224</t>
  </si>
  <si>
    <t>Node: plpievmdb01.avaya.com
Time created: 2024.09.17 00:31:25 EDT
Message: The PIE success rate equal or less threshold; Value: 39.33 (Threshold: 40.00)
Original message:
--------------------
Monitor Linux-Appl-PIE-PROD-success_rate: Threshold: 40.00 Value: 39.33
Annotations: (no annotations at this time, see 'Activities - Journal Updates' for any update)
Reason for "Reviewed - No Current Outage - Passed to WOG for Prevention": As of January 9th 2023, the ITOC team no longer reviews P4/P5 Monitoring Incidents with no ITOC Instructions</t>
  </si>
  <si>
    <t>IC3152225</t>
  </si>
  <si>
    <t>Situation detected back to Normal by monitoring on 2024.09.17 00:55:02 EDT
Node: plampvmap13.avaya.com
Time created: 2024.09.17 00:40:02 EDT
Message: The SERVICES-DASHBOARD-PORTAL-PROD httpd process(es) are not running
Original message:
--------------------
Node:          
Message group: Monitoring
Application:   APPKEY=SERVICES-DASHBOARD-PORTAL-PROD@1c16329f505a18ceec69c4f6e34d0cef
Object:        proc_monitor
Severity:      Major
Text:          The SERVICES-DASHBOARD-PORTAL-PROD httpd process(es) are not running
Annotations: (no annotations at this time, see 'Activities - Journal Updates' for any update)
Instructions:
--------------------
STARS: Please review and refer to OneNote ID - MSCD0000004
Reason for "Reviewed - No Current Outage - Passed to WOG for Prevention": As of January 9th 2023, the ITOC team no longer reviews P4/P5 Monitoring Incidents with no ITOC Instructions</t>
  </si>
  <si>
    <t>IC3152226</t>
  </si>
  <si>
    <t>Situation detected back to Normal by monitoring on 2024.09.17 00:55:04 EDT
Node: plampvmap09.avaya.com
Time created: 2024.09.17 00:40:20 EDT
Message: The SERVICES-DASHBOARD-PORTAL-PROD nginx master process(es) are not running
Original message:
--------------------
Node:          
Message group: Monitoring
Application:   APPKEY=SERVICES-DASHBOARD-PORTAL-PROD@f74fea1bae6243a0638910be7d757951
Object:        proc_monitor
Severity:      Major
Text:          The SERVICES-DASHBOARD-PORTAL-PROD nginx master process(es) are not running
Annotations: (no annotations at this time, see 'Activities - Journal Updates' for any update)
Instructions:
--------------------
STARS: Please review and refer to OneNote ID - MSCD0000004
Reason for "Reviewed - No Current Outage - Passed to WOG for Prevention": As of January 9th 2023, the ITOC team no longer reviews P4/P5 Monitoring Incidents with no ITOC Instructions</t>
  </si>
  <si>
    <t>IC3152227</t>
  </si>
  <si>
    <t>Situation detected back to Normal by monitoring on 2024.09.17 00:55:04 EDT
Node: plampvmap09.avaya.com
Time created: 2024.09.17 00:40:21 EDT
Message: The SERVICES-DASHBOARD-PORTAL-PROD RMM Self Service API process(es) are not running
Original message:
--------------------
Node:          
Message group: Monitoring
Application:   APPKEY=SERVICES-DASHBOARD-PORTAL-PROD@30be12b07f8ae126607fa393d6b8c86d
Object:        proc_monitor
Severity:      Major
Text:          The SERVICES-DASHBOARD-PORTAL-PROD RMM Self Service API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</si>
  <si>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IC3152228</t>
  </si>
  <si>
    <t>Situation detected back to Normal by monitoring on 2024.09.17 00:55:04 EDT
Node: plampvmap09.avaya.com
Time created: 2024.09.17 00:40:21 EDT
Message: The SERVICES-DASHBOARD-PORTAL-PROD nginx worker process(es) are not running
Original message:
--------------------
Node:          
Message group: Monitoring
Application:   APPKEY=SERVICES-DASHBOARD-PORTAL-PROD@32b244dc30b94e225bfa93f9fc56199f
Object:        proc_monitor
Severity:      Major
Text:          The SERVICES-DASHBOARD-PORTAL-PROD nginx worker process(es) are not running
Annotations: (no annotations at this time, see 'Activities - Journal Updates' for any update)
Instructions:
--------------------
STARS: Please review and refer to OneNote ID - MSCD0000004
Reason for "Reviewed - No Current Outage - Passed to WOG for Prevention": As of January 9th 2023, the ITOC team no longer reviews P4/P5 Monitoring Incidents with no ITOC Instructions</t>
  </si>
  <si>
    <t>IC3152229</t>
  </si>
  <si>
    <t>Situation detected back to Normal by monitoring on 2024.09.17 00:55:04 EDT
Node: plampvmap09.avaya.com
Time created: 2024.09.17 00:40:21 EDT
Message: The SERVICES-DASHBOARD-PORTAL-PROD Java cloudDashboardApi process(es) are not running
Original message:
--------------------
Node:          
Message group: Monitoring
Application:   APPKEY=SERVICES-DASHBOARD-PORTAL-PROD@9caf8d44589d16724f01396d40ccd98e
Object:        proc_monitor
Severity:      Major
Text:          The SERVICES-DASHBOARD-PORTAL-PROD Java cloudDashboardApi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</si>
  <si>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IC3152230</t>
  </si>
  <si>
    <t>Situation detected back to Normal by monitoring on 2024.09.17 00:55:03 EDT
Node: plampvmap09.avaya.com
Time created: 2024.09.17 00:40:21 EDT
Message: The SERVICES-DASHBOARD-PORTAL-PROD NodeJS api.bundle.js process(es) are not running
Original message:
--------------------
Node:          
Message group: Monitoring
Application:   APPKEY=SERVICES-DASHBOARD-PORTAL-PROD@7ab5a98848718622282a54320ade5933
Object:        proc_monitor
Severity:      Major
Text:          The SERVICES-DASHBOARD-PORTAL-PROD NodeJS api.bundle.js process(es) are not running
Annotations: (no annotations at this time, see 'Activities - Journal Updates' for any update)
Instructions:
--------------------
STARS: Please review and refer to OneNote ID - MSCD0000004
Reason for "Reviewed - No Current Outage - Passed to WOG for Prevention": As of January 9th 2023, the ITOC team no longer reviews P4/P5 Monitoring Incidents with no ITOC Instructions</t>
  </si>
  <si>
    <t>IC3152233</t>
  </si>
  <si>
    <t>Situation detected back to Normal by monitoring on 2024.09.17 01:10:04 EDT
Node: plampvmap10.avaya.com
Time created: 2024.09.17 00:55:02 EDT
Message: The SERVICES-DASHBOARD-PORTAL-PROD nginx worker process(es) are not running
Original message:
--------------------
Node:          
Message group: Monitoring
Application:   APPKEY=SERVICES-DASHBOARD-PORTAL-PROD@46ccc3b7903fe61c37931778bdb3e600
Object:        proc_monitor
Severity:      Major
Text:          The SERVICES-DASHBOARD-PORTAL-PROD nginx worker process(es) are not running
Annotations: (no annotations at this time, see 'Activities - Journal Updates' for any update)
Instructions:
--------------------
STARS: Please review and refer to OneNote ID - MSCD0000004
Reason for "Reviewed - No Current Outage - Passed to WOG for Prevention": As of January 9th 2023, the ITOC team no longer reviews P4/P5 Monitoring Incidents with no ITOC Instructions</t>
  </si>
  <si>
    <t>IC3152234</t>
  </si>
  <si>
    <t>Situation detected back to Normal by monitoring on 2024.09.17 01:10:04 EDT
Node: plampvmap10.avaya.com
Time created: 2024.09.17 00:55:03 EDT
Message: The SERVICES-DASHBOARD-PORTAL-PROD NodeJS api.bundle.js process(es) are not running
Original message:
--------------------
Node:          
Message group: Monitoring
Application:   APPKEY=SERVICES-DASHBOARD-PORTAL-PROD@e3234b7b4ff8f8bc7f32c8d46fc0da98
Object:        proc_monitor
Severity:      Major
Text:          The SERVICES-DASHBOARD-PORTAL-PROD NodeJS api.bundle.js process(es) are not running
Annotations: (no annotations at this time, see 'Activities - Journal Updates' for any update)
Instructions:
--------------------
STARS: Please review and refer to OneNote ID - MSCD0000004
Reason for "Reviewed - No Current Outage - Passed to WOG for Prevention": As of January 9th 2023, the ITOC team no longer reviews P4/P5 Monitoring Incidents with no ITOC Instructions</t>
  </si>
  <si>
    <t>IC3152235</t>
  </si>
  <si>
    <t>Situation detected back to Normal by monitoring on 2024.09.17 01:10:03 EDT
Node: plampvmap10.avaya.com
Time created: 2024.09.17 00:55:03 EDT
Message: The SERVICES-DASHBOARD-PORTAL-PROD Java cloudDashboardApi process(es) are not running
Original message:
--------------------
Node:          
Message group: Monitoring
Application:   APPKEY=SERVICES-DASHBOARD-PORTAL-PROD@16841d1bdbef324e03507c050e1fbbb2
Object:        proc_monitor
Severity:      Major
Text:          The SERVICES-DASHBOARD-PORTAL-PROD Java cloudDashboardApi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</si>
  <si>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IC3152236</t>
  </si>
  <si>
    <t>Situation detected back to Normal by monitoring on 2024.09.17 01:10:04 EDT
Node: plampvmap10.avaya.com
Time created: 2024.09.17 00:55:03 EDT
Message: The SERVICES-DASHBOARD-PORTAL-PROD nginx master process(es) are not running
Original message:
--------------------
Node:          
Message group: Monitoring
Application:   APPKEY=SERVICES-DASHBOARD-PORTAL-PROD@f272d28c17df85653ef0a087ab2967e3
Object:        proc_monitor
Severity:      Major
Text:          The SERVICES-DASHBOARD-PORTAL-PROD nginx master process(es) are not running
Annotations: (no annotations at this time, see 'Activities - Journal Updates' for any update)
Instructions:
--------------------
STARS: Please review and refer to OneNote ID - MSCD0000004
Reason for "Reviewed - No Current Outage - Passed to WOG for Prevention": As of January 9th 2023, the ITOC team no longer reviews P4/P5 Monitoring Incidents with no ITOC Instructions</t>
  </si>
  <si>
    <t>IC3152238</t>
  </si>
  <si>
    <t>Situation detected back to Normal by monitoring on 2024.09.17 01:10:02 EDT
Node: plampvmap14.avaya.com
Time created: 2024.09.17 01:00:01 EDT
Message: The SERVICES-DASHBOARD-PORTAL-PROD httpd process(es) are not running
Original message:
--------------------
Node:          
Message group: Monitoring
Application:   APPKEY=SERVICES-DASHBOARD-PORTAL-PROD@f962334f65515f8c970a892f9a49e057
Object:        proc_monitor
Severity:      Major
Text:          The SERVICES-DASHBOARD-PORTAL-PROD httpd process(es) are not running
Annotations: (no annotations at this time, see 'Activities - Journal Updates' for any update)
Instructions:
--------------------
STARS: Please review and refer to OneNote ID - MSCD0000004
Reason for "Reviewed - No Current Outage - Passed to WOG for Prevention": As of January 9th 2023, the ITOC team no longer reviews P4/P5 Monitoring Incidents with no ITOC Instructions</t>
  </si>
  <si>
    <t>IC3152239</t>
  </si>
  <si>
    <t>Situation detected back to Normal by monitoring on 2024.09.17 01:10:04 EDT
Node: plampvmap10.avaya.com
Time created: 2024.09.17 01:00:03 EDT
Message: The SERVICES-DASHBOARD-PORTAL-PROD RMM Self Service API process(es) are not running
Original message:
--------------------
Node:          
Message group: Monitoring
Application:   APPKEY=SERVICES-DASHBOARD-PORTAL-PROD@ad6d82a29afea532aef928bf57613bce
Object:        proc_monitor
Severity:      Major
Text:          The SERVICES-DASHBOARD-PORTAL-PROD RMM Self Service API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</si>
  <si>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IC3152500</t>
  </si>
  <si>
    <t>Node: plsalcore01.pci.avaya.com
Time created: 2024.09.17 10:24:04 EDT
Message: "java.io.IOException" error (repeated +20 times over 30 minutes) in logfile "/app/avaya/SAL/core/logs/dt.log" on server "plsalcore01.pci.avaya.com"
Original message:
--------------------
Caused by: java.io.IOException: Broken pipe
Annotations: (no annotations at this time, see 'Activities - Journal Updates' for any update)</t>
  </si>
  <si>
    <t>IC3152510</t>
  </si>
  <si>
    <t>Select an Application : Secure Access Link (SAL)
Select the SAL category that applies : Certificate/Enrollment Site
What do you need assistance with? : Something is not working as expected
Describe your request/issue in detail : I cannot access to SAL. It worked before (a few weeks ago).
Specify the handle of the person this request applies to (leave blank if for you) : null</t>
  </si>
  <si>
    <t>IC3152542</t>
  </si>
  <si>
    <t>Node: plssdvmdb01.avaya.com
Time created: 2024.09.17 12:00:03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</si>
  <si>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IC3152551</t>
  </si>
  <si>
    <t>Node: plpievmdb01.avaya.com
Time created: 2024.09.17 12:31:24 EDT
Message: The PIE success rate equal or less threshold; Value: 23.87 (Threshold: 40.00)
Original message:
--------------------
Monitor Linux-Appl-PIE-PROD-success_rate: Threshold: 40.00 Value: 23.87
Annotations: (no annotations at this time, see 'Activities - Journal Updates' for any update)
Reason for "Reviewed - No Current Outage - Passed to WOG for Prevention": As of January 9th 2023, the ITOC team no longer reviews P4/P5 Monitoring Incidents with no ITOC Instructions</t>
  </si>
  <si>
    <t>IC3152553</t>
  </si>
  <si>
    <t>Node: plcn3vmap06.avaya.com
Time created: 2024.09.17 12:43:48 EDT
Message: PRODUCT-CONNECT Alert: On server plcn3vmap06.avaya.com, /app/connect3_9002 directory tree size greater than max allowable of 800.00Mb. Auto file cleanup attempted.  See annotation.
Original message:
--------------------
Monitor Linux-Appl-PRODUCT-CONNECT-dir-size-9002: Threshold: 800.00 Value: 804.00
Annotations: (no annotations at this time, see 'Activities - Journal Updates' for any update)
Instructions:
--------------------
Please look for Alarm Code connect3005 in STARS documentation. Reference URL: https://services.share.avaya.com/sites/STARS/Processes%20OnCall/HOW%20TO%20RESOLVE%20-%20Alarm%20code%20connect3005.pdf
Reason for "Reviewed - No Current Outage - Passed to WOG for Prevention": As of January 9th 2023, the ITOC team no longer reviews P4/P5 Monitoring Incidents with no ITOC Instructions</t>
  </si>
  <si>
    <t>IC3152581</t>
  </si>
  <si>
    <t>Select an Application : Secure Access Link (SAL)
Select the SAL category that applies : Request SAL Token
What do you need assistance with? : Something is not working as expected
Describe your request/issue in detail : Looking Valid SAL E Token
Specify the handle of the person this request applies to (leave blank if for you) : subodhk</t>
  </si>
  <si>
    <t>IC3152598</t>
  </si>
  <si>
    <t>Situation detected back to Normal by monitoring on 2024.09.17 16:16:52 EDT
Node: plsrmvmap03.avaya.com
Time created: 2024.09.17 16:11:50 EDT
Message: SRAM-PROD: File '/app/avaya/sram/logs/sram-sal.log' was not updated recently, limit = 15.00 minutes)
Original message:
--------------------
Monitor Linux-Appl-SRAM-last-sal-alarm-update-log: Threshold: 15.00 Value: 16.00
Annotations: (no annotations at this time, see 'Activities - Journal Updates' for any update)
Instructions:
--------------------
ITOC: instructions- Please execute FLDA no. 191
STARS INSTRUCTIONS: PLEASE FOLLOW INSTRUCTIONS GIVEN ON SRAM000023</t>
  </si>
  <si>
    <t>IC3152599</t>
  </si>
  <si>
    <t>Situation detected back to Normal by monitoring on 2024.09.17 16:16:52 EDT
Node: plsrmvmap03.avaya.com
Time created: 2024.09.17 16:11:51 EDT
Message: SRAM-PROD: File '/app/avaya/sram/logs/sram-sal-eventSender.log' was not updated recently, limit = 15.00 minutes)
Original message:
--------------------
Monitor Linux-Appl-SRAM-last-event-sender-update-log: Threshold: 15.00 Value: 16.00
Annotations: (no annotations at this time, see 'Activities - Journal Updates' for any update)
Instructions:
--------------------
ITOC: instructions- Please execute FLDA no. 201
STARS INSTRUCTIONS: PLEASE FOLLOW INSTRUCTIONS GIVEN ON SRAM000020</t>
  </si>
  <si>
    <t>IC3152615</t>
  </si>
  <si>
    <t>Node: st3tds04.us1.avaya.com 
Message: The PRODUCT-CONNECT-PROD Port 9601 on server st3tds04.us1.avaya.com is not responding on Tue Sep 17 17:52:22 2024 
Original message:
Node:          st3tds05
Message group: Application
Application:   APPKEY=PRODUCT-CONNECT-PROD
Object:        Nonresponsive_port
Severity:      Major
Text:          The PRODUCT-CONNECT-PROD Port 9601 on server st3tds04.us1.avaya.com is not responding
Annotations:
Instructions:
STARS:
1. Please refer to One Note and search for "CONNECTPORTMAP"
2. Please restart connect server 9600-9603
Reason for "Reviewed - No Current Outage - Passed to WOG for Prevention": As of January 9th 2023, the ITOC team no longer reviews P4/P5 Monitoring Incidents with no ITOC Instructions</t>
  </si>
  <si>
    <t>ST3TDS04</t>
  </si>
  <si>
    <t>IC3152617</t>
  </si>
  <si>
    <t>Node: st3tds04.us1.avaya.com 
Message: The PRODUCT-CONNECT-PROD Port 9603 on server st3tds04.us1.avaya.com is not responding on Tue Sep 17 17:57:20 2024 
Original message:
Node:          st3tds05
Message group: Application
Application:   APPKEY=PRODUCT-CONNECT-PROD
Object:        Nonresponsive_port
Severity:      Major
Text:          The PRODUCT-CONNECT-PROD Port 9603 on server st3tds04.us1.avaya.com is not responding
Annotations:
Instructions:
STARS:
1. Please refer to One Note and search for "CONNECTPORTMAP"
2. Please restart connect server 9600-9603
Reason for "Reviewed - No Current Outage - Passed to WOG for Prevention": As of January 9th 2023, the ITOC team no longer reviews P4/P5 Monitoring Incidents with no ITOC Instructions</t>
  </si>
  <si>
    <t>IC3152618</t>
  </si>
  <si>
    <t>Node: st3tds04.us1.avaya.com 
Message: The PRODUCT-CONNECT-PROD Port 9602 on server st3tds04.us1.avaya.com is not responding on Tue Sep 17 18:02:21 2024 
Original message:
Node:          st3tds05
Message group: Application
Application:   APPKEY=PRODUCT-CONNECT-PROD
Object:        Nonresponsive_port
Severity:      Major
Text:          The PRODUCT-CONNECT-PROD Port 9602 on server st3tds04.us1.avaya.com is not responding
Annotations:
Instructions:
STARS:
1. Please refer to One Note and search for "CONNECTPORTMAP"
2. Please restart connect server 9600-9603
Reason for "Reviewed - No Current Outage - Passed to WOG for Prevention": As of January 9th 2023, the ITOC team no longer reviews P4/P5 Monitoring Incidents with no ITOC Instructions</t>
  </si>
  <si>
    <t>IC3152619</t>
  </si>
  <si>
    <t>Node: st3tds04.us1.avaya.com 
Message: The PRODUCT-CONNECT-PROD Port 9600 on server st3tds04.us1.avaya.com is not responding on Tue Sep 17 18:02:21 2024 
Original message:
Node:          st3tds05
Message group: Application
Application:   APPKEY=PRODUCT-CONNECT-PROD
Object:        Nonresponsive_port
Severity:      Major
Text:          The PRODUCT-CONNECT-PROD Port 9600 on server st3tds04.us1.avaya.com is not responding
Annotations:
Instructions:
STARS:
1. Please refer to One Note and search for "CONNECTPORTMAP"
2. Please restart connect server 9600-9603
Reason for "Reviewed - No Current Outage - Passed to WOG for Prevention": As of January 9th 2023, the ITOC team no longer reviews P4/P5 Monitoring Incidents with no ITOC Instructions</t>
  </si>
  <si>
    <t>IC3152663</t>
  </si>
  <si>
    <t>Situation detected back to Normal by monitoring on 2024.09.18 03:20:05 EDT
Node: plsalcore03.pci.avaya.com
Time created: 2024.09.18 00:10:00 EDT
Message: The SAL-ALARMING-PROD core-alarming.*jar process(es) are not running
Original message:
--------------------
Node:          
Message group: Monitoring
Application:   APPKEY=SAL-ALARMING-PROD@2b16a59bcfb7dd76d50597495fa929da
Object:        proc_monitor
Severity:      Major
Text:          The SAL-ALARMING-PROD core-alarming.*jar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</si>
  <si>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IC3152665</t>
  </si>
  <si>
    <t>Situation detected back to Normal by monitoring on 2024.09.18 03:25:03 EDT
Node: plsalcore02.pci.avaya.com
Time created: 2024.09.18 00:10:00 EDT
Message: The SAL-ALARMING-PROD dt-servlet.*jar process(es) are not running
Original message:
--------------------
Node:          
Message group: Monitoring
Application:   APPKEY=SAL-ALARMING-PROD@4140359270046dc5c57fed443e75fe89
Object:        proc_monitor
Severity:      Major
Text:          The SAL-ALARMING-PROD dt-servlet.*jar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</si>
  <si>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IC3152666</t>
  </si>
  <si>
    <t>Situation detected back to Normal by monitoring on 2024.09.18 03:25:03 EDT
Node: plsngvmap01.pci.avaya.com
Time created: 2024.09.18 00:10:01 EDT
Message: The SAL-ALARMING-PROD salcore-eft.*jar process(es) are not running
Original message:
--------------------
Node:          
Message group: Monitoring
Application:   APPKEY=SAL-ALARMING-PROD@ce9d87914464731273a3c1a38e37d33d
Object:        proc_monitor
Severity:      Major
Text:          The SAL-ALARMING-PROD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</si>
  <si>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IC3152667</t>
  </si>
  <si>
    <t>Situation detected back to Normal by monitoring on 2024.09.18 03:20:04 EDT
Node: plsalcore05.pci.avaya.com
Time created: 2024.09.18 00:10:01 EDT
Message: The SAL-ALARMING-PROD core-alarming.*jar process(es) are not running
Original message:
--------------------
Node:          
Message group: Monitoring
Application:   APPKEY=SAL-ALARMING-PROD@99693b9fa806fef56242b866f046434a
Object:        proc_monitor
Severity:      Major
Text:          The SAL-ALARMING-PROD core-alarming.*jar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</si>
  <si>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IC3152668</t>
  </si>
  <si>
    <t>Situation detected back to Normal by monitoring on 2024.09.18 03:30:02 EDT
Node: plsngvmap03.pci.avaya.com
Time created: 2024.09.18 00:10:01 EDT
Message: The SAL-ALARMING-PROD salcore-eft.*jar process(es) are not running
Original message:
--------------------
Node:          
Message group: Monitoring
Application:   APPKEY=SAL-ALARMING-PROD@951768ca322e74d5fd922500445947fd
Object:        proc_monitor
Severity:      Major
Text:          The SAL-ALARMING-PROD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</si>
  <si>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IC3152669</t>
  </si>
  <si>
    <t>Situation detected back to Normal by monitoring on 2024.09.18 03:20:03 EDT
Node: plsalcore12.pci.avaya.com
Time created: 2024.09.18 00:10:01 EDT
Message: The SAL-ALARMING-PROD .*sal-config-server.*jar process(es) are not running
Original message:
--------------------
Node:          
Message group: Monitoring
Application:   APPKEY=SAL-ALARMING-PROD@e4f592906e4b6b5a87549616f47d958e
Object:        proc_monitor
Severity:      Major
Text:          The SAL-ALARMING-PROD .*sal-config-server.*jar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</si>
  <si>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IC3152670</t>
  </si>
  <si>
    <t>Situation detected back to Normal by monitoring on 2024.09.18 03:20:04 EDT
Node: plsalcore12.pci.avaya.com
Time created: 2024.09.18 00:10:00 EDT
Message: The SAL-ALARMING-PROD spring-boot-admin.*jar process(es) are not running
Original message:
--------------------
Node:          
Message group: Monitoring
Application:   APPKEY=SAL-ALARMING-PROD@d43d0ddaa8a93e75827f226162c34241
Object:        proc_monitor
Severity:      Major
Text:          The SAL-ALARMING-PROD spring-boot-admin.*jar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</si>
  <si>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IC3152673</t>
  </si>
  <si>
    <t>Situation detected back to Normal by monitoring on 2024.09.18 03:30:03 EDT
Node: plsngvmap07.pci.avaya.com
Time created: 2024.09.18 00:10:02 EDT
Message: The SAL-ALARMING-PROD salcore-du.*jar process(es) are not running
Original message:
--------------------
Node:          
Message group: Monitoring
Application:   APPKEY=SAL-ALARMING-PROD@0dd940df33d28b2d78b2e931c8a7f3ea
Object:        proc_monitor
Severity:      Major
Text:          The SAL-ALARMING-PROD salcore-du.*jar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</si>
  <si>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IC3152674</t>
  </si>
  <si>
    <t>Situation detected back to Normal by monitoring on 2024.09.18 03:25:03 EDT
Node: plsalcore17.pci.avaya.com
Time created: 2024.09.18 00:10:01 EDT
Message: The SAL-ALARMING-PROD dt-servlet.*jar process(es) are not running
Original message:
--------------------
Node:          
Message group: Monitoring
Application:   APPKEY=SAL-ALARMING-PROD@2ca9d849b6828b8891b0a2437790ccd7
Object:        proc_monitor
Severity:      Major
Text:          The SAL-ALARMING-PROD dt-servlet.*jar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</si>
  <si>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IC3152675</t>
  </si>
  <si>
    <t>Situation detected back to Normal by monitoring on 2024.09.18 03:25:03 EDT
Node: plsngvmap06.pci.avaya.com
Time created: 2024.09.18 00:10:02 EDT
Message: The SAL-ALARMING-PROD salcore-du.*jar process(es) are not running
Original message:
--------------------
Node:          
Message group: Monitoring
Application:   APPKEY=SAL-ALARMING-PROD@a545132d149db437ddb93a628016639c
Object:        proc_monitor
Severity:      Major
Text:          The SAL-ALARMING-PROD salcore-du.*jar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</si>
  <si>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IC3152676</t>
  </si>
  <si>
    <t>Situation detected back to Normal by monitoring on 2024.09.18 03:30:01 EDT
Node: plsngvmap17.pci.avaya.com
Time created: 2024.09.18 00:10:01 EDT
Message: The SAL-ALARMING-PROD salcore-eft.*jar process(es) are not running
Original message:
--------------------
Node:          
Message group: Monitoring
Application:   APPKEY=SAL-ALARMING-PROD@bf4b82e41c3df87afb229131c2e9f16f
Object:        proc_monitor
Severity:      Major
Text:          The SAL-ALARMING-PROD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</si>
  <si>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IC3152677</t>
  </si>
  <si>
    <t>Situation detected back to Normal by monitoring on 2024.09.18 03:20:03 EDT
Node: plsalcore15.pci.avaya.com
Time created: 2024.09.18 00:10:01 EDT
Message: The SAL-ALARMING-PROD .*artemis-boot.jar process(es) are not running
Original message:
--------------------
Node:          
Message group: Monitoring
Application:   APPKEY=SAL-ALARMING-PROD@0c30bcce2ad494210ab3ed56778f4935
Object:        proc_monitor
Severity:      Major
Text:          The SAL-ALARMING-PROD .*artemis-boot.jar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</si>
  <si>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IC3152678</t>
  </si>
  <si>
    <t>Situation detected back to Normal by monitoring on 2024.09.18 03:30:02 EDT
Node: plsngvmap16.pci.avaya.com
Time created: 2024.09.18 00:10:01 EDT
Message: The SAL-ALARMING-PROD salcore-eft.*jar process(es) are not running
Original message:
--------------------
Node:          
Message group: Monitoring
Application:   APPKEY=SAL-ALARMING-PROD@5a916e442676173e2a0f7e6bdae6d9a5
Object:        proc_monitor
Severity:      Major
Text:          The SAL-ALARMING-PROD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</si>
  <si>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IC3152679</t>
  </si>
  <si>
    <t>Situation detected back to Normal by monitoring on 2024.09.18 03:25:02 EDT
Node: plsalvmap18.pci.avaya.com
Time created: 2024.09.18 00:10:02 EDT
Message: The SAL-ALARMING-PROD core-alarming.*jar process(es) are not running
Original message:
--------------------
Node:          
Message group: Monitoring
Application:   APPKEY=SAL-ALARMING-PROD@cc27826bd33d81904e180a01b89f3ab7
Object:        proc_monitor
Severity:      Major
Text:          The SAL-ALARMING-PROD core-alarming.*jar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</si>
  <si>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IC3152680</t>
  </si>
  <si>
    <t>Situation detected back to Normal by monitoring on 2024.09.18 03:25:03 EDT
Node: plsngvmap06.pci.avaya.com
Time created: 2024.09.18 00:10:02 EDT
Message: The SAL-ALARMING-PROD esc-services.*jar process(es) are not running
Original message:
--------------------
Node:          
Message group: Monitoring
Application:   APPKEY=SAL-ALARMING-PROD@71d390756b796bbb6075841b0e8aee90
Object:        proc_monitor
Severity:      Major
Text:          The SAL-ALARMING-PROD esc-services.*jar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</si>
  <si>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IC3152681</t>
  </si>
  <si>
    <t>Situation detected back to Normal by monitoring on 2024.09.18 03:25:02 EDT
Node: plsngvmap05.pci.avaya.com
Time created: 2024.09.18 00:10:02 EDT
Message: The SAL-ALARMING-PROD salcore-ra-pd.*jar process(es) are not running
Original message:
--------------------
Node:          
Message group: Monitoring
Application:   APPKEY=SAL-ALARMING-PROD@c2c69e460c7c0ef170bfc8d6cf48ecc1
Object:        proc_monitor
Severity:      Major
Text:          The SAL-ALARMING-PROD salcore-ra-pd.*jar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</si>
  <si>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IC3152682</t>
  </si>
  <si>
    <t>Situation detected back to Normal by monitoring on 2024.09.18 03:25:03 EDT
Node: plsalcore09.pci.avaya.com
Time created: 2024.09.18 00:10:02 EDT
Message: The SAL-ALARMING-PROD device-tob-ws.*jar process(es) are not running
Original message:
--------------------
Node:          
Message group: Monitoring
Application:   APPKEY=SAL-ALARMING-PROD@96e65138be8c44ba9faddec1aa1866ca
Object:        proc_monitor
Severity:      Major
Text:          The SAL-ALARMING-PROD device-tob-ws.*jar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</si>
  <si>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IC3152683</t>
  </si>
  <si>
    <t>Situation detected back to Normal by monitoring on 2024.09.18 03:30:04 EDT
Node: plsngvmap08.pci.avaya.com
Time created: 2024.09.18 00:10:02 EDT
Message: The SAL-ALARMING-PROD SNOWPortMapping.*jar process(es) are not running
Original message:
--------------------
Node:          
Message group: Monitoring
Application:   APPKEY=SAL-ALARMING-PROD@bd92ec37d8d5226957e29dfdec4984ac
Object:        proc_monitor
Severity:      Major
Text:          The SAL-ALARMING-PROD SNOWPortMapping.*jar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</si>
  <si>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IC3152684</t>
  </si>
  <si>
    <t>Situation detected back to Normal by monitoring on 2024.09.18 03:25:04 EDT
Node: plsngvmap06.pci.avaya.com
Time created: 2024.09.18 00:10:02 EDT
Message: The SAL-ALARMING-PROD salcore-ra-ws.*jar process(es) are not running
Original message:
--------------------
Node:          
Message group: Monitoring
Application:   APPKEY=SAL-ALARMING-PROD@217d5b8b8b36c013bf7c598c59c6624d
Object:        proc_monitor
Severity:      Major
Text:          The SAL-ALARMING-PROD salcore-ra-ws.*jar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</si>
  <si>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IC3152685</t>
  </si>
  <si>
    <t>Situation detected back to Normal by monitoring on 2024.09.18 03:30:03 EDT
Node: plsngvmap08.pci.avaya.com
Time created: 2024.09.18 00:10:02 EDT
Message: The SAL-ALARMING-PROD salcore-ra-ws.*jar process(es) are not running
Original message:
--------------------
Node:          
Message group: Monitoring
Application:   APPKEY=SAL-ALARMING-PROD@ea4a5470ddc87c576ffe6295b181c666
Object:        proc_monitor
Severity:      Major
Text:          The SAL-ALARMING-PROD salcore-ra-ws.*jar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</si>
  <si>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IC3152686</t>
  </si>
  <si>
    <t>Situation detected back to Normal by monitoring on 2024.09.18 03:25:03 EDT
Node: plsalcore09.pci.avaya.com
Time created: 2024.09.18 00:10:02 EDT
Message: The SAL-ALARMING-PROD salcore-openvpn.*jar process(es) are not running
Original message:
--------------------
Node:          
Message group: Monitoring
Application:   APPKEY=SAL-ALARMING-PROD@968150782801e13aa333d4a574d657b5
Object:        proc_monitor
Severity:      Major
Text:          The SAL-ALARMING-PROD salcore-openvpn.*jar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</si>
  <si>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IC3152687</t>
  </si>
  <si>
    <t>Situation detected back to Normal by monitoring on 2024.09.18 03:25:01 EDT
Node: plsalvmap20.pci.avaya.com
Time created: 2024.09.18 00:10:02 EDT
Message: The SAL-ALARMING-PROD salcore-openvpn.*jar process(es) are not running
Original message:
--------------------
Node:          
Message group: Monitoring
Application:   APPKEY=SAL-ALARMING-PROD@84b8477708d548f03d006c85c8bba18a
Object:        proc_monitor
Severity:      Major
Text:          The SAL-ALARMING-PROD salcore-openvpn.*jar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</si>
  <si>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IC3152688</t>
  </si>
  <si>
    <t>Situation detected back to Normal by monitoring on 2024.09.18 03:25:02 EDT
Node: plsalcore04.pci.avaya.com
Time created: 2024.09.18 00:10:02 EDT
Message: The SAL-ALARMING-PROD core-alarming.*jar process(es) are not running
Original message:
--------------------
Node:          
Message group: Monitoring
Application:   APPKEY=SAL-ALARMING-PROD@9eecc73a0f861b0c560a7941bd4b48f8
Object:        proc_monitor
Severity:      Major
Text:          The SAL-ALARMING-PROD core-alarming.*jar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</si>
  <si>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IC3152689</t>
  </si>
  <si>
    <t>Situation detected back to Normal by monitoring on 2024.09.18 03:25:03 EDT
Node: plsalvmap19.pci.avaya.com
Time created: 2024.09.18 00:10:03 EDT
Message: The SAL-ALARMING-PROD salcore-openvpn.*jar process(es) are not running
Original message:
--------------------
Node:          
Message group: Monitoring
Application:   APPKEY=SAL-ALARMING-PROD@398e55b9070d62a63da0a0969df2e076
Object:        proc_monitor
Severity:      Major
Text:          The SAL-ALARMING-PROD salcore-openvpn.*jar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</si>
  <si>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IC3152690</t>
  </si>
  <si>
    <t>Situation detected back to Normal by monitoring on 2024.09.18 03:30:01 EDT
Node: plsngvmap04.pci.avaya.com
Time created: 2024.09.18 00:10:02 EDT
Message: The SAL-ALARMING-PROD salcore-eft.*jar process(es) are not running
Original message:
--------------------
Node:          
Message group: Monitoring
Application:   APPKEY=SAL-ALARMING-PROD@9526cadcbebb0dee4291b561f463b68b
Object:        proc_monitor
Severity:      Major
Text:          The SAL-ALARMING-PROD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</si>
  <si>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IC3152691</t>
  </si>
  <si>
    <t>Situation detected back to Normal by monitoring on 2024.09.18 03:25:03 EDT
Node: plsngvmap06.pci.avaya.com
Time created: 2024.09.18 00:10:02 EDT
Message: The SAL-ALARMING-PROD salcore-ra-backend.*jar process(es) are not running
Original message:
--------------------
Node:          
Message group: Monitoring
Application:   APPKEY=SAL-ALARMING-PROD@8374cc13bd372d87c73b3d0a8ef731c4
Object:        proc_monitor
Severity:      Major
Text:          The SAL-ALARMING-PROD salcore-ra-backend.*jar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</si>
  <si>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IC3152692</t>
  </si>
  <si>
    <t>Situation detected back to Normal by monitoring on 2024.09.18 03:20:02 EDT
Node: plsalcore01.pci.avaya.com
Time created: 2024.09.18 00:10:02 EDT
Message: The SAL-ALARMING-PROD dt-servlet.*jar process(es) are not running
Original message:
--------------------
Node:          
Message group: Monitoring
Application:   APPKEY=SAL-ALARMING-PROD@28b4af7002165596ece63f9d305b75df
Object:        proc_monitor
Severity:      Major
Text:          The SAL-ALARMING-PROD dt-servlet.*jar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</si>
  <si>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IC3152693</t>
  </si>
  <si>
    <t>Situation detected back to Normal by monitoring on 2024.09.18 03:25:03 EDT
Node: plsngvmap05.pci.avaya.com
Time created: 2024.09.18 00:10:02 EDT
Message: The SAL-ALARMING-PROD salcore-ra-backend.*jar process(es) are not running
Original message:
--------------------
Node:          
Message group: Monitoring
Application:   APPKEY=SAL-ALARMING-PROD@68b86a152b9a048696120c692f681903
Object:        proc_monitor
Severity:      Major
Text:          The SAL-ALARMING-PROD salcore-ra-backend.*jar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</si>
  <si>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IC3152694</t>
  </si>
  <si>
    <t>Situation detected back to Normal by monitoring on 2024.09.18 03:25:05 EDT
Node: plsalvmap19.pci.avaya.com
Time created: 2024.09.18 00:10:03 EDT
Message: The SAL-ALARMING-PROD salcore-pir.*jar process(es) are not running
Original message:
--------------------
Node:          
Message group: Monitoring
Application:   APPKEY=SAL-ALARMING-PROD@9b92eb12fc73f63abf257a016be1b4f1
Object:        proc_monitor
Severity:      Major
Text:          The SAL-ALARMING-PROD salcore-pir.*jar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</si>
  <si>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IC3152695</t>
  </si>
  <si>
    <t>Situation detected back to Normal by monitoring on 2024.09.18 03:30:04 EDT
Node: plsngvmap08.pci.avaya.com
Time created: 2024.09.18 00:10:02 EDT
Message: The SAL-ALARMING-PROD salcore-ra-pd.*jar process(es) are not running
Original message:
--------------------
Node:          
Message group: Monitoring
Application:   APPKEY=SAL-ALARMING-PROD@a36a2fcd0aca452befaa4b4452d6899d
Object:        proc_monitor
Severity:      Major
Text:          The SAL-ALARMING-PROD salcore-ra-pd.*jar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</si>
  <si>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IC3152696</t>
  </si>
  <si>
    <t>Situation detected back to Normal by monitoring on 2024.09.18 03:30:04 EDT
Node: plsngvmap08.pci.avaya.com
Time created: 2024.09.18 00:10:02 EDT
Message: The SAL-ALARMING-PROD esc-services.*jar process(es) are not running
Original message:
--------------------
Node:          
Message group: Monitoring
Application:   APPKEY=SAL-ALARMING-PROD@86d28f232ce25d7ed79401c135632fb7
Object:        proc_monitor
Severity:      Major
Text:          The SAL-ALARMING-PROD esc-services.*jar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</si>
  <si>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IC3152697</t>
  </si>
  <si>
    <t>Situation detected back to Normal by monitoring on 2024.09.18 03:20:06 EDT
Node: plsalvmap19.pci.avaya.com
Time created: 2024.09.18 00:10:03 EDT
Message: The SAL-ALARMING-PROD device-tob-ws.*jar process(es) are not running
Original message:
--------------------
Node:          
Message group: Monitoring
Application:   APPKEY=SAL-ALARMING-PROD@d2a44dbce3a6f448b362d81a356da1b8
Object:        proc_monitor
Severity:      Major
Text:          The SAL-ALARMING-PROD device-tob-ws.*jar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</si>
  <si>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IC3152698</t>
  </si>
  <si>
    <t>Situation detected back to Normal by monitoring on 2024.09.18 03:30:03 EDT
Node: plsngvmap08.pci.avaya.com
Time created: 2024.09.18 00:10:02 EDT
Message: The SAL-ALARMING-PROD salcore-du.*jar process(es) are not running
Original message:
--------------------
Node:          
Message group: Monitoring
Application:   APPKEY=SAL-ALARMING-PROD@251a1f338164bd9e8de3e3eed3cb318f
Object:        proc_monitor
Severity:      Major
Text:          The SAL-ALARMING-PROD salcore-du.*jar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</si>
  <si>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IC3152699</t>
  </si>
  <si>
    <t>Situation detected back to Normal by monitoring on 2024.09.18 03:25:03 EDT
Node: plsngvmap05.pci.avaya.com
Time created: 2024.09.18 00:10:02 EDT
Message: The SAL-ALARMING-PROD esc-services.*jar process(es) are not running
Original message:
--------------------
Node:          
Message group: Monitoring
Application:   APPKEY=SAL-ALARMING-PROD@e87982d26a80f2adc1fac8a230e1f44c
Object:        proc_monitor
Severity:      Major
Text:          The SAL-ALARMING-PROD esc-services.*jar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</si>
  <si>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IC3152700</t>
  </si>
  <si>
    <t>Situation detected back to Normal by monitoring on 2024.09.18 03:25:03 EDT
Node: plsalcore09.pci.avaya.com
Time created: 2024.09.18 00:10:02 EDT
Message: The SAL-ALARMING-PROD salcore-pir.*jar process(es) are not running
Original message:
--------------------
Node:          
Message group: Monitoring
Application:   APPKEY=SAL-ALARMING-PROD@000f1379e73882f0ad3d03e737eb8472
Object:        proc_monitor
Severity:      Major
Text:          The SAL-ALARMING-PROD salcore-pir.*jar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</si>
  <si>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IC3152701</t>
  </si>
  <si>
    <t>Situation detected back to Normal by monitoring on 2024.09.18 03:20:05 EDT
Node: plsalvmap19.pci.avaya.com
Time created: 2024.09.18 00:10:03 EDT
Message: The SAL-ALARMING-PROD salcore-agentmgmt.*jar process(es) are not running
Original message:
--------------------
Node:          
Message group: Monitoring
Application:   APPKEY=SAL-ALARMING-PROD@cdae303e3dfd80903785b7dd57cf1572
Object:        proc_monitor
Severity:      Major
Text:          The SAL-ALARMING-PROD salcore-agentmgmt.*jar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</si>
  <si>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IC3152702</t>
  </si>
  <si>
    <t>Situation detected back to Normal by monitoring on 2024.09.18 03:30:02 EDT
Node: plsngvmap07.pci.avaya.com
Time created: 2024.09.18 00:10:02 EDT
Message: The SAL-ALARMING-PROD salcore-ra-ws.*jar process(es) are not running
Original message:
--------------------
Node:          
Message group: Monitoring
Application:   APPKEY=SAL-ALARMING-PROD@f27bb80f9e8a5f807b19c7dfc881e427
Object:        proc_monitor
Severity:      Major
Text:          The SAL-ALARMING-PROD salcore-ra-ws.*jar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</si>
  <si>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IC3152703</t>
  </si>
  <si>
    <t>Situation detected back to Normal by monitoring on 2024.09.18 03:25:03 EDT
Node: plsngvmap05.pci.avaya.com
Time created: 2024.09.18 00:10:02 EDT
Message: The SAL-ALARMING-PROD managedDeviceAuth.*jar process(es) are not running
Original message:
--------------------
Node:          
Message group: Monitoring
Application:   APPKEY=SAL-ALARMING-PROD@c45fb2054ab61419e2a6ab03dd2058ee
Object:        proc_monitor
Severity:      Major
Text:          The SAL-ALARMING-PROD managedDeviceAuth.*jar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</si>
  <si>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IC3152704</t>
  </si>
  <si>
    <t>Situation detected back to Normal by monitoring on 2024.09.18 03:25:03 EDT
Node: plsalcore09.pci.avaya.com
Time created: 2024.09.18 00:10:02 EDT
Message: The SAL-ALARMING-PROD salcore-agentmgmt.*jar process(es) are not running
Original message:
--------------------
Node:          
Message group: Monitoring
Application:   APPKEY=SAL-ALARMING-PROD@bf4e999f2ff8191a2875a842aaf0b44e
Object:        proc_monitor
Severity:      Major
Text:          The SAL-ALARMING-PROD salcore-agentmgmt.*jar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</si>
  <si>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IC3152705</t>
  </si>
  <si>
    <t>Situation detected back to Normal by monitoring on 2024.09.18 03:20:06 EDT
Node: plsalvmap19.pci.avaya.com
Time created: 2024.09.18 00:10:03 EDT
Message: The SAL-ALARMING-PROD salcore-dd.*jar process(es) are not running
Original message:
--------------------
Node:          
Message group: Monitoring
Application:   APPKEY=SAL-ALARMING-PROD@c137c64c2a811d69839177c951dc2aeb
Object:        proc_monitor
Severity:      Major
Text:          The SAL-ALARMING-PROD salcore-dd.*jar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</si>
  <si>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IC3152706</t>
  </si>
  <si>
    <t>Situation detected back to Normal by monitoring on 2024.09.18 03:20:01 EDT
Node: plsalcore06.pci.avaya.com
Time created: 2024.09.18 00:10:02 EDT
Message: The SAL-ALARMING-PROD .*artemis-boot.jar process(es) are not running
Original message:
--------------------
Node:          
Message group: Monitoring
Application:   APPKEY=SAL-ALARMING-PROD@2ab42b73b5ea800f7959837eea02a72d
Object:        proc_monitor
Severity:      Major
Text:          The SAL-ALARMING-PROD .*artemis-boot.jar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</si>
  <si>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IC3152707</t>
  </si>
  <si>
    <t>Situation detected back to Normal by monitoring on 2024.09.18 03:25:03 EDT
Node: plsngvmap07.pci.avaya.com
Time created: 2024.09.18 00:10:02 EDT
Message: The SAL-ALARMING-PROD SNOWPortMapping.*jar process(es) are not running
Original message:
--------------------
Node:          
Message group: Monitoring
Application:   APPKEY=SAL-ALARMING-PROD@d357ac29d6563c6b00634199dc3473a2
Object:        proc_monitor
Severity:      Major
Text:          The SAL-ALARMING-PROD SNOWPortMapping.*jar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</si>
  <si>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IC3152708</t>
  </si>
  <si>
    <t>Situation detected back to Normal by monitoring on 2024.09.18 03:25:02 EDT
Node: plsalvmap20.pci.avaya.com
Time created: 2024.09.18 00:10:02 EDT
Message: The SAL-ALARMING-PROD salcore-pir.*jar process(es) are not running
Original message:
--------------------
Node:          
Message group: Monitoring
Application:   APPKEY=SAL-ALARMING-PROD@f0946201711d72dc51ff7dc6d612d1b7
Object:        proc_monitor
Severity:      Major
Text:          The SAL-ALARMING-PROD salcore-pir.*jar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</si>
  <si>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IC3152709</t>
  </si>
  <si>
    <t>Situation detected back to Normal by monitoring on 2024.09.18 03:25:02 EDT
Node: plsngvmap07.pci.avaya.com
Time created: 2024.09.18 00:10:02 EDT
Message: The SAL-ALARMING-PROD managedDeviceAuth.*jar process(es) are not running
Original message:
--------------------
Node:          
Message group: Monitoring
Application:   APPKEY=SAL-ALARMING-PROD@53699f7df31924313e88ebdd7c6349e5
Object:        proc_monitor
Severity:      Major
Text:          The SAL-ALARMING-PROD managedDeviceAuth.*jar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</si>
  <si>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IC3152710</t>
  </si>
  <si>
    <t>Situation detected back to Normal by monitoring on 2024.09.18 03:30:04 EDT
Node: plsngvmap08.pci.avaya.com
Time created: 2024.09.18 00:10:02 EDT
Message: The SAL-ALARMING-PROD salcore-ra-backend.*jar process(es) are not running
Original message:
--------------------
Node:          
Message group: Monitoring
Application:   APPKEY=SAL-ALARMING-PROD@aff81cb245913b78dfe5042dd5955d6f
Object:        proc_monitor
Severity:      Major
Text:          The SAL-ALARMING-PROD salcore-ra-backend.*jar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</si>
  <si>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IC3152711</t>
  </si>
  <si>
    <t>Situation detected back to Normal by monitoring on 2024.09.18 03:25:03 EDT
Node: plsngvmap07.pci.avaya.com
Time created: 2024.09.18 00:10:02 EDT
Message: The SAL-ALARMING-PROD salcore-ra-backend.*jar process(es) are not running
Original message:
--------------------
Node:          
Message group: Monitoring
Application:   APPKEY=SAL-ALARMING-PROD@e59b4cbe2446a06d0f3f181437a47fc9
Object:        proc_monitor
Severity:      Major
Text:          The SAL-ALARMING-PROD salcore-ra-backend.*jar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</si>
  <si>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IC3152712</t>
  </si>
  <si>
    <t>Situation detected back to Normal by monitoring on 2024.09.18 03:25:02 EDT
Node: plsngvmap06.pci.avaya.com
Time created: 2024.09.18 00:10:02 EDT
Message: The SAL-ALARMING-PROD salcore-ra-pd.*jar process(es) are not running
Original message:
--------------------
Node:          
Message group: Monitoring
Application:   APPKEY=SAL-ALARMING-PROD@ae80375430c0fe18966bf856bc453ddf
Object:        proc_monitor
Severity:      Major
Text:          The SAL-ALARMING-PROD salcore-ra-pd.*jar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</si>
  <si>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IC3152713</t>
  </si>
  <si>
    <t>Situation detected back to Normal by monitoring on 2024.09.18 03:25:03 EDT
Node: plsngvmap06.pci.avaya.com
Time created: 2024.09.18 00:10:02 EDT
Message: The SAL-ALARMING-PROD managedDeviceAuth.*jar process(es) are not running
Original message:
--------------------
Node:          
Message group: Monitoring
Application:   APPKEY=SAL-ALARMING-PROD@d9b7cb1c5069ef6f5f6521f7cc800e4b
Object:        proc_monitor
Severity:      Major
Text:          The SAL-ALARMING-PROD managedDeviceAuth.*jar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</si>
  <si>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IC3152714</t>
  </si>
  <si>
    <t>Situation detected back to Normal by monitoring on 2024.09.18 03:25:02 EDT
Node: plsalvmap20.pci.avaya.com
Time created: 2024.09.18 00:10:02 EDT
Message: The SAL-ALARMING-PROD device-tob-ws.*jar process(es) are not running
Original message:
--------------------
Node:          
Message group: Monitoring
Application:   APPKEY=SAL-ALARMING-PROD@bec2b8904d0cf6d2bc0e1e6832cade78
Object:        proc_monitor
Severity:      Major
Text:          The SAL-ALARMING-PROD device-tob-ws.*jar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</si>
  <si>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IC3152715</t>
  </si>
  <si>
    <t>Situation detected back to Normal by monitoring on 2024.09.18 03:25:03 EDT
Node: plsngvmap06.pci.avaya.com
Time created: 2024.09.18 00:10:02 EDT
Message: The SAL-ALARMING-PROD SNOWPortMapping.*jar process(es) are not running
Original message:
--------------------
Node:          
Message group: Monitoring
Application:   APPKEY=SAL-ALARMING-PROD@702737dd24ba359c065b1139cf9b1af9
Object:        proc_monitor
Severity:      Major
Text:          The SAL-ALARMING-PROD SNOWPortMapping.*jar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</si>
  <si>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IC3152716</t>
  </si>
  <si>
    <t>Situation detected back to Normal by monitoring on 2024.09.18 03:25:03 EDT
Node: plsngvmap02.pci.avaya.com
Time created: 2024.09.18 00:10:02 EDT
Message: The SAL-ALARMING-PROD salcore-eft.*jar process(es) are not running
Original message:
--------------------
Node:          
Message group: Monitoring
Application:   APPKEY=SAL-ALARMING-PROD@2d383266249e33918c2d004a88bbe5b4
Object:        proc_monitor
Severity:      Major
Text:          The SAL-ALARMING-PROD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</si>
  <si>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IC3152717</t>
  </si>
  <si>
    <t>Situation detected back to Normal by monitoring on 2024.09.18 03:25:03 EDT
Node: plsngvmap05.pci.avaya.com
Time created: 2024.09.18 00:10:02 EDT
Message: The SAL-ALARMING-PROD salcore-ra-ws.*jar process(es) are not running
Original message:
--------------------
Node:          
Message group: Monitoring
Application:   APPKEY=SAL-ALARMING-PROD@c64fdc14ae37fa4eee66f54c1ff28317
Object:        proc_monitor
Severity:      Major
Text:          The SAL-ALARMING-PROD salcore-ra-ws.*jar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</si>
  <si>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IC3152718</t>
  </si>
  <si>
    <t>Situation detected back to Normal by monitoring on 2024.09.18 03:25:03 EDT
Node: plsngvmap07.pci.avaya.com
Time created: 2024.09.18 00:10:02 EDT
Message: The SAL-ALARMING-PROD esc-services.*jar process(es) are not running
Original message:
--------------------
Node:          
Message group: Monitoring
Application:   APPKEY=SAL-ALARMING-PROD@05b661b45d9ff39023bba859e832e282
Object:        proc_monitor
Severity:      Major
Text:          The SAL-ALARMING-PROD esc-services.*jar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</si>
  <si>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IC3152719</t>
  </si>
  <si>
    <t>Situation detected back to Normal by monitoring on 2024.09.18 03:25:02 EDT
Node: plsalvmap20.pci.avaya.com
Time created: 2024.09.18 00:10:02 EDT
Message: The SAL-ALARMING-PROD salcore-dd.*jar process(es) are not running
Original message:
--------------------
Node:          
Message group: Monitoring
Application:   APPKEY=SAL-ALARMING-PROD@65fd9dcf82007ee332c3b116b4bc0349
Object:        proc_monitor
Severity:      Major
Text:          The SAL-ALARMING-PROD salcore-dd.*jar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</si>
  <si>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IC3152720</t>
  </si>
  <si>
    <t>Situation detected back to Normal by monitoring on 2024.09.18 03:25:03 EDT
Node: plsngvmap05.pci.avaya.com
Time created: 2024.09.18 00:10:02 EDT
Message: The SAL-ALARMING-PROD salcore-du.*jar process(es) are not running
Original message:
--------------------
Node:          
Message group: Monitoring
Application:   APPKEY=SAL-ALARMING-PROD@2bdadefc23930bf588a93a8553bf6b4d
Object:        proc_monitor
Severity:      Major
Text:          The SAL-ALARMING-PROD salcore-du.*jar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</si>
  <si>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IC3152721</t>
  </si>
  <si>
    <t>Situation detected back to Normal by monitoring on 2024.09.18 03:25:03 EDT
Node: plsngvmap05.pci.avaya.com
Time created: 2024.09.18 00:10:02 EDT
Message: The SAL-ALARMING-PROD SNOWPortMapping.*jar process(es) are not running
Original message:
--------------------
Node:          
Message group: Monitoring
Application:   APPKEY=SAL-ALARMING-PROD@373c2d806cf7db7bc9b3258aee16d1c7
Object:        proc_monitor
Severity:      Major
Text:          The SAL-ALARMING-PROD SNOWPortMapping.*jar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</si>
  <si>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IC3152722</t>
  </si>
  <si>
    <t>Situation detected back to Normal by monitoring on 2024.09.18 03:30:03 EDT
Node: plsngvmap07.pci.avaya.com
Time created: 2024.09.18 00:10:02 EDT
Message: The SAL-ALARMING-PROD salcore-ra-pd.*jar process(es) are not running
Original message:
--------------------
Node:          
Message group: Monitoring
Application:   APPKEY=SAL-ALARMING-PROD@2cfdb094ae6752352fd0db3c3a13414e
Object:        proc_monitor
Severity:      Major
Text:          The SAL-ALARMING-PROD salcore-ra-pd.*jar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</si>
  <si>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IC3152723</t>
  </si>
  <si>
    <t>Situation detected back to Normal by monitoring on 2024.09.18 03:25:04 EDT
Node: plsalcore09.pci.avaya.com
Time created: 2024.09.18 00:10:02 EDT
Message: The SAL-ALARMING-PROD salcore-dd.*jar process(es) are not running
Original message:
--------------------
Node:          
Message group: Monitoring
Application:   APPKEY=SAL-ALARMING-PROD@d51f8ae7101e29e2e559be0b6025d2de
Object:        proc_monitor
Severity:      Major
Text:          The SAL-ALARMING-PROD salcore-dd.*jar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</si>
  <si>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IC3152724</t>
  </si>
  <si>
    <t>Situation detected back to Normal by monitoring on 2024.09.18 03:25:02 EDT
Node: plsalvmap20.pci.avaya.com
Time created: 2024.09.18 00:10:01 EDT
Message: The SAL-ALARMING-PROD salcore-agentmgmt.*jar process(es) are not running
Original message:
--------------------
Node:          
Message group: Monitoring
Application:   APPKEY=SAL-ALARMING-PROD@3f3bb319f3a1dabea68c81dc80beea7f
Object:        proc_monitor
Severity:      Major
Text:          The SAL-ALARMING-PROD salcore-agentmgmt.*jar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</si>
  <si>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IC3152725</t>
  </si>
  <si>
    <t>Situation detected back to Normal by monitoring on 2024.09.18 03:20:01 EDT
Node: plsalcore16.pci.avaya.com
Time created: 2024.09.18 00:10:03 EDT
Message: The SAL-ALARMING-PROD dt-servlet.*jar process(es) are not running
Original message:
--------------------
Node:          
Message group: Monitoring
Application:   APPKEY=SAL-ALARMING-PROD@bfcaea7630b0f8542f5bea1bf8bbacbc
Object:        proc_monitor
Severity:      Major
Text:          The SAL-ALARMING-PROD dt-servlet.*jar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</si>
  <si>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IC3152726</t>
  </si>
  <si>
    <t>Situation detected back to Normal by monitoring on 2024.09.18 03:30:04 EDT
Node: plsngvmap08.pci.avaya.com
Time created: 2024.09.18 00:10:02 EDT
Message: The SAL-ALARMING-PROD managedDeviceAuth.*jar process(es) are not running
Original message:
--------------------
Node:          
Message group: Monitoring
Application:   APPKEY=SAL-ALARMING-PROD@0fa6240eaf3dd749b279d8dc41096f9c
Object:        proc_monitor
Severity:      Major
Text:          The SAL-ALARMING-PROD managedDeviceAuth.*jar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</si>
  <si>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IC3152727</t>
  </si>
  <si>
    <t>Situation detected back to Normal by monitoring on 2024.09.18 03:20:02 EDT
Node: plsalcore14.pci.avaya.com
Time created: 2024.09.18 00:10:02 EDT
Message: The SAL-ALARMING-PROD .*artemis-boot.jar process(es) are not running
Original message:
--------------------
Node:          
Message group: Monitoring
Application:   APPKEY=SAL-ALARMING-PROD@f16bfd14df36f0a073fc81939a65933a
Object:        proc_monitor
Severity:      Major
Text:          The SAL-ALARMING-PROD .*artemis-boot.jar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</si>
  <si>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IC3152729</t>
  </si>
  <si>
    <t>Situation detected back to Normal by monitoring on 2024.09.18 03:20:04 EDT
Node: plsalcore08.pci.avaya.com
Time created: 2024.09.18 00:10:03 EDT
Message: The SAL-ALARMING-PROD salcore-pir.*jar process(es) are not running
Original message:
--------------------
Node:          
Message group: Monitoring
Application:   APPKEY=SAL-ALARMING-PROD@1f0761bc4aba33ad16d200b72cb6f199
Object:        proc_monitor
Severity:      Major
Text:          The SAL-ALARMING-PROD salcore-pir.*jar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</si>
  <si>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IC3152730</t>
  </si>
  <si>
    <t>Situation detected back to Normal by monitoring on 2024.09.18 03:20:04 EDT
Node: plsalcore08.pci.avaya.com
Time created: 2024.09.18 00:10:03 EDT
Message: The SAL-ALARMING-PROD salcore-agentmgmt.*jar process(es) are not running
Original message:
--------------------
Node:          
Message group: Monitoring
Application:   APPKEY=SAL-ALARMING-PROD@6b4c967b2844e9e25f029acdd718680b
Object:        proc_monitor
Severity:      Major
Text:          The SAL-ALARMING-PROD salcore-agentmgmt.*jar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</si>
  <si>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IC3152731</t>
  </si>
  <si>
    <t>Situation detected back to Normal by monitoring on 2024.09.18 03:20:04 EDT
Node: plsalcore08.pci.avaya.com
Time created: 2024.09.18 00:10:03 EDT
Message: The SAL-ALARMING-PROD salcore-dd.*jar process(es) are not running
Original message:
--------------------
Node:          
Message group: Monitoring
Application:   APPKEY=SAL-ALARMING-PROD@2e98dc2b24db799d58adee8a44205114
Object:        proc_monitor
Severity:      Major
Text:          The SAL-ALARMING-PROD salcore-dd.*jar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</si>
  <si>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IC3152732</t>
  </si>
  <si>
    <t>Situation detected back to Normal by monitoring on 2024.09.18 03:20:02 EDT
Node: plsalcore07.pci.avaya.com
Time created: 2024.09.18 00:10:03 EDT
Message: The SAL-ALARMING-PROD .*artemis-boot.jar process(es) are not running
Original message:
--------------------
Node:          
Message group: Monitoring
Application:   APPKEY=SAL-ALARMING-PROD@06d7b9ba7ca8900c02fda8c2901528b2
Object:        proc_monitor
Severity:      Major
Text:          The SAL-ALARMING-PROD .*artemis-boot.jar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</si>
  <si>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IC3152733</t>
  </si>
  <si>
    <t>Situation detected back to Normal by monitoring on 2024.09.18 03:20:04 EDT
Node: plsalcore08.pci.avaya.com
Time created: 2024.09.18 00:10:03 EDT
Message: The SAL-ALARMING-PROD salcore-openvpn.*jar process(es) are not running
Original message:
--------------------
Node:          
Message group: Monitoring
Application:   APPKEY=SAL-ALARMING-PROD@fe01eff06da8816825e3e9b1a130bb67
Object:        proc_monitor
Severity:      Major
Text:          The SAL-ALARMING-PROD salcore-openvpn.*jar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</si>
  <si>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IC3152734</t>
  </si>
  <si>
    <t>Situation detected back to Normal by monitoring on 2024.09.18 03:20:04 EDT
Node: plsalcore08.pci.avaya.com
Time created: 2024.09.18 00:10:03 EDT
Message: The SAL-ALARMING-PROD device-tob-ws.*jar process(es) are not running
Original message:
--------------------
Node:          
Message group: Monitoring
Application:   APPKEY=SAL-ALARMING-PROD@982b2f097d0cb6ee46bfb25b1ff27737
Object:        proc_monitor
Severity:      Major
Text:          The SAL-ALARMING-PROD device-tob-ws.*jar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</si>
  <si>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IC3152735</t>
  </si>
  <si>
    <t>Node: plsalcore10.pci.avaya.com
Time created: 2024.09.18 00:10:25 EDT
Message: Number of jboss process available : 2.00 below threshold value : 2.50.
Original message:
--------------------
Monitor Linux-Appl-SAL-ALARMING-NextGen-chk_jboss: Threshold: 2.50 Value: 2.00
Annotations: (no annotations at this time, see 'Activities - Journal Updates' for any update)</t>
  </si>
  <si>
    <t>IC3152736</t>
  </si>
  <si>
    <t>Node: plsngvmap21.pci.avaya.com
Time created: 2024.09.18 00:10:55 EDT
Message: Number of jboss process available : 0.00 below threshold value : 2.50.
Original message:
--------------------
Monitor Linux-Appl-SAL-ALARMING-NextGen-chk_jboss: Threshold: 2.50 Value: 0.00
Annotations: (no annotations at this time, see 'Activities - Journal Updates' for any update)</t>
  </si>
  <si>
    <t>IC3152737</t>
  </si>
  <si>
    <t>Node: dlovovmap03.nonprod.avaya.com
Time created: 2024.09.18 00:11:03 EDT
Message: https://raui.sal.avaya.com/salui/ is not responding (urlCheck failed with: URL connect timed out after 12 seconds)
Original message:
--------------------
Node:          
Message group: urlCheck
Application:   APPKEY=SAL-REMOTE-ACCESS-NEXT-GEN-PROD@834e415295c837748c75a1567a528f84
Object:        https://raui.sal.avaya.com/salui/
Severity:      Major
Text:          URL connect timed out after 12 seconds
Annotations: (no annotations at this time, see 'Activities - Journal Updates' for any update)
Instructions:
--------------------
STARS: Please visit One Note and Search for \"SALRA00004\" for instructions.
Reason for "Reviewed - No Current Outage - Passed to WOG for Prevention": As of January 9th 2023, the ITOC team no longer reviews P4/P5 Monitoring Incidents with no ITOC Instructions</t>
  </si>
  <si>
    <t>IC3152738</t>
  </si>
  <si>
    <t>Node: plsngvmap20.pci.avaya.com
Time created: 2024.09.18 00:11:48 EDT
Message: Number of jboss process available : 0.00 below threshold value : 2.50.
Original message:
--------------------
Monitor Linux-Appl-SAL-ALARMING-NextGen-chk_jboss: Threshold: 2.50 Value: 0.00
Annotations: (no annotations at this time, see 'Activities - Journal Updates' for any update)</t>
  </si>
  <si>
    <t>IC3152739</t>
  </si>
  <si>
    <t>Node: plsalcore10.pci.avaya.com
Time created: 2024.09.18 00:15:02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</si>
  <si>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IC3152740</t>
  </si>
  <si>
    <t>Node: plsalcore10.pci.avaya.com
Time created: 2024.09.18 00:15:02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</si>
  <si>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IC3152741</t>
  </si>
  <si>
    <t>Node: plsngvmap20.pci.avaya.com
Time created: 2024.09.18 00:15:03 EDT
Message: The SAL-ALARMING-PROD HA Process Controller process(es) are not running. Re-starting automatically (see output in annotations below)
Original message:
--------------------
Node:          
Message group: Monitoring
Application:   APPKEY=SAL-ALARMING-PROD@38bbed70d857e01f947d0bf7b582c8e8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</si>
  <si>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IC3152742</t>
  </si>
  <si>
    <t>Node: plsalcore11.pci.avaya.com
Time created: 2024.09.18 00:15:02 EDT
Message: The SAL-ALARMING-PROD HA Process Controller process(es) are not running. Re-starting automatically (see output in annotations below)
Original message:
--------------------
Node:          
Message group: Monitoring
Application:   APPKEY=SAL-ALARMING-PROD@f4c9f7bd5e13b564bc190f741c276153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</si>
  <si>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IC3152743</t>
  </si>
  <si>
    <t>Node: plsalcore11.pci.avaya.com
Time created: 2024.09.18 00:15:02 EDT
Message: The SAL-ALARMING-PROD Nextgen Core Nodes process(es) are not running. Re-starting automatically (see output in annotations below)
Original message:
--------------------
Node:          
Message group: Monitoring
Application:   APPKEY=SAL-ALARMING-PROD@a95a06067a46265e02dfd580fe6f9df0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</si>
  <si>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IC3152748</t>
  </si>
  <si>
    <t>Situation detected back to Normal by monitoring on 2024.09.18 03:30:05 EDT
Node: plsalcore12.pci.avaya.com
Time created: 2024.09.18 00:20:01 EDT
Message: The SAL-ALARMING-PROD HA Process Controller process(es) are not running (for +5 minutes)
Original message:
--------------------
Node:          
Message group: Monitoring
Application:   APPKEY=SAL-ALARMING-PROD@ab6ef1aa6f174f48178c6709e11aedc8
Object:        proc_monitor
Severity:      Major
Text:          The SAL-ALARMING-PROD HA Process Controller process(es) are not running
Annotations: (no annotations at this time, see 'Activities - Journal Updates' for any update)</t>
  </si>
  <si>
    <t>IC3152749</t>
  </si>
  <si>
    <t>Situation detected back to Normal by monitoring on 2024.09.18 03:30:02 EDT
Node: plsngvmap21.pci.avaya.com
Time created: 2024.09.18 00:20:02 EDT
Message: The SAL-ALARMING-PROD HA Host Controller process(es) are not running (for +5 minutes)
Original message:
--------------------
Node:          
Message group: Monitoring
Application:   APPKEY=SAL-ALARMING-PROD@42e13e3eba398807c3522f423bf5e8be
Object:        proc_monitor
Severity:      Major
Text:          The SAL-ALARMING-PROD HA Host Controller process(es) are not running
Annotations: (no annotations at this time, see 'Activities - Journal Updates' for any update)</t>
  </si>
  <si>
    <t>IC3152750</t>
  </si>
  <si>
    <t>Situation detected back to Normal by monitoring on 2024.09.18 03:30:03 EDT
Node: plsalcore11.pci.avaya.com
Time created: 2024.09.18 00:20:01 EDT
Message: The SAL-ALARMING-PROD HA Host Controller process(es) are not running (for +5 minutes)
Original message:
--------------------
Node:          
Message group: Monitoring
Application:   APPKEY=SAL-ALARMING-PROD@ae0eb1e11f82b871bd2d62ffe3288c4a
Object:        proc_monitor
Severity:      Major
Text:          The SAL-ALARMING-PROD HA Host Controller process(es) are not running
Annotations: (no annotations at this time, see 'Activities - Journal Updates' for any update)</t>
  </si>
  <si>
    <t>IC3152751</t>
  </si>
  <si>
    <t>Situation detected back to Normal by monitoring on 2024.09.18 03:30:03 EDT
Node: plsngvmap20.pci.avaya.com
Time created: 2024.09.18 00:20:03 EDT
Message: The SAL-ALARMING-PROD HA Host Controller process(es) are not running (for +5 minutes)
Original message:
--------------------
Node:          
Message group: Monitoring
Application:   APPKEY=SAL-ALARMING-PROD@600edd1e14a6ff946c90548139c3759f
Object:        proc_monitor
Severity:      Major
Text:          The SAL-ALARMING-PROD HA Host Controller process(es) are not running
Annotations: (no annotations at this time, see 'Activities - Journal Updates' for any update)</t>
  </si>
  <si>
    <t>IC3152752</t>
  </si>
  <si>
    <t>Node: plsalcore11.pci.avaya.com
Time created: 2024.09.18 00:20:04 EDT
Message: Number of jboss process available : 0.00 below threshold value : 2.50.
Original message:
--------------------
Monitor Linux-Appl-SAL-ALARMING-NextGen-chk_jboss: Threshold: 2.50 Value: 0.00
Annotations: (no annotations at this time, see 'Activities - Journal Updates' for any update)</t>
  </si>
  <si>
    <t>IC3152753</t>
  </si>
  <si>
    <t>Node: plsalcore10.pci.avaya.com
Time created: 2024.09.18 00:20:25 EDT
Message: Number of jboss process available : 0.00 below threshold value : 2.50.
Original message:
--------------------
Monitor Linux-Appl-SAL-ALARMING-NextGen-chk_jboss: Threshold: 2.50 Value: 0.00
Annotations:
--------------------
[2024.09.18 00:20:27 EDT]-[System]:
AUTOMATIC ACTION finished at 2024-09-18T04:20:26+00:00
Output:
nohup: failed to run command './domain.sh': No such file or directory
ExitCode: 0</t>
  </si>
  <si>
    <t>IC3152754</t>
  </si>
  <si>
    <t>Situation detected back to Normal by monitoring on 2024.09.18 03:30:22 EDT
Node: dlovovmap01.nonprod.avaya.com
Time created: 2024.09.18 00:20:32 EDT
Message: https://raui.sal.avaya.com/salui/ is not responding (urlCheck failed with: URL connect timed out after 12 seconds)
Original message:
--------------------
Node:          
Message group: urlCheck
Application:   APPKEY=SAL-REMOTE-ACCESS-NEXT-GEN-PROD@834e415295c837748c75a1567a528f84
Object:        https://raui.sal.avaya.com/salui/
Severity:      Major
Text:          URL connect timed out after 12 seconds
Annotations: (no annotations at this time, see 'Activities - Journal Updates' for any update)
Instructions:
--------------------
STARS: Please visit One Note and Search for \"SALRA00004\" for instructions.
Reason for "Reviewed - No Current Outage - Passed to WOG for Prevention": As of January 9th 2023, the ITOC team no longer reviews P4/P5 Monitoring Incidents with no ITOC Instructions</t>
  </si>
  <si>
    <t>IC3152755</t>
  </si>
  <si>
    <t>Node: pwbsmvmap01.avaya.com
Time created: 2024.09.18 00:22:01 EDT
Message: SAL Core UI https://raui.sal.avaya.com/salui/ is unavailable
Original message:
--------------------
Node:          
Message group: OpC
Application:   BSM
Object:        SAL Core UI Full Outage
Severity:      Critical
Text:          SAL Core UI https://raui.sal.avaya.com/salui/ is unavailable (APPKEY=SAL-REMOTE-ACCESS-NEXT-GEN-PROD@BSM)
Annotations: (no annotations at this time, see 'Activities - Journal Updates' for any update)
Instructions:
--------------------
STARS: Please visit One Note and Search for \"SALRA00004\" for instructions.</t>
  </si>
  <si>
    <t>IC3152756</t>
  </si>
  <si>
    <t>Node: dlovovmap01.nonprod.avaya.com
Time created: 2024.09.18 00:23:04 EDT
Message: https://plcn3vmap06.avaya.com:8443/Connect/home.jsf is not responding (urlCheck failed with: URL connect timed out after 15 seconds)
Original message:
--------------------
Node:          
Message group: urlCheck
Application:   APPKEY=CONNECT3-PROD@2455e4170797a0866b06915608f22ba8
Object:        https://plcn3vmap06.avaya.com:8443/Connect/home.jsf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</si>
  <si>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IC3152757</t>
  </si>
  <si>
    <t>Node: plsrmvmap01.avaya.com
Time created: 2024.09.18 00:23:37 EDT
Message: SRAM-PROD: File '/app/avaya/sram/logs/sram-sal.log' was not updated recently, limit = 15.00 minutes)
Original message:
--------------------
Monitor Linux-Appl-SRAM-last-sal-alarm-update-log: Threshold: 15.00 Value: 16.00
Annotations: (no annotations at this time, see 'Activities - Journal Updates' for any update)
Instructions:
--------------------
ITOC: instructions- Please execute FLDA no. 191
STARS INSTRUCTIONS: PLEASE FOLLOW INSTRUCTIONS GIVEN ON SRAM000023</t>
  </si>
  <si>
    <t>IC3152758</t>
  </si>
  <si>
    <t>Node: plsalvmdb03.avaya.com
Time created: 2024.09.18 00:24:52 EDT
Message: The connectivity between STC and SAL Core DB (SID: SALPRD) is lost. Number of rows in ra_connectivity_status table equal or above threshold; (Threshold: 0.50)
Original message:
--------------------
Monitor Linux-Appl-SAL-REMOTE-ACCESS-NEXT-GEN-STC-SALPRD-connectivity: Threshold: 0.50 Value: 2.00
Annotations: (no annotations at this time, see 'Activities - Journal Updates' for any update)
Instructions:
--------------------
STARS: Please review One Note ID STC0000004 follow steps noted.
SQL query:
&lt;SELECT 'count = ', count(*) from avaya_sse.ra_connectivity_status where source_id in ('remote.sal.avaya.com-443-/STC1/connect', 'remote.sal.avaya.com-443-/STC2/connect') and LAST_CONTACT_TS &lt; sysdate-1/96;&gt;</t>
  </si>
  <si>
    <t>IC3152759</t>
  </si>
  <si>
    <t>Node: plsalcore11.pci.avaya.com
Time created: 2024.09.18 00:25:04 EDT
Message: The SAL-ALARMING-PROD HA Process Controller process(es) are not running. Re-starting automatically (see output in annotations below)
Original message:
--------------------
Node:          
Message group: Monitoring
Application:   APPKEY=SAL-ALARMING-PROD@f4c9f7bd5e13b564bc190f741c276153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</si>
  <si>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IC3152760</t>
  </si>
  <si>
    <t>Node: plsalcore11.pci.avaya.com
Time created: 2024.09.18 00:25:04 EDT
Message: The SAL-ALARMING-PROD Nextgen Core Nodes process(es) are not running. Re-starting automatically (see output in annotations below)
Original message:
--------------------
Node:          
Message group: Monitoring
Application:   APPKEY=SAL-ALARMING-PROD@a95a06067a46265e02dfd580fe6f9df0
Object:        proc_monitor
Severity:      Major
Text:          The SAL-ALARMING-PROD Nextgen Core Nodes process(es) are not running
Annotations:
--------------------
[2024.09.18 00:25:06 EDT]-[System]:
AUTOMATIC ACTION finished at 2024-09-18T04:25:04+00:00
Output:
=========================================================================
  JBoss Bootstrap Environment
  JBOSS_HOME: /app/avaya/SAL/ccs/jboss-eap-7.4
  JAVA: /app/avaya/SAL/ccs/zulu8.62.0.19/bin/java
  JAVA_OPTS: -server -Xms64m -Xmx512m -XX:MaxMetaspaceSize=256m -Djava.net.preferIPv4Stack=true -Djboss.modules.system.pkgs=org.jboss.byteman -Djava.awt.headless=true 
=========================================================================
ExitCode: 0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</si>
  <si>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IC3152761</t>
  </si>
  <si>
    <t>Node: plsrmvmap03.avaya.com
Time created: 2024.09.18 00:26:50 EDT
Message: SRAM-PROD: File '/app/avaya/sram/logs/sram-sal.log' was not updated recently, limit = 15.00 minutes)
Original message:
--------------------
Monitor Linux-Appl-SRAM-last-sal-alarm-update-log: Threshold: 15.00 Value: 18.00
Annotations: (no annotations at this time, see 'Activities - Journal Updates' for any update)
Instructions:
--------------------
ITOC: instructions- Please execute FLDA no. 191
STARS INSTRUCTIONS: PLEASE FOLLOW INSTRUCTIONS GIVEN ON SRAM000023</t>
  </si>
  <si>
    <t>IC3152762</t>
  </si>
  <si>
    <t>Application SAL-ALARMING-PROD@Zabbix:WebSite detected back up by OVO application monitoring on Wed Sep 18 03:28:12 2024 
Node: zabbix-1-vm.googlecloud.avaya.com 
Message: Web site secure.alarming.avaya.com is unavailable from multiple probes  (from Internet/Zabbix monitoring) on Wed Sep 18 00:26:28 2024 
Original message:
Node:          zabbix-1-vm
Message group: 
Application:   Zabbix
Object:        WebMonitoring
Severity:      Major
Text:          Web site secure.alarming.avaya.com is unavailable from multiple probes (APPKEY=SAL-ALARMING-PROD)
Annotations:
 Annotation by opc_adm:
Instructions: 
This is an alarm generated by Zabbix monitoring from external/internet probe locations (for customer-facing services). For any information/update, please open the Zabbix web console: https://34.94.129.114/zabbix (login as 'itops', current state is available from Monitoring-Dashboard and history graphs from Monitoring-Screens). If any question, please contact itsmtmonitor@avaya.com
Reason for "Reviewed - No Current Outage - Passed to WOG for Prevention": As of January 9th 2023, the ITOC team no longer reviews P4/P5 Monitoring Incidents with no ITOC Instructions</t>
  </si>
  <si>
    <t>IC3152763</t>
  </si>
  <si>
    <t>Node: plsngvmap21.pci.avaya.com
Time created: 2024.09.18 00:30:01 EDT
Message: The SAL-ALARMING-PROD HA Process Controller process(es) are not running. Re-starting automatically (see output in annotations below)
Original message:
--------------------
Node:          
Message group: Monitoring
Application:   APPKEY=SAL-ALARMING-PROD@36fbe96559b2af52a75f029337ba16b4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</si>
  <si>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IC3152764</t>
  </si>
  <si>
    <t>Node: plsalcore10.pci.avaya.com
Time created: 2024.09.18 00:30:01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</si>
  <si>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IC3152765</t>
  </si>
  <si>
    <t>Node: plsngvmap21.pci.avaya.com
Time created: 2024.09.18 00:30:01 EDT
Message: The SAL-ALARMING-PROD Nextgen Core Nodes process(es) are not running. Re-starting automatically (see output in annotations below)
Original message:
--------------------
Node:          
Message group: Monitoring
Application:   APPKEY=SAL-ALARMING-PROD@47028569bbbe6ae56136e99a24b1b097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</si>
  <si>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IC3152767</t>
  </si>
  <si>
    <t>Node: plsngvmap20.pci.avaya.com
Time created: 2024.09.18 00:30:02 EDT
Message: The SAL-ALARMING-PROD HA Process Controller process(es) are not running. Re-starting automatically (see output in annotations below)
Original message:
--------------------
Node:          
Message group: Monitoring
Application:   APPKEY=SAL-ALARMING-PROD@38bbed70d857e01f947d0bf7b582c8e8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</si>
  <si>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IC3152768</t>
  </si>
  <si>
    <t>Node: plsngvmap20.pci.avaya.com
Time created: 2024.09.18 00:30:02 EDT
Message: The SAL-ALARMING-PROD Nextgen Core Nodes process(es) are not running. Re-starting automatically (see output in annotations below)
Original message:
--------------------
Node:          
Message group: Monitoring
Application:   APPKEY=SAL-ALARMING-PROD@253bf8855a55b11b4aa8220494d54fcc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</si>
  <si>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IC3152770</t>
  </si>
  <si>
    <t>Situation detected back to Normal by monitoring on 2024.09.18 03:30:52 EDT
Node: dlovovmap03.nonprod.avaya.com
Time created: 2024.09.18 00:31:00 EDT
Message: https://remote.sal.avaya.com/STC1/connect is not responding (urlCheck failed with: Unsuccessful HTTP RESPONSE code - 504)
Original message:
--------------------
Node:          
Message group: urlCheck
Application:   APPKEY=SAL-REMOTE-ACCESS-NEXT-GEN-PROD@86881d90b549f2658584a2bbe0ea740b
Object:        https://remote.sal.avaya.com/STC1/connect
Severity:      Major
Text:          Unsuccessful HTTP RESPONSE code - 504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</si>
  <si>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IC3152771</t>
  </si>
  <si>
    <t>Situation detected back to Normal by monitoring on 2024.09.18 03:30:53 EDT
Node: dlovovmap03.nonprod.avaya.com
Time created: 2024.09.18 00:31:00 EDT
Message: https://remote.sal.avaya.com/STC2/connect is not responding (urlCheck failed with: Unsuccessful HTTP RESPONSE code - 504)
Original message:
--------------------
Node:          
Message group: urlCheck
Application:   APPKEY=SAL-REMOTE-ACCESS-NEXT-GEN-PROD@6cde739abdf1e2e4cdc02f15068811d2
Object:        https://remote.sal.avaya.com/STC2/connect
Severity:      Major
Text:          Unsuccessful HTTP RESPONSE code - 504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</si>
  <si>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IC3152772</t>
  </si>
  <si>
    <t>Situation detected back to Normal by monitoring on 2024.09.18 03:30:53 EDT
Node: dlovovmap03.nonprod.avaya.com
Time created: 2024.09.18 00:31:00 EDT
Message: https://remote.sal.avaya.com/STC3/connect is not responding (urlCheck failed with: Unsuccessful HTTP RESPONSE code - 504)
Original message:
--------------------
Node:          
Message group: urlCheck
Application:   APPKEY=SAL-REMOTE-ACCESS-NEXT-GEN-PROD@a1e968d4b95e31751b6f6471212f08cb
Object:        https://remote.sal.avaya.com/STC3/connect
Severity:      Major
Text:          Unsuccessful HTTP RESPONSE code - 504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</si>
  <si>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IC3152773</t>
  </si>
  <si>
    <t>Situation detected back to Normal by monitoring on 2024.09.18 03:30:53 EDT
Node: dlovovmap03.nonprod.avaya.com
Time created: 2024.09.18 00:31:01 EDT
Message: https://remote.sal.avaya.com/STC4/connect is not responding (urlCheck failed with: Unsuccessful HTTP RESPONSE code - 504)
Original message:
--------------------
Node:          
Message group: urlCheck
Application:   APPKEY=SAL-REMOTE-ACCESS-NEXT-GEN-PROD@1f4daecb9033a833faee520c3ce6c655
Object:        https://remote.sal.avaya.com/STC4/connect
Severity:      Major
Text:          Unsuccessful HTTP RESPONSE code - 504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</si>
  <si>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IC3152775</t>
  </si>
  <si>
    <t>Node: plpievmdb01.avaya.com
Time created: 2024.09.18 00:31:24 EDT
Message: The PIE success rate equal or less threshold; Value: 7.76 (Threshold: 40.00)
Original message:
--------------------
Monitor Linux-Appl-PIE-PROD-success_rate: Threshold: 40.00 Value: 7.76
Annotations: (no annotations at this time, see 'Activities - Journal Updates' for any update)
Reason for "Reviewed - No Current Outage - Passed to WOG for Prevention": As of January 9th 2023, the ITOC team no longer reviews P4/P5 Monitoring Incidents with no ITOC Instructions</t>
  </si>
  <si>
    <t>IC3152778</t>
  </si>
  <si>
    <t>Situation detected back to Normal by monitoring on 2024.09.18 00:42:12 EDT
Node: plsrmvmap02.avaya.com
Time created: 2024.09.18 00:37:11 EDT
Message: SRAM-PROD: File '/app/avaya/sram/logs/sram-sal.log' was not updated recently, limit = 15.00 minutes)
Original message:
--------------------
Monitor Linux-Appl-SRAM-last-sal-alarm-update-log: Threshold: 15.00 Value: 17.00
Annotations: (no annotations at this time, see 'Activities - Journal Updates' for any update)
Instructions:
--------------------
ITOC: instructions- Please execute FLDA no. 191
STARS INSTRUCTIONS: PLEASE FOLLOW INSTRUCTIONS GIVEN ON SRAM000023</t>
  </si>
  <si>
    <t>IC3152780</t>
  </si>
  <si>
    <t>Situation detected back to Normal by monitoring on 2024.09.18 03:27:45 EDT
Node: plsrmvmdb01.avaya.com
Time created: 2024.09.18 00:37:45 EDT
Message: SRAM-PROD: Sal alarm Siebel case creation volume lower than 1.00 in 30 minutes
Original message:
--------------------
Monitor Linux-Appl-SRAM-DB-siebel-sal-case-creation: Threshold: 1.00 Value: 0.00
Annotations: (no annotations at this time, see 'Activities - Journal Updates' for any update)
Instructions:
--------------------
ITOC: FLDA Instructions- Please reach out the POC STARS for this alert.
STARS INSTRUCTIONS: PLEASE FOLLOW INSTRUCTIONS GIVEN ON SRAM000010 if the count is below the threshold value
# Database access details
my $server = 'plsrmvmdb01.avaya.com';
my $port = '1526';
my $sid = 'srmprd1';
# SQL count query executed:
 select count(*) || '========'
 from admin.alarm_queue
 where received_timestamp &gt;= sys_extract_utc(systimestamp)-(30/60/24)
 and received_timestamp &lt;= sys_extract_utc(systimestamp)
 and case_number is not null
 and alarm_reply_dest_url_addr is not null;</t>
  </si>
  <si>
    <t>IC3152781</t>
  </si>
  <si>
    <t>Node: plsalcore11.pci.avaya.com
Time created: 2024.09.18 00:40:02 EDT
Message: The SAL-ALARMING-PROD HA Process Controller process(es) are not running. Re-starting automatically (see output in annotations below)
Original message:
--------------------
Node:          
Message group: Monitoring
Application:   APPKEY=SAL-ALARMING-PROD@f4c9f7bd5e13b564bc190f741c276153
Object:        proc_monitor
Severity:      Major
Text:          The SAL-ALARMING-PROD HA Process Controller process(es) are not running
Annotations:
--------------------
[2024.09.18 00:40:04 EDT]-[System]:
AUTOMATIC ACTION finished at 2024-09-18T04:40:03+00:00
Output:
=========================================================================
  JBoss Bootstrap Environment
  JBOSS_HOME: /app/avaya/SAL/ccs/jboss-eap-7.4
  JAVA: /app/avaya/SAL/ccs/zulu8.62.0.19/bin/java
  JAVA_OPTS: -server -Xms64m -Xmx512m -XX:MaxMetaspaceSize=256m -Djava.net.preferIPv4Stack=true -Djboss.modules.system.pkgs=org.jboss.byteman -Djava.awt.headless=true 
=========================================================================
ExitCode: 0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</si>
  <si>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IC3152783</t>
  </si>
  <si>
    <t>Situation detected back to Normal by monitoring on 2024.09.18 03:33:44 EDT
Node: dlovovmap01.nonprod.avaya.com
Time created: 2024.09.18 00:43:54 EDT
Message: https://plcn3vmap06.avaya.com:8443/Connect/home.jsf is not responding (urlCheck failed with: URL fetch timed out after 15 seconds)
Original message:
--------------------
Node:          
Message group: urlCheck
Application:   APPKEY=CONNECT3-PROD@2455e4170797a0866b06915608f22ba8
Object:        https://plcn3vmap06.avaya.com:8443/Connect/home.jsf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</si>
  <si>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IC3152784</t>
  </si>
  <si>
    <t>Node: plsngvmap20.pci.avaya.com
Time created: 2024.09.18 00:45:02 EDT
Message: The SAL-ALARMING-PROD Nextgen Core Nodes process(es) are not running. Re-starting automatically (see output in annotations below)
Original message:
--------------------
Node:          
Message group: Monitoring
Application:   APPKEY=SAL-ALARMING-PROD@253bf8855a55b11b4aa8220494d54fcc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</si>
  <si>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IC3152785</t>
  </si>
  <si>
    <t>Node: plsngvmap20.pci.avaya.com
Time created: 2024.09.18 00:45:02 EDT
Message: The SAL-ALARMING-PROD HA Process Controller process(es) are not running. Re-starting automatically (see output in annotations below)
Original message:
--------------------
Node:          
Message group: Monitoring
Application:   APPKEY=SAL-ALARMING-PROD@38bbed70d857e01f947d0bf7b582c8e8
Object:        proc_monitor
Severity:      Major
Text:          The SAL-ALARMING-PROD HA Process Controller process(es) are not running
Annotations:
--------------------
[2024.09.18 00:45:04 EDT]-[System]:
AUTOMATIC ACTION finished at 2024-09-18T04:45:03+00:00
Output:
=========================================================================
  JBoss Bootstrap Environment
  JBOSS_HOME: /app/avaya/SAL/ccs/jboss-eap-7.4
  JAVA: /app/avaya/SAL/ccs/zulu8.62.0.19/bin/java
  JAVA_OPTS: -server -Xms64m -Xmx512m -XX:MaxMetaspaceSize=256m -Djava.net.preferIPv4Stack=true -Djboss.modules.system.pkgs=org.jboss.byteman -Djava.awt.headless=true 
=========================================================================
ExitCode: 0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</si>
  <si>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IC3152788</t>
  </si>
  <si>
    <t>Node: plsalcore11.pci.avaya.com
Time created: 2024.09.18 00:55:00 EDT
Message: The SAL-ALARMING-PROD HA Process Controller process(es) are not running. Re-starting automatically (see output in annotations below)
Original message:
--------------------
Node:          
Message group: Monitoring
Application:   APPKEY=SAL-ALARMING-PROD@f4c9f7bd5e13b564bc190f741c276153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</si>
  <si>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IC3152789</t>
  </si>
  <si>
    <t>Node: plsalcore11.pci.avaya.com
Time created: 2024.09.18 00:55:00 EDT
Message: The SAL-ALARMING-PROD Nextgen Core Nodes process(es) are not running. Re-starting automatically (see output in annotations below)
Original message:
--------------------
Node:          
Message group: Monitoring
Application:   APPKEY=SAL-ALARMING-PROD@a95a06067a46265e02dfd580fe6f9df0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</si>
  <si>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IC3152790</t>
  </si>
  <si>
    <t>Node: plsngvmap21.pci.avaya.com
Time created: 2024.09.18 00:55:01 EDT
Message: The SAL-ALARMING-PROD HA Process Controller process(es) are not running. Re-starting automatically (see output in annotations below)
Original message:
--------------------
Node:          
Message group: Monitoring
Application:   APPKEY=SAL-ALARMING-PROD@36fbe96559b2af52a75f029337ba16b4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</si>
  <si>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IC3152791</t>
  </si>
  <si>
    <t>Node: plsngvmap21.pci.avaya.com
Time created: 2024.09.18 00:55:01 EDT
Message: The SAL-ALARMING-PROD Nextgen Core Nodes process(es) are not running. Re-starting automatically (see output in annotations below)
Original message:
--------------------
Node:          
Message group: Monitoring
Application:   APPKEY=SAL-ALARMING-PROD@47028569bbbe6ae56136e99a24b1b097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</si>
  <si>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IC3152792</t>
  </si>
  <si>
    <t>Node: plsalcore10.pci.avaya.com
Time created: 2024.09.18 00:55:02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</si>
  <si>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IC3152793</t>
  </si>
  <si>
    <t>Node: plsalcore10.pci.avaya.com
Time created: 2024.09.18 00:55:02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</si>
  <si>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IC3152794</t>
  </si>
  <si>
    <t>Node: pwbsmvmap01.avaya.com
Time created: 2024.09.18 00:57:15 EDT
Message: SAL Core UI https://raui.sal.avaya.com/salui/ is intermittently unavailable
Original message:
--------------------
Node:          
Message group: OpC
Application:   BSM
Object:        SAL Core UI Transient Partial Issues
Severity:      Critical
Text:          SAL Core UI https://raui.sal.avaya.com/salui/ is unavailable (at least partial/transient) (APPKEY=SAL-REMOTE-ACCESS-NEXT-GEN-PROD@BSMTransient)
Annotations: (no annotations at this time, see 'Activities - Journal Updates' for any update)
Instructions:
--------------------
ITOC: Please refer to FLDA Script ID=163</t>
  </si>
  <si>
    <t>IC3152795</t>
  </si>
  <si>
    <t>Node: plsngvmap20.pci.avaya.com
Time created: 2024.09.18 01:00:01 EDT
Message: The SAL-ALARMING-PROD HA Process Controller process(es) are not running. Re-starting automatically (see output in annotations below)
Original message:
--------------------
Node:          
Message group: Monitoring
Application:   APPKEY=SAL-ALARMING-PROD@38bbed70d857e01f947d0bf7b582c8e8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</si>
  <si>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IC3152803</t>
  </si>
  <si>
    <t>Node: plsalcore11.pci.avaya.com
Time created: 2024.09.18 01:05:02 EDT
Message: The SAL-ALARMING-PROD Nextgen Core Nodes process(es) are not running. Re-starting automatically (see output in annotations below)
Original message:
--------------------
Node:          
Message group: Monitoring
Application:   APPKEY=SAL-ALARMING-PROD@a95a06067a46265e02dfd580fe6f9df0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</si>
  <si>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IC3152804</t>
  </si>
  <si>
    <t>Node: plsalcore11.pci.avaya.com
Time created: 2024.09.18 01:05:02 EDT
Message: The SAL-ALARMING-PROD HA Process Controller process(es) are not running. Re-starting automatically (see output in annotations below)
Original message:
--------------------
Node:          
Message group: Monitoring
Application:   APPKEY=SAL-ALARMING-PROD@f4c9f7bd5e13b564bc190f741c276153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</si>
  <si>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IC3152805</t>
  </si>
  <si>
    <t>Node: plsngvmap21.pci.avaya.com
Time created: 2024.09.18 01:05:03 EDT
Message: The SAL-ALARMING-PROD HA Process Controller process(es) are not running. Re-starting automatically (see output in annotations below)
Original message:
--------------------
Node:          
Message group: Monitoring
Application:   APPKEY=SAL-ALARMING-PROD@36fbe96559b2af52a75f029337ba16b4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</si>
  <si>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IC3152808</t>
  </si>
  <si>
    <t>Situation detected back to Normal by monitoring on 2024.09.18 03:22:46 EDT
Node: plsrmvmdb01.avaya.com
Time created: 2024.09.18 01:07:45 EDT
Message: SRAM-PROD: Sal alarm volume lower than 90.00 over past 30 minutes
Original message:
--------------------
Monitor Linux-Appl-SRAM-DB-sal-low: Threshold: 90.00 Value: 0.00
Annotations: (no annotations at this time, see 'Activities - Journal Updates' for any update)
Instructions:
--------------------
ITOC: FLDA Instructions- Please reach out the POC STARS team for this alert.
STARS INSTRUCTIONS: PLEASE FOLLOW INSTRUCTIONS GIVEN ON SRAM000004 if the count of connections are below the threshold value.
SQL query details (in case monitoring update required, please contact smt@avaya.com):
DEBUG: SQL COMMAND connect smt/xxxxxx@plsrmvmdb01.avaya.com:1526/srmprd1
 set serverout on feedback off heading off verify off linesize 5000 pagesize 0;
 select count(*) || '========'
 from admin.alarm_queue
 where received_timestamp &gt;= sys_extract_utc(systimestamp)-(30/60/24)
 and received_timestamp &lt;= sys_extract_utc(systimestamp)
 and alarm_reply_dest_url_addr is not null;
 select count(*) || '________'
 from admin.invalid_alarm_history
 where received_timestamp &gt;= sys_extract_utc(systimestamp)-(30/60/24)
 and received_timestamp &lt;= sys_extract_utc(systimestamp)
 and alarm_reply_dest_url_addr is not null;
 exit;</t>
  </si>
  <si>
    <t>IC3152811</t>
  </si>
  <si>
    <t>Node: plsalcore10.pci.avaya.com
Time created: 2024.09.18 01:10:01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</si>
  <si>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IC3152812</t>
  </si>
  <si>
    <t>Node: plsalcore10.pci.avaya.com
Time created: 2024.09.18 01:10:01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</si>
  <si>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IC3152813</t>
  </si>
  <si>
    <t>Node: plsalcore11.pci.avaya.com
Time created: 2024.09.18 01:10:04 EDT
Message: Number of jboss process available : 1.00 below threshold value : 2.50.
Original message:
--------------------
Monitor Linux-Appl-SAL-ALARMING-NextGen-chk_jboss: Threshold: 2.50 Value: 1.00
Annotations: (no annotations at this time, see 'Activities - Journal Updates' for any update)</t>
  </si>
  <si>
    <t>IC3152814</t>
  </si>
  <si>
    <t>Node: plsngvmap20.pci.avaya.com
Time created: 2024.09.18 01:15:00 EDT
Message: The SAL-ALARMING-PROD HA Process Controller process(es) are not running. Re-starting automatically (see output in annotations below)
Original message:
--------------------
Node:          
Message group: Monitoring
Application:   APPKEY=SAL-ALARMING-PROD@38bbed70d857e01f947d0bf7b582c8e8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</si>
  <si>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IC3152815</t>
  </si>
  <si>
    <t>Node: plsngvmap20.pci.avaya.com
Time created: 2024.09.18 01:15:00 EDT
Message: The SAL-ALARMING-PROD Nextgen Core Nodes process(es) are not running. Re-starting automatically (see output in annotations below)
Original message:
--------------------
Node:          
Message group: Monitoring
Application:   APPKEY=SAL-ALARMING-PROD@253bf8855a55b11b4aa8220494d54fcc
Object:        proc_monitor
Severity:      Major
Text:          The SAL-ALARMING-PROD Nextgen Core Nodes process(es) are not running
Annotations:
--------------------
[2024.09.18 01:15:02 EDT]-[System]:
AUTOMATIC ACTION finished at 2024-09-18T05:15:01+00:00
Output:
=========================================================================
  JBoss Bootstrap Environment
  JBOSS_HOME: /app/avaya/SAL/ccs/jboss-eap-7.4
  JAVA: /app/avaya/SAL/ccs/zulu8.62.0.19/bin/java
  JAVA_OPTS: -server -Xms64m -Xmx512m -XX:MaxMetaspaceSize=256m -Djava.net.preferIPv4Stack=true -Djboss.modules.system.pkgs=org.jboss.byteman -Djava.awt.headless=true 
=========================================================================
ExitCode: 0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</si>
  <si>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IC3152834</t>
  </si>
  <si>
    <t>Node: plsalcore10.pci.avaya.com
Time created: 2024.09.18 01:20:02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</si>
  <si>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IC3152835</t>
  </si>
  <si>
    <t>Node: plsalcore11.pci.avaya.com
Time created: 2024.09.18 01:20:03 EDT
Message: The SAL-ALARMING-PROD Nextgen Core Nodes process(es) are not running. Re-starting automatically (see output in annotations below)
Original message:
--------------------
Node:          
Message group: Monitoring
Application:   APPKEY=SAL-ALARMING-PROD@a95a06067a46265e02dfd580fe6f9df0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</si>
  <si>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IC3152836</t>
  </si>
  <si>
    <t>Node: plsngvmap21.pci.avaya.com
Time created: 2024.09.18 01:20:02 EDT
Message: The SAL-ALARMING-PROD Nextgen Core Nodes process(es) are not running. Re-starting automatically (see output in annotations below)
Original message:
--------------------
Node:          
Message group: Monitoring
Application:   APPKEY=SAL-ALARMING-PROD@47028569bbbe6ae56136e99a24b1b097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</si>
  <si>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IC3152837</t>
  </si>
  <si>
    <t>Node: plsngvmap21.pci.avaya.com
Time created: 2024.09.18 01:20:02 EDT
Message: The SAL-ALARMING-PROD HA Process Controller process(es) are not running. Re-starting automatically (see output in annotations below)
Original message:
--------------------
Node:          
Message group: Monitoring
Application:   APPKEY=SAL-ALARMING-PROD@36fbe96559b2af52a75f029337ba16b4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</si>
  <si>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IC3152838</t>
  </si>
  <si>
    <t>Node: plsalcore11.pci.avaya.com
Time created: 2024.09.18 01:20:03 EDT
Message: The SAL-ALARMING-PROD HA Process Controller process(es) are not running. Re-starting automatically (see output in annotations below)
Original message:
--------------------
Node:          
Message group: Monitoring
Application:   APPKEY=SAL-ALARMING-PROD@f4c9f7bd5e13b564bc190f741c276153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</si>
  <si>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IC3152842</t>
  </si>
  <si>
    <t>Node: plsalcore10.pci.avaya.com
Time created: 2024.09.18 01:25:02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</si>
  <si>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IC3152843</t>
  </si>
  <si>
    <t>Node: plsngvmap20.pci.avaya.com
Time created: 2024.09.18 01:25:03 EDT
Message: The SAL-ALARMING-PROD Nextgen Core Nodes process(es) are not running. Re-starting automatically (see output in annotations below)
Original message:
--------------------
Node:          
Message group: Monitoring
Application:   APPKEY=SAL-ALARMING-PROD@253bf8855a55b11b4aa8220494d54fcc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</si>
  <si>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IC3152844</t>
  </si>
  <si>
    <t>Node: plsngvmap20.pci.avaya.com
Time created: 2024.09.18 01:25:03 EDT
Message: The SAL-ALARMING-PROD HA Process Controller process(es) are not running. Re-starting automatically (see output in annotations below)
Original message:
--------------------
Node:          
Message group: Monitoring
Application:   APPKEY=SAL-ALARMING-PROD@38bbed70d857e01f947d0bf7b582c8e8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</si>
  <si>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IC3152849</t>
  </si>
  <si>
    <t>Node: plsalcore11.pci.avaya.com
Time created: 2024.09.18 01:35:00 EDT
Message: The SAL-ALARMING-PROD HA Process Controller process(es) are not running. Re-starting automatically (see output in annotations below)
Original message:
--------------------
Node:          
Message group: Monitoring
Application:   APPKEY=SAL-ALARMING-PROD@f4c9f7bd5e13b564bc190f741c276153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</si>
  <si>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IC3152850</t>
  </si>
  <si>
    <t>Node: plsngvmap21.pci.avaya.com
Time created: 2024.09.18 01:35:00 EDT
Message: The SAL-ALARMING-PROD Nextgen Core Nodes process(es) are not running. Re-starting automatically (see output in annotations below)
Original message:
--------------------
Node:          
Message group: Monitoring
Application:   APPKEY=SAL-ALARMING-PROD@47028569bbbe6ae56136e99a24b1b097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</si>
  <si>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IC3152852</t>
  </si>
  <si>
    <t>Node: plsngvmap20.pci.avaya.com
Time created: 2024.09.18 01:35:03 EDT
Message: The SAL-ALARMING-PROD HA Process Controller process(es) are not running. Re-starting automatically (see output in annotations below)
Original message:
--------------------
Node:          
Message group: Monitoring
Application:   APPKEY=SAL-ALARMING-PROD@38bbed70d857e01f947d0bf7b582c8e8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</si>
  <si>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IC3152855</t>
  </si>
  <si>
    <t>Node: plsngvmap20.pci.avaya.com
Time created: 2024.09.18 01:35:03 EDT
Message: The SAL-ALARMING-PROD Nextgen Core Nodes process(es) are not running. Re-starting automatically (see output in annotations below)
Original message:
--------------------
Node:          
Message group: Monitoring
Application:   APPKEY=SAL-ALARMING-PROD@253bf8855a55b11b4aa8220494d54fcc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</si>
  <si>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IC3152856</t>
  </si>
  <si>
    <t>Node: plsalcore10.pci.avaya.com
Time created: 2024.09.18 01:35:04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</si>
  <si>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IC3152857</t>
  </si>
  <si>
    <t>Node: plsalcore10.pci.avaya.com
Time created: 2024.09.18 01:35:04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</si>
  <si>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IC3152858</t>
  </si>
  <si>
    <t>Node: plsalcore11.pci.avaya.com
Time created: 2024.09.18 01:45:02 EDT
Message: The SAL-ALARMING-PROD HA Process Controller process(es) are not running. Re-starting automatically (see output in annotations below)
Original message:
--------------------
Node:          
Message group: Monitoring
Application:   APPKEY=SAL-ALARMING-PROD@f4c9f7bd5e13b564bc190f741c276153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</si>
  <si>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IC3152859</t>
  </si>
  <si>
    <t>Node: plsalcore11.pci.avaya.com
Time created: 2024.09.18 01:45:02 EDT
Message: The SAL-ALARMING-PROD Nextgen Core Nodes process(es) are not running. Re-starting automatically (see output in annotations below)
Original message:
--------------------
Node:          
Message group: Monitoring
Application:   APPKEY=SAL-ALARMING-PROD@a95a06067a46265e02dfd580fe6f9df0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</si>
  <si>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IC3152860</t>
  </si>
  <si>
    <t>Node: plsngvmap21.pci.avaya.com
Time created: 2024.09.18 01:45:03 EDT
Message: The SAL-ALARMING-PROD HA Process Controller process(es) are not running. Re-starting automatically (see output in annotations below)
Original message:
--------------------
Node:          
Message group: Monitoring
Application:   APPKEY=SAL-ALARMING-PROD@36fbe96559b2af52a75f029337ba16b4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</si>
  <si>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IC3152862</t>
  </si>
  <si>
    <t>Node: plsngvmap21.pci.avaya.com
Time created: 2024.09.18 01:45:03 EDT
Message: The SAL-ALARMING-PROD Nextgen Core Nodes process(es) are not running. Re-starting automatically (see output in annotations below)
Original message:
--------------------
Node:          
Message group: Monitoring
Application:   APPKEY=SAL-ALARMING-PROD@47028569bbbe6ae56136e99a24b1b097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</si>
  <si>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IC3152911</t>
  </si>
  <si>
    <t>Node: plsalcore10.pci.avaya.com
Time created: 2024.09.18 01:50:02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</si>
  <si>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IC3152912</t>
  </si>
  <si>
    <t>Node: plsalcore10.pci.avaya.com
Time created: 2024.09.18 01:50:02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
[2024.09.18 01:50:04 EDT]-[System]:
AUTOMATIC ACTION finished at 2024-09-18T05:50:03+00:00
Output:
=========================================================================
  JBoss Bootstrap Environment
  JBOSS_HOME: /app/avaya/SAL/ccs/jboss-eap-7.4
  JAVA: /app/avaya/SAL/ccs/zulu8.62.0.19/bin/java
  JAVA_OPTS: -server -Xms64m -Xmx512m -XX:MaxMetaspaceSize=256m -Djava.net.preferIPv4Stack=true -Djboss.modules.system.pkgs=org.jboss.byteman -Djava.awt.headless=true 
=========================================================================
ExitCode: 0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</si>
  <si>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IC3152913</t>
  </si>
  <si>
    <t>Node: plsalcore11.pci.avaya.com
Time created: 2024.09.18 02:00:01 EDT
Message: The SAL-ALARMING-PROD HA Process Controller process(es) are not running. Re-starting automatically (see output in annotations below)
Original message:
--------------------
Node:          
Message group: Monitoring
Application:   APPKEY=SAL-ALARMING-PROD@f4c9f7bd5e13b564bc190f741c276153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</si>
  <si>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IC3152914</t>
  </si>
  <si>
    <t>Node: plsalcore11.pci.avaya.com
Time created: 2024.09.18 02:00:01 EDT
Message: The SAL-ALARMING-PROD Nextgen Core Nodes process(es) are not running. Re-starting automatically (see output in annotations below)
Original message:
--------------------
Node:          
Message group: Monitoring
Application:   APPKEY=SAL-ALARMING-PROD@a95a06067a46265e02dfd580fe6f9df0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</si>
  <si>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IC3152915</t>
  </si>
  <si>
    <t>Node: plsngvmap21.pci.avaya.com
Time created: 2024.09.18 02:00:01 EDT
Message: The SAL-ALARMING-PROD HA Process Controller process(es) are not running. Re-starting automatically (see output in annotations below)
Original message:
--------------------
Node:          
Message group: Monitoring
Application:   APPKEY=SAL-ALARMING-PROD@36fbe96559b2af52a75f029337ba16b4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</si>
  <si>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IC3152916</t>
  </si>
  <si>
    <t>Node: plsngvmap21.pci.avaya.com
Time created: 2024.09.18 02:00:01 EDT
Message: The SAL-ALARMING-PROD Nextgen Core Nodes process(es) are not running. Re-starting automatically (see output in annotations below)
Original message:
--------------------
Node:          
Message group: Monitoring
Application:   APPKEY=SAL-ALARMING-PROD@47028569bbbe6ae56136e99a24b1b097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</si>
  <si>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IC3152918</t>
  </si>
  <si>
    <t>Node: plsngvmap20.pci.avaya.com
Time created: 2024.09.18 02:05:01 EDT
Message: The SAL-ALARMING-PROD HA Process Controller process(es) are not running. Re-starting automatically (see output in annotations below)
Original message:
--------------------
Node:          
Message group: Monitoring
Application:   APPKEY=SAL-ALARMING-PROD@38bbed70d857e01f947d0bf7b582c8e8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</si>
  <si>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IC3152919</t>
  </si>
  <si>
    <t>Node: plsalcore10.pci.avaya.com
Time created: 2024.09.18 02:05:02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</si>
  <si>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IC3152920</t>
  </si>
  <si>
    <t>Node: plsalcore10.pci.avaya.com
Time created: 2024.09.18 02:05:02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</si>
  <si>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IC3152921</t>
  </si>
  <si>
    <t>Node: plsngvmap21.pci.avaya.com
Time created: 2024.09.18 02:10:01 EDT
Message: The SAL-ALARMING-PROD Nextgen Core Nodes process(es) are not running. Re-starting automatically (see output in annotations below)
Original message:
--------------------
Node:          
Message group: Monitoring
Application:   APPKEY=SAL-ALARMING-PROD@47028569bbbe6ae56136e99a24b1b097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</si>
  <si>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IC3152922</t>
  </si>
  <si>
    <t>Node: plsngvmap21.pci.avaya.com
Time created: 2024.09.18 02:10:01 EDT
Message: The SAL-ALARMING-PROD HA Process Controller process(es) are not running. Re-starting automatically (see output in annotations below)
Original message:
--------------------
Node:          
Message group: Monitoring
Application:   APPKEY=SAL-ALARMING-PROD@36fbe96559b2af52a75f029337ba16b4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</si>
  <si>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IC3152923</t>
  </si>
  <si>
    <t>Node: plsalcore11.pci.avaya.com
Time created: 2024.09.18 02:10:01 EDT
Message: The SAL-ALARMING-PROD Nextgen Core Nodes process(es) are not running. Re-starting automatically (see output in annotations below)
Original message:
--------------------
Node:          
Message group: Monitoring
Application:   APPKEY=SAL-ALARMING-PROD@a95a06067a46265e02dfd580fe6f9df0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</si>
  <si>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IC3152924</t>
  </si>
  <si>
    <t>Node: plsalcore11.pci.avaya.com
Time created: 2024.09.18 02:10:01 EDT
Message: The SAL-ALARMING-PROD HA Process Controller process(es) are not running. Re-starting automatically (see output in annotations below)
Original message:
--------------------
Node:          
Message group: Monitoring
Application:   APPKEY=SAL-ALARMING-PROD@f4c9f7bd5e13b564bc190f741c276153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</si>
  <si>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IC3152932</t>
  </si>
  <si>
    <t>The user is receiving an error message in SAL when trying to login
"Error while fetching the device details"
Screenshot attached!
-----------------------------------------------------------------------------
P PCI Sal is not working</t>
  </si>
  <si>
    <t>IC3152933</t>
  </si>
  <si>
    <t>Node: plsngvmap20.pci.avaya.com
Time created: 2024.09.18 02:15:03 EDT
Message: The SAL-ALARMING-PROD HA Process Controller process(es) are not running. Re-starting automatically (see output in annotations below)
Original message:
--------------------
Node:          
Message group: Monitoring
Application:   APPKEY=SAL-ALARMING-PROD@38bbed70d857e01f947d0bf7b582c8e8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</si>
  <si>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IC3152934</t>
  </si>
  <si>
    <t>Node: plsngvmap20.pci.avaya.com
Time created: 2024.09.18 02:15:03 EDT
Message: The SAL-ALARMING-PROD Nextgen Core Nodes process(es) are not running. Re-starting automatically (see output in annotations below)
Original message:
--------------------
Node:          
Message group: Monitoring
Application:   APPKEY=SAL-ALARMING-PROD@253bf8855a55b11b4aa8220494d54fcc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</si>
  <si>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IC3152942</t>
  </si>
  <si>
    <t>Node: plsalcore11.pci.avaya.com
Time created: 2024.09.18 02:20:03 EDT
Message: The SAL-ALARMING-PROD HA Process Controller process(es) are not running. Re-starting automatically (see output in annotations below)
Original message:
--------------------
Node:          
Message group: Monitoring
Application:   APPKEY=SAL-ALARMING-PROD@f4c9f7bd5e13b564bc190f741c276153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</si>
  <si>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IC3152943</t>
  </si>
  <si>
    <t>Node: plsalcore10.pci.avaya.com
Time created: 2024.09.18 02:20:02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</si>
  <si>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IC3152972</t>
  </si>
  <si>
    <t>Node: plsngvmap21.pci.avaya.com
Time created: 2024.09.18 02:25:00 EDT
Message: The SAL-ALARMING-PROD Nextgen Core Nodes process(es) are not running. Re-starting automatically (see output in annotations below)
Original message:
--------------------
Node:          
Message group: Monitoring
Application:   APPKEY=SAL-ALARMING-PROD@47028569bbbe6ae56136e99a24b1b097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</si>
  <si>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IC3152974</t>
  </si>
  <si>
    <t>Node: plsngvmap21.pci.avaya.com
Time created: 2024.09.18 02:25:00 EDT
Message: The SAL-ALARMING-PROD HA Process Controller process(es) are not running. Re-starting automatically (see output in annotations below)
Original message:
--------------------
Node:          
Message group: Monitoring
Application:   APPKEY=SAL-ALARMING-PROD@36fbe96559b2af52a75f029337ba16b4
Object:        proc_monitor
Severity:      Major
Text:          The SAL-ALARMING-PROD HA Process Controller process(es) are not running
Annotations:
--------------------
[2024.09.18 02:25:02 EDT]-[System]:
AUTOMATIC ACTION finished at 2024-09-18T06:25:01+00:00
Output:
=========================================================================
  JBoss Bootstrap Environment
  JBOSS_HOME: /app/avaya/SAL/ccs/jboss-eap-7.4
  JAVA: /app/avaya/SAL/ccs/zulu8.62.0.19/bin/java
  JAVA_OPTS: -server -Xms64m -Xmx512m -XX:MaxMetaspaceSize=256m -Djava.net.preferIPv4Stack=true -Djboss.modules.system.pkgs=org.jboss.byteman -Djava.awt.headless=true 
=========================================================================
ExitCode: 0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</si>
  <si>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IC3152979</t>
  </si>
  <si>
    <t>Select an Application : Secure Access Link (SAL)
Select the SAL category that applies : Remote Access
What do you need assistance with? : Something is not working as expected
Describe your request/issue in detail : Unable to access https://raui.sal.avaya.com/salui/
Specify the handle of the person this request applies to (leave blank if for you) : null</t>
  </si>
  <si>
    <t>IC3152980</t>
  </si>
  <si>
    <t>Node: plsngvmap20.pci.avaya.com
Time created: 2024.09.18 02:30:01 EDT
Message: The SAL-ALARMING-PROD HA Process Controller process(es) are not running. Re-starting automatically (see output in annotations below)
Original message:
--------------------
Node:          
Message group: Monitoring
Application:   APPKEY=SAL-ALARMING-PROD@38bbed70d857e01f947d0bf7b582c8e8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</si>
  <si>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IC3152982</t>
  </si>
  <si>
    <t>Node: plsalcore10.pci.avaya.com
Time created: 2024.09.18 02:35:02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</si>
  <si>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IC3152983</t>
  </si>
  <si>
    <t>Node: plsngvmap21.pci.avaya.com
Time created: 2024.09.18 02:35:03 EDT
Message: The SAL-ALARMING-PROD Nextgen Core Nodes process(es) are not running. Re-starting automatically (see output in annotations below)
Original message:
--------------------
Node:          
Message group: Monitoring
Application:   APPKEY=SAL-ALARMING-PROD@47028569bbbe6ae56136e99a24b1b097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</si>
  <si>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IC3152984</t>
  </si>
  <si>
    <t>Node: plsalcore10.pci.avaya.com
Time created: 2024.09.18 02:35:02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</si>
  <si>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IC3152985</t>
  </si>
  <si>
    <t>SAL - Access issue
When accessing SAL the user is getting the error "Error while fetching device details. "
************
SAL access issue</t>
  </si>
  <si>
    <t>IC3152986</t>
  </si>
  <si>
    <t>Node: plsalcore11.pci.avaya.com
Time created: 2024.09.18 02:35:03 EDT
Message: The SAL-ALARMING-PROD HA Process Controller process(es) are not running. Re-starting automatically (see output in annotations below)
Original message:
--------------------
Node:          
Message group: Monitoring
Application:   APPKEY=SAL-ALARMING-PROD@f4c9f7bd5e13b564bc190f741c276153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</si>
  <si>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IC3152992</t>
  </si>
  <si>
    <t>Node: plsngvmap20.pci.avaya.com
Time created: 2024.09.18 02:45:03 EDT
Message: The SAL-ALARMING-PROD HA Process Controller process(es) are not running. Re-starting automatically (see output in annotations below)
Original message:
--------------------
Node:          
Message group: Monitoring
Application:   APPKEY=SAL-ALARMING-PROD@38bbed70d857e01f947d0bf7b582c8e8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</si>
  <si>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IC3152993</t>
  </si>
  <si>
    <t>Node: plsngvmap20.pci.avaya.com
Time created: 2024.09.18 02:45:03 EDT
Message: The SAL-ALARMING-PROD Nextgen Core Nodes process(es) are not running. Re-starting automatically (see output in annotations below)
Original message:
--------------------
Node:          
Message group: Monitoring
Application:   APPKEY=SAL-ALARMING-PROD@253bf8855a55b11b4aa8220494d54fcc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</si>
  <si>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IC3152996</t>
  </si>
  <si>
    <t>Node: plsngvmap21.pci.avaya.com
Time created: 2024.09.18 02:50:01 EDT
Message: The SAL-ALARMING-PROD Nextgen Core Nodes process(es) are not running. Re-starting automatically (see output in annotations below)
Original message:
--------------------
Node:          
Message group: Monitoring
Application:   APPKEY=SAL-ALARMING-PROD@47028569bbbe6ae56136e99a24b1b097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</si>
  <si>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IC3152997</t>
  </si>
  <si>
    <t>Node: plsalcore11.pci.avaya.com
Time created: 2024.09.18 02:50:01 EDT
Message: The SAL-ALARMING-PROD Nextgen Core Nodes process(es) are not running. Re-starting automatically (see output in annotations below)
Original message:
--------------------
Node:          
Message group: Monitoring
Application:   APPKEY=SAL-ALARMING-PROD@a95a06067a46265e02dfd580fe6f9df0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</si>
  <si>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IC3152998</t>
  </si>
  <si>
    <t>Node: plsalcore11.pci.avaya.com
Time created: 2024.09.18 02:50:01 EDT
Message: The SAL-ALARMING-PROD HA Process Controller process(es) are not running. Re-starting automatically (see output in annotations below)
Original message:
--------------------
Node:          
Message group: Monitoring
Application:   APPKEY=SAL-ALARMING-PROD@f4c9f7bd5e13b564bc190f741c276153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</si>
  <si>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IC3152999</t>
  </si>
  <si>
    <t>Node: plsngvmap21.pci.avaya.com
Time created: 2024.09.18 02:50:01 EDT
Message: The SAL-ALARMING-PROD HA Process Controller process(es) are not running. Re-starting automatically (see output in annotations below)
Original message:
--------------------
Node:          
Message group: Monitoring
Application:   APPKEY=SAL-ALARMING-PROD@36fbe96559b2af52a75f029337ba16b4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</si>
  <si>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IC3153000</t>
  </si>
  <si>
    <t>Node: plsalcore10.pci.avaya.com
Time created: 2024.09.18 02:50:02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</si>
  <si>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IC3153001</t>
  </si>
  <si>
    <t>Node: plsalcore10.pci.avaya.com
Time created: 2024.09.18 02:50:02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</si>
  <si>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IC3153003</t>
  </si>
  <si>
    <t>Node: plsrmvmap02.avaya.com
Time created: 2024.09.18 02:52:12 EDT
Message: SRAM-PROD: File '/app/avaya/sram/logs/sram-ticketResponse.log' was not updated recently, limit = 30.00 minutes)
Original message:
--------------------
Monitor Linux-Appl-SRAM-last-ticket-response-update-log: Threshold: 30.00 Value: 30.00
Annotations: (no annotations at this time, see 'Activities - Journal Updates' for any update)
Instructions:
--------------------
ITOC: instructions- Please execute FLDA no. 199
STARS INSTRUCTIONS: PLEASE FOLLOW INSTRUCTIONS GIVEN ON SRAM000018</t>
  </si>
  <si>
    <t>IC3153004</t>
  </si>
  <si>
    <t>Situation detected back to Normal by monitoring on 2024.09.18 03:22:12 EDT
Node: plsrmvmap01.avaya.com
Time created: 2024.09.18 02:53:37 EDT
Message: SRAM-PROD: File '/app/avaya/sram/logs/sram-ticketResponse.log' was not updated recently, limit = 30.00 minutes)
Original message:
--------------------
Monitor Linux-Appl-SRAM-last-ticket-response-update-log: Threshold: 30.00 Value: 31.00
Annotations: (no annotations at this time, see 'Activities - Journal Updates' for any update)
Instructions:
--------------------
ITOC: instructions- Please execute FLDA no. 199
STARS INSTRUCTIONS: PLEASE FOLLOW INSTRUCTIONS GIVEN ON SRAM000018</t>
  </si>
  <si>
    <t>IC3153006</t>
  </si>
  <si>
    <t>Situation detected back to Normal by monitoring on 2024.09.18 03:30:03 EDT
Node: plsngvmap20.pci.avaya.com
Time created: 2024.09.18 03:00:01 EDT
Message: The SAL-ALARMING-PROD Nextgen Core Nodes process(es) are not running. Re-starting automatically (see output in annotations below)
Original message:
--------------------
Node:          
Message group: Monitoring
Application:   APPKEY=SAL-ALARMING-PROD@253bf8855a55b11b4aa8220494d54fcc
Object:        proc_monitor
Severity:      Major
Text:          The SAL-ALARMING-PROD Nextgen Core Nodes process(es) are not running
Annotations: (no annotations at this time, see 'Activities - Journal Updates' for any update)
Instructions:
--------------------
 FAILED retrieving instructions: java.lang.Exception: FAILED with exit_code: 143 and std_out: null.
Reason for "Reviewed - No Current Outage - Passed to WOG for Prevention": As of January 9th 2023, the ITOC team no longer reviews P4/P5 Monitoring Incidents with no ITOC Instructions</t>
  </si>
  <si>
    <t>IC3153007</t>
  </si>
  <si>
    <t>Node: plsalcore11.pci.avaya.com
Time created: 2024.09.18 03:00:03 EDT
Message: The SAL-ALARMING-PROD Nextgen Core Nodes process(es) are not running. Re-starting automatically (see output in annotations below)
Original message:
--------------------
Node:          
Message group: Monitoring
Application:   APPKEY=SAL-ALARMING-PROD@a95a06067a46265e02dfd580fe6f9df0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</si>
  <si>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IC3153008</t>
  </si>
  <si>
    <t>Node: plsalcore11.pci.avaya.com
Time created: 2024.09.18 03:00:03 EDT
Message: The SAL-ALARMING-PROD HA Process Controller process(es) are not running. Re-starting automatically (see output in annotations below)
Original message:
--------------------
Node:          
Message group: Monitoring
Application:   APPKEY=SAL-ALARMING-PROD@f4c9f7bd5e13b564bc190f741c276153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</si>
  <si>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IC3153009</t>
  </si>
  <si>
    <t>Node: plsngvmap21.pci.avaya.com
Time created: 2024.09.18 03:00:03 EDT
Message: The SAL-ALARMING-PROD HA Process Controller process(es) are not running. Re-starting automatically (see output in annotations below)
Original message:
--------------------
Node:          
Message group: Monitoring
Application:   APPKEY=SAL-ALARMING-PROD@36fbe96559b2af52a75f029337ba16b4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</si>
  <si>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IC3153013</t>
  </si>
  <si>
    <t>Select an Application : Secure Access Link (SAL)
Select the SAL category that applies : Remote Access
What do you need assistance with? : Something is not working as expected
Describe your request/issue in detail : Hi Team,
Not able to access SAL https://raui.sal.avaya.com/salui/. 
Specify the handle of the person this request applies to (leave blank if for you) : null</t>
  </si>
  <si>
    <t>IC3153014</t>
  </si>
  <si>
    <t>Node: plsalcore10.pci.avaya.com
Time created: 2024.09.18 03:05:02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</si>
  <si>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IC3153016</t>
  </si>
  <si>
    <t>Node: plsalcore10.pci.avaya.com
Time created: 2024.09.18 03:05:02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</si>
  <si>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IC3153018</t>
  </si>
  <si>
    <t>Situation detected back to Normal by monitoring on 2024.09.18 03:30:02 EDT
Node: plsngvmap21.pci.avaya.com
Time created: 2024.09.18 03:15:02 EDT
Message: The SAL-ALARMING-PROD HA Process Controller process(es) are not running. Re-starting automatically (see output in annotations below)
Original message:
--------------------
Node:          
Message group: Monitoring
Application:   APPKEY=SAL-ALARMING-PROD@36fbe96559b2af52a75f029337ba16b4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</si>
  <si>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IC3153019</t>
  </si>
  <si>
    <t>Situation detected back to Normal by monitoring on 2024.09.18 03:30:02 EDT
Node: plsngvmap21.pci.avaya.com
Time created: 2024.09.18 03:15:02 EDT
Message: The SAL-ALARMING-PROD Nextgen Core Nodes process(es) are not running. Re-starting automatically (see output in annotations below)
Original message:
--------------------
Node:          
Message group: Monitoring
Application:   APPKEY=SAL-ALARMING-PROD@47028569bbbe6ae56136e99a24b1b097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</si>
  <si>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IC3153020</t>
  </si>
  <si>
    <t>Situation detected back to Normal by monitoring on 2024.09.18 03:30:03 EDT
Node: plsalcore11.pci.avaya.com
Time created: 2024.09.18 03:15:03 EDT
Message: The SAL-ALARMING-PROD Nextgen Core Nodes process(es) are not running. Re-starting automatically (see output in annotations below)
Original message:
--------------------
Node:          
Message group: Monitoring
Application:   APPKEY=SAL-ALARMING-PROD@a95a06067a46265e02dfd580fe6f9df0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</si>
  <si>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IC3153021</t>
  </si>
  <si>
    <t>Situation detected back to Normal by monitoring on 2024.09.18 03:30:02 EDT
Node: plsngvmap20.pci.avaya.com
Time created: 2024.09.18 03:15:02 EDT
Message: The SAL-ALARMING-PROD HA Process Controller process(es) are not running. Re-starting automatically (see output in annotations below)
Original message:
--------------------
Node:          
Message group: Monitoring
Application:   APPKEY=SAL-ALARMING-PROD@38bbed70d857e01f947d0bf7b582c8e8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</si>
  <si>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IC3153022</t>
  </si>
  <si>
    <t>Situation detected back to Normal by monitoring on 2024.09.18 03:30:03 EDT
Node: plsalcore11.pci.avaya.com
Time created: 2024.09.18 03:15:03 EDT
Message: The SAL-ALARMING-PROD HA Process Controller process(es) are not running. Re-starting automatically (see output in annotations below)
Original message:
--------------------
Node:          
Message group: Monitoring
Application:   APPKEY=SAL-ALARMING-PROD@f4c9f7bd5e13b564bc190f741c276153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</si>
  <si>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IC3153023</t>
  </si>
  <si>
    <t>Situation detected back to Normal by monitoring on 2024.09.18 03:21:51 EDT
Node: plsrmvmap02.avaya.com
Time created: 2024.09.18 03:17:11 EDT
Message: SRAM-PROD: File '/app/avaya/sram/logs/sram-sal.log' was not updated recently, limit = 15.00 minutes)
Original message:
--------------------
Monitor Linux-Appl-SRAM-last-sal-alarm-update-log: Threshold: 15.00 Value: 17.00
Annotations: (no annotations at this time, see 'Activities - Journal Updates' for any update)
Instructions:
--------------------
ITOC: instructions- Please execute FLDA no. 191
STARS INSTRUCTIONS: PLEASE FOLLOW INSTRUCTIONS GIVEN ON SRAM000023</t>
  </si>
  <si>
    <t>IC3153025</t>
  </si>
  <si>
    <t>Situation detected back to Normal by monitoring on 2024.09.18 03:30:03 EDT
Node: plsalcore10.pci.avaya.com
Time created: 2024.09.18 03:20:02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</si>
  <si>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IC3153026</t>
  </si>
  <si>
    <t>Situation detected back to Normal by monitoring on 2024.09.18 03:30:04 EDT
Node: plsalcore10.pci.avaya.com
Time created: 2024.09.18 03:20:02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</si>
  <si>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IC3153030</t>
  </si>
  <si>
    <t>Select an Application : Secure Access Link (SAL)
Select the SAL category that applies : Remote Access
What do you need assistance with? : Something is not working as expected
Describe your request/issue in detail : SAL is not working this morning. 
Hmmm… can't reach this page
raui.sal.avaya.com took too long to respond
Try:
Checking the connection
Checking the proxy and the firewall
ERR_CONNECTION_TIMED_OUT
Specify the handle of the person this request applies to (leave blank if for you) : null</t>
  </si>
  <si>
    <t>IC3153031</t>
  </si>
  <si>
    <t>Is SAL service down? not able to connect to sal servers
Please check</t>
  </si>
  <si>
    <t>IC3153128</t>
  </si>
  <si>
    <t xml:space="preserve">What is your request related to? : Registration and Technical on Boarding
What do you need assistance with? : Something is not working as expected
Describe your request/issue in detail : We are running to SAL gateways
SAL Gateway (ADS) - lbel2avayaads01	SEID - (628)500-1330			
SAL Gateway (ADS) - lbma2avayaads01	SEID - (628)501-2025
In the first SAL (628)500-1330
all registered element so far are connected and reporting in good health to Avaya Diagnostic &amp; Tools - Healthcheck.
In the second SAL (628)501-2025
none of the registered elemets seems to be reachables when check the dashboard. I try to understand what is happening since when I contact Avaya for other issues and I ask to use the SEID for the locations that appears not connected
the BBE or SME looks that they have no problem connecting to that element.
Something is not working and we would like to fix it
but dont think I have all the needed permisisons to troubleshoot the problem.
Specify the contact details we should use in case of a question : Use the phone numbers and email address specified in my profile Attachments: 
BMA SAL 01.JPG </t>
  </si>
  <si>
    <t>IC3153188</t>
  </si>
  <si>
    <t>Select an Application : Secure Access Link (SAL)
Select the SAL category that applies : Enhanced SAL Client
What do you need assistance with? : Something is not working as expected
Describe your request/issue in detail : I am unable to log in the SAL
while login the SAL shows different username credentials
Need to check on priority
Specify the handle of the person this request applies to (leave blank if for you) : null</t>
  </si>
  <si>
    <t>IC3153205</t>
  </si>
  <si>
    <t>Node: plsbpvmdb03.avaya.com
Time created: 2024.09.18 07:40:57 EDT
Message: Messages should NOT get accumulated for SNG BP ALARM Receiver in RA_PERSISTED_MESSAGE in case BAR is Active. Number of rows from below SQL Query returned count above threshold (Threshold: 10.00)
Original message:
--------------------
Monitor Linux-Appl-SAL-ALARMING-NEXT-GEN-BP-PROD-DBQUERY-RA_PERSISTED_MESSAGE: Threshold: 10.00 Value: 209.00
Annotations: (no annotations at this time, see 'Activities - Journal Updates' for any update)
Instructions:
--------------------
STARS: Please Refer to One Note and search for ID \"SNGBPAL099\" for further steps
SQL Query:
SELECT 'count = ', count(*) FROM AVAYA_SSE.RA_PERSISTED_MESSAGE rpm WHERE rpm.COMPONENT_NAME='NGAlarm' AND rpm.DESTINATION_ID IN (SELECT rcs.SOURCE_ID FROM AVAYA_SSE.RA_CONNECTIVITY_STATUS rcs WHERE rcs.SOURCE_TYPE ='BAR' AND rcs.IS_ACTIVE='ACTIVE') AND rpm.CREATED_TS &lt; (sysdate-3/24);</t>
  </si>
  <si>
    <t>IC3153325</t>
  </si>
  <si>
    <t>I'm having issues with SAL. Can't connect to the SEID</t>
  </si>
  <si>
    <t>IC3153426</t>
  </si>
  <si>
    <t>Node: plssdvmdb01.avaya.com
Time created: 2024.09.18 12:00:02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</si>
  <si>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IC3153434</t>
  </si>
  <si>
    <t xml:space="preserve">Select the SAL category that applies : Hosted Alarming
What do you need assistance with? : Something is not working as expected
Describe your request/issue in detail : We've added a second BPAR to our backup data center
and when registering in the Avaya Hosted web UI it gets assigned the wrong BP Link ID. It should be 160848
but it's showing up as 782. How do I get that changed? I'm attaching a screenshot. They both should be 160848.
Specify the contact details we should use in case of question : Use the phone numbers and email address specified in my profile Attachments: 
BPAR issue.docx </t>
  </si>
  <si>
    <t>IC3153443</t>
  </si>
  <si>
    <t>Node: plpievmdb01.avaya.com
Time created: 2024.09.18 12:31:24 EDT
Message: The PIE success rate equal or less threshold; Value: 4.55 (Threshold: 40.00)
Original message:
--------------------
Monitor Linux-Appl-PIE-PROD-success_rate: Threshold: 40.00 Value: 4.55
Annotations: (no annotations at this time, see 'Activities - Journal Updates' for any update)
Reason for "Reviewed - No Current Outage - Passed to WOG for Prevention": As of January 9th 2023, the ITOC team no longer reviews P4/P5 Monitoring Incidents with no ITOC Instructions</t>
  </si>
  <si>
    <t>IC3153557</t>
  </si>
  <si>
    <t xml:space="preserve">Select an Application : Secure Access Link (SAL)
Select the SAL category that applies : Certificate/Enrollment Site
What do you need assistance with? : Something is not working as expected
Describe your request/issue in detail : I receive the attached error when I try to access a device from SAL
Specify the handle of the person this request applies to (leave blank if for you) : null Attachments: 
SAL-JAVA error 9 28 24.jpg </t>
  </si>
  <si>
    <t>IC3153600</t>
  </si>
  <si>
    <t>Situation detected back to Normal by monitoring on 2024.09.18 18:51:52 EDT
Node: plsrmvmap03.avaya.com
Time created: 2024.09.18 18:46:50 EDT
Message: SRAM-PROD: File '/app/avaya/sram/logs/sram-sal.log' was not updated recently, limit = 15.00 minutes)
Original message:
--------------------
Monitor Linux-Appl-SRAM-last-sal-alarm-update-log: Threshold: 15.00 Value: 16.00
Annotations: (no annotations at this time, see 'Activities - Journal Updates' for any update)
Instructions:
--------------------
ITOC: instructions- Please execute FLDA no. 191
STARS INSTRUCTIONS: PLEASE FOLLOW INSTRUCTIONS GIVEN ON SRAM000023</t>
  </si>
  <si>
    <t>IC3153602</t>
  </si>
  <si>
    <t>Situation detected back to Normal by monitoring on 2024.09.18 18:51:51 EDT
Node: plsrmvmap03.avaya.com
Time created: 2024.09.18 18:46:51 EDT
Message: SRAM-PROD: File '/app/avaya/sram/logs/sram-sal-eventSender.log' was not updated recently, limit = 15.00 minutes)
Original message:
--------------------
Monitor Linux-Appl-SRAM-last-event-sender-update-log: Threshold: 15.00 Value: 16.00
Annotations: (no annotations at this time, see 'Activities - Journal Updates' for any update)
Instructions:
--------------------
ITOC: instructions- Please execute FLDA no. 201
STARS INSTRUCTIONS: PLEASE FOLLOW INSTRUCTIONS GIVEN ON SRAM000020</t>
  </si>
  <si>
    <t>IC3153670</t>
  </si>
  <si>
    <t>Select an Application : Secure Access Link (SAL)
Select the SAL category that applies : Certificate/Enrollment Site
What do you need assistance with? : Something is not working as expected
Describe your request/issue in detail : Certificate has expired
Specify the handle of the person this request applies to (leave blank if for you) : rey1</t>
  </si>
  <si>
    <t>IC3153704</t>
  </si>
  <si>
    <t>SD notes:
This site can’t be reachedraui.sal.avaya.com took too long to respond. Try:  Checking the connection Checking the proxy and the firewall Running Windows Network Diagnostics
Performed browser troubleshooting
Checked VPN connection
User is able to navigate without issues. Only SAL is affected
-------------------------------------------------------------------------
SAL not working</t>
  </si>
  <si>
    <t>IC3153748</t>
  </si>
  <si>
    <t>Unable to login Enhance SAL from VDI getting error : user certificate is not correctly enrolled in VDI
Attached screenshot</t>
  </si>
  <si>
    <t>IC3153831</t>
  </si>
  <si>
    <t>Select an Application : Secure Access Link (SAL)
Select the SAL category that applies : Certificate/Enrollment Site
What do you need assistance with? : Something is not working as expected
Describe your request/issue in detail : SAL Certificate Revocation / PC Change
Specify the handle of the person this request applies to (leave blank if for you) : YATANASOV</t>
  </si>
  <si>
    <t>IC3153837</t>
  </si>
  <si>
    <t xml:space="preserve">Select an Application : Secure Access Link (SAL)
Select the SAL category that applies : Remote Access
What do you need assistance with? : Something is not working as expected
Describe your request/issue in detail : Whenever I try to Login to ESAL I get a Java Exception Error.
If I click Okay and continue I am not able to connect saying problem submitting request.
and the I am not able to close Esal afterwards.
Specify the handle of the person this request applies to (leave blank if for you) : null Attachments: 
image (6).png
image (5).png
image (4).png </t>
  </si>
  <si>
    <t>IC3153852</t>
  </si>
  <si>
    <t>Situation detected back to Normal by monitoring on 2024.09.20 03:37:33 EDT
Node: plsbpvmdb03.avaya.com
Time created: 2024.09.19 06:38:22 EDT
Message: Messages should NOT get accumulated for SNG BP ALARM Receiver in RA_PERSISTED_MESSAGE in case BAR is Active. Number of rows from below SQL Query returned count above threshold (Threshold: 10.00)
Original message:
--------------------
Monitor Linux-Appl-SAL-ALARMING-NEXT-GEN-BP-PROD-DBQUERY-RA_PERSISTED_MESSAGE: Threshold: 10.00 Value: 213.00
Annotations: (no annotations at this time, see 'Activities - Journal Updates' for any update)
Instructions:
--------------------
STARS: Please Refer to One Note and search for ID \"SNGBPAL099\" for further steps
SQL Query:
SELECT 'count = ', count(*) FROM AVAYA_SSE.RA_PERSISTED_MESSAGE rpm WHERE rpm.COMPONENT_NAME='NGAlarm' AND rpm.DESTINATION_ID IN (SELECT rcs.SOURCE_ID FROM AVAYA_SSE.RA_CONNECTIVITY_STATUS rcs WHERE rcs.SOURCE_TYPE ='BAR' AND rcs.IS_ACTIVE='ACTIVE') AND rpm.CREATED_TS &lt; (sysdate-3/24);</t>
  </si>
  <si>
    <t>IC3153884</t>
  </si>
  <si>
    <t>Select an Application : Secure Access Link (SAL)
Select the SAL category that applies : Certificate/Enrollment Site
What do you need assistance with? : Something is not working as expected
Describe your request/issue in detail : I deleted my digicert and folled email instructions...
You have already enrolled for this certificate type
If you need another certificate of this type
contact Stars Team for help. 
ssdplogin@avaya.com 
To help you get your certificate
copy and deliver this error code to your administrator: 
A604 
Specify the handle of the person this request applies to (leave blank if for you) : null</t>
  </si>
  <si>
    <t>IC3153923</t>
  </si>
  <si>
    <t>Node: plssdvmdb01.avaya.com
Time created: 2024.09.19 12:00:02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</si>
  <si>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IC3153968</t>
  </si>
  <si>
    <t>Node: plcn3vmap05.avaya.com
Time created: 2024.09.19 14:22:52 EDT
Message: The function 'C_Sign' returns ERROR found in /app/toolSigningService/tool-signing-service.log. This will impact to PIE connections and signing service is down.
Original message:
--------------------
Sep 19 18:18:48 ERROR WorkerThread#10[135.11.20.6:7345] SigningServiceCommonImpl signDocument        301    java.security.SignatureException: com.safenetinc.luna.LunaCryptokiException: function 'C_Sign' returns 0xe0
Annotations: (no annotations at this time, see 'Activities - Journal Updates' for any update)
Instructions:
--------------------
Please look for Alarm Code connect3007 in STARS documentation.
Reason for "Reviewed - No Current Outage - Passed to WOG for Prevention": As of January 9th 2023, the ITOC team no longer reviews P4/P5 Monitoring Incidents with no ITOC Instructions</t>
  </si>
  <si>
    <t>PLCN3VMAP05</t>
  </si>
  <si>
    <t>IC3153988</t>
  </si>
  <si>
    <t>Situation detected back to Normal by monitoring on 2024.09.19 16:01:51 EDT
Node: plsrmvmap03.avaya.com
Time created: 2024.09.19 15:56:50 EDT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</si>
  <si>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IC3153989</t>
  </si>
  <si>
    <t>Situation detected back to Normal by monitoring on 2024.09.19 16:01:51 EDT
Node: plsrmvmap03.avaya.com
Time created: 2024.09.19 15:56:51 EDT
Message: SRAM-PROD: File '/app/avaya/sram/logs/sram-sal.log' was not updated recently, limit = 15.00 minutes)
Original message:
--------------------
Monitor Linux-Appl-SRAM-last-sal-alarm-update-log: Threshold: 15.00 Value: 15.00
Annotations: (no annotations at this time, see 'Activities - Journal Updates' for any update)
Instructions:
--------------------
ITOC: instructions- Please execute FLDA no. 191
STARS INSTRUCTIONS: PLEASE FOLLOW INSTRUCTIONS GIVEN ON SRAM000023</t>
  </si>
  <si>
    <t>IC3154176</t>
  </si>
  <si>
    <t>Node: plpievmdb01.avaya.com
Time created: 2024.09.20 00:31:23 EDT
Message: The PIE success rate equal or less threshold; Value: 18.18 (Threshold: 40.00)
Original message:
--------------------
Monitor Linux-Appl-PIE-PROD-success_rate: Threshold: 40.00 Value: 18.18
Annotations: (no annotations at this time, see 'Activities - Journal Updates' for any update)
Reason for "Reviewed - No Current Outage - Passed to WOG for Prevention": As of January 9th 2023, the ITOC team no longer reviews P4/P5 Monitoring Incidents with no ITOC Instructions</t>
  </si>
  <si>
    <t>IC3154251</t>
  </si>
  <si>
    <t>Situation detected back to Normal by monitoring on 2024.09.20 04:02:15 EDT
Node: dlovovmap01.nonprod.avaya.com
Time created: 2024.09.20 03:53:15 EDT
Message: https://plcn3vmap06.avaya.com:8443/Connect/home.jsf is not responding (urlCheck failed with: URL fetch timed out after 15 seconds)
Original message:
--------------------
Node:          
Message group: urlCheck
Application:   APPKEY=CONNECT3-PROD@2455e4170797a0866b06915608f22ba8
Object:        https://plcn3vmap06.avaya.com:8443/Connect/home.jsf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</si>
  <si>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IC3154265</t>
  </si>
  <si>
    <t>Node: plcn3vmap05.avaya.com
Time created: 2024.09.20 05:22:52 EDT
Message: The function 'C_Sign' returns ERROR found in /app/toolSigningService/tool-signing-service.log. This will impact to PIE connections and signing service is down.
Original message:
--------------------
Sep 20 09:15:58 ERROR WorkerThread#12[135.11.20.6:27418] SigningServiceCommonImpl signDocument        301    java.security.SignatureException: com.safenetinc.luna.LunaCryptokiException: function 'C_Sign' returns 0xe0
Annotations: (no annotations at this time, see 'Activities - Journal Updates' for any update)
Instructions:
--------------------
Please look for Alarm Code connect3007 in STARS documentation.
Reason for "Reviewed - No Current Outage - Passed to WOG for Prevention": As of January 9th 2023, the ITOC team no longer reviews P4/P5 Monitoring Incidents with no ITOC Instructions</t>
  </si>
  <si>
    <t>IC3154266</t>
  </si>
  <si>
    <t>Situation detected back to Normal by monitoring on 2024.09.20 05:45:03 EDT
Node: plssdvmap01.avaya.com
Time created: 2024.09.20 05:40:01 EDT
Message: The SSDP-PROD java ADP Tomcat process(es) are not running
Original message:
--------------------
Node:          
Message group: Monitoring
Application:   APPKEY=SSDP-PROD@93122e84fa98bd06a2c0a54f879d31b2
Object:        proc_monitor
Severity:      Major
Text:          The SSDP-PROD java ADP Tomcat process(es) are not running
Annotations: (no annotations at this time, see 'Activities - Journal Updates' for any update)
Instructions:
--------------------
STARS Please refer to One Note ID ADPTOMCAT01 for further instructions
Reason for "Reviewed - No Current Outage - Passed to WOG for Prevention": As of January 9th 2023, the ITOC team no longer reviews P4/P5 Monitoring Incidents with no ITOC Instructions</t>
  </si>
  <si>
    <t>IC3154269</t>
  </si>
  <si>
    <t>Situation detected back to Normal by monitoring on 2024.09.20 05:55:02 EDT
Node: plssdvmap02.avaya.com
Time created: 2024.09.20 05:50:00 EDT
Message: The SSDP-PROD java ADP Tomcat process(es) are not running
Original message:
--------------------
Node:          
Message group: Monitoring
Application:   APPKEY=SSDP-PROD@368687b80434993fd0c3f48bca469a23
Object:        proc_monitor
Severity:      Major
Text:          The SSDP-PROD java ADP Tomcat process(es) are not running
Annotations: (no annotations at this time, see 'Activities - Journal Updates' for any update)
Instructions:
--------------------
STARS Please refer to One Note ID ADPTOMCAT01 for further instructions
Reason for "Reviewed - No Current Outage - Passed to WOG for Prevention": As of January 9th 2023, the ITOC team no longer reviews P4/P5 Monitoring Incidents with no ITOC Instructions</t>
  </si>
  <si>
    <t>IC3154271</t>
  </si>
  <si>
    <t>Situation detected back to Normal by monitoring on 2024.09.20 06:00:03 EDT
Node: plssdvmap03.avaya.com
Time created: 2024.09.20 05:55:01 EDT
Message: The SSDP-PROD java ADP Tomcat process(es) are not running
Original message:
--------------------
Node:          
Message group: Monitoring
Application:   APPKEY=SSDP-PROD@19ddd4d993579c53f82f0ca4c647adc9
Object:        proc_monitor
Severity:      Major
Text:          The SSDP-PROD java ADP Tomcat process(es) are not running
Annotations: (no annotations at this time, see 'Activities - Journal Updates' for any update)
Instructions:
--------------------
STARS Please refer to One Note ID ADPTOMCAT01 for further instructions
Reason for "Reviewed - No Current Outage - Passed to WOG for Prevention": As of January 9th 2023, the ITOC team no longer reviews P4/P5 Monitoring Incidents with no ITOC Instructions</t>
  </si>
  <si>
    <t>IC3154272</t>
  </si>
  <si>
    <t>Situation detected back to Normal by monitoring on 2024.09.20 06:05:02 EDT
Node: plssdvmap04.avaya.com
Time created: 2024.09.20 06:00:04 EDT
Message: The SSDP-PROD java ADP Tomcat process(es) are not running
Original message:
--------------------
Node:          
Message group: Monitoring
Application:   APPKEY=SSDP-PROD@bd476f3e8d94db853a6bbb14fa5e7581
Object:        proc_monitor
Severity:      Major
Text:          The SSDP-PROD java ADP Tomcat process(es) are not running
Annotations: (no annotations at this time, see 'Activities - Journal Updates' for any update)
Instructions:
--------------------
STARS Please refer to One Note ID ADPTOMCAT01 for further instructions
Reason for "Reviewed - No Current Outage - Passed to WOG for Prevention": As of January 9th 2023, the ITOC team no longer reviews P4/P5 Monitoring Incidents with no ITOC Instructions</t>
  </si>
  <si>
    <t>IC3154274</t>
  </si>
  <si>
    <t>Situation detected back to Normal by monitoring on 2024.09.20 06:45:21 EDT
Node: pwbsmvmap01.avaya.com
Time created: 2024.09.20 06:07:21 EDT
Message: SSDP-PROD https://secureservices.avaya.com/compatibility-matrix/menus/product.xhtml is unavailable
Original message:
--------------------
Node:          
Message group: OpC
Application:   BSM
Object:        SSDP-PROD Full Outage
Severity:      Critical
Text:          SSDP-PROD https://secureservices.avaya.com/compatibility-matrix/menus/product.xhtml is unavailable (APPKEY=SSDP-PROD@BSM)
Annotations: (no annotations at this time, see 'Activities - Journal Updates' for any update)
Instructions:
--------------------
ITOC: Please refer to FLDA Script ID=1
STARS: Please refer to ALERT ID=SSDP0000010</t>
  </si>
  <si>
    <t>IC3154279</t>
  </si>
  <si>
    <t>Node: pwbsmvmap01.avaya.com
Time created: 2024.09.20 06:36:44 EDT
Message: SSDP-PROD https://secureservices.avaya.com/compatibility-matrix/menus/product.xhtml is unavailable (at least partial/transient)
Original message:
--------------------
Node:          
Message group: OpC
Application:   BSM
Object:        SSDP-PROD Transient Partial issues
Severity:      Critical
Text:          SSDP-PROD https://secureservices.avaya.com/compatibility-matrix/menus/product.xhtml is unavailable (at least partial/transient) (APPKEY=SSDP-PROD@BSMTransient)
Annotations: (no annotations at this time, see 'Activities - Journal Updates' for any update)
Instructions:
--------------------
ITOC: Please refer to FLDA Script ID=1
STARS: Please refer to ALERT ID=SSDP0000010</t>
  </si>
  <si>
    <t>IC3154384</t>
  </si>
  <si>
    <t>Node: plssdvmdb01.avaya.com
Time created: 2024.09.20 12:00:03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</si>
  <si>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IC3154402</t>
  </si>
  <si>
    <t>Node: plpievmdb01.avaya.com
Time created: 2024.09.20 12:31:22 EDT
Message: The PIE success rate equal or less threshold; Value: 26.97 (Threshold: 40.00)
Original message:
--------------------
Monitor Linux-Appl-PIE-PROD-success_rate: Threshold: 40.00 Value: 26.97
Annotations: (no annotations at this time, see 'Activities - Journal Updates' for any update)
Reason for "Reviewed - No Current Outage - Passed to WOG for Prevention": As of January 9th 2023, the ITOC team no longer reviews P4/P5 Monitoring Incidents with no ITOC Instructions</t>
  </si>
  <si>
    <t>IC3154465</t>
  </si>
  <si>
    <t>Node: dlovovmap01.nonprod.avaya.com
Time created: 2024.09.20 14:43:17 EDT
Message: https://plcn3vmap06.avaya.com:8443/Connect/home.jsf is not responding (urlCheck failed with: URL connect timed out after 15 seconds)
Original message:
--------------------
Node:          
Message group: urlCheck
Application:   APPKEY=CONNECT3-PROD@2455e4170797a0866b06915608f22ba8
Object:        https://plcn3vmap06.avaya.com:8443/Connect/home.jsf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</si>
  <si>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IC3154507</t>
  </si>
  <si>
    <t>Situation detected back to Normal by monitoring on 2024.09.20 15:42:33 EDT
Node: dlovovmap01.nonprod.avaya.com
Time created: 2024.09.20 15:23:39 EDT
Message: https://plcn3vmap06.avaya.com:8443/Connect/home.jsf is not responding (urlCheck failed with: URL fetch timed out after 15 seconds)
Original message:
--------------------
Node:          
Message group: urlCheck
Application:   APPKEY=CONNECT3-PROD@2455e4170797a0866b06915608f22ba8
Object:        https://plcn3vmap06.avaya.com:8443/Connect/home.jsf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</si>
  <si>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IC3154516</t>
  </si>
  <si>
    <t>SAL - questions about programmed outage
See attached email for details
I was heavily impacted by the SAL outage last night and I was trying to confirm if the SAL outage tonight will only impact Business Partners?
It says “SALBP UI”, I just want to confirm that is only for Business Partners and the Remote Access SAL for Avaya Associates will not be impacted tonight?</t>
  </si>
  <si>
    <t>IC3154633</t>
  </si>
  <si>
    <t>Situation detected back to Normal by monitoring on 2024.09.20 21:42:43 EDT
Node: dlovovmap01.nonprod.avaya.com
Time created: 2024.09.20 20:22:13 EDT
Message: https://plcn3vmap06.avaya.com:8443/Connect/home.jsf is not responding (urlCheck failed with: URL fetch timed out after 15 seconds)
Original message:
--------------------
Node:          
Message group: urlCheck
Application:   APPKEY=CONNECT3-PROD@2455e4170797a0866b06915608f22ba8
Object:        https://plcn3vmap06.avaya.com:8443/Connect/home.jsf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</si>
  <si>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IC3154697</t>
  </si>
  <si>
    <t>Situation detected back to Normal by monitoring on 2024.09.20 22:24:33 EDT
Node: plnbpvmap15.pci.avaya.com
Time created: 2024.09.20 22:19:33 EDT
Message: CPU utilization exceeds configured threshold (90.00%) for 7 minutes on plnbpvmap15.pci.avaya.com
Original message:
--------------------
Monitor Linux-Appl-SAL-REMOTE-ACCESS-NEXT-GEN-BP-cpu_util: Threshold: 90.00 Value: 96.18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</si>
  <si>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IC3154702</t>
  </si>
  <si>
    <t>Node: plsalcore10.pci.avaya.com
Time created: 2024.09.20 22:24:31 EDT
Message: Number of jboss process available : 0.00 below threshold value : 2.50.
Original message:
--------------------
Monitor Linux-Appl-SAL-ALARMING-NextGen-chk_jboss: Threshold: 2.50 Value: 0.00
Annotations: (no annotations at this time, see 'Activities - Journal Updates' for any update)</t>
  </si>
  <si>
    <t>IC3154704</t>
  </si>
  <si>
    <t>Node: plsalcore10.pci.avaya.com
Time created: 2024.09.20 22:25:03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</si>
  <si>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IC3154705</t>
  </si>
  <si>
    <t>Node: plsalcore10.pci.avaya.com
Time created: 2024.09.20 22:25:03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</si>
  <si>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IC3154711</t>
  </si>
  <si>
    <t>Situation detected back to Normal by monitoring on 2024.09.20 23:05:19 EDT
Node: plsalcore22.pci.avaya.com
Time created: 2024.09.20 22:35:18 EDT
Message: CPU utilization exceeds configured threshold (90.00%) for 7 minutes on plsalcore22.pci.avaya.com
Original message:
--------------------
Monitor Linux-Appl-SAL-REMOTE-ACCESS-NEXT-GEN-BP-cpu_util: Threshold: 90.00 Value: 97.41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</si>
  <si>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IC3154713</t>
  </si>
  <si>
    <t>Situation detected back to Normal by monitoring on 2024.09.20 22:45:02 EDT
Node: plsalcore10.pci.avaya.com
Time created: 2024.09.20 22:40:02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</si>
  <si>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IC3154714</t>
  </si>
  <si>
    <t>Situation detected back to Normal by monitoring on 2024.09.20 22:45:03 EDT
Node: plsalcore10.pci.avaya.com
Time created: 2024.09.20 22:40:02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
[2024.09.20 22:40:04 EDT]-[System]:
AUTOMATIC ACTION finished at 2024-09-21T02:40:03+00:00
Output:
=========================================================================
  JBoss Bootstrap Environment
  JBOSS_HOME: /app/avaya/SAL/ccs/jboss-eap-7.4
  JAVA: /app/avaya/SAL/ccs/zulu8.62.0.19/bin/java
  JAVA_OPTS: -server -Xms64m -Xmx512m -XX:MaxMetaspaceSize=256m -Djava.net.preferIPv4Stack=true -Djboss.modules.system.pkgs=org.jboss.byteman -Djava.awt.headless=true 
=========================================================================
ExitCode: 0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</si>
  <si>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IC3154732</t>
  </si>
  <si>
    <t>Node: plpievmdb01.avaya.com
Time created: 2024.09.21 00:31:21 EDT
Message: The PIE success rate equal or less threshold; Value: 5.48 (Threshold: 40.00)
Original message:
--------------------
Monitor Linux-Appl-PIE-PROD-success_rate: Threshold: 40.00 Value: 5.48
Annotations: (no annotations at this time, see 'Activities - Journal Updates' for any update)
Reason for "Reviewed - No Current Outage - Passed to WOG for Prevention": As of January 9th 2023, the ITOC team no longer reviews P4/P5 Monitoring Incidents with no ITOC Instructions</t>
  </si>
  <si>
    <t>IC3154903</t>
  </si>
  <si>
    <t>Node: plpievmdb01.avaya.com
Time created: 2024.09.22 00:31:01 EDT
Message: The PIE success rate equal or less threshold; Value: 32.00 (Threshold: 40.00)
Original message:
--------------------
Monitor Linux-Appl-PIE-PROD-success_rate: Threshold: 40.00 Value: 32.00
Annotations: (no annotations at this time, see 'Activities - Journal Updates' for any update)
Reason for "Reviewed - No Current Outage - Passed to WOG for Prevention": As of January 9th 2023, the ITOC team no longer reviews P4/P5 Monitoring Incidents with no ITOC Instructions</t>
  </si>
  <si>
    <t>IC3154918</t>
  </si>
  <si>
    <t>Situation detected back to Normal by monitoring on 2024.09.22 15:10:18 EDT
Node: plsrmvmdb01.avaya.com
Time created: 2024.09.22 02:10:18 EDT
Message: The number of alarms sent to remedy on hourly basis above threshold; (Threshold: 99.50)
Original message:
--------------------
Monitor Linux-Appl-SRAM-DBQUERY-remedy_number_alarms_hourly_basis: Threshold: 99.50 Value: 160.00
Annotations: (no annotations at this time, see 'Activities - Journal Updates' for any update)
Instructions:
--------------------
DB: srmprd1
SQL Query:
&lt;SELECT 'count = ', count(*) from admin.ALARM_QUEUE where STATUS in ('Create Alarm','Clear Alarm','Test Alarm') and RECEIVED_TIMESTAMP &gt; sys_extract_utc(systimestamp) - 1/24 order by RECEIVED_TIMESTAMP desc;&gt;
Reason for "Reviewed - No Current Outage - Passed to WOG for Prevention": As of January 9th 2023, the ITOC team no longer reviews P4/P5 Monitoring Incidents with no ITOC Instructions</t>
  </si>
  <si>
    <t>IC3154992</t>
  </si>
  <si>
    <t>Node: plpievmdb01.avaya.com
Time created: 2024.09.22 12:31:01 EDT
Message: The PIE success rate equal or less threshold; Value: 21.89 (Threshold: 40.00)
Original message:
--------------------
Monitor Linux-Appl-PIE-PROD-success_rate: Threshold: 40.00 Value: 21.89
Annotations: (no annotations at this time, see 'Activities - Journal Updates' for any update)
Reason for "Reviewed - No Current Outage - Passed to WOG for Prevention": As of January 9th 2023, the ITOC team no longer reviews P4/P5 Monitoring Incidents with no ITOC Instructions</t>
  </si>
  <si>
    <t>IC3155038</t>
  </si>
  <si>
    <t>Situation detected back to Normal by monitoring on 2024.09.22 21:24:09 EDT
Node: plsrmvmap03.avaya.com
Time created: 2024.09.22 21:19:08 EDT
Message: SRAM-PROD: File '/app/avaya/sram/logs/sram-sal-eventSender.log' was not updated recently, limit = 15.00 minutes)
Original message:
--------------------
Monitor Linux-Appl-SRAM-last-event-sender-update-log: Threshold: 15.00 Value: 19.00
Annotations: (no annotations at this time, see 'Activities - Journal Updates' for any update)
Instructions:
--------------------
ITOC: instructions- Please execute FLDA no. 201
STARS INSTRUCTIONS: PLEASE FOLLOW INSTRUCTIONS GIVEN ON SRAM000020</t>
  </si>
  <si>
    <t>IC3155039</t>
  </si>
  <si>
    <t>Situation detected back to Normal by monitoring on 2024.09.22 21:24:09 EDT
Node: plsrmvmap03.avaya.com
Time created: 2024.09.22 21:19:09 EDT
Message: SRAM-PROD: File '/app/avaya/sram/logs/sram-sal.log' was not updated recently, limit = 15.00 minutes)
Original message:
--------------------
Monitor Linux-Appl-SRAM-last-sal-alarm-update-log: Threshold: 15.00 Value: 19.00
Annotations: (no annotations at this time, see 'Activities - Journal Updates' for any update)
Instructions:
--------------------
ITOC: instructions- Please execute FLDA no. 191
STARS INSTRUCTIONS: PLEASE FOLLOW INSTRUCTIONS GIVEN ON SRAM000023</t>
  </si>
  <si>
    <t>IC3155064</t>
  </si>
  <si>
    <t>Situation detected back to Normal by monitoring on 2024.09.23 01:42:53 EDT
Node: dlovovmap01.nonprod.avaya.com
Time created: 2024.09.23 00:52:35 EDT
Message: https://plcn3vmap06.avaya.com:8443/Connect/home.jsf is not responding (urlCheck failed with: URL connect timed out after 15 seconds)
Original message:
--------------------
Node:          
Message group: urlCheck
Application:   APPKEY=CONNECT3-PROD@2455e4170797a0866b06915608f22ba8
Object:        https://plcn3vmap06.avaya.com:8443/Connect/home.jsf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</si>
  <si>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IC3155079</t>
  </si>
  <si>
    <t>Situation detected back to Normal by monitoring on 2024.09.23 19:02:13 EDT
Node: dlovovmap01.nonprod.avaya.com
Time created: 2024.09.23 02:22:35 EDT
Message: https://plcn3vmap06.avaya.com:8443/Connect/home.jsf is not responding (urlCheck failed with: URL fetch timed out after 15 seconds)
Original message:
--------------------
Node:          
Message group: urlCheck
Application:   APPKEY=CONNECT3-PROD@2455e4170797a0866b06915608f22ba8
Object:        https://plcn3vmap06.avaya.com:8443/Connect/home.jsf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</si>
  <si>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IC3155249</t>
  </si>
  <si>
    <t>Node: plssdvmdb01.avaya.com
Time created: 2024.09.23 12:00:03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</si>
  <si>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IC3155259</t>
  </si>
  <si>
    <t>Node: plpievmdb01.avaya.com
Time created: 2024.09.23 12:30:59 EDT
Message: The PIE success rate equal or less threshold; Value: 33.33 (Threshold: 40.00)
Original message:
--------------------
Monitor Linux-Appl-PIE-PROD-success_rate: Threshold: 40.00 Value: 33.33
Annotations: (no annotations at this time, see 'Activities - Journal Updates' for any update)
Reason for "Reviewed - No Current Outage - Passed to WOG for Prevention": As of January 9th 2023, the ITOC team no longer reviews P4/P5 Monitoring Incidents with no ITOC Instructions</t>
  </si>
  <si>
    <t>IC3155387</t>
  </si>
  <si>
    <t xml:space="preserve">Select an Application : Secure Access Link (SAL)
Select the SAL category that applies : Certificate/Enrollment Site
What do you need assistance with? : Something is not working as expected
Describe your request/issue in detail : I can't access the Certificate Enrollment link http://ssdp.dr.avaya.com/esdp-mpki/digitalidCenter.htm
I use Windows 11 and even changing Edge to Internet Explorer compatibility mode I receive the message "Please use Microsoft Internet Explorer (x86/32 bit) to enroll or renew a Digital ID."
Specify the handle of the person this request applies to (leave blank if for you) : null Attachments: 
Certificate Enrollment link error.png </t>
  </si>
  <si>
    <t>IC3155460</t>
  </si>
  <si>
    <t xml:space="preserve">Select an Application : Secure Access Link (SAL)
Select the SAL category that applies : Remote Access
What do you need assistance with? : Something is not working as expected
Describe your request/issue in detail : can't access to AES like (628)504-4593 via HTTPS. I get port 10000 and here i can't connect to the GUI
another colleague gets for the same SEID port 443 and access is working.
See attached sheet.
Specify the handle of the person this request applies to (leave blank if for you) : null Attachments: 
New Microsoft Word Document (3).docx </t>
  </si>
  <si>
    <t>IC3155461</t>
  </si>
  <si>
    <t xml:space="preserve">Select an Application : Secure Access Link (SAL)
Select the SAL category that applies : Enhanced SAL Client
What do you need assistance with? : Something is not working as expected
Describe your request/issue in detail : Hi: I have a lot of customer SeIDS where I get the policy message and sal connection is not working.
Those customer receive connection from other users without problems.
Attached doc with issue pictures
Specify the handle of the person this request applies to (leave blank if for you) :  Attachments: 
SAL Connection error.docx </t>
  </si>
  <si>
    <t>IC3155516</t>
  </si>
  <si>
    <t xml:space="preserve">What is your request related to? : HealthCheck Tests and Product Health
What do you need assistance with? : Something is not working as expected
Describe your request/issue in detail : I can only select 5 devices out of 45 registered devices
when creating a test in Avaya Diagnostics &amp; Tools for Location ID 0050449515.
All devices are registered in SAL GW SEID (628)504-8311
Specify the contact details we should use in case of a question : Use the phone numbers and email address specified in my profile Attachments: 
Create Test.PNG </t>
  </si>
  <si>
    <t>IC3155547</t>
  </si>
  <si>
    <t>Node: dlovovmap01.nonprod.avaya.com
Time created: 2024.09.24 09:12:06 EDT
Message: https://plcn3vmap06.avaya.com:8443/Connect/home.jsf is not responding (urlCheck failed with: URL connect timed out after 15 seconds)
Original message:
--------------------
Node:          
Message group: urlCheck
Application:   APPKEY=CONNECT3-PROD@2455e4170797a0866b06915608f22ba8
Object:        https://plcn3vmap06.avaya.com:8443/Connect/home.jsf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</si>
  <si>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IC3155561</t>
  </si>
  <si>
    <t>Situation detected back to Normal by monitoring on 2024.09.24 16:02:20 EDT
Node: dlovovmap01.nonprod.avaya.com
Time created: 2024.09.24 09:53:12 EDT
Message: https://plcn3vmap06.avaya.com:8443/Connect/home.jsf is not responding (urlCheck failed with: URL fetch timed out after 15 seconds)
Original message:
--------------------
Node:          
Message group: urlCheck
Application:   APPKEY=CONNECT3-PROD@2455e4170797a0866b06915608f22ba8
Object:        https://plcn3vmap06.avaya.com:8443/Connect/home.jsf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</si>
  <si>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IC3155619</t>
  </si>
  <si>
    <t>Node: plssdvmdb01.avaya.com
Time created: 2024.09.24 12:00:01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</si>
  <si>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IC3155627</t>
  </si>
  <si>
    <t>Node: plpievmdb01.avaya.com
Time created: 2024.09.24 12:30:57 EDT
Message: The PIE success rate equal or less threshold; Value: 19.05 (Threshold: 40.00)
Original message:
--------------------
Monitor Linux-Appl-PIE-PROD-success_rate: Threshold: 40.00 Value: 19.05
Annotations: (no annotations at this time, see 'Activities - Journal Updates' for any update)
Reason for "Reviewed - No Current Outage - Passed to WOG for Prevention": As of January 9th 2023, the ITOC team no longer reviews P4/P5 Monitoring Incidents with no ITOC Instructions</t>
  </si>
  <si>
    <t>IC3155634</t>
  </si>
  <si>
    <t>Situation detected back to Normal by monitoring on 2024.09.24 14:10:18 EDT
Node: plsrmvmdb01.avaya.com
Time created: 2024.09.24 13:10:18 EDT
Message: The number of alarms sent to remedy on hourly basis above threshold; (Threshold: 99.50)
Original message:
--------------------
Monitor Linux-Appl-SRAM-DBQUERY-remedy_number_alarms_hourly_basis: Threshold: 99.50 Value: 104.00
Annotations: (no annotations at this time, see 'Activities - Journal Updates' for any update)
Instructions:
--------------------
DB: srmprd1
SQL Query:
&lt;SELECT 'count = ', count(*) from admin.ALARM_QUEUE where STATUS in ('Create Alarm','Clear Alarm','Test Alarm') and RECEIVED_TIMESTAMP &gt; sys_extract_utc(systimestamp) - 1/24 order by RECEIVED_TIMESTAMP desc;&gt;
Reason for "Reviewed - No Current Outage - Passed to WOG for Prevention": As of January 9th 2023, the ITOC team no longer reviews P4/P5 Monitoring Incidents with no ITOC Instructions</t>
  </si>
  <si>
    <t>IC3155679</t>
  </si>
  <si>
    <t>Situation detected back to Normal by monitoring on 2024.09.24 18:29:10 EDT
Node: plsrmvmap03.avaya.com
Time created: 2024.09.24 18:24:08 EDT
Message: SRAM-PROD: File '/app/avaya/sram/logs/sram-sal.log' was not updated recently, limit = 15.00 minutes)
Original message:
--------------------
Monitor Linux-Appl-SRAM-last-sal-alarm-update-log: Threshold: 15.00 Value: 17.00
Annotations: (no annotations at this time, see 'Activities - Journal Updates' for any update)
Instructions:
--------------------
ITOC: instructions- Please execute FLDA no. 191
STARS INSTRUCTIONS: PLEASE FOLLOW INSTRUCTIONS GIVEN ON SRAM000023</t>
  </si>
  <si>
    <t>IC3155680</t>
  </si>
  <si>
    <t>Situation detected back to Normal by monitoring on 2024.09.24 18:29:10 EDT
Node: plsrmvmap03.avaya.com
Time created: 2024.09.24 18:24:08 EDT
Message: SRAM-PROD: File '/app/avaya/sram/logs/sram-sal-eventSender.log' was not updated recently, limit = 15.00 minutes)
Original message:
--------------------
Monitor Linux-Appl-SRAM-last-event-sender-update-log: Threshold: 15.00 Value: 17.00
Annotations: (no annotations at this time, see 'Activities - Journal Updates' for any update)
Instructions:
--------------------
ITOC: instructions- Please execute FLDA no. 201
STARS INSTRUCTIONS: PLEASE FOLLOW INSTRUCTIONS GIVEN ON SRAM000020</t>
  </si>
  <si>
    <t>IC3155685</t>
  </si>
  <si>
    <t>Situation detected back to Normal by monitoring on 2024.09.24 18:59:59 EDT
Node: plsrmvmap02.avaya.com
Time created: 2024.09.24 18:54:59 EDT
Message: SRAM-PROD: File '/app/avaya/sram/logs/sram-sal-eventSender.log' was not updated recently, limit = 15.00 minutes)
Original message:
--------------------
Monitor Linux-Appl-SRAM-last-event-sender-update-log: Threshold: 15.00 Value: 17.00
Annotations: (no annotations at this time, see 'Activities - Journal Updates' for any update)
Instructions:
--------------------
ITOC: instructions- Please execute FLDA no. 201
STARS INSTRUCTIONS: PLEASE FOLLOW INSTRUCTIONS GIVEN ON SRAM000020</t>
  </si>
  <si>
    <t>IC3155741</t>
  </si>
  <si>
    <t>Node: dlovovmap01.nonprod.avaya.com
Time created: 2024.09.24 22:23:19 EDT
Message: https://plcn3vmap04.avaya.com:8443/Connect/home.jsf is not responding (urlCheck failed with: URL fetch timed out after 15 seconds)
Original message:
--------------------
Node:          
Message group: urlCheck
Application:   APPKEY=CONNECT3-PROD@f92154cb062d2a14cb08d5bf108c7f0a
Object:        https://plcn3vmap04.avaya.com:8443/Connect/home.jsf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</si>
  <si>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IC3155745</t>
  </si>
  <si>
    <t>Node: dlovovmap01.nonprod.avaya.com
Time created: 2024.09.24 22:30:19 EDT
Message: https://provision.avaya.com/iProVision/login/login.aspx?ReturnUrl=/iProVision/default.aspx is not responding (urlCheck failed with: URL connect timed out after 15 seconds)
Original message:
--------------------
Node:          
Message group: urlCheck
Application:   APPKEY=PIP-PROD@439fc3b0a5055eb7e2eeea7371f6a338
Object:        https://provision.avaya.com/iProVision/login/login.aspx?ReturnUrl=/iProVision/default.aspx
Severity:      Major
Text:          URL connect timed out after 15 seconds
Annotations: (no annotations at this time, see 'Activities - Journal Updates' for any update)
Instructions:
--------------------
ITOC: please refer to FLDA Script 121</t>
  </si>
  <si>
    <t>PIP-PROD</t>
  </si>
  <si>
    <t>IC3155747</t>
  </si>
  <si>
    <t>Situation detected back to Normal by monitoring on 2024.09.24 23:53:23 EDT
Node: dlovovmap01.nonprod.avaya.com
Time created: 2024.09.24 22:32:54 EDT
Message: https://plcn3vmap05.avaya.com:8443/Connect/home.jsf is not responding (urlCheck failed with: URL fetch timed out after 15 seconds)
Original message:
--------------------
Node:          
Message group: urlCheck
Application:   APPKEY=CONNECT3-PROD@de332161927691665e9b589902c97312
Object:        https://plcn3vmap05.avaya.com:8443/Connect/home.jsf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</si>
  <si>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IC3155748</t>
  </si>
  <si>
    <t>Situation detected back to Normal by monitoring on 2024.09.25 00:13:06 EDT
Node: dlovovmap01.nonprod.avaya.com
Time created: 2024.09.24 22:42:30 EDT
Message: https://plcn3vmap04.avaya.com:8443/Connect/home.jsf is not responding (urlCheck failed with: URL connect timed out after 15 seconds)
Original message:
--------------------
Node:          
Message group: urlCheck
Application:   APPKEY=CONNECT3-PROD@f92154cb062d2a14cb08d5bf108c7f0a
Object:        https://plcn3vmap04.avaya.com:8443/Connect/home.jsf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</si>
  <si>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IC3155756</t>
  </si>
  <si>
    <t>EASG-SERVICE</t>
  </si>
  <si>
    <t>EASG not working. Requestor is using easg everyday but today it stopped working with the error: "could not access EASG server" for him and his colleagues.
More than 10 users are affected
Example affected handles: r151, g21, kanni2, brenkc</t>
  </si>
  <si>
    <t>PLESGVMAP01</t>
  </si>
  <si>
    <t>IC3155760</t>
  </si>
  <si>
    <t>Situation detected back to Normal by monitoring on 2024.09.25 00:03:57 EDT
Node: plcn3vmap05.avaya.com
Time created: 2024.09.24 23:53:56 EDT
Message: PRODUCT-CONNECT-PROD: No LISTEN'er running on port 9020
Original message:
--------------------
Monitor Linux-Appl-PRODUCT-CONNECT-port-9020-listen: Threshold: 0.90 Value: 0.00
Annotations: (no annotations at this time, see 'Activities - Journal Updates' for any update)
Reason for "Reviewed - No Current Outage - Passed to WOG for Prevention": As of January 9th 2023, the ITOC team no longer reviews P4/P5 Monitoring Incidents with no ITOC Instructions</t>
  </si>
  <si>
    <t>IC3155761</t>
  </si>
  <si>
    <t>Situation detected back to Normal by monitoring on 2024.09.25 00:03:57 EDT
Node: plcn3vmap05.avaya.com
Time created: 2024.09.24 23:53:56 EDT
Message: PRODUCT-CONNECT-PROD: No LISTEN'er running on port 9003
Original message:
--------------------
Monitor Linux-Appl-PRODUCT-CONNECT-port-9003-listen: Threshold: 0.90 Value: 0.00
Annotations: (no annotations at this time, see 'Activities - Journal Updates' for any update)
Reason for "Reviewed - No Current Outage - Passed to WOG for Prevention": As of January 9th 2023, the ITOC team no longer reviews P4/P5 Monitoring Incidents with no ITOC Instructions</t>
  </si>
  <si>
    <t>IC3155762</t>
  </si>
  <si>
    <t>Situation detected back to Normal by monitoring on 2024.09.25 00:03:57 EDT
Node: plcn3vmap05.avaya.com
Time created: 2024.09.24 23:53:56 EDT
Message: PRODUCT-CONNECT-PROD: No LISTEN'er running on port 9001
Original message:
--------------------
Monitor Linux-Appl-PRODUCT-CONNECT-port-9001-listen: Threshold: 0.90 Value: 0.00
Annotations: (no annotations at this time, see 'Activities - Journal Updates' for any update)
Reason for "Reviewed - No Current Outage - Passed to WOG for Prevention": As of January 9th 2023, the ITOC team no longer reviews P4/P5 Monitoring Incidents with no ITOC Instructions</t>
  </si>
  <si>
    <t>IC3155763</t>
  </si>
  <si>
    <t>Situation detected back to Normal by monitoring on 2024.09.25 00:03:57 EDT
Node: plcn3vmap05.avaya.com
Time created: 2024.09.24 23:53:56 EDT
Message: PRODUCT-CONNECT-PROD: No LISTEN'er running on port 9002
Original message:
--------------------
Monitor Linux-Appl-PRODUCT-CONNECT-port-9002-listen: Threshold: 0.90 Value: 0.00
Annotations: (no annotations at this time, see 'Activities - Journal Updates' for any update)
Reason for "Reviewed - No Current Outage - Passed to WOG for Prevention": As of January 9th 2023, the ITOC team no longer reviews P4/P5 Monitoring Incidents with no ITOC Instructions</t>
  </si>
  <si>
    <t>IC3155765</t>
  </si>
  <si>
    <t>Situation detected back to Normal by monitoring on 2024.09.25 00:10:02 EDT
Node: plcn3vmap07.avaya.com
Time created: 2024.09.25 00:05:03 EDT
Message: The CONNECT3-PROD connect3 port 9020 server wrapper process(es) are not running
Original message:
--------------------
Node:          
Message group: Monitoring
Application:   APPKEY=CONNECT3-PROD@90ec09852a49f054787efc1e13c19ba7
Object:        proc_monitor
Severity:      Major
Text:          The CONNECT3-PROD connect3 port 9020 server wrapper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</si>
  <si>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IC3155766</t>
  </si>
  <si>
    <t>Situation detected back to Normal by monitoring on 2024.09.25 00:10:02 EDT
Node: plcn3vmap07.avaya.com
Time created: 2024.09.25 00:05:06 EDT
Message: The CONNECT3-PROD connect3 port 9021 server wrapper process(es) are not running
Original message:
--------------------
Node:          
Message group: Monitoring
Application:   APPKEY=CONNECT3-PROD@03ac70c3be03e1ec023d35252093bc54
Object:        proc_monitor
Severity:      Major
Text:          The CONNECT3-PROD connect3 port 9021 server wrapper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</si>
  <si>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IC3155767</t>
  </si>
  <si>
    <t>Situation detected back to Normal by monitoring on 2024.09.25 00:10:02 EDT
Node: plcn3vmap07.avaya.com
Time created: 2024.09.25 00:05:06 EDT
Message: The CONNECT3-PROD connect3 port 6020 server wrapper process(es) are not running
Original message:
--------------------
Node:          
Message group: Monitoring
Application:   APPKEY=CONNECT3-PROD@7149b2eb6a868fabfaf627ae3fd50e5a
Object:        proc_monitor
Severity:      Major
Text:          The CONNECT3-PROD connect3 port 6020 server wrapper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</si>
  <si>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IC3155768</t>
  </si>
  <si>
    <t>Node: plrgcvmap15.avaya.com
Time created: 2024.09.25 00:10:04 EDT
Message: Port 2222 is not responding on plrgcvmap15.avaya.com as no 'BEGIN CERTIFICATE' return output found from the openssl command. Re-starting easgServer7.0 automatically...
Original message:
--------------------
Node:          
Message group: Application
Application:   APPKEY=ASG-PROD
Object:        port_2222
Severity:      Critical
Text:          Port 2222 is not responding on plrgcvmap15.avaya.com as no 'BEGIN CERTIFICATE' return output found from the openssl command. Re-starting easgServer7.0 automatically...
Annotations: (no annotations at this time, see 'Activities - Journal Updates' for any update)
Instructions:
--------------------
STARS: Please refer to OneNote ID \"ASGLNX0001\" for EASG 7 Restart Process as Port 2222 is not responding
Reason for "Reviewed - No Current Outage - Passed to WOG for Prevention": As of January 9th 2023, the ITOC team no longer reviews P4/P5 Monitoring Incidents with no ITOC Instructions</t>
  </si>
  <si>
    <t>IC3155769</t>
  </si>
  <si>
    <t>Node: plxuivmap01.avaya.com
Time created: 2024.09.25 00:10:33 EDT
Message: Found repeating (3 over 10 minutes) "Connection refused" errors in /xuidata/tomcat/logs/catalina.out. This identifies broken communication between XUI and FMW.
Original message:
--------------------
[09/25/2024 4:02:48 GMT] (+60.6s) Connection attempt 4 failed for: (628)489-2389. Error Code: 0 -- java.net.ConnectException: Connection refused: /135.11.12.233:9020. 
Annotations: (no annotations at this time, see 'Activities - Journal Updates' for any update)
Instructions:
--------------------
ITOC: FLDA Steps: 1) Please see if the is any ongoing issue or CR with FMW, 2) If not such activity, call owner of the CI mentioned in the ticket
STARS: Please refer to One Note ID \"XUI0000004\" for further instructions.</t>
  </si>
  <si>
    <t>IC3155779</t>
  </si>
  <si>
    <t>Situation detected back to Normal by monitoring on 2024.09.25 00:35:03 EDT
Node: plcn3vmap07.avaya.com
Time created: 2024.09.25 00:30:01 EDT
Message: The CONNECT3-PROD tomcatEE_EASG port 9443 process(es) are not running
Original message:
--------------------
Node:          
Message group: Monitoring
Application:   APPKEY=CONNECT3-PROD@4e7a3faf74cf12edb43dd2c74c1b262f
Object:        proc_monitor
Severity:      Major
Text:          The CONNECT3-PROD tomcatEE_EASG port 9443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</si>
  <si>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IC3155781</t>
  </si>
  <si>
    <t>Node: plpievmdb01.avaya.com
Time created: 2024.09.25 00:30:56 EDT
Message: The PIE success rate equal or less threshold; Value: 18.36 (Threshold: 40.00)
Original message:
--------------------
Monitor Linux-Appl-PIE-PROD-success_rate: Threshold: 40.00 Value: 18.36
Annotations: (no annotations at this time, see 'Activities - Journal Updates' for any update)
Reason for "Reviewed - No Current Outage - Passed to WOG for Prevention": As of January 9th 2023, the ITOC team no longer reviews P4/P5 Monitoring Incidents with no ITOC Instructions</t>
  </si>
  <si>
    <t>IC3155782</t>
  </si>
  <si>
    <t>Node: dlovovmap01.nonprod.avaya.com
Time created: 2024.09.25 00:40:21 EDT
Message: https://provision.avaya.com/iProVision/login/login.aspx?ReturnUrl=/iProVision/default.aspx is not responding (urlCheck failed with: URL connect timed out after 15 seconds)
Original message:
--------------------
Node:          
Message group: urlCheck
Application:   APPKEY=PIP-PROD@439fc3b0a5055eb7e2eeea7371f6a338
Object:        https://provision.avaya.com/iProVision/login/login.aspx?ReturnUrl=/iProVision/default.aspx
Severity:      Major
Text:          URL connect timed out after 15 seconds
Annotations: (no annotations at this time, see 'Activities - Journal Updates' for any update)
Instructions:
--------------------
ITOC: please refer to FLDA Script 121</t>
  </si>
  <si>
    <t>IC3155787</t>
  </si>
  <si>
    <t>Situation detected back to Normal by monitoring on 2024.09.25 01:20:07 EDT
Node: dlovovmap01.nonprod.avaya.com
Time created: 2024.09.25 00:50:06 EDT
Message: https://provision.avaya.com/iProVision/login/login.aspx?ReturnUrl=/iProVision/default.aspx is not responding (urlCheck failed with: Could not read data, OpenSSL SSL_Read error)
Original message:
--------------------
Node:          
Message group: urlCheck
Application:   APPKEY=PIP-PROD@439fc3b0a5055eb7e2eeea7371f6a338
Object:        https://provision.avaya.com/iProVision/login/login.aspx?ReturnUrl=/iProVision/default.aspx
Severity:      Major
Text:          Could not read data, OpenSSL SSL_Read error
Annotations: (no annotations at this time, see 'Activities - Journal Updates' for any update)
Instructions:
--------------------
ITOC: please refer to FLDA Script 121</t>
  </si>
  <si>
    <t>IC3155953</t>
  </si>
  <si>
    <t>What is your request related to? : HealthCheck Tests and Product Health
What do you need assistance with? : Something is not working as expected
Describe your request/issue in detail : We have two sites in our installation
Primary in Belgium
DR in Sweden.
Each site has a SALGW DS and PM.
This ticket is related to our DR site in Sweden.
The FL number for Sweden is 0051998872
The SALGW DS SEID for Sweden is (628)501-2025
We register all elements via GRT and launch the test
alarm and health checks also in some cases also we include try to fix the alarms.
As you can see in the image-1.jpg attachement
none of the elements are presenting a good connection or alarms checked when look at 
https://secureservices.avaya.com/osm-phs/views/siteHealthDashBoard.xhtml?locationId=0051998872
while I am getting mails for some elements as they are connected and working see attachement image-2.jpg
I cant run any more checks becasue all elements already have an SR open
but no progress on these SRs
see list below.
Avaya SR 1-224 645 22341 - SBC EM
SMGR
SAL
Avaya SR 1-224 589 55481 - AAMS 01
CM-01
CM-02
Avaya SR 1-224 600 72561 - PM
Avaya SR 1-224 593 37381 - AES
Avaya SR 1-224 588 62581 - SM
Avaya SR 1-224 872 15971 - AAMS
some of them are a month old and still nothing was done.
I check SALconnectivity to the BP portal and is working
run all tests possibles in SAL GW and all point the SAL in good health
but we are unable to know if the system is working
if Avaya has connectivity or if we are going to get alarms or ticket raised against these elements if something fails.
Can you please get in touch - no mail please - phone call is what I am asking for to talk about this issue.
Thanks in advance
PS cant upload images or the application get stuck. Will try to upload after the ticket is open
Specify the contact details we should use in case of a question : Use the phone numbers and email address specified in my profile</t>
  </si>
  <si>
    <t>IC3155972</t>
  </si>
  <si>
    <t xml:space="preserve">Select the area that applies : Request other assistance
Describe your request/issue in detail : Not able to choose FL number 0050239826 to do a healthcheck .  See error in screenshot.
Specify the contact details we should use in case of question : Use phone number and email address specified in My Profile
 Attachments: 
HHD GRT.JPG </t>
  </si>
  <si>
    <t>IC3155981</t>
  </si>
  <si>
    <t>Enhanced SAL issue in PCI able to access Enhanced SAL on my PCI VDI desktop
Attached screenshot</t>
  </si>
  <si>
    <t>IC3156007</t>
  </si>
  <si>
    <t>Select the SAL category that applies : Hosted Remote Access
What do you need assistance with? : Something is not working as expected
Describe your request/issue in detail : No SAL access. SEID's not vissible in our account.
SAL-Server: (628)463-8776
Specify the contact details we should use in case of question : Use the phone numbers and email address specified in my profile
ST 50457690
Attachments:
SOLT-to.JPG</t>
  </si>
  <si>
    <t>IC3156100</t>
  </si>
  <si>
    <t>Situation detected back to Normal by monitoring on 2024.09.25 09:24:09 EDT
Node: plsrmvmap03.avaya.com
Time created: 2024.09.25 09:19:08 EDT
Message: SRAM-PROD: File '/app/avaya/sram/logs/sram-sal-eventSender.log' was not updated recently, limit = 15.00 minutes)
Original message:
--------------------
Monitor Linux-Appl-SRAM-last-event-sender-update-log: Threshold: 15.00 Value: 17.00
Annotations: (no annotations at this time, see 'Activities - Journal Updates' for any update)
Instructions:
--------------------
ITOC: instructions- Please execute FLDA no. 201
STARS INSTRUCTIONS: PLEASE FOLLOW INSTRUCTIONS GIVEN ON SRAM000020</t>
  </si>
  <si>
    <t>IC3156101</t>
  </si>
  <si>
    <t>Situation detected back to Normal by monitoring on 2024.09.25 09:24:09 EDT
Node: plsrmvmap03.avaya.com
Time created: 2024.09.25 09:19:08 EDT
Message: SRAM-PROD: File '/app/avaya/sram/logs/sram-sal.log' was not updated recently, limit = 15.00 minutes)
Original message:
--------------------
Monitor Linux-Appl-SRAM-last-sal-alarm-update-log: Threshold: 15.00 Value: 17.00
Annotations: (no annotations at this time, see 'Activities - Journal Updates' for any update)
Instructions:
--------------------
ITOC: instructions- Please execute FLDA no. 191
STARS INSTRUCTIONS: PLEASE FOLLOW INSTRUCTIONS GIVEN ON SRAM000023</t>
  </si>
  <si>
    <t>IC3156166</t>
  </si>
  <si>
    <t>Node: plssdvmdb01.avaya.com
Time created: 2024.09.25 12:00:03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</si>
  <si>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IC3156198</t>
  </si>
  <si>
    <t>Select an Application : Secure Access Link (SAL)
Select the SAL category that applies : Certificate/Enrollment Site
What do you need assistance with? : Something is not working as expected
Describe your request/issue in detail : I tried using Edge to login to the Digital ID Center at http://ssdp.us1.avaya.com/esdp-mpki   
but it gives this error:
“ Please use Microsoft Internet Explorer(x86/32 bit) to enroll or renew a Digital ID.”
I'm trying to renew my SAL MPKI Certs.
Specify the handle of the person this request applies to (leave blank if for you) : null</t>
  </si>
  <si>
    <t>IC3156221</t>
  </si>
  <si>
    <t>Situation detected back to Normal by monitoring on 2024.09.25 14:04:59 EDT
Node: plsrmvmap02.avaya.com
Time created: 2024.09.25 13:59:58 EDT
Message: SRAM-PROD: File '/app/avaya/sram/logs/sram-sal-eventSender.log' was not updated recently, limit = 15.00 minutes)
Original message:
--------------------
Monitor Linux-Appl-SRAM-last-event-sender-update-log: Threshold: 15.00 Value: 16.00
Annotations: (no annotations at this time, see 'Activities - Journal Updates' for any update)
Instructions:
--------------------
ITOC: instructions- Please execute FLDA no. 201
STARS INSTRUCTIONS: PLEASE FOLLOW INSTRUCTIONS GIVEN ON SRAM000020</t>
  </si>
  <si>
    <t>IC3156359</t>
  </si>
  <si>
    <t>Node: plpievmdb01.avaya.com
Time created: 2024.09.26 00:30:54 EDT
Message: The PIE success rate equal or less threshold; Value: 30.21 (Threshold: 40.00)
Original message:
--------------------
Monitor Linux-Appl-PIE-PROD-success_rate: Threshold: 40.00 Value: 30.21
Annotations: (no annotations at this time, see 'Activities - Journal Updates' for any update)
Reason for "Reviewed - No Current Outage - Passed to WOG for Prevention": As of January 9th 2023, the ITOC team no longer reviews P4/P5 Monitoring Incidents with no ITOC Instructions</t>
  </si>
  <si>
    <t>IC3156428</t>
  </si>
  <si>
    <t>Situation detected back to Normal by monitoring on 2024.09.26 02:09:09 EDT
Node: plsrmvmap03.avaya.com
Time created: 2024.09.26 02:04:08 EDT
Message: SRAM-PROD: File '/app/avaya/sram/logs/sram-sal-eventSender.log' was not updated recently, limit = 15.00 minutes)
Original message:
--------------------
Monitor Linux-Appl-SRAM-last-event-sender-update-log: Threshold: 15.00 Value: 18.00
Annotations: (no annotations at this time, see 'Activities - Journal Updates' for any update)
Instructions:
--------------------
ITOC: instructions- Please execute FLDA no. 201
STARS INSTRUCTIONS: PLEASE FOLLOW INSTRUCTIONS GIVEN ON SRAM000020</t>
  </si>
  <si>
    <t>IC3156429</t>
  </si>
  <si>
    <t>Situation detected back to Normal by monitoring on 2024.09.26 02:09:10 EDT
Node: plsrmvmap03.avaya.com
Time created: 2024.09.26 02:04:09 EDT
Message: SRAM-PROD: File '/app/avaya/sram/logs/sram-sal.log' was not updated recently, limit = 15.00 minutes)
Original message:
--------------------
Monitor Linux-Appl-SRAM-last-sal-alarm-update-log: Threshold: 15.00 Value: 18.00
Annotations: (no annotations at this time, see 'Activities - Journal Updates' for any update)
Instructions:
--------------------
ITOC: instructions- Please execute FLDA no. 191
STARS INSTRUCTIONS: PLEASE FOLLOW INSTRUCTIONS GIVEN ON SRAM000023</t>
  </si>
  <si>
    <t>IC3156678</t>
  </si>
  <si>
    <t>Node: plpievmdb01.avaya.com
Time created: 2024.09.26 12:30:53 EDT
Message: The PIE success rate equal or less threshold; Value: 34.40 (Threshold: 40.00)
Original message:
--------------------
Monitor Linux-Appl-PIE-PROD-success_rate: Threshold: 40.00 Value: 34.40
Annotations: (no annotations at this time, see 'Activities - Journal Updates' for any update)
Reason for "Reviewed - No Current Outage - Passed to WOG for Prevention": As of January 9th 2023, the ITOC team no longer reviews P4/P5 Monitoring Incidents with no ITOC Instructions</t>
  </si>
  <si>
    <t>IC3156713</t>
  </si>
  <si>
    <t>Node: plartvmap02.avaya.com
Time created: 2024.09.26 13:36:10 EDT
Message: Registration Services are failing for TR Sync Service due to Web service exceptions.
Original message:
--------------------
com.avaya.registration.util.RegistrationException: There are no GRT Pipeline assests available.
Annotations: (no annotations at this time, see 'Activities - Journal Updates' for any update)
Instructions:
--------------------
ART0000019: FMW Asset/AssetXM/Account/AssetAlarmId WS Monitor (MMF1059)
Reason for "Reviewed - No Current Outage - Passed to WOG for Prevention": As of January 9th 2023, the ITOC team no longer reviews P4/P5 Monitoring Incidents with no ITOC Instructions</t>
  </si>
  <si>
    <t>IC3156719</t>
  </si>
  <si>
    <t xml:space="preserve">Select an Application : Secure Access Link (SAL)
Select the SAL category that applies : Certificate/Enrollment Site
What do you need assistance with? : Something is not working as expected
Describe your request/issue in detail : in VDI environment error when trying to enroll
Specify the handle of the person this request applies to (leave blank if for you) : null Attachments: 
error_VDI_cert.docx </t>
  </si>
  <si>
    <t>IC3156745</t>
  </si>
  <si>
    <t>Node: plrgcvmap15.avaya.com
Time created: 2024.09.26 16:30:04 EDT
Message: Port 2222 is not responding on plrgcvmap15.avaya.com as no 'BEGIN CERTIFICATE' return output found from the openssl command. Re-starting easgServer7.0 automatically...
Original message:
--------------------
Node:          
Message group: Application
Application:   APPKEY=ASG-PROD
Object:        port_2222
Severity:      Critical
Text:          Port 2222 is not responding on plrgcvmap15.avaya.com as no 'BEGIN CERTIFICATE' return output found from the openssl command. Re-starting easgServer7.0 automatically...
Annotations: (no annotations at this time, see 'Activities - Journal Updates' for any update)
Instructions:
--------------------
STARS: Please refer to OneNote ID \"ASGLNX0001\" for EASG 7 Restart Process as Port 2222 is not responding
Reason for "Reviewed - No Current Outage - Passed to WOG for Prevention": As of January 9th 2023, the ITOC team no longer reviews P4/P5 Monitoring Incidents with no ITOC Instructions</t>
  </si>
  <si>
    <t>IC3156748</t>
  </si>
  <si>
    <t>Today I got a prompted to reboot my PC.
After reboot it appears the EASG does not work anymore
When I use EASG to connect to SAL I got this error – Please advise what to do to get my EASG to work again.
I think – I may be wrong that this issue may have something to do with the new cert ?</t>
  </si>
  <si>
    <t>IC3156790</t>
  </si>
  <si>
    <t>Select the impacted item : TOOLSA
Describe how this issue is impacting the ability to do business : Unable to access customer servers using ToolsA or RAUI.
Where are the impacted users located at? : Connected using VPN through a wired connection
Select the option that best fits the application issue: : Down/Not Available
Enter the applications URL of interest if applicable :
Describe the issue in detail, include any troubleshooting steps performed, errors received and attach screenshots : Attempts to access any server are failing in RAUI and ToolsA.    Getting the following errors:
(EXPLICITLY_TERMINATED) NextGen ASG/EASG Access Error
Device connection was closed.
st3tds05 [2003]-&gt;
or
MAIN: (628)499-6056
CUSTNAME: SEMPRA ENERGY / DATA CENTER
ADDRESS: 10975 TECHNOLOGY PL
CITY:  SAN DIEGO     STATE:  CA
TYPE: VCM    FP: ?   ISSUE: ?
Next Gen Protocols Supported SSH-1,
Signing Connection Documents at socket://135.105.196.116:4444...
ServerException [status=FAILED_TO_ACCESS_SIGNING_SERVICE, getExceptionStatus()=F
AILED_TO_ACCESS_SIGNING_SERVICE, getExceptionCode()=64, getMessage()=Can not get
connection to server. Problem establishing socket connection for InvokerLocator
[socket://135.105.196.116:4444/], getStackTrace()=[com.avaya.jconnect.common.ut
il.SignSoapDocument.call(SignSoapDocument.java:53), com.avaya.jconnect.common.ut
il.SignSoapDocument.call(SignSoapDocument.java:19), java.util.concurrent.FutureT
ask.run(FutureTask.java:266), java.util.concurrent.ThreadPoolExecutor.runWorker(
ThreadPoolExecutor.java:1149), java.util.concurrent.ThreadPoolExecutor$Worker.ru
n(ThreadPoolExecutor.java:624), java.lang.Thread.run(Thread.java:750)]]
Device connection was closed.
st3tds04 [263]-&gt;
If you are aware of additional impacted users, please list their handles below. (used for troubleshooting purposes) :
rmascarenas
bazley
ccfox
GSANTOSHKUMA
RMAAMBONG
Specify the contact details we should use in case there are questions : Use phone number &amp; email address specified in My Profile</t>
  </si>
  <si>
    <t>IC3156824</t>
  </si>
  <si>
    <t>Situation detected back to Normal by monitoring on 2024.09.26 21:10:03 EDT
Node: plcn3vmap07.avaya.com
Time created: 2024.09.26 21:05:03 EDT
Message: The CONNECT3-PROD connect3 port 6020 server wrapper process(es) are not running
Original message:
--------------------
Node:          
Message group: Monitoring
Application:   APPKEY=CONNECT3-PROD@7149b2eb6a868fabfaf627ae3fd50e5a
Object:        proc_monitor
Severity:      Major
Text:          The CONNECT3-PROD connect3 port 6020 server wrapper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</si>
  <si>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IC3156861</t>
  </si>
  <si>
    <t>Node: plpievmdb01.avaya.com
Time created: 2024.09.27 00:30:52 EDT
Message: The PIE success rate equal or less threshold; Value: 24.27 (Threshold: 40.00)
Original message:
--------------------
Monitor Linux-Appl-PIE-PROD-success_rate: Threshold: 40.00 Value: 24.27
Annotations: (no annotations at this time, see 'Activities - Journal Updates' for any update)
Reason for "Reviewed - No Current Outage - Passed to WOG for Prevention": As of January 9th 2023, the ITOC team no longer reviews P4/P5 Monitoring Incidents with no ITOC Instructions</t>
  </si>
  <si>
    <t>IC3156926</t>
  </si>
  <si>
    <t>I can still only select 5 devices for test (WebLM and SAL GW).
Can you check that remote access is working for all 44 devices through SAL GW?
IT4128783 - IC3155516
------------------------------------------------
What is your request related to? : HealthCheck Tests and Product Health
What do you need assistance with? : Something is not working as expected
Describe your request/issue in detail : I can only select 5 devices out of 45 registered devices
when creating a test in Avaya Diagnostics &amp; Tools for Location ID 0050449515.
All devices are registered in SAL GW SEID (628)504-8311
Specify the contact details we should use in case of a question : Use the phone numbers and email address specified in my profile Attachments:
Create Test.PNG
**Title from related Incident record IC3155516:
Systems Help - HealthCheck</t>
  </si>
  <si>
    <t>IC3156984</t>
  </si>
  <si>
    <t>IT T1 Update:
provided user guide https://support.avaya.com/ext/index?page=content&amp;id=ITKB106020 to install PKI cert but error persists - please, find it attached.
_______________________________________________________________________________________
I want to install SAL but the installer gets stopped by an error
I want to install SAL but it stops. could you help solving the error?</t>
  </si>
  <si>
    <t>IC3157038</t>
  </si>
  <si>
    <t>Node: plssdvmdb01.avaya.com
Time created: 2024.09.27 12:00:01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</si>
  <si>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IC3157133</t>
  </si>
  <si>
    <t>Situation detected back to Normal by monitoring on 2024.09.27 23:01:17 EDT
Node: plsalcore22.pci.avaya.com
Time created: 2024.09.27 22:16:17 EDT
Message: CPU utilization exceeds configured threshold (90.00%) for 7 minutes on plsalcore22.pci.avaya.com
Original message:
--------------------
Monitor Linux-Appl-SAL-REMOTE-ACCESS-NEXT-GEN-BP-cpu_util: Threshold: 90.00 Value: 94.84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</si>
  <si>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IC3157136</t>
  </si>
  <si>
    <t>Situation detected back to Normal by monitoring on 2024.09.27 22:25:00 EDT
Node: plnbpvmap15.pci.avaya.com
Time created: 2024.09.27 22:20:00 EDT
Message: CPU utilization exceeds configured threshold (90.00%) for 7 minutes on plnbpvmap15.pci.avaya.com
Original message:
--------------------
Monitor Linux-Appl-SAL-REMOTE-ACCESS-NEXT-GEN-BP-cpu_util: Threshold: 90.00 Value: 93.58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</si>
  <si>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IC3157138</t>
  </si>
  <si>
    <t>Node: plsalcore10.pci.avaya.com
Time created: 2024.09.27 22:20:02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</si>
  <si>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IC3157139</t>
  </si>
  <si>
    <t>Node: plsalcore10.pci.avaya.com
Time created: 2024.09.27 22:20:02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</si>
  <si>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IC3157141</t>
  </si>
  <si>
    <t>Node: plsalcore10.pci.avaya.com
Time created: 2024.09.27 22:25:54 EDT
Message: Number of jboss process available : 0.00 below threshold value : 2.50.
Original message:
--------------------
Monitor Linux-Appl-SAL-ALARMING-NextGen-chk_jboss: Threshold: 2.50 Value: 0.00
Annotations: (no annotations at this time, see 'Activities - Journal Updates' for any update)</t>
  </si>
  <si>
    <t>IC3157146</t>
  </si>
  <si>
    <t>Situation detected back to Normal by monitoring on 2024.09.27 22:40:04 EDT
Node: plsalcore10.pci.avaya.com
Time created: 2024.09.27 22:35:03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</si>
  <si>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IC3157147</t>
  </si>
  <si>
    <t>Situation detected back to Normal by monitoring on 2024.09.27 22:40:03 EDT
Node: plsalcore10.pci.avaya.com
Time created: 2024.09.27 22:35:03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
[2024.09.27 22:35:04 EDT]-[System]:
AUTOMATIC ACTION finished at 2024-09-28T02:35:04+00:00
Output:
=========================================================================
  JBoss Bootstrap Environment
  JBOSS_HOME: /app/avaya/SAL/ccs/jboss-eap-7.4
  JAVA: /app/avaya/SAL/ccs/zulu8.62.0.19/bin/java
  JAVA_OPTS: -server -Xms64m -Xmx512m -XX:MaxMetaspaceSize=256m -Djava.net.preferIPv4Stack=true -Djboss.modules.system.pkgs=org.jboss.byteman -Djava.awt.headless=true 
=========================================================================
ExitCode: 0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</si>
  <si>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IC3157180</t>
  </si>
  <si>
    <t>Node: plpievmdb01.avaya.com
Time created: 2024.09.28 00:30:51 EDT
Message: The PIE success rate equal or less threshold; Value: 39.58 (Threshold: 40.00)
Original message:
--------------------
Monitor Linux-Appl-PIE-PROD-success_rate: Threshold: 40.00 Value: 39.58
Annotations: (no annotations at this time, see 'Activities - Journal Updates' for any update)
Reason for "Reviewed - No Current Outage - Passed to WOG for Prevention": As of January 9th 2023, the ITOC team no longer reviews P4/P5 Monitoring Incidents with no ITOC Instructions</t>
  </si>
  <si>
    <t>IC3157273</t>
  </si>
  <si>
    <t>Node: plartvmap01.avaya.com
Time created: 2024.09.28 09:04:41 EDT
Message: The Error "Failed to update the device details" found in /app/avaya/art/logs/art-restws.log. Registration Services are failing to work the ATOM requests due to errors in communicating with the ART Database.
Original message:
--------------------
com.avaya.registration.exception.DBException: Failed to update the device details DeviceRequestDetails [deviceIdSeqNo=1013341, deviceTOBId=2f602ff8-f8fc-4b52-b893-ccf70b40e4bb, requestId=TobRequest [requestId=8747276016671968, receivedTs=2024-09-28 08:49:17.468, responseTs=null, status=null, requestorId=SALCORE, requestRefId=c5e17137-59ed-43d9-a4fa-ab0c804949d0, systemId=SALCORE, soldTo=0051952139], deviceSEId=(628)499-1410,deviceSecode=AVPVM, gwSEId=(628)504-7315, alaramDestInfo=null, accessType=SAL, opType=TEST_CONNECTION, processingStage=SENT_TO_REMEDY, processingStatus=null, processRefId=000000001495121, startTs=2024-09-28 08:51:23.15, updateTs=2024-09-28 08:51:23.15, messageTx=REQUEST_SUCCESSFUL, errorCode=null, errorDesc=null]
Annotations: (no annotations at this time, see 'Activities - Journal Updates' for any update)
Reason for "Reviewed - No Current Outage - Passed to WOG for Prevention": As of January 9th 2023, the ITOC team no longer reviews P4/P5 Monitoring Incidents with no ITOC Instructions</t>
  </si>
  <si>
    <t>IC3157274</t>
  </si>
  <si>
    <t>Situation detected back to Normal by monitoring on 2024.09.28 09:14:59 EDT
Node: plsrmvmap02.avaya.com
Time created: 2024.09.28 09:09:59 EDT
Message: SRAM-PROD: File '/app/avaya/sram/logs/sram-sal-eventSender.log' was not updated recently, limit = 15.00 minutes)
Original message:
--------------------
Monitor Linux-Appl-SRAM-last-event-sender-update-log: Threshold: 15.00 Value: 16.00
Annotations: (no annotations at this time, see 'Activities - Journal Updates' for any update)
Instructions:
--------------------
ITOC: instructions- Please execute FLDA no. 201
STARS INSTRUCTIONS: PLEASE FOLLOW INSTRUCTIONS GIVEN ON SRAM000020</t>
  </si>
  <si>
    <t>IC3157309</t>
  </si>
  <si>
    <t>Situation detected back to Normal by monitoring on 2024.09.28 14:14:10 EDT
Node: plsrmvmap03.avaya.com
Time created: 2024.09.28 14:09:08 EDT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</si>
  <si>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IC3157310</t>
  </si>
  <si>
    <t>Situation detected back to Normal by monitoring on 2024.09.28 14:14:10 EDT
Node: plsrmvmap03.avaya.com
Time created: 2024.09.28 14:09:08 EDT
Message: SRAM-PROD: File '/app/avaya/sram/logs/sram-sal.log' was not updated recently, limit = 15.00 minutes)
Original message:
--------------------
Monitor Linux-Appl-SRAM-last-sal-alarm-update-log: Threshold: 15.00 Value: 15.00
Annotations: (no annotations at this time, see 'Activities - Journal Updates' for any update)
Instructions:
--------------------
ITOC: instructions- Please execute FLDA no. 191
STARS INSTRUCTIONS: PLEASE FOLLOW INSTRUCTIONS GIVEN ON SRAM000023</t>
  </si>
  <si>
    <t>IC3157323</t>
  </si>
  <si>
    <t>Situation detected back to Normal by monitoring on 2024.09.28 17:58:23 EDT
Node: plsrmvmap03.avaya.com
Time created: 2024.09.28 17:53:21 EDT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</si>
  <si>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IC3157324</t>
  </si>
  <si>
    <t>Situation detected back to Normal by monitoring on 2024.09.28 17:58:21 EDT
Node: plsrmvmap03.avaya.com
Time created: 2024.09.28 17:53:21 EDT
Message: SRAM-PROD: File '/app/avaya/sram/logs/sram-sal.log' was not updated recently, limit = 15.00 minutes)
Original message:
--------------------
Monitor Linux-Appl-SRAM-last-sal-alarm-update-log: Threshold: 15.00 Value: 15.00
Annotations: (no annotations at this time, see 'Activities - Journal Updates' for any update)
Instructions:
--------------------
ITOC: instructions- Please execute FLDA no. 191
STARS INSTRUCTIONS: PLEASE FOLLOW INSTRUCTIONS GIVEN ON SRAM000023</t>
  </si>
  <si>
    <t>IC3157429</t>
  </si>
  <si>
    <t>Situation detected back to Normal by monitoring on 2024.09.29 03:58:22 EDT
Node: plsrmvmap03.avaya.com
Time created: 2024.09.29 03:53:21 EDT
Message: SRAM-PROD: File '/app/avaya/sram/logs/sram-sal.log' was not updated recently, limit = 15.00 minutes)
Original message:
--------------------
Monitor Linux-Appl-SRAM-last-sal-alarm-update-log: Threshold: 15.00 Value: 16.00
Annotations: (no annotations at this time, see 'Activities - Journal Updates' for any update)
Instructions:
--------------------
ITOC: instructions- Please execute FLDA no. 191
STARS INSTRUCTIONS: PLEASE FOLLOW INSTRUCTIONS GIVEN ON SRAM000023</t>
  </si>
  <si>
    <t>IC3157430</t>
  </si>
  <si>
    <t>Situation detected back to Normal by monitoring on 2024.09.29 03:58:22 EDT
Node: plsrmvmap03.avaya.com
Time created: 2024.09.29 03:53:21 EDT
Message: SRAM-PROD: File '/app/avaya/sram/logs/sram-sal-eventSender.log' was not updated recently, limit = 15.00 minutes)
Original message:
--------------------
Monitor Linux-Appl-SRAM-last-event-sender-update-log: Threshold: 15.00 Value: 16.00
Annotations: (no annotations at this time, see 'Activities - Journal Updates' for any update)
Instructions:
--------------------
ITOC: instructions- Please execute FLDA no. 201
STARS INSTRUCTIONS: PLEASE FOLLOW INSTRUCTIONS GIVEN ON SRAM000020</t>
  </si>
  <si>
    <t>IC3157461</t>
  </si>
  <si>
    <t>Node: plsbpvmdb03.avaya.com
Time created: 2024.09.29 07:30:03 EDT
Message: SNG BP STC reporting extended remote session setup time. Number of rows from below SQL Query return output above threshold; (Threshold: 60.50)
Original message:
--------------------
Monitor Linux-Appl-SAL-REMOTE-ACCESS-NEXT-GEN-BP-PROD-DBQUERY-RA_SESSION: Threshold: 60.50 Value: 70.00
Annotations: (no annotations at this time, see 'Activities - Journal Updates' for any update)
Instructions:
--------------------
STARS:
1. STARS to contact TSD / SAL-CE when this alert comes so that we can analyze DB and take inputs on finding the STC.
2. We will identify the affected STC for STARS to restart.
3. Based on our analysis in #1 we will write a query to identify STC automatically so Hugo can directly use it.
4. Please refer to One Note ID \"SNGBPAL0013\" for further instructions.
SQL Query:
&lt;SELECT 'count = ', STATS_MODE(ROUND(((Extract(day FROM established_ts- request_ts)*24*60*60)+(Extract(hour FROM established_ts-request_ts)*60*60)+(Extract(minute FROM established_ts-request_ts)*60)+Extract(second FROM established_ts-request_ts)),-1)) AS diff FROM avaya_sse.ra_session WHERE request_ts &gt; SYSDATE - 1 / 24 AND request_ts IS NOT NULL AND established_ts IS NOT NULL;&gt;</t>
  </si>
  <si>
    <t>IC3157525</t>
  </si>
  <si>
    <t>Node: plnbpvmap04.pci.avaya.com
Time created: 2024.09.29 20:49:58 EDT
Message: "Connection to Core server has gone down" error in logfile "/app/avaya/SAL/STC/logs/stc-debug.log" on server "plnbpvmap04.pci.avaya.com". This might impact the Sal Concentrator - STC application.
Original message:
--------------------
20:46:00.243 [CommonCachedPool-pool-7-thread-13] WARN  c.a.s.r.s.e.STCSalCoreTransportClient - Connection to Core server has gone down. Starting timer. All remote sessions will be closed in 21600000 milli-seconds.
Annotations: (no annotations at this time, see 'Activities - Journal Updates' for any update)
Instructions:
--------------------
STARS: Please refer to One Note SNGBPSTC007 and follow instructions</t>
  </si>
  <si>
    <t>IC3157550</t>
  </si>
  <si>
    <t>OS UNIX</t>
  </si>
  <si>
    <t>Node: plrgcvmap09.avaya.com
Time created: 2024.09.30 00:42:00 EDT
Message: Syslog entry: fatal error occurred in ARSERVER (ARNOTE 21) : Could not start service on any port. (see details below in original message from /var/log/messages)
Original message:
--------------------
Sep 30 04:41:55 plrgcvmap09 arplugin: 390695 : AR System server terminated - fatal error occurred in ARSERVER (ARNOTE 21) : Could not start service on any port.
Annotations: (no annotations at this time, see 'Activities - Journal Updates' for any update)
Reason for "Reviewed - No Current Outage - Passed to WOG for Prevention": As of January 9th 2023, the ITOC team no longer reviews P4/P5 Monitoring Incidents with no ITOC Instructions</t>
  </si>
  <si>
    <t>PLRGCVMAP09</t>
  </si>
  <si>
    <t>IC3157619</t>
  </si>
  <si>
    <t>Situation detected back to Normal by monitoring on 2024.09.30 04:55:03 EDT
Node: plrgcvmap13.avaya.com
Time created: 2024.09.30 04:50:03 EDT
Message: asgServer6.0 process not running. Re-starting asgServer6.0 automatically...
Original message:
--------------------
Node:          
Message group: Monitoring
Application:   APPKEY=ASG-PROD@146266d73cea2d7f2458e94414aef45e
Object:        proc_monitor
Severity:      Major
Text:          The ASG-PROD java asgServer6.0 process(es) are not running
Annotations: (no annotations at this time, see 'Activities - Journal Updates' for any update)
Instructions:
--------------------
STARS: Please refer to One Note ID ASGLNX0001 for further instructions
Reason for "Reviewed - No Current Outage - Passed to WOG for Prevention": As of January 9th 2023, the ITOC team no longer reviews P4/P5 Monitoring Incidents with no ITOC Instructions</t>
  </si>
  <si>
    <t>IC3157648</t>
  </si>
  <si>
    <t>Select an Application : Secure Access Link (SAL)
Select the SAL category that applies : Certificate/Enrollment Site
What do you need assistance with? : Something is not working as expected
Describe your request/issue in detail : Need a SAL-certificate clear (error A507)
Specify the handle of the person this request applies to (leave blank if for you) : null</t>
  </si>
  <si>
    <t>IC3157746</t>
  </si>
  <si>
    <t>Node: plssdvmdb01.avaya.com
Time created: 2024.09.30 12:00:02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</si>
  <si>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IC3157788</t>
  </si>
  <si>
    <t>Select the Software : Other Software
What do you need assistance with? : Something is not working as expected
Describe your request/issue in detail : I cant
access to https and http for some implementation on CM enviroment. Connectividtie by SAL
Can assigne this tiocket to Jhonatan Baratho?
Specify the handle of the person this request applies to (leave blank if for you) : null</t>
  </si>
  <si>
    <t>EUS-OTHER</t>
  </si>
  <si>
    <t>EXPERT-SYSTEMS-PROD</t>
  </si>
  <si>
    <t>STARS-ART (AUTOMATIC REGISTRATION TOOL)</t>
  </si>
  <si>
    <t>PLCN3VMAP03</t>
  </si>
  <si>
    <t>P2</t>
  </si>
  <si>
    <t>FILE SYSTEM</t>
  </si>
  <si>
    <t>SR2232426</t>
  </si>
  <si>
    <t>SR2233328</t>
  </si>
  <si>
    <t>SR2233611</t>
  </si>
  <si>
    <t>SR2233646</t>
  </si>
  <si>
    <t>SR2233665</t>
  </si>
  <si>
    <t>Secure Access Link (SAL) - SEID (628)504-7825 has the wrong IP Address.  Looking to change the IP address from 10.210.33.10 to 10.210.33.14</t>
  </si>
  <si>
    <t>SR2233739</t>
  </si>
  <si>
    <t>SR2233784</t>
  </si>
  <si>
    <t>SR2233876</t>
  </si>
  <si>
    <t>SAL (Secure Access Link) EToken - access request</t>
  </si>
  <si>
    <t>SR2234027</t>
  </si>
  <si>
    <t>Enhanced SAL install assistance</t>
  </si>
  <si>
    <t>SR2234404</t>
  </si>
  <si>
    <t>SR2234512</t>
  </si>
  <si>
    <t>SR2234712</t>
  </si>
  <si>
    <t>STARS - XUI (Suscription and Notification System/Case Status Alerts) - Unable to Add Alerts for Sold Tos</t>
  </si>
  <si>
    <t>SR2234763</t>
  </si>
  <si>
    <t>SR2234894</t>
  </si>
  <si>
    <t>SR2235272</t>
  </si>
  <si>
    <t>SR2235668</t>
  </si>
  <si>
    <t>SR2236854</t>
  </si>
  <si>
    <t>SR2237121</t>
  </si>
  <si>
    <t>SR2237231</t>
  </si>
  <si>
    <t>SR2237655</t>
  </si>
  <si>
    <t>SR2237772</t>
  </si>
  <si>
    <t>SR2237811</t>
  </si>
  <si>
    <t>SAL (Secure Access Link) EToken - Access request</t>
  </si>
  <si>
    <t>SR2238161</t>
  </si>
  <si>
    <t>SR2238233</t>
  </si>
  <si>
    <t>SR2238284</t>
  </si>
  <si>
    <t>SR2238352</t>
  </si>
  <si>
    <t>SR2238379</t>
  </si>
  <si>
    <t>SR2238435</t>
  </si>
  <si>
    <t>SR2238567</t>
  </si>
  <si>
    <t>SR2238633</t>
  </si>
  <si>
    <t>SR2238933</t>
  </si>
  <si>
    <t>Enhanced SAL Client - Configuration - Assistance Required</t>
  </si>
  <si>
    <t>SR2238960</t>
  </si>
  <si>
    <t>SR2239034</t>
  </si>
  <si>
    <t>SR2239143</t>
  </si>
  <si>
    <t>PC</t>
  </si>
  <si>
    <t>i-0835abadd97cbccd3</t>
  </si>
  <si>
    <t>ami-005fc0f236362e99f</t>
  </si>
  <si>
    <t>10.143.22.54</t>
  </si>
  <si>
    <t>i-03a79ed4c5a9e79e7</t>
  </si>
  <si>
    <t>ami-0864df1d36150862b</t>
  </si>
  <si>
    <t>10.143.22.84</t>
  </si>
  <si>
    <t>SCB_RMM</t>
  </si>
  <si>
    <t>10.142.128.34</t>
  </si>
  <si>
    <t>American-Heart-Association-PLAMPAWAP429</t>
  </si>
  <si>
    <t>Standard_B2as_v2</t>
  </si>
  <si>
    <t>PLAMPAWAP301-USGOV-GE</t>
  </si>
  <si>
    <t>10.142.130.46</t>
  </si>
  <si>
    <t>PLAMPAWAP428-Telus-Quinte-Health</t>
  </si>
  <si>
    <t>10.142.138.6</t>
  </si>
  <si>
    <t>PWAMPAWAP738-BNSHSE1-int</t>
  </si>
  <si>
    <t>10.142.138.5</t>
  </si>
  <si>
    <t>PWAMPAWAP739-BNSHSE2-int</t>
  </si>
  <si>
    <t>10.143.85.41</t>
  </si>
  <si>
    <t>10.143.84.52</t>
  </si>
  <si>
    <t>SLAMPAWAP130-US-GOVRMM</t>
  </si>
  <si>
    <t>SLAMPAWAP131-USGOV-RMMIntigration</t>
  </si>
  <si>
    <t>10.143.84.51</t>
  </si>
  <si>
    <t>Ubuntu-22</t>
  </si>
  <si>
    <t>12m58s</t>
  </si>
  <si>
    <t>20m23s</t>
  </si>
  <si>
    <t>31s</t>
  </si>
  <si>
    <t>41m38s</t>
  </si>
  <si>
    <t>1m34s</t>
  </si>
  <si>
    <t>1m57s</t>
  </si>
  <si>
    <t>2m8s</t>
  </si>
  <si>
    <t>41m31s</t>
  </si>
  <si>
    <t>20m58s</t>
  </si>
  <si>
    <t>4m57s</t>
  </si>
  <si>
    <t>30s</t>
  </si>
  <si>
    <t>Proactive AXP Private cloud (AEC)</t>
  </si>
  <si>
    <t>4m5s</t>
  </si>
  <si>
    <t>25m43s</t>
  </si>
  <si>
    <t>AEC Dev9</t>
  </si>
  <si>
    <t>Dev9 testing</t>
  </si>
  <si>
    <t>1m6s</t>
  </si>
  <si>
    <t>1m19s</t>
  </si>
  <si>
    <t>24s</t>
  </si>
  <si>
    <t>1m49s</t>
  </si>
  <si>
    <t>22m48s</t>
  </si>
  <si>
    <t>18m53s</t>
  </si>
  <si>
    <t>American Heart Association #0099002873</t>
  </si>
  <si>
    <t>60786-050-8197868-04454</t>
  </si>
  <si>
    <t>PLAMPAWAP429</t>
  </si>
  <si>
    <t>2m6s</t>
  </si>
  <si>
    <t>16s</t>
  </si>
  <si>
    <t>1m21s</t>
  </si>
  <si>
    <t>2m34s</t>
  </si>
  <si>
    <t>9m22s</t>
  </si>
  <si>
    <t>Telus: Quinte Health</t>
  </si>
  <si>
    <t>71828-784-6352871-70456</t>
  </si>
  <si>
    <t>PLAMPAWAP428</t>
  </si>
  <si>
    <t>27s</t>
  </si>
  <si>
    <t>21s</t>
  </si>
  <si>
    <t>41m45s</t>
  </si>
  <si>
    <t>5m19s</t>
  </si>
  <si>
    <t>CHG0930255</t>
  </si>
  <si>
    <t xml:space="preserve">remove the P drive from monitoring </t>
  </si>
  <si>
    <t>sentry911db.nyce137stdb1s.carrollton_secondary_dc2.nycdoe</t>
  </si>
  <si>
    <t>CHG0929774</t>
  </si>
  <si>
    <t>BNS Access</t>
  </si>
  <si>
    <t>CHG0924355</t>
  </si>
  <si>
    <t>CHG0924358</t>
  </si>
  <si>
    <t xml:space="preserve">Code push staging - GlobalEyes Version: 3.0.109, Agent Build: 391(Unchanged) </t>
  </si>
  <si>
    <t>CHG0932186</t>
  </si>
  <si>
    <t>Upgrade prod MongoDB to 6.</t>
  </si>
  <si>
    <t>CHG0929829</t>
  </si>
  <si>
    <t>User add/modification in Azure IAM .</t>
  </si>
  <si>
    <t>CHG0924356</t>
  </si>
  <si>
    <t>Code push Production - GlobalEyes Version: 3.0.109, Agent Build: 391(Unchanged)</t>
  </si>
  <si>
    <t>CHG0929383</t>
  </si>
  <si>
    <t>Staging Mongo DB update to vestion 6.0</t>
  </si>
  <si>
    <t>CHG0931260</t>
  </si>
  <si>
    <t xml:space="preserve">Windows Patching   - Production </t>
  </si>
  <si>
    <t>CHG0930599</t>
  </si>
  <si>
    <t>Authorize</t>
  </si>
  <si>
    <t>According to SDM change the threshold of this partition /archive from 80% to 85%</t>
  </si>
  <si>
    <t>CHG0930413</t>
  </si>
  <si>
    <t>AMSP User MACD - Change ServiceNow</t>
  </si>
  <si>
    <t>please check if the user liuning is capable to access the PCI/HIPAA customers in VDI</t>
  </si>
  <si>
    <t>CHG0930507</t>
  </si>
  <si>
    <t>CHG0928779</t>
  </si>
  <si>
    <t xml:space="preserve"> Drop a large unneeded table in prod MongoDB  to  reduce current disk usage</t>
  </si>
  <si>
    <t>CHG0931168</t>
  </si>
  <si>
    <t>AMSP Servers  User Accounts_IAM Audit _OCT_ 2024</t>
  </si>
  <si>
    <t>INC6522352</t>
  </si>
  <si>
    <t>Aceptado: [External]Change CHG0930357 - Calendar Invite - Short description: CS&amp;S Natural Language application tuning updates</t>
  </si>
  <si>
    <t>INC6511254</t>
  </si>
  <si>
    <t>INC6498521</t>
  </si>
  <si>
    <t>INC6499996</t>
  </si>
  <si>
    <t>Incident Update INC6390867 AXP:Voice Agent Assist Does Not Work...</t>
  </si>
  <si>
    <t>INC6498911</t>
  </si>
  <si>
    <t>No traps processed in 8 hrs : AlarmID:0347236191802854958046434</t>
  </si>
  <si>
    <t>INC6486799</t>
  </si>
  <si>
    <t>INC6495999</t>
  </si>
  <si>
    <t>INC6533130</t>
  </si>
  <si>
    <t>Aceptado: [External]Change CHG0931863 - Calendar Invite - Short description: SWA Lab ADC Config | Admin portal to 911inform</t>
  </si>
  <si>
    <t>INC6507043</t>
  </si>
  <si>
    <t>INC6507515</t>
  </si>
  <si>
    <t>INC6496678</t>
  </si>
  <si>
    <t>Zugesagt: [External]Change CHG0913544 - Calendar Invite - Short description: Arbeiten für die WWW</t>
  </si>
  <si>
    <t>INC6531898</t>
  </si>
  <si>
    <t>Traps processed again : AlarmID:124308212219783021048698505</t>
  </si>
  <si>
    <t>INC6533822</t>
  </si>
  <si>
    <t>Heartbeat Failed, Server is Down</t>
  </si>
  <si>
    <t>INC6522353</t>
  </si>
  <si>
    <t>Aceptado: [External]Change CHG0930370 - Calendar Invite - Short description: SWA – HCS – AEP/CBA Final Release</t>
  </si>
  <si>
    <t>INC6499534</t>
  </si>
  <si>
    <t>Traps processed again : AlarmID:013581572382462857620112725</t>
  </si>
  <si>
    <t>INC6508721</t>
  </si>
  <si>
    <t>Restart - http://10.142.0.112:443/</t>
  </si>
  <si>
    <t>INC6495369</t>
  </si>
  <si>
    <t>Break_fix test to TEST Instance 8th Oct</t>
  </si>
  <si>
    <t>INC6533218</t>
  </si>
  <si>
    <t xml:space="preserve">RE: [External]Re: Chat Summarization Issue for the Conversation </t>
  </si>
  <si>
    <t>INC6496777</t>
  </si>
  <si>
    <t>Traps processed again : AlarmID:0135830832452846061621591</t>
  </si>
  <si>
    <t>INC6482859</t>
  </si>
  <si>
    <t>INC6498289</t>
  </si>
  <si>
    <t>No traps processed in 1 days : AlarmID:013581572382462853272655639</t>
  </si>
  <si>
    <t>INC6516654</t>
  </si>
  <si>
    <t>No traps processed in 4 hrs : AlarmID:0347253148242947103500819</t>
  </si>
  <si>
    <t>INC6506672</t>
  </si>
  <si>
    <t>No traps processed in 4 hrs : AlarmID:124308212219782896374710727</t>
  </si>
  <si>
    <t>INC6529814</t>
  </si>
  <si>
    <t>INC6524520</t>
  </si>
  <si>
    <t>INC6533151</t>
  </si>
  <si>
    <t>INC6520001</t>
  </si>
  <si>
    <t>INC6523542</t>
  </si>
  <si>
    <t>Security Audit - ELK Logging - OCT '24 .</t>
  </si>
  <si>
    <t>INC6527350</t>
  </si>
  <si>
    <t>INC6496168</t>
  </si>
  <si>
    <t>INC6525188</t>
  </si>
  <si>
    <t>Zugesagt: [External]Change CHG0930861 - Calendar Invite - Short description: Internal requirement.</t>
  </si>
  <si>
    <t>INC6528475</t>
  </si>
  <si>
    <t>RMM Major Threshold Exceeded</t>
  </si>
  <si>
    <t>INC6481018</t>
  </si>
  <si>
    <t>INC6482155</t>
  </si>
  <si>
    <t>CM1/CM2-BCC-Cisco Switch Refresh-(BMO Activity)</t>
  </si>
  <si>
    <t>avamg450.bcc_g450_15-cm2.bcc-50reid.bmo</t>
  </si>
  <si>
    <t>INC6534004</t>
  </si>
  <si>
    <t>Peer SBCE is Unreachable : Avaya Session Border Controller for Enterprise : ipcsProcessFailNotification</t>
  </si>
  <si>
    <t>INC6511249</t>
  </si>
  <si>
    <t>INC6533172</t>
  </si>
  <si>
    <t>Aceptado: [External]Change CHG0930535 - Calendar Invite - Short description: Core2 Secondary SMGR replication is not working.</t>
  </si>
  <si>
    <t>INC6517729</t>
  </si>
  <si>
    <t>Need Provision upgraded on customer Jump Drive 2 to lastest version.   Jump Drive 2 was setup with the Provision tool for me to use by the team that manages the</t>
  </si>
  <si>
    <t>INC6530302</t>
  </si>
  <si>
    <t>Please check and verify why the controlling CM is not sending alarms for this MG.</t>
  </si>
  <si>
    <t>INC6492894</t>
  </si>
  <si>
    <t>INC6499998</t>
  </si>
  <si>
    <t>Incident Update INC6470938 AXP:Google CCAI Agent Assist not works...</t>
  </si>
  <si>
    <t>INC6515809</t>
  </si>
  <si>
    <t>INC6533131</t>
  </si>
  <si>
    <t>Aceptado: [External]Change CHG0930880 - Calendar Invite - Short description: SWA Prod ADC Config | Admin portal to 911inform</t>
  </si>
  <si>
    <t>INC6532979</t>
  </si>
  <si>
    <t>INC6533825</t>
  </si>
  <si>
    <t>SIP monitoring state for entity is Down</t>
  </si>
  <si>
    <t>INC6483476</t>
  </si>
  <si>
    <t>[IC3158324] -  - Secure Access Link (SAL) - General Application Support</t>
  </si>
  <si>
    <t>INC6534005</t>
  </si>
  <si>
    <t>INC6516945</t>
  </si>
  <si>
    <t>No traps processed in 4 hrs : AlarmID:0347253148242948794332166</t>
  </si>
  <si>
    <t>INC6523618</t>
  </si>
  <si>
    <t>AMSP Security Audit  - OCT'24  - GE Monitoring</t>
  </si>
  <si>
    <t>INC6517764</t>
  </si>
  <si>
    <t>Traps processed again : AlarmID:0347253148242952221498953</t>
  </si>
  <si>
    <t>INC6496548</t>
  </si>
  <si>
    <t>No traps processed in 8 hrs : AlarmID:0135830832452845329665540</t>
  </si>
  <si>
    <t>INC6531040</t>
  </si>
  <si>
    <t>INC6523731</t>
  </si>
  <si>
    <t>Traps processed again : AlarmID:124308212219782977459465520</t>
  </si>
  <si>
    <t>INC6533991</t>
  </si>
  <si>
    <t>INC6533835</t>
  </si>
  <si>
    <t>INC6513636</t>
  </si>
  <si>
    <t>Traps processed again : AlarmID:0347253148242928017536156</t>
  </si>
  <si>
    <t>INC6533988</t>
  </si>
  <si>
    <t>INC6533200</t>
  </si>
  <si>
    <t>INC6499997</t>
  </si>
  <si>
    <t>Incident Update INC6394183 AXP:AXP API | Custom Messaging - Messages starting with &lt; not delivered to custo...</t>
  </si>
  <si>
    <t>INC6506346</t>
  </si>
  <si>
    <t>No traps processed in 4 hrs : AlarmID:0347253148242895008146083</t>
  </si>
  <si>
    <t>INC6506797</t>
  </si>
  <si>
    <t>INC6519945</t>
  </si>
  <si>
    <t>INC6533838</t>
  </si>
  <si>
    <t>PRJTASK0235812</t>
  </si>
  <si>
    <t>1.5.1 Offboard RMM​ agent from Azure and CMDB</t>
  </si>
  <si>
    <t>PRJTASK0232366</t>
  </si>
  <si>
    <t>PRJTASK0233206</t>
  </si>
  <si>
    <t>PRJTASK0231913</t>
  </si>
  <si>
    <t>Assigned</t>
  </si>
  <si>
    <t>10.213.170.73,  device is leaving traps but not reaching to RMM.</t>
  </si>
  <si>
    <t>PRJTASK0231607</t>
  </si>
  <si>
    <t xml:space="preserve">mpp alarming not generating incident in servicenow. Present/Inserted in RMM. </t>
  </si>
  <si>
    <t>PRJTASK0231887</t>
  </si>
  <si>
    <t>PRJTASK0233590</t>
  </si>
  <si>
    <t>1.6.  Deactivate the RMM agent IP for Aramco Yasref</t>
  </si>
  <si>
    <t>Aramco Yasref</t>
  </si>
  <si>
    <t>PRJTASK0232899</t>
  </si>
  <si>
    <t>2.04 - Remove the Customer RMM Agent image and related monitoring for Allstream-Canadian Automobile Association</t>
  </si>
  <si>
    <t>PRJTASK0232819</t>
  </si>
  <si>
    <t>1.08 - RMM Agent IP creation</t>
  </si>
  <si>
    <t>PRJTASK0233244</t>
  </si>
  <si>
    <t>3-4  Disable RMM agent</t>
  </si>
  <si>
    <t>PRJTASK0233219</t>
  </si>
  <si>
    <t>PRJTASK0232556</t>
  </si>
  <si>
    <t>RMM Agen IP creation</t>
  </si>
  <si>
    <t>PRJTASK0235061</t>
  </si>
  <si>
    <t>American Heart Association  #0099002873</t>
  </si>
  <si>
    <t>PRJTASK0232477</t>
  </si>
  <si>
    <t>Leuco</t>
  </si>
  <si>
    <t>PRJTASK0235134</t>
  </si>
  <si>
    <t>WNS</t>
  </si>
  <si>
    <t>PRJTASK0235562</t>
  </si>
  <si>
    <t>Create New RMM Agent</t>
  </si>
  <si>
    <t>PRJTASK0233602</t>
  </si>
  <si>
    <t>1.6.  Deactivate the RMM agent IP for ATT STATE OF TEXAS HHSC</t>
  </si>
  <si>
    <t>TMM_C107-CIDC</t>
  </si>
  <si>
    <t>ACI1411617</t>
  </si>
  <si>
    <t>206.75.32.84</t>
  </si>
  <si>
    <t>UCIMC</t>
  </si>
  <si>
    <t>ACI1411017</t>
  </si>
  <si>
    <t>160.87.3.8</t>
  </si>
  <si>
    <t>TMM_C107-LIDC</t>
  </si>
  <si>
    <t>ACI1411616</t>
  </si>
  <si>
    <t>209.171.122.84</t>
  </si>
  <si>
    <t>ACI1402838</t>
  </si>
  <si>
    <t>Telus-Quinte-Health</t>
  </si>
  <si>
    <t>00014-074-1970130-35130:1728985789</t>
  </si>
  <si>
    <t>e1f518c91bd956100a964082b24bcb66</t>
  </si>
  <si>
    <t>ACI1411615</t>
  </si>
  <si>
    <t>American-Heart-Association</t>
  </si>
  <si>
    <t>00014-074-1970130-35130:1730175088</t>
  </si>
  <si>
    <t>51c0d3991ba55e905baf11f3b24bcbe5</t>
  </si>
  <si>
    <t>IC3157859</t>
  </si>
  <si>
    <t>sal suddenly stopped working today with a certificate error:
Access Denied due to incorrect certificate
Tried to renew it but the renewal ended up with the attached error, please see attachment</t>
  </si>
  <si>
    <t>IC3157882</t>
  </si>
  <si>
    <t>Situation detected back to Normal by monitoring on 2024.09.30 22:19:33 EDT
Node: plsrmvmap02.avaya.com
Time created: 2024.09.30 22:14:32 EDT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</si>
  <si>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IC3157960</t>
  </si>
  <si>
    <t>Situation detected back to Normal by monitoring on 2024.10.01 04:20:06 EDT
Node: dlovovmap01.nonprod.avaya.com
Time created: 2024.10.01 04:00:21 EDT
Message: https://provision.avaya.com/iProVision/login/login.aspx?ReturnUrl=/iProVision/default.aspx is not responding (urlCheck failed with: URL fetch timed out after 15 seconds)
Original message:
--------------------
Node:          
Message group: urlCheck
Application:   APPKEY=PIP-PROD@439fc3b0a5055eb7e2eeea7371f6a338
Object:        https://provision.avaya.com/iProVision/login/login.aspx?ReturnUrl=/iProVision/default.aspx
Severity:      Major
Text:          URL fetch timed out after 15 seconds
Annotations: (no annotations at this time, see 'Activities - Journal Updates' for any update)
Instructions:
--------------------
ITOC: please refer to FLDA Script 121</t>
  </si>
  <si>
    <t>IC3158076</t>
  </si>
  <si>
    <t>enhanced sal not working after upgrading PC´s OS to windows 11</t>
  </si>
  <si>
    <t>IC3158118</t>
  </si>
  <si>
    <t>Situation detected back to Normal by monitoring on 2024.10.01 08:14:33 EDT
Node: plsrmvmap02.avaya.com
Time created: 2024.10.01 08:09:32 EDT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</si>
  <si>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IC3158139</t>
  </si>
  <si>
    <t>Node: plnbpvmap13.pci.avaya.com
Time created: 2024.10.01 08:16:59 EDT
Message: "OutOfMemory" error in logfile "/app/avaya/SAL/core/logs/dd.log" on server "plnbpvmap13.pci.avaya.com".
Original message:
--------------------
java.lang.OutOfMemoryError: Java heap space
Annotations: (no annotations at this time, see 'Activities - Journal Updates' for any update)
Instructions:
--------------------
STARS: Please refer to One Note ID \"SNGBPAPP006\" for process.</t>
  </si>
  <si>
    <t>IC3158180</t>
  </si>
  <si>
    <t>Select an Application : Subscription and Notification System/Case Status Alerts (XUI)
What do you need assistance with? : Something is not working as expected
Enter the applications URL of interest if applicable : null
Describe your request/issue in detail : I have two issues with XUI at the moment.
1) I delegated below but I am still getting notifications.(siebel) Subscription 646606859 (C3i Solutions),
using 
Default Profile
   Status: 
Active
Delegated to DALCANTARAFR via Full Delegation (Do not notify me as well.)
2) my Profile is outdated. I moved from Contractor status to direct hire over a year ago. My new employee number is 20153383. Can you please update it as I don't have the options to. 
Specify the handle of the person this request applies to (leave blank if for you) : null</t>
  </si>
  <si>
    <t>IC3158226</t>
  </si>
  <si>
    <t>Node: plssdvmdb01.avaya.com
Time created: 2024.10.01 12:00:01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</si>
  <si>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IC3158324</t>
  </si>
  <si>
    <t>Select an Application : Secure Access Link (SAL)
Select the SAL category that applies : Enhanced SAL Client
What do you need assistance with? : Something is not working as expected
Describe your request/issue in detail : i am unable to access VDI PCI Enhanced SAL
Specify the handle of the person this request applies to (leave blank if for you) : null</t>
  </si>
  <si>
    <t>IC3158408</t>
  </si>
  <si>
    <t xml:space="preserve">Select an Application : Secure Access Link (SAL)
Select the SAL category that applies : Certificate/Enrollment Site
What do you need assistance with? : Something is not working as expected
Describe your request/issue in detail : My laptop has been reinstalled. After completing the new certificate installation process
I got an error at the end and the certificate was not installed
as this certificate type was already registered.
I would like to request a help to install either existing certificate or new one.
Thank you
Gabor
Specify the handle of the person this request applies to (leave blank if for you) : null Attachments: 
sal-cert-error.jpg </t>
  </si>
  <si>
    <t>IC3158562</t>
  </si>
  <si>
    <t>Situation detected back to Normal by monitoring on 2024.10.02 14:28:22 EDT
Node: plsrmvmap03.avaya.com
Time created: 2024.10.02 14:23:21 EDT
Message: SRAM-PROD: File '/app/avaya/sram/logs/sram-sal-eventSender.log' was not updated recently, limit = 15.00 minutes)
Original message:
--------------------
Monitor Linux-Appl-SRAM-last-event-sender-update-log: Threshold: 15.00 Value: 18.00
Annotations: (no annotations at this time, see 'Activities - Journal Updates' for any update)
Instructions:
--------------------
ITOC: instructions- Please execute FLDA no. 201
STARS INSTRUCTIONS: PLEASE FOLLOW INSTRUCTIONS GIVEN ON SRAM000020</t>
  </si>
  <si>
    <t>IC3158563</t>
  </si>
  <si>
    <t>Situation detected back to Normal by monitoring on 2024.10.02 14:28:22 EDT
Node: plsrmvmap03.avaya.com
Time created: 2024.10.02 14:23:21 EDT
Message: SRAM-PROD: File '/app/avaya/sram/logs/sram-sal.log' was not updated recently, limit = 15.00 minutes)
Original message:
--------------------
Monitor Linux-Appl-SRAM-last-sal-alarm-update-log: Threshold: 15.00 Value: 18.00
Annotations: (no annotations at this time, see 'Activities - Journal Updates' for any update)
Instructions:
--------------------
ITOC: instructions- Please execute FLDA no. 191
STARS INSTRUCTIONS: PLEASE FOLLOW INSTRUCTIONS GIVEN ON SRAM000023</t>
  </si>
  <si>
    <t>IC3158652</t>
  </si>
  <si>
    <t>Select an Application : Secure Access Link (SAL)
Select the SAL category that applies : Remote Access
What do you need assistance with? : Something is not working as expected
Describe your request/issue in detail : Request an Remote Access to Implement and support other client project
Specify the handle of the person this request applies to (leave blank if for you) : null</t>
  </si>
  <si>
    <t>IC3158653</t>
  </si>
  <si>
    <t xml:space="preserve">Select an Application : Secure Access Link (SAL)
Select the SAL category that applies : Certificate/Enrollment Site
What do you need assistance with? : Something is not working as expected
Describe your request/issue in detail : Request access for implementation for upcoming project
Specify the handle of the person this request applies to (leave blank if for you) : null Attachments: 
SAL.JPG </t>
  </si>
  <si>
    <t>IC3158654</t>
  </si>
  <si>
    <t xml:space="preserve">Select an Application : Secure Access Link (SAL)
Select the SAL category that applies : Remote Access
What do you need assistance with? : Something is not working as expected
Describe your request/issue in detail : Request access for implementation for upcoming project
Specify the handle of the person this request applies to (leave blank if for you) : null Attachments: 
SAL.JPG </t>
  </si>
  <si>
    <t>IC3158779</t>
  </si>
  <si>
    <t>Node: plpievmdb01.avaya.com
Time created: 2024.10.03 00:30:48 EDT
Message: The PIE success rate equal or less threshold; Value: 25.49 (Threshold: 40.00)
Original message:
--------------------
Monitor Linux-Appl-PIE-PROD-success_rate: Threshold: 40.00 Value: 25.49
Annotations: (no annotations at this time, see 'Activities - Journal Updates' for any update)
Reason for "Reviewed - No Current Outage - Passed to WOG for Prevention": As of January 9th 2023, the ITOC team no longer reviews P4/P5 Monitoring Incidents with no ITOC Instructions</t>
  </si>
  <si>
    <t>IC3158920</t>
  </si>
  <si>
    <t xml:space="preserve">Select an Application : Secure Access Link (SAL)
Select the SAL category that applies : Enhanced SAL Client
What do you need assistance with? : Something is not working as expected
Describe your request/issue in detail : chenged laptop dont have SAL certificate and can't use Enhanced SAL client
Specify the handle of the person this request applies to (leave blank if for you) : null Attachments: 
SAL client error.png </t>
  </si>
  <si>
    <t>IC3159018</t>
  </si>
  <si>
    <t>Node: dlovovmap01.nonprod.avaya.com
Time created: 2024.10.03 13:10:22 EDT
Message: https://provision.avaya.com/iProVision/login/login.aspx?ReturnUrl=/iProVision/default.aspx is not responding (urlCheck failed with: URL fetch timed out after 15 seconds)
Original message:
--------------------
Node:          121
Message group: urlCheck
Application:   APPKEY=PIP-PROD@439fc3b0a5055eb7e2eeea7371f6a338
Object:        https://provision.avaya.com/iProVision/login/login.aspx?ReturnUrl=/iProVision/default.aspx
Severity:      Major
Text:          URL fetch timed out after 15 seconds
Annotations: (no annotations at this time, see 'Activities - Journal Updates' for any update)
Instructions:
--------------------
ITOC: please refer to FLDA Script 121</t>
  </si>
  <si>
    <t>IC3159052</t>
  </si>
  <si>
    <t>Select an Application : Subscription and Notification System/Case Status Alerts (XUI)
What do you need assistance with? : Something is not working as expected
Enter the applications URL of interest if applicable : null
Describe your request/issue in detail : I am not receiving notifications from one of delegated subscription. 
Angie Scribner delegated Subscription 646606859 to me. 
Specify the handle of the person this request applies to (leave blank if for you) : null</t>
  </si>
  <si>
    <t>IC3159161</t>
  </si>
  <si>
    <t>Situation detected back to Normal by monitoring on 2024.10.03 19:28:23 EDT
Node: plsrmvmap03.avaya.com
Time created: 2024.10.03 19:23:21 EDT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</si>
  <si>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IC3159162</t>
  </si>
  <si>
    <t>Situation detected back to Normal by monitoring on 2024.10.03 19:28:21 EDT
Node: plsrmvmap03.avaya.com
Time created: 2024.10.03 19:23:21 EDT
Message: SRAM-PROD: File '/app/avaya/sram/logs/sram-sal.log' was not updated recently, limit = 15.00 minutes)
Original message:
--------------------
Monitor Linux-Appl-SRAM-last-sal-alarm-update-log: Threshold: 15.00 Value: 15.00
Annotations: (no annotations at this time, see 'Activities - Journal Updates' for any update)
Instructions:
--------------------
ITOC: instructions- Please execute FLDA no. 191
STARS INSTRUCTIONS: PLEASE FOLLOW INSTRUCTIONS GIVEN ON SRAM000023</t>
  </si>
  <si>
    <t>IC3159262</t>
  </si>
  <si>
    <t>Node: plpievmdb01.avaya.com
Time created: 2024.10.04 00:30:46 EDT
Message: The PIE success rate equal or less threshold; Value: 24.78 (Threshold: 40.00)
Original message:
--------------------
Monitor Linux-Appl-PIE-PROD-success_rate: Threshold: 40.00 Value: 24.78
Annotations: (no annotations at this time, see 'Activities - Journal Updates' for any update)
Reason for "Reviewed - No Current Outage - Passed to WOG for Prevention": As of January 9th 2023, the ITOC team no longer reviews P4/P5 Monitoring Incidents with no ITOC Instructions</t>
  </si>
  <si>
    <t>IC3159325</t>
  </si>
  <si>
    <t>Node: plxuivmap01.avaya.com
Time created: 2024.10.04 03:55:36 EDT
Message: Found repeating (3 over 10 minutes) "Connection refused" errors in /xuidata/tomcat/logs/catalina.out. This identifies broken communication between XUI and FMW.
Original message:
--------------------
AvayaAuraAdapter-Avaya AACC Aura Adapter failed sending request and receiving response: org.apache.http.conn.HttpHostConnectException: Connect to 10.43.10.48:9080 [/10.43.10.48] failed: Connection refused: connect
Annotations: (no annotations at this time, see 'Activities - Journal Updates' for any update)
Instructions:
--------------------
ITOC: FLDA Steps: 1) Please see if the is any ongoing issue or CR with FMW, 2) If not such activity, call owner of the CI mentioned in the ticket
STARS: Please refer to One Note ID \"XUI0000004\" for further instructions.</t>
  </si>
  <si>
    <t>IC3159334</t>
  </si>
  <si>
    <t>Name : paolo farnese
Email Address : farnese@avaya.com
Phone : +393357251576
Describe your request/issue in detail : can't enroll digicert certificate using "manage user certificate" receive screen  with "select Certificate Enrollment Policy" and error domain not exixst or not reachable
Attachment file</t>
  </si>
  <si>
    <t>IC3159461</t>
  </si>
  <si>
    <t>Situation detected back to Normal by monitoring on 2024.10.04 09:48:21 EDT
Node: plsrmvmap03.avaya.com
Time created: 2024.10.04 09:43:20 EDT
Message: SRAM-PROD: File '/app/avaya/sram/logs/sram-sal.log' was not updated recently, limit = 15.00 minutes)
Original message:
--------------------
Monitor Linux-Appl-SRAM-last-sal-alarm-update-log: Threshold: 15.00 Value: 15.00
Annotations: (no annotations at this time, see 'Activities - Journal Updates' for any update)
Instructions:
--------------------
ITOC: instructions- Please execute FLDA no. 191
STARS INSTRUCTIONS: PLEASE FOLLOW INSTRUCTIONS GIVEN ON SRAM000023</t>
  </si>
  <si>
    <t>IC3159462</t>
  </si>
  <si>
    <t>Situation detected back to Normal by monitoring on 2024.10.04 09:48:21 EDT
Node: plsrmvmap03.avaya.com
Time created: 2024.10.04 09:43:21 EDT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</si>
  <si>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IC3159463</t>
  </si>
  <si>
    <t>Node: pltlanfs01.avaya.com
Time created: 2024.10.04 09:45:01 EDT
Message: Filesystem /RM-packages at 87%  (threshold 85%)
Original message:
--------------------
Node:          
Message group: Performance
Application:   fsMon
Object:        /RM-packages
Severity:      Warning
Text:          Filesystem /RM-packages at 87%  (threshold 85%)
Annotations: (no annotations at this time, see 'Activities - Journal Updates' for any update)
Reason for "Reviewed - No Current Outage - Passed to WOG for Prevention": As of January 9th 2023, the ITOC team no longer reviews P4/P5 Monitoring Incidents with no ITOC Instructions</t>
  </si>
  <si>
    <t>PLTLANFS01</t>
  </si>
  <si>
    <t>IC3159465</t>
  </si>
  <si>
    <t>Node: pltlavmap01.avaya.com
Time created: 2024.10.04 09:45:43 EDT
Message: Filesystem /RM-packages at 87%  (threshold 85%)
Original message:
--------------------
Node:          
Message group: Performance
Application:   fsMon
Object:        /RM-packages
Severity:      Warning
Text:          Filesystem /RM-packages at 87%  (threshold 85%)
Annotations: (no annotations at this time, see 'Activities - Journal Updates' for any update)
Link to the OneCloud CI ID Card: http://itreporting.avaya.com/ReportServer/Pages/ReportViewer.aspx?%2fOneCloud%2fAOC+CI+ID+Card&amp;CISearchCode=PLTLAVMAP01
Reason for "Reviewed - No Current Outage - Passed to WOG for Prevention": As of January 9th 2023, the ITOC team no longer reviews P4/P5 Monitoring Incidents with no ITOC Instructions</t>
  </si>
  <si>
    <t>PLTLAVMAP01</t>
  </si>
  <si>
    <t>IC3159522</t>
  </si>
  <si>
    <t>Node: plssdvmdb01.avaya.com
Time created: 2024.10.04 12:00:05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</si>
  <si>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IC3159626</t>
  </si>
  <si>
    <t>Situation detected back to Normal by monitoring on 2024.10.04 23:00:41 EDT
Node: plsalcore22.pci.avaya.com
Time created: 2024.10.04 22:15:41 EDT
Message: CPU utilization exceeds configured threshold (90.00%) for 7 minutes on plsalcore22.pci.avaya.com
Original message:
--------------------
Monitor Linux-Appl-SAL-REMOTE-ACCESS-NEXT-GEN-BP-cpu_util: Threshold: 90.00 Value: 99.87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</si>
  <si>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IC3159628</t>
  </si>
  <si>
    <t>Situation detected back to Normal by monitoring on 2024.10.04 22:24:20 EDT
Node: plnbpvmap15.pci.avaya.com
Time created: 2024.10.04 22:19:20 EDT
Message: CPU utilization exceeds configured threshold (90.00%) for 7 minutes on plnbpvmap15.pci.avaya.com
Original message:
--------------------
Monitor Linux-Appl-SAL-REMOTE-ACCESS-NEXT-GEN-BP-cpu_util: Threshold: 90.00 Value: 96.28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</si>
  <si>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IC3159629</t>
  </si>
  <si>
    <t>Node: plsalcore10.pci.avaya.com
Time created: 2024.10.04 22:20:03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</si>
  <si>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IC3159630</t>
  </si>
  <si>
    <t>Node: plsalcore10.pci.avaya.com
Time created: 2024.10.04 22:20:04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</si>
  <si>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IC3159631</t>
  </si>
  <si>
    <t>Node: plsalcore10.pci.avaya.com
Time created: 2024.10.04 22:25:17 EDT
Message: Number of jboss process available : 0.00 below threshold value : 2.50.
Original message:
--------------------
Monitor Linux-Appl-SAL-ALARMING-NextGen-chk_jboss: Threshold: 2.50 Value: 0.00
Annotations: (no annotations at this time, see 'Activities - Journal Updates' for any update)</t>
  </si>
  <si>
    <t>IC3159633</t>
  </si>
  <si>
    <t>Situation detected back to Normal by monitoring on 2024.10.04 22:40:03 EDT
Node: plsalcore10.pci.avaya.com
Time created: 2024.10.04 22:35:03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</si>
  <si>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IC3159634</t>
  </si>
  <si>
    <t>Situation detected back to Normal by monitoring on 2024.10.04 22:40:04 EDT
Node: plsalcore10.pci.avaya.com
Time created: 2024.10.04 22:35:03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
[2024.10.04 22:35:04 EDT]-[System]:
AUTOMATIC ACTION finished at 2024-10-05T02:35:04+00:00
Output:
=========================================================================
  JBoss Bootstrap Environment
  JBOSS_HOME: /app/avaya/SAL/ccs/jboss-eap-7.4
  JAVA: /app/avaya/SAL/ccs/zulu8.62.0.19/bin/java
  JAVA_OPTS: -server -Xms64m -Xmx512m -XX:MaxMetaspaceSize=256m -Djava.net.preferIPv4Stack=true -Djboss.modules.system.pkgs=org.jboss.byteman -Djava.awt.headless=true 
=========================================================================
ExitCode: 0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</si>
  <si>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IC3159652</t>
  </si>
  <si>
    <t>Node: plpievmdb01.avaya.com
Time created: 2024.10.05 00:30:45 EDT
Message: The PIE success rate equal or less threshold; Value: 23.57 (Threshold: 40.00)
Original message:
--------------------
Monitor Linux-Appl-PIE-PROD-success_rate: Threshold: 40.00 Value: 23.57
Annotations: (no annotations at this time, see 'Activities - Journal Updates' for any update)
Reason for "Reviewed - No Current Outage - Passed to WOG for Prevention": As of January 9th 2023, the ITOC team no longer reviews P4/P5 Monitoring Incidents with no ITOC Instructions</t>
  </si>
  <si>
    <t>IC3159786</t>
  </si>
  <si>
    <t>Situation detected back to Normal by monitoring on 2024.10.05 02:36:24 EDT
Node: pwbsmvmap01.avaya.com
Time created: 2024.10.05 02:32:48 EDT
Message: SSDP-MPKI http://ssdp.dr.avaya.com/esdp-mpki/digitalidCenter.htm is unavailable
Original message:
--------------------
Node:          
Message group: OpC
Application:   BSM
Object:        SSDP-MPKI Full Outage
Severity:      Critical
Text:          SSDP-MPKI http://ssdp.dr.avaya.com/esdp-mpki/digitalidCenter.htm is unavailable (APPKEY=SSDP-MPKI@BSM)
Annotations: (no annotations at this time, see 'Activities - Journal Updates' for any update)
Instructions:
--------------------
ITOC: Please refer to FLDA Script ID=11</t>
  </si>
  <si>
    <t>SSDP-MPKI</t>
  </si>
  <si>
    <t>IC3159931</t>
  </si>
  <si>
    <t>Situation detected back to Normal by monitoring on 2024.10.05 11:33:21 EDT
Node: plsrmvmap03.avaya.com
Time created: 2024.10.05 11:28:21 EDT
Message: SRAM-PROD: File '/app/avaya/sram/logs/sram-sal.log' was not updated recently, limit = 15.00 minutes)
Original message:
--------------------
Monitor Linux-Appl-SRAM-last-sal-alarm-update-log: Threshold: 15.00 Value: 16.00
Annotations: (no annotations at this time, see 'Activities - Journal Updates' for any update)
Instructions:
--------------------
ITOC: instructions- Please execute FLDA no. 191
STARS INSTRUCTIONS: PLEASE FOLLOW INSTRUCTIONS GIVEN ON SRAM000023</t>
  </si>
  <si>
    <t>IC3159932</t>
  </si>
  <si>
    <t>Situation detected back to Normal by monitoring on 2024.10.05 11:33:22 EDT
Node: plsrmvmap03.avaya.com
Time created: 2024.10.05 11:28:21 EDT
Message: SRAM-PROD: File '/app/avaya/sram/logs/sram-sal-eventSender.log' was not updated recently, limit = 15.00 minutes)
Original message:
--------------------
Monitor Linux-Appl-SRAM-last-event-sender-update-log: Threshold: 15.00 Value: 16.00
Annotations: (no annotations at this time, see 'Activities - Journal Updates' for any update)
Instructions:
--------------------
ITOC: instructions- Please execute FLDA no. 201
STARS INSTRUCTIONS: PLEASE FOLLOW INSTRUCTIONS GIVEN ON SRAM000020</t>
  </si>
  <si>
    <t>IC3160055</t>
  </si>
  <si>
    <t>Incident closed-normalized in NNMi network monitoring on Sat Oct 05 17:59:13 2024 
Node: pattonras2.avaya.com 
Message: Node Down for 5 minutes on Sat Oct 05 16:33:43 2024 
Original message:
Generic: 6; Specific: 32; Enterprise: .1.3.6.1.4.1.11.2.17.19.2;
Variables:
[1] .1.3.6.1.4.1.11.2.17.19.2.2.1 (OctetString): NNMi [2] .1.3.6.1.4.1.11.2.17.19.2.2.2 (OctetString): http://plnnm1.us1.avaya.com:80/nnm [3] .1.3.6.1.4.1.11.2.17.19.2.2.3 (Integer): 23055 [4] .1.3.6.1.4.1.11.2.17.19.2.2.4 (Empty):  [5] .1.3.6.1.4.1.11.2.17.19.2.2.5 (OctetString): NodeDown [6] .1.3.6.1.4.1.11.2.17.19.2.2.6 (OctetString): 29acbc86-befc-4b94-acd1-2cad2e060e57 [7] .1.3.6.1.4.1.11.2.17.19.2.2.7 (OctetString): com.hp.nms.incident.category.Fault [8] .1.3.6.1.4.1.11.2.17.19.2.2.8 (OctetString): com.hp.nms.incident.family.Node [9] .1.3.6.1.4.1.11.2.17.19.2.2.9 (OctetString): MANAGEMENTSOFTWARE [10] .1.3.6.1.4.1.11.2.17.19.2.2.10 (Integer): 1 [11] .1.3.6.1.4.1.11.2.17.19.2.2.11 (OctetString): Node Down [12] .1.3.6.1.4.1.11.2.17.19.2.2.12 (Integer): 5 [13] .1.3.6.1.4.1.11.2.17.19.2.2.13 (Integer): 5 [14] .1.3.6.1.4.1.11.2.17.19.2.2.14 (Integer): 1 [15] .1.3.6.1.4.1.11.2.17.19.2.2.15 (OctetString): 20241005162724968-0400 [16] .1.3.6.1.4.1.11.2.17.19.2.2.16 (OctetString): 20241005162728158-0400 [17] .1.3.6.1.4.1.11.2.17.19.2.2.17 (OctetString): 20241005163332979-0400 [18] .1.3.6.1.4.1.11.2.17.19.2.2.18 (Integer): 0 [19] .1.3.6.1.4.1.11.2.17.19.2.2.19 (Empty):  [20] .1.3.6.1.4.1.11.2.17.19.2.2.20 (OctetString): com.hp.ov.nms.apa.symptom=NodeUnmanagable,cia.snmpoid=.1.3.6.1.4.1.11.2.17.19.2.0.32 [21] .1.3.6.1.4.1.11.2.17.19.2.2.21 (OctetString): pattonras2.avaya.com [22] .1.3.6.1.4.1.11.2.17.19.2.2.22 (OctetString): 4d70f4bf-4ce3-4e32-bea7-62e10b5393d6 [23] .1.3.6.1.4.1.11.2.17.19.2.2.23 (Empty):  [24] .1.3.6.1.4.1.11.2.17.19.2.2.24 (Empty):  [25] .1.3.6.1.4.1.11.2.17.19.2.2.25 (OctetString): pattonras2 [26] .1.3.6.1.4.1.11.2.17.19.2.2.26 (OctetString): com.hp.ov.nms.model.core.Node [27] .1.3.6.1.4.1.11.2.17.19.2.2.27 (OctetString): 4d70f4bf-4ce3-4e32-bea7-62e10b5393d6 [28] .1.3.6.1.4.1.11.2.17.19.2.2.28 (Empty):  [29] .1.3.6.1.4.1.11.2.17.19.2.2.29 (Empty):  [30] .1.3.6.1.4.1.11.2.17.19.2.2.30 (Empty):  [31] .1.3.6.1.4.1.11.2.17.19.2.2.31 (Empty):  [32] .1.3.6.1.4.1.11.2.17.19.2.2.32 (Empty):  [33] .1.3.6.1.4.1.11.2.17.19.2.2.33 (Empty):  [34] .1.3.6.1.4.1.11.2.17.19.2.2.34 (Empty):  [35] .1.3.6.1.4.1.11.2.17.19.2.2.35 (Empty):  [36] .1.3.6.1.4.1.11.2.17.19.2.2.36 (Empty):  [37] .1.3.6.1.4.1.11.2.17.19.2.2.37 (Empty):  [38] .1.3.6.1.4.1.11.2.17.19.2.2.38 (Empty):  [39] .1.3.6.1.4.1.11.2.17.19.2.2.39 (Empty):  [40] .1.3.6.1.4.1.11.2.17.19.2.2.40 (Empty):  [41] .1.3.6.1.4.1.11.2.17.19.2.2.41 (Empty):  [42] .1.3.6.1.4.1.11.2.17.19.2.2.42 (Empty):  [43] .1.3.6.1.4.1.11.2.17.19.2.2.44 (OctetString): CiHint:pattonras2.avaya.com 
Annotations:
 Annotation by OpC:
automatic action started at 16:33:43, 10/05/24.
Node : pattonras2.avaya.com
Action : /var/ovo_tools/nnm_icmp/ICMPFromNNM_NodeDiagnostic.pl pattonras2.avaya.com 29acbc86-befc-4b94-acd1-2cad2e060e57
 Annotation by OpC:
automatic action finished at 16:34:13, 10/05/24.
Result : 0
Output :
====================================================================
Checking availability and traceroute from plnnm1.us1.avaya.com to pattonras2.avaya.com.
=====================================================================
PING pattonras2.avaya.com (10.142.82.6) 56(84) bytes of data.
 --- pattonras2.avaya.com ping statistics ---
 3 packets transmitted, 0 received, 100% packet loss, time 12000ms
=====
traceroute to pattonras2.avaya.com (10.142.82.6), 20 hops max, 60 byte packets
  1  135.11.12.1 (135.11.12.1)  1.019 ms
  2  us1-lan-coresw2-8kcoresw1-ospf.avaya.com (135.11.224.94)  0.425 ms
  3  gigabitethernet1-13.ohlebanon-inet-iortr2.net.avaya.com (135.11.2.102)  0.339 ms
  4  *
  5  *
  6  *
  7  *
  8  *
  9  *
 10  *
 11  *
 12  *
 13  *
 14  *
 15  *
 16  *
 17  *
 18  *
 19  *
 20  *
====================================================================
Related NNMi URL for this incident:
http://plnnm1.us1.avaya.com/nnm/launch?cmd=showForm&amp;objtype=Incident&amp;objuuid=29acbc86-befc-4b94-acd1-2cad2e060e57
====================================================================
 Annotation by opc_adm:
Instructions: 
STARS: Please refer to One Note ID PATTRAS001 for further instructions. Device cannot be reached via ping
Reason for "Reviewed - No Current Outage - Passed to WOG for Prevention": As of January 9th 2023, the ITOC team no longer reviews P4/P5 Monitoring Incidents with no ITOC Instructions</t>
  </si>
  <si>
    <t>PATTONRAS2</t>
  </si>
  <si>
    <t>IC3160155</t>
  </si>
  <si>
    <t>Node: plpievmdb01.avaya.com
Time created: 2024.10.06 00:30:49 EDT
Message: The PIE success rate equal or less threshold; Value: 35.77 (Threshold: 40.00)
Original message:
--------------------
Monitor Linux-Appl-PIE-PROD-success_rate: Threshold: 40.00 Value: 35.77
Annotations: (no annotations at this time, see 'Activities - Journal Updates' for any update)
Reason for "Reviewed - No Current Outage - Passed to WOG for Prevention": As of January 9th 2023, the ITOC team no longer reviews P4/P5 Monitoring Incidents with no ITOC Instructions</t>
  </si>
  <si>
    <t>IC3160164</t>
  </si>
  <si>
    <t>Select an Application : Secure Access Link (SAL)
Select the SAL category that applies : Certificate/Enrollment Site
What do you need assistance with? : Something is not working as expected
Describe your request/issue in detail : Enhanced SAL is not working as Certificate is expired. Please help me to fix this issue.
Specify the handle of the person this request applies to (leave blank if for you) : null</t>
  </si>
  <si>
    <t>IC3160288</t>
  </si>
  <si>
    <t>Situation detected back to Normal by monitoring on 2024.10.06 17:24:44 EDT
Node: plsrmvmap03.avaya.com
Time created: 2024.10.06 17:19:43 EDT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</si>
  <si>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IC3160510</t>
  </si>
  <si>
    <t xml:space="preserve">Select an Application : Secure Access Link (SAL)
Select the SAL category that applies : Remote Access
What do you need assistance with? : Something is not working as expected
Describe your request/issue in detail : I use SAL to access the NYCDoE client environment. SAL is accessed via this link: https://raui.sal.avaya.com/salui/
For some reason
the jnlp file has stopped working. When opening the file with the IcedTeaWeb app (javaws.exe)
it is not possible to establish the connection.
I tried to use the client version (SAL Client)
but with this option I can open an ssh connection
but I cannot copy the files via scp. It returns a message informing me that it was not possible to connect to the remote server.
I need SAL working again
urgently
to perform deployments in production. We have a deployment schedule today and I am not able to work.
I validated with my team
and the SEIDs used in my connection are working normally on their computer.
Specify the handle of the person this request applies to (leave blank if for you) : null Attachments: 
SAL-ERROR.PNG
SAL-ERROR-1.PNG </t>
  </si>
  <si>
    <t>IC3160537</t>
  </si>
  <si>
    <t>Node: plssdvmdb01.avaya.com
Time created: 2024.10.07 12:00:04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</si>
  <si>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IC3160543</t>
  </si>
  <si>
    <t>Node: plpievmdb01.avaya.com
Time created: 2024.10.07 12:30:45 EDT
Message: The PIE success rate equal or less threshold; Value: 36.49 (Threshold: 40.00)
Original message:
--------------------
Monitor Linux-Appl-PIE-PROD-success_rate: Threshold: 40.00 Value: 36.49
Annotations: (no annotations at this time, see 'Activities - Journal Updates' for any update)
Reason for "Reviewed - No Current Outage - Passed to WOG for Prevention": As of January 9th 2023, the ITOC team no longer reviews P4/P5 Monitoring Incidents with no ITOC Instructions</t>
  </si>
  <si>
    <t>IC3160641</t>
  </si>
  <si>
    <t>Situation detected back to Normal by monitoring on 2024.10.07 18:00:53 EDT
Node: plsrmvmap02.avaya.com
Time created: 2024.10.07 17:55:52 EDT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</si>
  <si>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IC3160731</t>
  </si>
  <si>
    <t>Node: plnbpvmap23.pci.avaya.com
Time created: 2024.10.07 23:48:17 EDT
Message: "Connection to Core server has gone down" error in logfile "/app/avaya/SAL/STC/logs/stc-debug.log" on server "plnbpvmap23.pci.avaya.com". This might impact the Sal Concentrator - STC application.
Original message:
--------------------
23:43:23.852 [CommonCachedPool-pool-7-thread-3] WARN  c.a.s.r.s.e.STCSalCoreTransportClient - Connection to Core server has gone down. Starting timer. All remote sessions will be closed in 21600000 milli-seconds.
Annotations: (no annotations at this time, see 'Activities - Journal Updates' for any update)
Instructions:
--------------------
STARS: Please refer to One Note SNGBPSTC007 and follow instructions</t>
  </si>
  <si>
    <t>IC3160809</t>
  </si>
  <si>
    <t xml:space="preserve">Select an Application : Secure Access Link (SAL)
Select the SAL category that applies : Certificate/Enrollment Site
What do you need assistance with? : Something is not working as expected
Describe your request/issue in detail : Able to access SAL RAUI and run alarms using hardtoken
but unable to renew/enroll on the https://ssdp.us1.avaya.com/esdp-mpki . Provided Screenshots. 
Specify the handle of the person this request applies to (leave blank if for you) :  Attachments: 
Digicert Enrollment-Etoken.PNG </t>
  </si>
  <si>
    <t>IC3160826</t>
  </si>
  <si>
    <t>Situation detected back to Normal by monitoring on 2024.10.08 05:00:53 EDT
Node: plsrmvmap02.avaya.com
Time created: 2024.10.08 04:55:52 EDT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</si>
  <si>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IC3160939</t>
  </si>
  <si>
    <t>Situation detected back to Normal by monitoring on 2024.10.08 09:49:45 EDT
Node: plsrmvmap03.avaya.com
Time created: 2024.10.08 09:44:43 EDT
Message: SRAM-PROD: File '/app/avaya/sram/logs/sram-sal-eventSender.log' was not updated recently, limit = 15.00 minutes)
Original message:
--------------------
Monitor Linux-Appl-SRAM-last-event-sender-update-log: Threshold: 15.00 Value: 17.00
Annotations: (no annotations at this time, see 'Activities - Journal Updates' for any update)
Instructions:
--------------------
ITOC: instructions- Please execute FLDA no. 201
STARS INSTRUCTIONS: PLEASE FOLLOW INSTRUCTIONS GIVEN ON SRAM000020</t>
  </si>
  <si>
    <t>IC3160940</t>
  </si>
  <si>
    <t>Situation detected back to Normal by monitoring on 2024.10.08 09:49:45 EDT
Node: plsrmvmap03.avaya.com
Time created: 2024.10.08 09:44:43 EDT
Message: SRAM-PROD: File '/app/avaya/sram/logs/sram-sal.log' was not updated recently, limit = 15.00 minutes)
Original message:
--------------------
Monitor Linux-Appl-SRAM-last-sal-alarm-update-log: Threshold: 15.00 Value: 17.00
Annotations: (no annotations at this time, see 'Activities - Journal Updates' for any update)
Instructions:
--------------------
ITOC: instructions- Please execute FLDA no. 191
STARS INSTRUCTIONS: PLEASE FOLLOW INSTRUCTIONS GIVEN ON SRAM000023</t>
  </si>
  <si>
    <t>IC3160961</t>
  </si>
  <si>
    <t>Select an Application : Other (Applications)
What do you need assistance with? : Something is not working as expected
Specify the application name : AlarmManager
Describe your request/issue in detail : https://secureservices.avaya.com/alarmmanager/AlarmManager
User: jceballes@ups.com
Is not able to cancel ignore alarms that he created.
My customer is trying to ignore alarms he created but can't cancel.  He should be able to.    I opened an IT ticket on their behalf.  I was not sure what option to choose.  now IT ticket not making any progress or any updates.
Please see attached screenshots.
we performed a test on FL:0005346617 created 10/08/2024
all installed products.. no specific SEID
Specify the handle of the person this request applies to (leave blank if for you) : slaramee</t>
  </si>
  <si>
    <t>IC3160972</t>
  </si>
  <si>
    <t>Node: plssdvmdb01.avaya.com
Time created: 2024.10.08 12:00:01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</si>
  <si>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IC3161004</t>
  </si>
  <si>
    <t xml:space="preserve">What is your request related to? : HealthCheck Tests and Product Health
What do you need assistance with? : Something is not working as expected
Describe your request/issue in detail : Session ID HCT-24b4fee5-58bb-432a-8c06-d0df8e7769f6 
ST 0003275949 
I am testing 3 Session Border Controllers
Connect Test show 'success' but 'Customer Action' show 'Yes".
'Healthcheck Detail Report' states Error: '(EXPLICITLY_TERMINATED) NextGen Password Access Error
The password supplied was not valid. Please retry the access request with the correct password.'
Yet my engineer can access the SBC's remotely (screenshot attached).
Why is Healthcheck saying it can't access?
Specify the contact details we should use in case of a question : Use the phone numbers and email address specified in my profile Attachments: 
Re US Mint SBC - IP Workbook - login credentials.msg
Healthcheck for DC SBC 100L474 EMS_ASBCE - EMS is COMPLETED.msg </t>
  </si>
  <si>
    <t>IC3161159</t>
  </si>
  <si>
    <t>Node: plpievmdb01.avaya.com
Time created: 2024.10.09 00:30:42 EDT
Message: The PIE success rate equal or less threshold; Value: 35.14 (Threshold: 40.00)
Original message:
--------------------
Monitor Linux-Appl-PIE-PROD-success_rate: Threshold: 40.00 Value: 35.14
Annotations: (no annotations at this time, see 'Activities - Journal Updates' for any update)
Reason for "Reviewed - No Current Outage - Passed to WOG for Prevention": As of January 9th 2023, the ITOC team no longer reviews P4/P5 Monitoring Incidents with no ITOC Instructions</t>
  </si>
  <si>
    <t>IC3161209</t>
  </si>
  <si>
    <t>Situation detected back to Normal by monitoring on 2024.10.09 02:44:45 EDT
Node: plsrmvmap03.avaya.com
Time created: 2024.10.09 02:39:43 EDT
Message: SRAM-PROD: File '/app/avaya/sram/logs/sram-sal.log' was not updated recently, limit = 15.00 minutes)
Original message:
--------------------
Monitor Linux-Appl-SRAM-last-sal-alarm-update-log: Threshold: 15.00 Value: 18.00
Annotations: (no annotations at this time, see 'Activities - Journal Updates' for any update)
Instructions:
--------------------
ITOC: instructions- Please execute FLDA no. 191
STARS INSTRUCTIONS: PLEASE FOLLOW INSTRUCTIONS GIVEN ON SRAM000023</t>
  </si>
  <si>
    <t>IC3161210</t>
  </si>
  <si>
    <t>Situation detected back to Normal by monitoring on 2024.10.09 02:44:45 EDT
Node: plsrmvmap03.avaya.com
Time created: 2024.10.09 02:39:43 EDT
Message: SRAM-PROD: File '/app/avaya/sram/logs/sram-sal-eventSender.log' was not updated recently, limit = 15.00 minutes)
Original message:
--------------------
Monitor Linux-Appl-SRAM-last-event-sender-update-log: Threshold: 15.00 Value: 18.00
Annotations: (no annotations at this time, see 'Activities - Journal Updates' for any update)
Instructions:
--------------------
ITOC: instructions- Please execute FLDA no. 201
STARS INSTRUCTIONS: PLEASE FOLLOW INSTRUCTIONS GIVEN ON SRAM000020</t>
  </si>
  <si>
    <t>IC3161355</t>
  </si>
  <si>
    <t>Re-Opened by User &gt; IT4128724 &gt; IC3155461 - STARS
I have the same issue again with several SEID's, the policy manager doesn't let me connect.
SEID's with problems: (628)503-9916, (628)503-9915
Thanks
++++++++++++++++++++++++++++++++++++++++++++++++++++++++++++++
Select an Application : Secure Access Link (SAL)
Select the SAL category that applies : Enhanced SAL Client
What do you need assistance with? : Something is not working as expected
Describe your request/issue in detail : Hi: I have a lot of customer SeIDS where I get the policy message and sal connection is not working.
Those customer receive connection from other users without problems.
Attached doc with issue pictures
Specify the handle of the person this request applies to (leave blank if for you) :  Attachments:
SAL Connection error.docx
**Title from related Incident record IC3155461:
Secure Access Link (SAL) - General Application Support</t>
  </si>
  <si>
    <t>IC3161366</t>
  </si>
  <si>
    <t>Select an Application : Secure Access Link (SAL)
Select the SAL category that applies : Certificate/Enrollment Site
What do you need assistance with? : Something is not working as expected
Describe your request/issue in detail : Hi Team
My SAL certificate got removed and getting an error Access denied due to incorrect certificate.
I recently changed my PC and from then I'm facing this issue. Seems i need to enroll for a new certificate.
Please provide the required steps.
Specify the handle of the person this request applies to (leave blank if for you) : null</t>
  </si>
  <si>
    <t>IC3161385</t>
  </si>
  <si>
    <t>Situation detected back to Normal by monitoring on 2024.10.09 10:11:10 EDT
Node: plsrmvmdb01.avaya.com
Time created: 2024.10.09 09:11:15 EDT
Message: The number of alarms sent to remedy on hourly basis above threshold; (Threshold: 99.50)
Original message:
--------------------
Monitor Linux-Appl-SRAM-DBQUERY-remedy_number_alarms_hourly_basis: Threshold: 99.50 Value: 110.00
Annotations: (no annotations at this time, see 'Activities - Journal Updates' for any update)
Instructions:
--------------------
DB: srmprd1
SQL Query:
&lt;SELECT 'count = ', count(*) from admin.ALARM_QUEUE where STATUS in ('Create Alarm','Clear Alarm','Test Alarm') and RECEIVED_TIMESTAMP &gt; sys_extract_utc(systimestamp) - 1/24 order by RECEIVED_TIMESTAMP desc;&gt;
Reason for "Reviewed - No Current Outage - Passed to WOG for Prevention": As of January 9th 2023, the ITOC team no longer reviews P4/P5 Monitoring Incidents with no ITOC Instructions</t>
  </si>
  <si>
    <t>IC3161402</t>
  </si>
  <si>
    <t>Select the SAL category that applies : Hosted Remote Access
What do you need assistance with? : Something is not working as expected
Describe your request/issue in detail : For SEID (628)504-8376 there is a Remote Desktop remote access link.  We also need an HTTPS remote access link to the same IP address as this server.  How do we get this added?
Specify the contact details we should use in case of question : Use the phone numbers and email address specified in my profile</t>
  </si>
  <si>
    <t>IC3161443</t>
  </si>
  <si>
    <t>Node: plssdvmdb01.avaya.com
Time created: 2024.10.09 12:00:04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</si>
  <si>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IC3161658</t>
  </si>
  <si>
    <t>Node: plpievmdb01.avaya.com
Time created: 2024.10.10 00:30:40 EDT
Message: The PIE success rate equal or less threshold; Value: 38.46 (Threshold: 40.00)
Original message:
--------------------
Monitor Linux-Appl-PIE-PROD-success_rate: Threshold: 40.00 Value: 38.46
Annotations: (no annotations at this time, see 'Activities - Journal Updates' for any update)
Reason for "Reviewed - No Current Outage - Passed to WOG for Prevention": As of January 9th 2023, the ITOC team no longer reviews P4/P5 Monitoring Incidents with no ITOC Instructions</t>
  </si>
  <si>
    <t>IC3162011</t>
  </si>
  <si>
    <t>Situation detected back to Normal by monitoring on 2024.10.10 11:34:43 EDT
Node: plsrmvmap03.avaya.com
Time created: 2024.10.10 11:29:42 EDT
Message: SRAM-PROD: File '/app/avaya/sram/logs/sram-sal.log' was not updated recently, limit = 15.00 minutes)
Original message:
--------------------
Monitor Linux-Appl-SRAM-last-sal-alarm-update-log: Threshold: 15.00 Value: 15.00
Annotations: (no annotations at this time, see 'Activities - Journal Updates' for any update)
Instructions:
--------------------
ITOC: instructions- Please execute FLDA no. 191
STARS INSTRUCTIONS: PLEASE FOLLOW INSTRUCTIONS GIVEN ON SRAM000023</t>
  </si>
  <si>
    <t>IC3162012</t>
  </si>
  <si>
    <t>Situation detected back to Normal by monitoring on 2024.10.10 11:34:44 EDT
Node: plsrmvmap03.avaya.com
Time created: 2024.10.10 11:29:43 EDT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</si>
  <si>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IC3162020</t>
  </si>
  <si>
    <t>Node: plssdvmdb01.avaya.com
Time created: 2024.10.10 12:00:05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</si>
  <si>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IC3162031</t>
  </si>
  <si>
    <t>Node: plpievmdb01.avaya.com
Time created: 2024.10.10 12:30:39 EDT
Message: The PIE success rate equal or less threshold; Value: 27.16 (Threshold: 40.00)
Original message:
--------------------
Monitor Linux-Appl-PIE-PROD-success_rate: Threshold: 40.00 Value: 27.16
Annotations: (no annotations at this time, see 'Activities - Journal Updates' for any update)
Reason for "Reviewed - No Current Outage - Passed to WOG for Prevention": As of January 9th 2023, the ITOC team no longer reviews P4/P5 Monitoring Incidents with no ITOC Instructions</t>
  </si>
  <si>
    <t>IC3162186</t>
  </si>
  <si>
    <t>Node: plpievmdb01.avaya.com
Time created: 2024.10.11 00:30:39 EDT
Message: The PIE success rate equal or less threshold; Value: 32.38 (Threshold: 40.00)
Original message:
--------------------
Monitor Linux-Appl-PIE-PROD-success_rate: Threshold: 40.00 Value: 32.38
Annotations: (no annotations at this time, see 'Activities - Journal Updates' for any update)
Reason for "Reviewed - No Current Outage - Passed to WOG for Prevention": As of January 9th 2023, the ITOC team no longer reviews P4/P5 Monitoring Incidents with no ITOC Instructions</t>
  </si>
  <si>
    <t>IC3162363</t>
  </si>
  <si>
    <t>Select an Application : Secure Access Link (SAL)
Select the SAL category that applies : Request SAL Token
What do you need assistance with? : Something is not working as expected
Describe your request/issue in detail : User not able to access SAL UI from local laptop not poping for certificate 
Specify the handle of the person this request applies to (leave blank if for you) : agrahari1</t>
  </si>
  <si>
    <t>IC3162553</t>
  </si>
  <si>
    <t>Situation detected back to Normal by monitoring on 2024.10.11 22:20:50 EDT
Node: plnbpvmap15.pci.avaya.com
Time created: 2024.10.11 22:15:50 EDT
Message: CPU utilization exceeds configured threshold (90.00%) for 7 minutes on plnbpvmap15.pci.avaya.com
Original message:
--------------------
Monitor Linux-Appl-SAL-REMOTE-ACCESS-NEXT-GEN-BP-cpu_util: Threshold: 90.00 Value: 94.59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</si>
  <si>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IC3162554</t>
  </si>
  <si>
    <t>Situation detected back to Normal by monitoring on 2024.10.11 23:02:07 EDT
Node: plsalcore22.pci.avaya.com
Time created: 2024.10.11 22:17:06 EDT
Message: CPU utilization exceeds configured threshold (90.00%) for 7 minutes on plsalcore22.pci.avaya.com
Original message:
--------------------
Monitor Linux-Appl-SAL-REMOTE-ACCESS-NEXT-GEN-BP-cpu_util: Threshold: 90.00 Value: 99.87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</si>
  <si>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IC3162555</t>
  </si>
  <si>
    <t>Node: plsalcore10.pci.avaya.com
Time created: 2024.10.11 22:25:04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</si>
  <si>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IC3162556</t>
  </si>
  <si>
    <t>Node: plsalcore10.pci.avaya.com
Time created: 2024.10.11 22:25:04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
[2024.10.11 22:25:06 EDT]-[System]:
AUTOMATIC ACTION finished at 2024-10-12T02:25:06+00:00
Output:
ExitCode: 0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</si>
  <si>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IC3162561</t>
  </si>
  <si>
    <t>Node: plsalcore10.pci.avaya.com
Time created: 2024.10.11 22:31:00 EDT
Message: Number of jboss process available : 0.00 below threshold value : 2.50.
Original message:
--------------------
Monitor Linux-Appl-SAL-ALARMING-NextGen-chk_jboss: Threshold: 2.50 Value: 0.00
Annotations: (no annotations at this time, see 'Activities - Journal Updates' for any update)</t>
  </si>
  <si>
    <t>IC3162565</t>
  </si>
  <si>
    <t>Situation detected back to Normal by monitoring on 2024.10.11 22:47:05 EDT
Node: plsalcore22.pci.avaya.com
Time created: 2024.10.11 22:37:05 EDT
Message: CPU utilization exceeds configured threshold (95.00%) for 30 minutes.
Original message:
--------------------
Monitor Linux-OS-cpu_util: Threshold: 95.00 Value: 99.56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</si>
  <si>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IC3162566</t>
  </si>
  <si>
    <t>Situation detected back to Normal by monitoring on 2024.10.11 22:45:03 EDT
Node: plsalcore10.pci.avaya.com
Time created: 2024.10.11 22:40:02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</si>
  <si>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IC3162567</t>
  </si>
  <si>
    <t>Situation detected back to Normal by monitoring on 2024.10.11 22:45:03 EDT
Node: plsalcore10.pci.avaya.com
Time created: 2024.10.11 22:40:02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
[2024.10.11 22:40:04 EDT]-[System]:
AUTOMATIC ACTION finished at 2024-10-12T02:40:03+00:00
Output:
=========================================================================
  JBoss Bootstrap Environment
  JBOSS_HOME: /app/avaya/SAL/ccs/jboss-eap-7.4
  JAVA: /app/avaya/SAL/ccs/zulu8.62.0.19/bin/java
  JAVA_OPTS: -server -Xms64m -Xmx512m -XX:MaxMetaspaceSize=256m -Djava.net.preferIPv4Stack=true -Djboss.modules.system.pkgs=org.jboss.byteman -Djava.awt.headless=true 
=========================================================================
ExitCode: 0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</si>
  <si>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IC3162655</t>
  </si>
  <si>
    <t>Situation detected back to Normal by monitoring on 2024.10.12 02:15:22 EDT
Node: pwbsmvmap01.avaya.com
Time created: 2024.10.12 02:04:05 EDT
Message: SSDP-MPKI http://ssdp.dr.avaya.com/esdp-mpki/digitalidCenter.htm is unavailable
Original message:
--------------------
Node:          
Message group: OpC
Application:   BSM
Object:        SSDP-MPKI Full Outage
Severity:      Critical
Text:          SSDP-MPKI http://ssdp.dr.avaya.com/esdp-mpki/digitalidCenter.htm is unavailable (APPKEY=SSDP-MPKI@BSM)
Annotations: (no annotations at this time, see 'Activities - Journal Updates' for any update)
Instructions:
--------------------
ITOC: Please refer to FLDA Script ID=11</t>
  </si>
  <si>
    <t>IC3162656</t>
  </si>
  <si>
    <t>Situation detected back to Normal by monitoring on 2024.10.12 02:15:07 EDT
Node: pwbsmvmap01.avaya.com
Time created: 2024.10.12 02:04:15 EDT
Message: SSDP-PROD https://secureservices.avaya.com/compatibility-matrix/menus/product.xhtml is unavailable
Original message:
--------------------
Node:          
Message group: OpC
Application:   BSM
Object:        SSDP-PROD Full Outage
Severity:      Critical
Text:          SSDP-PROD https://secureservices.avaya.com/compatibility-matrix/menus/product.xhtml is unavailable (APPKEY=SSDP-PROD@BSM)
Annotations: (no annotations at this time, see 'Activities - Journal Updates' for any update)
Instructions:
--------------------
ITOC: Please refer to FLDA Script ID=1
STARS: Please refer to ALERT ID=SSDP0000010</t>
  </si>
  <si>
    <t>IC3162686</t>
  </si>
  <si>
    <t>Situation detected back to Normal by monitoring on 2024.10.12 06:39:43 EDT
Node: plsrmvmap03.avaya.com
Time created: 2024.10.12 06:34:43 EDT
Message: SRAM-PROD: File '/app/avaya/sram/logs/sram-sal.log' was not updated recently, limit = 15.00 minutes)
Original message:
--------------------
Monitor Linux-Appl-SRAM-last-sal-alarm-update-log: Threshold: 15.00 Value: 15.00
Annotations: (no annotations at this time, see 'Activities - Journal Updates' for any update)
Instructions:
--------------------
ITOC: instructions- Please execute FLDA no. 191
STARS INSTRUCTIONS: PLEASE FOLLOW INSTRUCTIONS GIVEN ON SRAM000023</t>
  </si>
  <si>
    <t>IC3162688</t>
  </si>
  <si>
    <t>Situation detected back to Normal by monitoring on 2024.10.12 06:39:43 EDT
Node: plsrmvmap03.avaya.com
Time created: 2024.10.12 06:34:44 EDT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</si>
  <si>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IC3162714</t>
  </si>
  <si>
    <t>Node: plssdvmdb01.avaya.com
Time created: 2024.10.12 12:00:02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</si>
  <si>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Converged Network</t>
  </si>
  <si>
    <t>IC3162787</t>
  </si>
  <si>
    <t>LOCAL AREA NETWORK (LAN)</t>
  </si>
  <si>
    <t>Incident closed-normalized in NNMi network monitoring on Sat Oct 12 16:22:06 2024 
Node: pattonras2.avaya.com 
Message: Node Down for 5 minutes on Sat Oct 12 16:08:35 2024 
Original message:
Generic: 6; Specific: 32; Enterprise: .1.3.6.1.4.1.11.2.17.19.2;
Variables:
[1] .1.3.6.1.4.1.11.2.17.19.2.2.1 (OctetString): NNMi [2] .1.3.6.1.4.1.11.2.17.19.2.2.2 (OctetString): http://plnnm1.us1.avaya.com:80/nnm [3] .1.3.6.1.4.1.11.2.17.19.2.2.3 (Integer): 22896 [4] .1.3.6.1.4.1.11.2.17.19.2.2.4 (Empty):  [5] .1.3.6.1.4.1.11.2.17.19.2.2.5 (OctetString): NodeDown [6] .1.3.6.1.4.1.11.2.17.19.2.2.6 (OctetString): 68f1bfbf-ef27-40b4-b8da-694ae0f6e651 [7] .1.3.6.1.4.1.11.2.17.19.2.2.7 (OctetString): com.hp.nms.incident.category.Fault [8] .1.3.6.1.4.1.11.2.17.19.2.2.8 (OctetString): com.hp.nms.incident.family.Node [9] .1.3.6.1.4.1.11.2.17.19.2.2.9 (OctetString): MANAGEMENTSOFTWARE [10] .1.3.6.1.4.1.11.2.17.19.2.2.10 (Integer): 1 [11] .1.3.6.1.4.1.11.2.17.19.2.2.11 (OctetString): Node Down [12] .1.3.6.1.4.1.11.2.17.19.2.2.12 (Integer): 5 [13] .1.3.6.1.4.1.11.2.17.19.2.2.13 (Integer): 5 [14] .1.3.6.1.4.1.11.2.17.19.2.2.14 (Integer): 1 [15] .1.3.6.1.4.1.11.2.17.19.2.2.15 (OctetString): 20241012160218993-0400 [16] .1.3.6.1.4.1.11.2.17.19.2.2.16 (OctetString): 20241012160221426-0400 [17] .1.3.6.1.4.1.11.2.17.19.2.2.17 (OctetString): 20241012160824863-0400 [18] .1.3.6.1.4.1.11.2.17.19.2.2.18 (Integer): 0 [19] .1.3.6.1.4.1.11.2.17.19.2.2.19 (Empty):  [20] .1.3.6.1.4.1.11.2.17.19.2.2.20 (OctetString): com.hp.ov.nms.apa.symptom=NodeUnmanagable,cia.snmpoid=.1.3.6.1.4.1.11.2.17.19.2.0.32 [21] .1.3.6.1.4.1.11.2.17.19.2.2.21 (OctetString): pattonras2.avaya.com [22] .1.3.6.1.4.1.11.2.17.19.2.2.22 (OctetString): 4d70f4bf-4ce3-4e32-bea7-62e10b5393d6 [23] .1.3.6.1.4.1.11.2.17.19.2.2.23 (Empty):  [24] .1.3.6.1.4.1.11.2.17.19.2.2.24 (Empty):  [25] .1.3.6.1.4.1.11.2.17.19.2.2.25 (OctetString): pattonras2 [26] .1.3.6.1.4.1.11.2.17.19.2.2.26 (OctetString): com.hp.ov.nms.model.core.Node [27] .1.3.6.1.4.1.11.2.17.19.2.2.27 (OctetString): 4d70f4bf-4ce3-4e32-bea7-62e10b5393d6 [28] .1.3.6.1.4.1.11.2.17.19.2.2.28 (Empty):  [29] .1.3.6.1.4.1.11.2.17.19.2.2.29 (Empty):  [30] .1.3.6.1.4.1.11.2.17.19.2.2.30 (Empty):  [31] .1.3.6.1.4.1.11.2.17.19.2.2.31 (Empty):  [32] .1.3.6.1.4.1.11.2.17.19.2.2.32 (Empty):  [33] .1.3.6.1.4.1.11.2.17.19.2.2.33 (Empty):  [34] .1.3.6.1.4.1.11.2.17.19.2.2.34 (Empty):  [35] .1.3.6.1.4.1.11.2.17.19.2.2.35 (Empty):  [36] .1.3.6.1.4.1.11.2.17.19.2.2.36 (Empty):  [37] .1.3.6.1.4.1.11.2.17.19.2.2.37 (Empty):  [38] .1.3.6.1.4.1.11.2.17.19.2.2.38 (Empty):  [39] .1.3.6.1.4.1.11.2.17.19.2.2.39 (Empty):  [40] .1.3.6.1.4.1.11.2.17.19.2.2.40 (Empty):  [41] .1.3.6.1.4.1.11.2.17.19.2.2.41 (Empty):  [42] .1.3.6.1.4.1.11.2.17.19.2.2.42 (Empty):  [43] .1.3.6.1.4.1.11.2.17.19.2.2.44 (OctetString): CiHint:pattonras2.avaya.com 
Annotations:
 Annotation by OpC:
automatic action started at 16:08:35, 10/12/24.
Node : pattonras2.avaya.com
Action : /var/ovo_tools/nnm_icmp/ICMPFromNNM_NodeDiagnostic.pl pattonras2.avaya.com 68f1bfbf-ef27-40b4-b8da-694ae0f6e651
 Annotation by OpC:
automatic action finished at 16:08:59, 10/12/24.
Result : 0
Output :
====================================================================
Checking availability and traceroute from plnnm1.us1.avaya.com to pattonras2.avaya.com.
=====================================================================
PING pattonras2.avaya.com (10.142.82.6) 56(84) bytes of data.
 --- pattonras2.avaya.com ping statistics ---
 3 packets transmitted, 0 received, 100% packet loss, time 12002ms
=====
traceroute to pattonras2.avaya.com (10.142.82.6), 20 hops max, 60 byte packets
  1  135.11.12.1 (135.11.12.1)  4.700 ms
  2  us1-lan-coresw2-8kcoresw1-ospf.avaya.com (135.11.224.94)  0.193 ms
  3  gigabitethernet1-13.ohlebanon-inet-iortr2.net.avaya.com (135.11.2.102)  0.280 ms
  4  *
  5  *
  6  *
  7  *
  8  *
  9  *
 10  *
 11  *
 12  *
 13  *
 14  *
 15  *
 16  *
 17  *
 18  *
 19  *
 20  *
====================================================================
Related NNMi URL for this incident:
http://plnnm1.us1.avaya.com/nnm/launch?cmd=showForm&amp;objtype=Incident&amp;objuuid=68f1bfbf-ef27-40b4-b8da-694ae0f6e651
====================================================================
 Annotation by opc_adm:
Instructions: 
STARS: Please refer to One Note ID PATTRAS001 for further instructions. Device cannot be reached via ping
Reason for "Reviewed - No Current Outage - Passed to WOG for Prevention": As of January 9th 2023, the ITOC team no longer reviews P4/P5 Monitoring Incidents with no ITOC Instructions</t>
  </si>
  <si>
    <t>IC3162848</t>
  </si>
  <si>
    <t>Situation detected back to Normal by monitoring on 2024.10.12 19:15:13 EDT
Node: pwbsmvmap01.avaya.com
Time created: 2024.10.12 19:00:04 EDT
Message: SSDP-PROD https://secureservices.avaya.com/compatibility-matrix/menus/product.xhtml is unavailable
Original message:
--------------------
Node:          
Message group: OpC
Application:   BSM
Object:        SSDP-PROD Full Outage
Severity:      Critical
Text:          SSDP-PROD https://secureservices.avaya.com/compatibility-matrix/menus/product.xhtml is unavailable (APPKEY=SSDP-PROD@BSM)
Annotations: (no annotations at this time, see 'Activities - Journal Updates' for any update)
Instructions:
--------------------
ITOC: Please refer to FLDA Script ID=1
STARS: Please refer to ALERT ID=SSDP0000010</t>
  </si>
  <si>
    <t>IC3162851</t>
  </si>
  <si>
    <t>Situation detected back to Normal by monitoring on 2024.10.12 19:15:23 EDT
Node: pwbsmvmap01.avaya.com
Time created: 2024.10.12 19:00:59 EDT
Message: SSDP-MPKI http://ssdp.dr.avaya.com/esdp-mpki/digitalidCenter.htm is unavailable
Original message:
--------------------
Node:          
Message group: OpC
Application:   BSM
Object:        SSDP-MPKI Full Outage
Severity:      Critical
Text:          SSDP-MPKI http://ssdp.dr.avaya.com/esdp-mpki/digitalidCenter.htm is unavailable (APPKEY=SSDP-MPKI@BSM)
Annotations: (no annotations at this time, see 'Activities - Journal Updates' for any update)
Instructions:
--------------------
ITOC: Please refer to FLDA Script ID=11</t>
  </si>
  <si>
    <t>IC3163016</t>
  </si>
  <si>
    <t>Situation detected back to Normal by monitoring on 2024.10.13 13:15:50 EDT
Node: plalevmdb01.avaya.com
Time created: 2024.10.13 13:05:50 EDT
Message: SR Poller Server is not heartbeating, check xui logs under /xuidata/tomcat/webapps/xui/logs/srpoller for details
Original message:
--------------------
Monitor Linux-Appl-XUI-DBQuery-SIEBEL_SR_CHILD_POLLER: Threshold: 0.50 Value: 1.00
Annotations: (no annotations at this time, see 'Activities - Journal Updates' for any update)
Instructions:
--------------------
SQL count query against pa0xui database is:
&lt;select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
Reason for "Reviewed - No Current Outage - Passed to WOG for Prevention": As of January 9th 2023, the ITOC team no longer reviews P4/P5 Monitoring Incidents with no ITOC Instructions</t>
  </si>
  <si>
    <t>IC3163018</t>
  </si>
  <si>
    <t>Node: plxuivmap01.avaya.com
Time created: 2024.10.13 13:15:38 EDT
Message: The INFO  # Total value is "0". XUI is not getting any Service Requests to process from Siebel (see /xuidata/tomcat/webapps/xui/logs/srpoller).
Original message:
--------------------
13/Oct 13:02:40.526 INFO  # Total:     0 
Annotations: (no annotations at this time, see 'Activities - Journal Updates' for any update)
Instructions:
--------------------
ITOC: FLDA Steps: 1) Please see if the is any ongoing issue or CR with Siebel, 2) If not such activity, call owner of the CI mentioned in the ticket
STARS:
 a) Please ensure XUI process is up on plxuiap01 \"ps -ef | grep XUICORE\"
 b) If XUI is up and running then check for any ongoing CR or outage in Siebel.</t>
  </si>
  <si>
    <t>IC3163091</t>
  </si>
  <si>
    <t>Node: plssdvmdb01.avaya.com
Time created: 2024.10.14 00:00:04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</si>
  <si>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IC3163122</t>
  </si>
  <si>
    <t>Situation detected back to Normal by monitoring on 2024.10.14 01:29:19 EDT
Node: plsrmvmap03.avaya.com
Time created: 2024.10.14 01:24:17 EDT
Message: SRAM-PROD: File '/app/avaya/sram/logs/sram-sal-eventSender.log' was not updated recently, limit = 15.00 minutes)
Original message:
--------------------
Monitor Linux-Appl-SRAM-last-event-sender-update-log: Threshold: 15.00 Value: 17.00
Annotations: (no annotations at this time, see 'Activities - Journal Updates' for any update)
Instructions:
--------------------
ITOC: instructions- Please execute FLDA no. 201
STARS INSTRUCTIONS: PLEASE FOLLOW INSTRUCTIONS GIVEN ON SRAM000020</t>
  </si>
  <si>
    <t>IC3163358</t>
  </si>
  <si>
    <t>Node: plsalcore01.pci.avaya.com
Time created: 2024.10.14 12:05:12 EDT
Message: "java.io.IOException" error (repeated +20 times over 30 minutes) in logfile "/app/avaya/SAL/core/logs/dt.log" on server "plsalcore01.pci.avaya.com"
Original message:
--------------------
Caused by: java.io.IOException: Broken pipe
Annotations: (no annotations at this time, see 'Activities - Journal Updates' for any update)</t>
  </si>
  <si>
    <t>IC3163374</t>
  </si>
  <si>
    <t>Situation detected back to Normal by monitoring on 2024.10.14 12:44:18 EDT
Node: plsrmvmap03.avaya.com
Time created: 2024.10.14 12:39:16 EDT
Message: SRAM-PROD: File '/app/avaya/sram/logs/sram-sal.log' was not updated recently, limit = 15.00 minutes)
Original message:
--------------------
Monitor Linux-Appl-SRAM-last-sal-alarm-update-log: Threshold: 15.00 Value: 16.00
Annotations: (no annotations at this time, see 'Activities - Journal Updates' for any update)
Instructions:
--------------------
ITOC: instructions- Please execute FLDA no. 191
STARS INSTRUCTIONS: PLEASE FOLLOW INSTRUCTIONS GIVEN ON SRAM000023</t>
  </si>
  <si>
    <t>IC3163375</t>
  </si>
  <si>
    <t>Situation detected back to Normal by monitoring on 2024.10.14 12:44:17 EDT
Node: plsrmvmap03.avaya.com
Time created: 2024.10.14 12:39:16 EDT
Message: SRAM-PROD: File '/app/avaya/sram/logs/sram-sal-eventSender.log' was not updated recently, limit = 15.00 minutes)
Original message:
--------------------
Monitor Linux-Appl-SRAM-last-event-sender-update-log: Threshold: 15.00 Value: 16.00
Annotations: (no annotations at this time, see 'Activities - Journal Updates' for any update)
Instructions:
--------------------
ITOC: instructions- Please execute FLDA no. 201
STARS INSTRUCTIONS: PLEASE FOLLOW INSTRUCTIONS GIVEN ON SRAM000020</t>
  </si>
  <si>
    <t>IC3163408</t>
  </si>
  <si>
    <t>Situation detected back to Normal by monitoring on 2024.10.14 14:05:03 EDT
Node: plnbpvmap18.pci.avaya.com
Time created: 2024.10.14 13:40:02 EDT
Message: The SAL-REMOTE-ACCESS-NEXT-GEN-BP-PROD AvayaBPHostedRA-Backendnode salcore-ra-backend.*jar process(es) are not running
Original message:
--------------------
Node:          
Message group: Monitoring
Application:   APPKEY=SAL-REMOTE-ACCESS-NEXT-GEN-BP-PROD@4607535e99c447241512d756020a79e4
Object:        proc_monitor
Severity:      Major
Text:          The SAL-REMOTE-ACCESS-NEXT-GEN-BP-PROD AvayaBPHostedRA-Backendnode salcore-ra-backend.*jar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</si>
  <si>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IC3163409</t>
  </si>
  <si>
    <t>Node: plnbpvmap18.pci.avaya.com
Time created: 2024.10.14 13:40:02 EDT
Message: The SAL-REMOTE-ACCESS-NEXT-GEN-BP-PROD AvayaBPHostedRA-Backendnode salcore-du.*jar process(es) are not running
Original message:
--------------------
Node:          
Message group: Monitoring
Application:   APPKEY=SAL-REMOTE-ACCESS-NEXT-GEN-BP-PROD@69e42ec3faf08bb82260ea335928c079
Object:        proc_monitor
Severity:      Major
Text:          The SAL-REMOTE-ACCESS-NEXT-GEN-BP-PROD AvayaBPHostedRA-Backendnode salcore-du.*jar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</si>
  <si>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IC3163410</t>
  </si>
  <si>
    <t>Node: plnbpvmap18.pci.avaya.com
Time created: 2024.10.14 13:40:02 EDT
Message: The SAL-REMOTE-ACCESS-NEXT-GEN-BP-PROD AvayaBPHostedRA-Backendnode salcore-ra-pd.*jar process(es) are not running
Original message:
--------------------
Node:          
Message group: Monitoring
Application:   APPKEY=SAL-REMOTE-ACCESS-NEXT-GEN-BP-PROD@275efb434225e0e8ca51ef3866854ee7
Object:        proc_monitor
Severity:      Major
Text:          The SAL-REMOTE-ACCESS-NEXT-GEN-BP-PROD AvayaBPHostedRA-Backendnode salcore-ra-pd.*jar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</si>
  <si>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IC3163411</t>
  </si>
  <si>
    <t>Node: plnbpvmap18.pci.avaya.com
Time created: 2024.10.14 13:40:02 EDT
Message: The SAL-REMOTE-ACCESS-NEXT-GEN-BP-PROD AvayaBPHostedRA-Backendnode salcore-ra-ws.*jar process(es) are not running
Original message:
--------------------
Node:          
Message group: Monitoring
Application:   APPKEY=SAL-REMOTE-ACCESS-NEXT-GEN-BP-PROD@52f1aee3d1ceec29a057bc20696cbb44
Object:        proc_monitor
Severity:      Major
Text:          The SAL-REMOTE-ACCESS-NEXT-GEN-BP-PROD AvayaBPHostedRA-Backendnode salcore-ra-ws.*jar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</si>
  <si>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IC3163412</t>
  </si>
  <si>
    <t>Situation detected back to Normal by monitoring on 2024.10.14 14:15:04 EDT
Node: plnbpvmap07.pci.avaya.com
Time created: 2024.10.14 13:40:03 EDT
Message: The SAL-REMOTE-ACCESS-NEXT-GEN-BP-PROD AvayaBPHostedEFTnodes salcore-eft.*jar process(es) are not running
Original message:
--------------------
Node:          
Message group: Monitoring
Application:   APPKEY=SAL-REMOTE-ACCESS-NEXT-GEN-BP-PROD@a24053b6cf57da04036383447fdde32b
Object:        proc_monitor
Severity:      Major
Text:          The SAL-REMOTE-ACCESS-NEXT-GEN-BP-PROD AvayaBPHostedEFTnodes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</si>
  <si>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IC3163413</t>
  </si>
  <si>
    <t>Node: dlovovmap03.nonprod.avaya.com
Time created: 2024.10.14 13:40:51 EDT
Message: https://remote.sal.avaya.com/STC3/connect is not responding (urlCheck failed with: Unsuccessful HTTP RESPONSE code - 504)
Original message:
--------------------
Node:          
Message group: urlCheck
Application:   APPKEY=SAL-REMOTE-ACCESS-NEXT-GEN-PROD@a1e968d4b95e31751b6f6471212f08cb
Object:        https://remote.sal.avaya.com/STC3/connect
Severity:      Major
Text:          Unsuccessful HTTP RESPONSE code - 504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</si>
  <si>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IC3163414</t>
  </si>
  <si>
    <t>Situation detected back to Normal by monitoring on 2024.10.14 14:10:02 EDT
Node: plnbpvmap06.pci.avaya.com
Time created: 2024.10.14 13:45:01 EDT
Message: The SAL-REMOTE-ACCESS-NEXT-GEN-BP-PROD jbossbp HA Host Controller process(es) are not running (for +5 minutes)
Original message:
--------------------
Node:          
Message group: Monitoring
Application:   APPKEY=SAL-REMOTE-ACCESS-NEXT-GEN-BP-PROD@83b3bc868e8550d3057c355c8aaea15b
Object:        proc_monitor
Severity:      Major
Text:          The SAL-REMOTE-ACCESS-NEXT-GEN-BP-PROD jbossbp HA Host Controller process(es) are not running
Annotations: (no annotations at this time, see 'Activities - Journal Updates' for any update)
Instructions:
--------------------
STARS: Please refer to One Note and search for ID \"SNGBPAPP001\" for further instructions</t>
  </si>
  <si>
    <t>IC3163415</t>
  </si>
  <si>
    <t>Situation detected back to Normal by monitoring on 2024.10.14 14:10:02 EDT
Node: plnbpvmap06.pci.avaya.com
Time created: 2024.10.14 13:45:01 EDT
Message: The SAL-REMOTE-ACCESS-NEXT-GEN-BP-PROD jbossbp Server Node process(es) are not running (for +5 minutes)
Original message:
--------------------
Node:          
Message group: Monitoring
Application:   APPKEY=SAL-REMOTE-ACCESS-NEXT-GEN-BP-PROD@83258b13f5cbd1cbe9a872c311c46cbd
Object:        proc_monitor
Severity:      Major
Text:          The SAL-REMOTE-ACCESS-NEXT-GEN-BP-PROD jbossbp Server Node process(es) are not running
Annotations: (no annotations at this time, see 'Activities - Journal Updates' for any update)
Instructions:
--------------------
STARS: Please refer to One Note and search for ID \"SNGBPAPP001\" for further instructions</t>
  </si>
  <si>
    <t>IC3163416</t>
  </si>
  <si>
    <t>Situation detected back to Normal by monitoring on 2024.10.14 14:10:02 EDT
Node: plnbpvmap06.pci.avaya.com
Time created: 2024.10.14 13:45:01 EDT
Message: The SAL-REMOTE-ACCESS-NEXT-GEN-BP-PROD jbossbp HA Process Controller process(es) are not running (for +5 minutes)
Original message:
--------------------
Node:          
Message group: Monitoring
Application:   APPKEY=SAL-REMOTE-ACCESS-NEXT-GEN-BP-PROD@99fb99aabecd5b251279ad6414bb8a62
Object:        proc_monitor
Severity:      Major
Text:          The SAL-REMOTE-ACCESS-NEXT-GEN-BP-PROD jbossbp HA Process Controller process(es) are not running
Annotations: (no annotations at this time, see 'Activities - Journal Updates' for any update)
Instructions:
--------------------
STARS: Please refer to One Note and search for ID \"SNGBPAPP001\" for further instructions</t>
  </si>
  <si>
    <t>IC3163418</t>
  </si>
  <si>
    <t>Select the option that applies : I need help from IT
Describe your request/issue in detail : Not able to connect to any devices from the SAL my handle is (nithin.marulasiddaiah@waterfield.com)</t>
  </si>
  <si>
    <t>IC3163424</t>
  </si>
  <si>
    <t>Node: plnbpvmap18.pci.avaya.com
Time created: 2024.10.14 14:50:01 EDT
Message: The SAL-REMOTE-ACCESS-NEXT-GEN-BP-PROD AvayaBPHostedRA-Backendnode salcore-ra-pd.*jar process(es) are not running
Original message:
--------------------
Node:          
Message group: Monitoring
Application:   APPKEY=SAL-REMOTE-ACCESS-NEXT-GEN-BP-PROD@275efb434225e0e8ca51ef3866854ee7
Object:        proc_monitor
Severity:      Major
Text:          The SAL-REMOTE-ACCESS-NEXT-GEN-BP-PROD AvayaBPHostedRA-Backendnode salcore-ra-pd.*jar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</si>
  <si>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IC3163425</t>
  </si>
  <si>
    <t>Node: plnbpvmap18.pci.avaya.com
Time created: 2024.10.14 14:50:01 EDT
Message: The SAL-REMOTE-ACCESS-NEXT-GEN-BP-PROD AvayaBPHostedRA-Backendnode salcore-du.*jar process(es) are not running
Original message:
--------------------
Node:          
Message group: Monitoring
Application:   APPKEY=SAL-REMOTE-ACCESS-NEXT-GEN-BP-PROD@69e42ec3faf08bb82260ea335928c079
Object:        proc_monitor
Severity:      Major
Text:          The SAL-REMOTE-ACCESS-NEXT-GEN-BP-PROD AvayaBPHostedRA-Backendnode salcore-du.*jar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</si>
  <si>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IC3163426</t>
  </si>
  <si>
    <t>Node: plnbpvmap18.pci.avaya.com
Time created: 2024.10.14 14:50:01 EDT
Message: The SAL-REMOTE-ACCESS-NEXT-GEN-BP-PROD AvayaBPHostedRA-Backendnode salcore-ra-ws.*jar process(es) are not running
Original message:
--------------------
Node:          
Message group: Monitoring
Application:   APPKEY=SAL-REMOTE-ACCESS-NEXT-GEN-BP-PROD@52f1aee3d1ceec29a057bc20696cbb44
Object:        proc_monitor
Severity:      Major
Text:          The SAL-REMOTE-ACCESS-NEXT-GEN-BP-PROD AvayaBPHostedRA-Backendnode salcore-ra-ws.*jar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</si>
  <si>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IC3163439</t>
  </si>
  <si>
    <t>Situation detected back to Normal by monitoring on 2024.10.14 16:10:04 EDT
Node: plnbpvmap18.pci.avaya.com
Time created: 2024.10.14 15:45:03 EDT
Message: The SAL-REMOTE-ACCESS-NEXT-GEN-BP-PROD AvayaBPHostedRA-Backendnode salcore-ra-pd.*jar process(es) are not running
Original message:
--------------------
Node:          
Message group: Monitoring
Application:   APPKEY=SAL-REMOTE-ACCESS-NEXT-GEN-BP-PROD@275efb434225e0e8ca51ef3866854ee7
Object:        proc_monitor
Severity:      Major
Text:          The SAL-REMOTE-ACCESS-NEXT-GEN-BP-PROD AvayaBPHostedRA-Backendnode salcore-ra-pd.*jar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</si>
  <si>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IC3163440</t>
  </si>
  <si>
    <t>Situation detected back to Normal by monitoring on 2024.10.14 16:10:04 EDT
Node: plnbpvmap18.pci.avaya.com
Time created: 2024.10.14 15:45:03 EDT
Message: The SAL-REMOTE-ACCESS-NEXT-GEN-BP-PROD AvayaBPHostedRA-Backendnode salcore-ra-ws.*jar process(es) are not running
Original message:
--------------------
Node:          
Message group: Monitoring
Application:   APPKEY=SAL-REMOTE-ACCESS-NEXT-GEN-BP-PROD@52f1aee3d1ceec29a057bc20696cbb44
Object:        proc_monitor
Severity:      Major
Text:          The SAL-REMOTE-ACCESS-NEXT-GEN-BP-PROD AvayaBPHostedRA-Backendnode salcore-ra-ws.*jar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</si>
  <si>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IC3163441</t>
  </si>
  <si>
    <t>Situation detected back to Normal by monitoring on 2024.10.14 16:10:04 EDT
Node: plnbpvmap18.pci.avaya.com
Time created: 2024.10.14 15:45:03 EDT
Message: The SAL-REMOTE-ACCESS-NEXT-GEN-BP-PROD AvayaBPHostedRA-Backendnode salcore-du.*jar process(es) are not running
Original message:
--------------------
Node:          
Message group: Monitoring
Application:   APPKEY=SAL-REMOTE-ACCESS-NEXT-GEN-BP-PROD@69e42ec3faf08bb82260ea335928c079
Object:        proc_monitor
Severity:      Major
Text:          The SAL-REMOTE-ACCESS-NEXT-GEN-BP-PROD AvayaBPHostedRA-Backendnode salcore-du.*jar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</si>
  <si>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IC3163519</t>
  </si>
  <si>
    <t>Situation detected back to Normal by monitoring on 2024.10.14 23:40:13 EDT
Node: plsrmvmap02.avaya.com
Time created: 2024.10.14 23:35:12 EDT
Message: SRAM-PROD: File '/app/avaya/sram/logs/sram-sal-eventSender.log' was not updated recently, limit = 15.00 minutes)
Original message:
--------------------
Monitor Linux-Appl-SRAM-last-event-sender-update-log: Threshold: 15.00 Value: 16.00
Annotations: (no annotations at this time, see 'Activities - Journal Updates' for any update)
Instructions:
--------------------
ITOC: instructions- Please execute FLDA no. 201
STARS INSTRUCTIONS: PLEASE FOLLOW INSTRUCTIONS GIVEN ON SRAM000020</t>
  </si>
  <si>
    <t>IC3163522</t>
  </si>
  <si>
    <t>Node: plssdvmdb01.avaya.com
Time created: 2024.10.15 00:00:04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</si>
  <si>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IC3163539</t>
  </si>
  <si>
    <t>Situation detected back to Normal by monitoring on 2024.10.15 01:50:12 EDT
Node: plsrmvmap02.avaya.com
Time created: 2024.10.15 01:35:11 EDT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</si>
  <si>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IC3163544</t>
  </si>
  <si>
    <t xml:space="preserve">Select the SAL category that applies : Hosted Remote Access
What do you need assistance with? : Something is not working as expected
Describe your request/issue in detail : Seems something not o.k. with my SSO-account to access SAL.
By trying to access 
https://salpartnerui.sal.avaya.com/hosted/homePageContainer.jsf
I got prompted for my SSO-Login
but afterwards get error screen that login attempt was unsuccessful at the concentrator.
Must I request access right anywhere ?
Thx for support.
Specify the contact details we should use in case of question : marcus.bahr@lipinski-telekom.de Attachments: 
Screenshot_Partner_SAL_Concentrator.jpg </t>
  </si>
  <si>
    <t>IC3163555</t>
  </si>
  <si>
    <t>Select an Application : Secure Access Link (SAL)
Select the SAL category that applies : Remote Access
What do you need assistance with? : Something is not working as expected
Describe your request/issue in detail : trouble getting icedtea to open my request.
Specify the handle of the person this request applies to (leave blank if for you) : null</t>
  </si>
  <si>
    <t>IC3163757</t>
  </si>
  <si>
    <t>IT T1 Update:
Steps for user cert enrolment using Edge browser did not fix the problem - please, see attachment.
User requires priority, as she needs to be able to remote in by EoD
_________________________________________________________________________________________________________
 I have an issue with Microsoft Edge
I need to install a digi cert for SAL and it keeps telling me " Please use Microsoft Internet Explorer(x86/32 bit) to enroll or renew a Digital ID."</t>
  </si>
  <si>
    <t>IC3163771</t>
  </si>
  <si>
    <t>Select an Application : Secure Access Link (SAL)
Select the SAL category that applies : Certificate/Enrollment Site
What do you need assistance with? : Something is not working as expected
Describe your request/issue in detail : We need to update DNS and NTP for the SAL gateway for one of our customers
can you please route this ticket to concern team who can help us.
Specify the handle of the person this request applies to (leave blank if for you) : null</t>
  </si>
  <si>
    <t>IC3163781</t>
  </si>
  <si>
    <t>unable to install SAL - already tried steps in https://support.avaya.com/ext/index?page=content&amp;id=ITKB106053 but getting error attached.</t>
  </si>
  <si>
    <t>IC3163882</t>
  </si>
  <si>
    <t>Situation detected back to Normal by monitoring on 2024.10.15 13:04:18 EDT
Node: plalevmdb01.avaya.com
Time created: 2024.10.15 11:44:18 EDT
Message: SR Poller Server is not heartbeating, check xui logs under /xuidata/tomcat/webapps/xui/logs/srpoller for details
Original message:
--------------------
Monitor Linux-Appl-XUI-DBQuery-SIEBEL_SR_CHILD_POLLER: Threshold: 0.50 Value: 1.00
Annotations: (no annotations at this time, see 'Activities - Journal Updates' for any update)
Instructions:
--------------------
SQL count query against pa0xui database is:
&lt;select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
Reason for "Reviewed - No Current Outage - Passed to WOG for Prevention": As of January 9th 2023, the ITOC team no longer reviews P4/P5 Monitoring Incidents with no ITOC Instructions</t>
  </si>
  <si>
    <t>IC3163883</t>
  </si>
  <si>
    <t>Situation detected back to Normal by monitoring on 2024.10.15 13:04:20 EDT
Node: plalevmdb01.avaya.com
Time created: 2024.10.15 11:44:19 EDT
Message: Subscription Server is not heartbeating, check xui logs under /xuidata/tomcat/webapps/xui/logs/'subscription(SIEBEL)' for details
Original message:
--------------------
Monitor Linux-Appl-XUI-DBQuery-SUBSCRIPTION_SERVER-SIEBEL: Threshold: 0.50 Value: 1.00
Annotations: (no annotations at this time, see 'Activities - Journal Updates' for any update)
Instructions:
--------------------
SQL count query against pa0xui database is:
&lt;select 'count = ', count(*) from service_heartbeat_monitor where service_name = 'SUBSCRIPTION SERVER-SIEBEL' and updated_timestamp = (select max(updated_timestamp) from service_heartbeat_monitor where service_name='SUBSCRIPTION SERVER-SIEBEL') and (updated_timestamp &lt; (sysdate - interval '30' minute) );&gt;
Reason for "Reviewed - No Current Outage - Passed to WOG for Prevention": As of January 9th 2023, the ITOC team no longer reviews P4/P5 Monitoring Incidents with no ITOC Instructions</t>
  </si>
  <si>
    <t>IC3163884</t>
  </si>
  <si>
    <t>Situation detected back to Normal by monitoring on 2024.10.15 13:04:19 EDT
Node: plalevmdb01.avaya.com
Time created: 2024.10.15 11:44:19 EDT
Message: Activity poller is not heartbeating, check xui logs under /xuidata/tomcat/webapps/xui/logs/activitypoller for details
Original message:
--------------------
Monitor Linux-Appl-XUI-DBQuery-SIEBEL_ACTIVITY_CHILD_POLLER: Threshold: 0.50 Value: 1.00
Annotations: (no annotations at this time, see 'Activities - Journal Updates' for any update)
Instructions:
--------------------
SQL count query against pa0xui database is:
&lt;select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
Reason for "Reviewed - No Current Outage - Passed to WOG for Prevention": As of January 9th 2023, the ITOC team no longer reviews P4/P5 Monitoring Incidents with no ITOC Instructions</t>
  </si>
  <si>
    <t>IC3163885</t>
  </si>
  <si>
    <t>Situation detected back to Normal by monitoring on 2024.10.15 13:04:27 EDT
Node: plalevmdb01.avaya.com
Time created: 2024.10.15 11:44:32 EDT
Message: Attachment Poller is not heartbeating, check xui logs under /xuidata/tomcat/webapps/xui/logs/attachmentpoller for details
Original message:
--------------------
Monitor Linux-Appl-XUI-DBQuery-SIEBEL_SR_ATTACHMENT_CHILD_POLLER: Threshold: 0.50 Value: 1.00
Annotations: (no annotations at this time, see 'Activities - Journal Updates' for any update)
Instructions:
--------------------
SQL count query against pa0xui database is:
&lt;select 'count = ', count(*) from service_heartbeat_monitor where service_name = 'SIEBEL SR ATTACHMENT CHILD POLLER' and updated_timestamp = (select max(updated_timestamp) from service_heartbeat_monitor where service_name='SIEBEL SR ATTACHMENT CHILD POLLER') and (updated_timestamp &lt; (sysdate - interval '30' minute) );&gt;
Reason for "Reviewed - No Current Outage - Passed to WOG for Prevention": As of January 9th 2023, the ITOC team no longer reviews P4/P5 Monitoring Incidents with no ITOC Instructions</t>
  </si>
  <si>
    <t>IC3163907</t>
  </si>
  <si>
    <t>Node: plrgcvmap04.avaya.com
Time created: 2024.10.15 12:10:23 EDT
Message: JMS queue size is greater than 99.90 (see original message text for current queue size)
Original message:
--------------------
Monitor Linux-Appl-RemedyGCTevolution-JMS-queuesize-check-plrgcvmap04: Threshold: 99.90 Value: 153.00
Annotations: (no annotations at this time, see 'Activities - Journal Updates' for any update)
Reason for "Reviewed - No Current Outage - Passed to WOG for Prevention": As of January 9th 2023, the ITOC team no longer reviews P4/P5 Monitoring Incidents with no ITOC Instructions</t>
  </si>
  <si>
    <t>IC3163908</t>
  </si>
  <si>
    <t>Situation detected back to Normal by monitoring on 2024.10.15 14:10:33 EDT
Node: plsrmvmdb01.avaya.com
Time created: 2024.10.15 12:10:34 EDT
Message: The number of alarms sent to remedy on hourly basis above threshold; (Threshold: 99.50)
Original message:
--------------------
Monitor Linux-Appl-SRAM-DBQUERY-remedy_number_alarms_hourly_basis: Threshold: 99.50 Value: 271.00
Annotations: (no annotations at this time, see 'Activities - Journal Updates' for any update)
Instructions:
--------------------
DB: srmprd1
SQL Query:
&lt;SELECT 'count = ', count(*) from admin.ALARM_QUEUE where STATUS in ('Create Alarm','Clear Alarm','Test Alarm') and RECEIVED_TIMESTAMP &gt; sys_extract_utc(systimestamp) - 1/24 order by RECEIVED_TIMESTAMP desc;&gt;
Reason for "Reviewed - No Current Outage - Passed to WOG for Prevention": As of January 9th 2023, the ITOC team no longer reviews P4/P5 Monitoring Incidents with no ITOC Instructions</t>
  </si>
  <si>
    <t>IC3163914</t>
  </si>
  <si>
    <t>Node: plalevmdb01.avaya.com
Time created: 2024.10.15 12:14:18 EDT
Message: XUI is not getting any notifications (see the SQL count query details and returned Value below)
Original message:
--------------------
Monitor Linux-Appl-XUI-DBQuery-notification_request: Threshold: 0.50 Value: 0.00
Annotations: (no annotations at this time, see 'Activities - Journal Updates' for any update)
Instructions:
--------------------
SQL count query against pa0xui database is:
&lt;select count(*) from notification_request where created &gt; (sysdate-1/24) order by created desc&gt;</t>
  </si>
  <si>
    <t>IC3163915</t>
  </si>
  <si>
    <t>Node: plalevmdb01.avaya.com
Time created: 2024.10.15 12:14:24 EDT
Message: There are no Siebel events coming to XUI (see the SQL count query details and returned Value below)
Original message:
--------------------
Monitor Linux-Appl-XUI-DBQuery-sr_event_log: Threshold: 0.50 Value: 0.00
Annotations: (no annotations at this time, see 'Activities - Journal Updates' for any update)
Instructions:
--------------------
SQL count query against pa0xui database is:
&lt;select count(*) from sr_event_log where created_date &gt; (sysdate -1/24)&gt;</t>
  </si>
  <si>
    <t>IC3163916</t>
  </si>
  <si>
    <t>Node: plalevmdb01.avaya.com
Time created: 2024.10.15 12:14:25 EDT
Message: There are no Siebel requests in XUI queue (see the SQL count query details and returned Value below)
Original message:
--------------------
Monitor Linux-Appl-XUI-DBQuery-service_request: Threshold: 0.50 Value: 0.00
Annotations: (no annotations at this time, see 'Activities - Journal Updates' for any update)
Instructions:
--------------------
SQL count query against pa0xui database is:
&lt;select count(*) from service_request where xui_timestamp &gt; (sysdate -1/24)&gt;</t>
  </si>
  <si>
    <t>IC3163932</t>
  </si>
  <si>
    <t>Situation detected back to Normal by monitoring on 2024.10.15 12:34:17 EDT
Node: plsrmvmap03.avaya.com
Time created: 2024.10.15 12:29:16 EDT
Message: SRAM-PROD: File '/app/avaya/sram/logs/sram-sal.log' was not updated recently, limit = 15.00 minutes)
Original message:
--------------------
Monitor Linux-Appl-SRAM-last-sal-alarm-update-log: Threshold: 15.00 Value: 17.00
Annotations: (no annotations at this time, see 'Activities - Journal Updates' for any update)
Instructions:
--------------------
ITOC: instructions- Please execute FLDA no. 191
STARS INSTRUCTIONS: PLEASE FOLLOW INSTRUCTIONS GIVEN ON SRAM000023</t>
  </si>
  <si>
    <t>IC3163933</t>
  </si>
  <si>
    <t>Situation detected back to Normal by monitoring on 2024.10.15 12:34:17 EDT
Node: plsrmvmap03.avaya.com
Time created: 2024.10.15 12:29:17 EDT
Message: SRAM-PROD: File '/app/avaya/sram/logs/sram-sal-eventSender.log' was not updated recently, limit = 15.00 minutes)
Original message:
--------------------
Monitor Linux-Appl-SRAM-last-event-sender-update-log: Threshold: 15.00 Value: 17.00
Annotations: (no annotations at this time, see 'Activities - Journal Updates' for any update)
Instructions:
--------------------
ITOC: instructions- Please execute FLDA no. 201
STARS INSTRUCTIONS: PLEASE FOLLOW INSTRUCTIONS GIVEN ON SRAM000020</t>
  </si>
  <si>
    <t>IC3163935</t>
  </si>
  <si>
    <t>Node: plpievmdb01.avaya.com
Time created: 2024.10.15 12:31:01 EDT
Message: The PIE success rate equal or less threshold; Value: 22.02 (Threshold: 40.00)
Original message:
--------------------
Monitor Linux-Appl-PIE-PROD-success_rate: Threshold: 40.00 Value: 22.02
Annotations: (no annotations at this time, see 'Activities - Journal Updates' for any update)
Reason for "Reviewed - No Current Outage - Passed to WOG for Prevention": As of January 9th 2023, the ITOC team no longer reviews P4/P5 Monitoring Incidents with no ITOC Instructions</t>
  </si>
  <si>
    <t>IC3163938</t>
  </si>
  <si>
    <t>Select the SAL category that applies : Hosted Remote Access
What do you need assistance with? : Something is not working as expected
Describe your request/issue in detail : TENET - C1CX ST 0051991681 I am not able to set up redundancy on both of these SAL gateways. They were registered back in April for connect and alarming.  Are you able to tell what the issue is ? 
ST 51991681 TX SALGW (628)502-5810  198.19.246.7 Reset!123!  and ST 51991676 
VA SALGW (628)502-5762 198.19.242.7 
Specify the contact details we should use in case of question : Use the phone numbers and email address specified in my profile</t>
  </si>
  <si>
    <t>IC3163958</t>
  </si>
  <si>
    <t>Node: plrgcvmap03.avaya.com
Time created: 2024.10.15 13:05:42 EDT
Message: JMS queue size is greater than 99.90 (see original message text for current queue size)
Original message:
--------------------
Monitor Linux-Appl-RemedyGCTevolution-JMS-queuesize-check-plrgcvmap03: Threshold: 99.90 Value: 745.00
Annotations: (no annotations at this time, see 'Activities - Journal Updates' for any update)
Reason for "Reviewed - No Current Outage - Passed to WOG for Prevention": As of January 9th 2023, the ITOC team no longer reviews P4/P5 Monitoring Incidents with no ITOC Instructions</t>
  </si>
  <si>
    <t>IC3163961</t>
  </si>
  <si>
    <t>Situation detected back to Normal by monitoring on 2024.10.15 13:26:13 EDT
Node: plrgcvmap01.avaya.com
Time created: 2024.10.15 13:20:01 EDT
Message: The REMEDY-GCT-PROD arserver process(es) are not running
Original message:
--------------------
Node:          
Message group: Monitoring
Application:   APPKEY=REMEDY-GCT-PROD@392ee4a5588ae902195ddfed04e3d383
Object:        proc_monitor
Severity:      Major
Text:          The REMEDY-GCT-PROD arserver process(es) are not running
Annotations: (no annotations at this time, see 'Activities - Journal Updates' for any update)
Instructions:
--------------------
ITOC: Please refer to FLDA Script ID=202
This may be the consequence of a temporary network glitch, or an automated restart. Please wait for 5 mins to see if the alarm has normalized, as annotated on the IC. If not, ITOC please verify with FLDA Script ID=202</t>
  </si>
  <si>
    <t>IC3164001</t>
  </si>
  <si>
    <t>Situation detected back to Normal by monitoring on 2024.10.15 15:14:18 EDT
Node: plsrmvmap03.avaya.com
Time created: 2024.10.15 15:09:16 EDT
Message: SRAM-PROD: File '/app/avaya/sram/logs/sram-sal.log' was not updated recently, limit = 15.00 minutes)
Original message:
--------------------
Monitor Linux-Appl-SRAM-last-sal-alarm-update-log: Threshold: 15.00 Value: 17.00
Annotations: (no annotations at this time, see 'Activities - Journal Updates' for any update)
Instructions:
--------------------
ITOC: instructions- Please execute FLDA no. 191
STARS INSTRUCTIONS: PLEASE FOLLOW INSTRUCTIONS GIVEN ON SRAM000023</t>
  </si>
  <si>
    <t>IC3164002</t>
  </si>
  <si>
    <t>Situation detected back to Normal by monitoring on 2024.10.15 15:14:18 EDT
Node: plsrmvmap03.avaya.com
Time created: 2024.10.15 15:09:16 EDT
Message: SRAM-PROD: File '/app/avaya/sram/logs/sram-sal-eventSender.log' was not updated recently, limit = 15.00 minutes)
Original message:
--------------------
Monitor Linux-Appl-SRAM-last-event-sender-update-log: Threshold: 15.00 Value: 17.00
Annotations: (no annotations at this time, see 'Activities - Journal Updates' for any update)
Instructions:
--------------------
ITOC: instructions- Please execute FLDA no. 201
STARS INSTRUCTIONS: PLEASE FOLLOW INSTRUCTIONS GIVEN ON SRAM000020</t>
  </si>
  <si>
    <t>IC3164016</t>
  </si>
  <si>
    <t>Situation detected back to Normal by monitoring on 2024.10.15 16:20:12 EDT
Node: plsrmvmap02.avaya.com
Time created: 2024.10.15 16:15:12 EDT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</si>
  <si>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IC3164084</t>
  </si>
  <si>
    <t>SD notes:
User is not able to access "EASG"
The user is using FastNav to create an ASG response.
Error message: "Exhausted Available ASG resource error"
----------------------------------------------------------------------
EASG not working</t>
  </si>
  <si>
    <t>IC3164094</t>
  </si>
  <si>
    <t>User notes:
Users are encountering issues on the toolsA app, not generating challenge /response. 3 users using the application were unable to generate challenge when trying to connect on SSH using SAL
Affected users:  requestor/rlibao /coronado13
--------------------------------------------------------------------------
ToolsA is not generating challenge response</t>
  </si>
  <si>
    <t>IC3164297</t>
  </si>
  <si>
    <t>Select an Application : Secure Access Link (SAL)
Select the SAL category that applies : Certificate/Enrollment Site
What do you need assistance with? : Something is not working as expected
Describe your request/issue in detail : Need a SAL-certificate DB clear (error A604 if i install by WEBbrowser)
For Peter Stam (global\pstam)
Please let me know if I can intall again
Specify the handle of the person this request applies to (leave blank if for you) : pstam</t>
  </si>
  <si>
    <t>IC3164591</t>
  </si>
  <si>
    <t>Node: plssdvmdb01.avaya.com
Time created: 2024.10.16 12:00:03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</si>
  <si>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IC3164784</t>
  </si>
  <si>
    <t>https://ssdp.dr.avaya.com/ASG_WebMobile/index.jsp?lang=en&amp;country=US
Error: HTTP Status 403 – Forbidden
*Attached screenshot</t>
  </si>
  <si>
    <t>IC3164802</t>
  </si>
  <si>
    <t>Select an Application : Secure Access Link (SAL)
Select the SAL category that applies : Enhanced SAL Client
What do you need assistance with? : Something is not working as expected
Describe your request/issue in detail : unable to login
getting cert issue
Specify the handle of the person this request applies to (leave blank if for you) : null</t>
  </si>
  <si>
    <t>IC3164905</t>
  </si>
  <si>
    <t>Node: plsrmvmdb01.avaya.com
Time created: 2024.10.17 05:17:32 EDT
Message: SRAM-PROD: Modem alarm volume lower than 0.50 over past 180 minutes
Original message:
--------------------
Monitor Linux-Appl-SRAM-DB-modem-low: Threshold: 0.50 Value: 0.00
Annotations: (no annotations at this time, see 'Activities - Journal Updates' for any update)
Instructions:
--------------------
ITOC: FLDA Instructions- Please reach out the POC STARS for this alert.
STARS INSTRUCTIONS: PLEASE FOLLOW INSTRUCTIONS GIVEN ON SRAM000005 if the count of modem alarms are below the expected MIN threshold value. 
Please refer to One Note ID PATT00002 for further instructions \"Routing Modem 800 Traffic from US1 to US2 Patton or (Web view)\"
SQL query details (in case monitoring update required, please contact smt@avaya.com):
# Database access details
my $server = 'plsrmvmdb01.avaya.com';
my $port = '1526';
my $sid = 'srmprd1';
my $login = 'smt';
my $password = 'xxx#';
my $schema = 'admin';
my $sql = &lt;&lt;END_OF_SQL;
 connect ${login}/${password}\\@${server}:${port}/${sid}
 set serverout on feedback off heading off verify off linesize 5000 pagesize 0;
 select count(*) || '${alarm_queue_flag}'
 from ${schema}.alarm_queue
 where received_timestamp &gt;= sys_extract_utc(systimestamp)-(${MINUTES}/60/24)
 and received_timestamp &lt;= sys_extract_utc(systimestamp)
 and ${test_condition};
 select count(*) || '${invalid_alarm_history_flag}'
 from ${schema}.invalid_alarm_history
 where received_timestamp &gt;= sys_extract_utc(systimestamp)-(${MINUTES}/60/24)
 and received_timestamp &lt;= sys_extract_utc(systimestamp)
 and ${test_condition};
 exit;
END_OF_SQL</t>
  </si>
  <si>
    <t>IC3165010</t>
  </si>
  <si>
    <t>Node: plsrmvmdb01.avaya.com
Time created: 2024.10.17 05:52:31 EDT
Message: SRAM-PROD: Sal alarm volume greater than 40000.00 over past 30 minutes
Original message:
--------------------
Monitor Linux-Appl-SRAM-DB-sal-high: Threshold: 40000.00 Value: 50496.00
Annotations: (no annotations at this time, see 'Activities - Journal Updates' for any update)
Instructions:
--------------------
ITOC: FLDA Instructions- Please reach out the POC STARS for this alert.
STARS INSTRUCTIONS: PLEASE FOLLOW INSTRUCTIONS GIVEN ON SRAM000006 if the count of connections are above the threshold value.</t>
  </si>
  <si>
    <t>IC3165033</t>
  </si>
  <si>
    <t>T1 Notes:
- SAL Not connecting properly.
- See attachments.
+++++++++++++++++++++++++++++++++++++++++++
SAL connectivity issue</t>
  </si>
  <si>
    <t>IC3165136</t>
  </si>
  <si>
    <t>Node: plpievmdb01.avaya.com
Time created: 2024.10.17 12:30:47 EDT
Message: The PIE success rate equal or less threshold; Value: 35.38 (Threshold: 40.00)
Original message:
--------------------
Monitor Linux-Appl-PIE-PROD-success_rate: Threshold: 40.00 Value: 35.38
Annotations: (no annotations at this time, see 'Activities - Journal Updates' for any update)
Reason for "Reviewed - No Current Outage - Passed to WOG for Prevention": As of January 9th 2023, the ITOC team no longer reviews P4/P5 Monitoring Incidents with no ITOC Instructions</t>
  </si>
  <si>
    <t>IC3165190</t>
  </si>
  <si>
    <t>Node: plsrmvmdb01.avaya.com
Time created: 2024.10.17 16:02:27 EDT
Message: SRAM-PROD: Modem alarm Siebel case creation volume lower than 1.00 in 48 hours.
Original message:
--------------------
Monitor Linux-Appl-SRAM-DB-siebel-modem-case-creation: Threshold: 1.00 Value: 1.00
Annotations: (no annotations at this time, see 'Activities - Journal Updates' for any update)
Instructions:
--------------------
ITOC: FLDA Instructions- Please reach out the POC STARS for this alert
STARS INSTRUCTIONS: PLEASE FOLLOW INSTRUCTIONS GIVEN ON SRAM000010 if the count is below the threshold value.
# Database access details
my $server = 'plsrmvmdb01.avaya.com';
my $port = '1526';
my $sid = 'srmprd1';
# SQL count query executed:
 select count(*) || '========'
 from admin.alarm_queue
 where received_timestamp &gt;= sys_extract_utc(systimestamp)-(2880/60/24)
 and received_timestamp &lt;= sys_extract_utc(systimestamp)
 and case_number is not null
 and alarm_reply_dest_url_addr is null;</t>
  </si>
  <si>
    <t>IC3165297</t>
  </si>
  <si>
    <t>Situation detected back to Normal by monitoring on 2024.10.17 21:42:48 EDT
Node: plsrmvmdb01.avaya.com
Time created: 2024.10.17 20:42:29 EDT
Message: The number of alarms sent to remedy on hourly basis above threshold; (Threshold: 99.50)
Original message:
--------------------
Monitor Linux-Appl-SRAM-DBQUERY-remedy_number_alarms_hourly_basis: Threshold: 99.50 Value: 189.00
Annotations: (no annotations at this time, see 'Activities - Journal Updates' for any update)
Instructions:
--------------------
DB: srmprd1
SQL Query:
&lt;SELECT 'count = ', count(*) from admin.ALARM_QUEUE where STATUS in ('Create Alarm','Clear Alarm','Test Alarm') and RECEIVED_TIMESTAMP &gt; sys_extract_utc(systimestamp) - 1/24 order by RECEIVED_TIMESTAMP desc;&gt;
Reason for "Reviewed - No Current Outage - Passed to WOG for Prevention": As of January 9th 2023, the ITOC team no longer reviews P4/P5 Monitoring Incidents with no ITOC Instructions</t>
  </si>
  <si>
    <t>IC3165304</t>
  </si>
  <si>
    <t>Situation detected back to Normal by monitoring on 2024.10.18 10:32:14 EDT
Node: plsrmvmdb01.avaya.com
Time created: 2024.10.17 22:27:21 EDT
Message: SRAM-PROD: Modem alarm volume lower than 0.50 over past 180 minutes
Original message:
--------------------
Monitor Linux-Appl-SRAM-DB-modem-low: Threshold: 0.50 Value: 0.00
Annotations: (no annotations at this time, see 'Activities - Journal Updates' for any update)
Instructions:
--------------------
ITOC: FLDA Instructions- Please reach out the POC STARS for this alert.
STARS INSTRUCTIONS: PLEASE FOLLOW INSTRUCTIONS GIVEN ON SRAM000005 if the count of modem alarms are below the expected MIN threshold value. 
Please refer to One Note ID PATT00002 for further instructions \"Routing Modem 800 Traffic from US1 to US2 Patton or (Web view)\"
SQL query details (in case monitoring update required, please contact smt@avaya.com):
# Database access details
my $server = 'plsrmvmdb01.avaya.com';
my $port = '1526';
my $sid = 'srmprd1';
my $login = 'smt';
my $password = 'xxx#';
my $schema = 'admin';
my $sql = &lt;&lt;END_OF_SQL;
 connect ${login}/${password}\\@${server}:${port}/${sid}
 set serverout on feedback off heading off verify off linesize 5000 pagesize 0;
 select count(*) || '${alarm_queue_flag}'
 from ${schema}.alarm_queue
 where received_timestamp &gt;= sys_extract_utc(systimestamp)-(${MINUTES}/60/24)
 and received_timestamp &lt;= sys_extract_utc(systimestamp)
 and ${test_condition};
 select count(*) || '${invalid_alarm_history_flag}'
 from ${schema}.invalid_alarm_history
 where received_timestamp &gt;= sys_extract_utc(systimestamp)-(${MINUTES}/60/24)
 and received_timestamp &lt;= sys_extract_utc(systimestamp)
 and ${test_condition};
 exit;
END_OF_SQL</t>
  </si>
  <si>
    <t>IC3165305</t>
  </si>
  <si>
    <t>Situation detected back to Normal by monitoring on 2024.10.18 10:41:50 EDT
Node: plsrmvmdb01.avaya.com
Time created: 2024.10.17 22:27:21 EDT
Message: SRAM-PROD: Modem alarm Siebel case creation volume lower than 1.00 in 48 hours.
Original message:
--------------------
Monitor Linux-Appl-SRAM-DB-siebel-modem-case-creation: Threshold: 1.00 Value: 0.00
Annotations: (no annotations at this time, see 'Activities - Journal Updates' for any update)
Instructions:
--------------------
ITOC: FLDA Instructions- Please reach out the POC STARS for this alert
STARS INSTRUCTIONS: PLEASE FOLLOW INSTRUCTIONS GIVEN ON SRAM000010 if the count is below the threshold value.
# Database access details
my $server = 'plsrmvmdb01.avaya.com';
my $port = '1526';
my $sid = 'srmprd1';
# SQL count query executed:
 select count(*) || '========'
 from admin.alarm_queue
 where received_timestamp &gt;= sys_extract_utc(systimestamp)-(2880/60/24)
 and received_timestamp &lt;= sys_extract_utc(systimestamp)
 and case_number is not null
 and alarm_reply_dest_url_addr is null;</t>
  </si>
  <si>
    <t>IC3165306</t>
  </si>
  <si>
    <t>Situation detected back to Normal by monitoring on 2024.10.18 00:32:24 EDT
Node: plsrmvmdb01.avaya.com
Time created: 2024.10.17 22:27:26 EDT
Message: SRAM-PROD: Sal alarm volume greater than 40000.00 over past 30 minutes
Original message:
--------------------
Monitor Linux-Appl-SRAM-DB-sal-high: Threshold: 40000.00 Value: 47822.00
Annotations: (no annotations at this time, see 'Activities - Journal Updates' for any update)
Instructions:
--------------------
ITOC: FLDA Instructions- Please reach out the POC STARS for this alert.
STARS INSTRUCTIONS: PLEASE FOLLOW INSTRUCTIONS GIVEN ON SRAM000006 if the count of connections are above the threshold value.</t>
  </si>
  <si>
    <t>IC3165311</t>
  </si>
  <si>
    <t>Situation detected back to Normal by monitoring on 2024.10.17 23:42:30 EDT
Node: plsrmvmdb01.avaya.com
Time created: 2024.10.17 22:42:29 EDT
Message: The number of alarms sent to remedy on hourly basis above threshold; (Threshold: 99.50)
Original message:
--------------------
Monitor Linux-Appl-SRAM-DBQUERY-remedy_number_alarms_hourly_basis: Threshold: 99.50 Value: 149.00
Annotations: (no annotations at this time, see 'Activities - Journal Updates' for any update)
Instructions:
--------------------
DB: srmprd1
SQL Query:
&lt;SELECT 'count = ', count(*) from admin.ALARM_QUEUE where STATUS in ('Create Alarm','Clear Alarm','Test Alarm') and RECEIVED_TIMESTAMP &gt; sys_extract_utc(systimestamp) - 1/24 order by RECEIVED_TIMESTAMP desc;&gt;
Reason for "Reviewed - No Current Outage - Passed to WOG for Prevention": As of January 9th 2023, the ITOC team no longer reviews P4/P5 Monitoring Incidents with no ITOC Instructions</t>
  </si>
  <si>
    <t>IC3165323</t>
  </si>
  <si>
    <t>Node: plpievmdb01.avaya.com
Time created: 2024.10.18 00:30:47 EDT
Message: The PIE success rate equal or less threshold; Value: 28.95 (Threshold: 40.00)
Original message:
--------------------
Monitor Linux-Appl-PIE-PROD-success_rate: Threshold: 40.00 Value: 28.95
Annotations: (no annotations at this time, see 'Activities - Journal Updates' for any update)
Reason for "Reviewed - No Current Outage - Passed to WOG for Prevention": As of January 9th 2023, the ITOC team no longer reviews P4/P5 Monitoring Incidents with no ITOC Instructions</t>
  </si>
  <si>
    <t>IC3165832</t>
  </si>
  <si>
    <t>Node: plpievmdb01.avaya.com
Time created: 2024.10.18 12:31:06 EDT
Message: The PIE success rate equal or less threshold; Value: 28.57 (Threshold: 40.00)
Original message:
--------------------
Monitor Linux-Appl-PIE-PROD-success_rate: Threshold: 40.00 Value: 28.57
Annotations: (no annotations at this time, see 'Activities - Journal Updates' for any update)
Reason for "Reviewed - No Current Outage - Passed to WOG for Prevention": As of January 9th 2023, the ITOC team no longer reviews P4/P5 Monitoring Incidents with no ITOC Instructions</t>
  </si>
  <si>
    <t>IC3165992</t>
  </si>
  <si>
    <t>WINDOWS OPERATING SYSTEM</t>
  </si>
  <si>
    <t>Remote Desktop Connection issues
My Remote Desktop Connection is giving me an error when trying to connect to customers, it says that this PC doesn't have a license for it
the application doesn't seem to be working properly (remote desktop app)
but I know it's not an issue with the customer SAL because my colleague connected to the customer using the same credentials that I was trying
Screenshot is attached</t>
  </si>
  <si>
    <t>DU20032525</t>
  </si>
  <si>
    <t>IC3166179</t>
  </si>
  <si>
    <t>Situation detected back to Normal by monitoring on 2024.10.18 23:01:28 EDT
Node: plsalcore22.pci.avaya.com
Time created: 2024.10.18 22:16:27 EDT
Message: CPU utilization exceeds configured threshold (90.00%) for 7 minutes on plsalcore22.pci.avaya.com
Original message:
--------------------
Monitor Linux-Appl-SAL-REMOTE-ACCESS-NEXT-GEN-BP-cpu_util: Threshold: 90.00 Value: 99.97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</si>
  <si>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IC3166185</t>
  </si>
  <si>
    <t>Node: plsalcore10.pci.avaya.com
Time created: 2024.10.18 22:25:02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</si>
  <si>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IC3166186</t>
  </si>
  <si>
    <t>Node: plsalcore10.pci.avaya.com
Time created: 2024.10.18 22:25:02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</si>
  <si>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IC3166192</t>
  </si>
  <si>
    <t>Node: plsalcore10.pci.avaya.com
Time created: 2024.10.18 22:31:28 EDT
Message: Number of jboss process available : 0.00 below threshold value : 2.50.
Original message:
--------------------
Monitor Linux-Appl-SAL-ALARMING-NextGen-chk_jboss: Threshold: 2.50 Value: 0.00
Annotations: (no annotations at this time, see 'Activities - Journal Updates' for any update)</t>
  </si>
  <si>
    <t>IC3166197</t>
  </si>
  <si>
    <t>Situation detected back to Normal by monitoring on 2024.10.18 22:41:26 EDT
Node: plsalcore22.pci.avaya.com
Time created: 2024.10.18 22:36:26 EDT
Message: CPU utilization exceeds configured threshold (95.00%) for 30 minutes.
Original message:
--------------------
Monitor Linux-OS-cpu_util: Threshold: 95.00 Value: 98.36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</si>
  <si>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IC3166199</t>
  </si>
  <si>
    <t>Situation detected back to Normal by monitoring on 2024.10.18 22:45:02 EDT
Node: plsalcore10.pci.avaya.com
Time created: 2024.10.18 22:40:01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</si>
  <si>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IC3166200</t>
  </si>
  <si>
    <t>Situation detected back to Normal by monitoring on 2024.10.18 22:45:02 EDT
Node: plsalcore10.pci.avaya.com
Time created: 2024.10.18 22:40:01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</si>
  <si>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IC3166290</t>
  </si>
  <si>
    <t>Situation detected back to Normal by monitoring on 2024.10.19 01:23:30 EDT
Node: plsrmvmap01.avaya.com
Time created: 2024.10.19 01:18:29 EDT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</si>
  <si>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IC3166526</t>
  </si>
  <si>
    <t>Situation detected back to Normal by monitoring on 2024.10.19 04:50:26 EDT
Node: plsrmvmap02.avaya.com
Time created: 2024.10.19 04:40:26 EDT
Message: SRAM-PROD: File '/app/avaya/sram/logs/sram-sal-eventSender.log' was not updated recently, limit = 15.00 minutes)
Original message:
--------------------
Monitor Linux-Appl-SRAM-last-event-sender-update-log: Threshold: 15.00 Value: 19.00
Annotations: (no annotations at this time, see 'Activities - Journal Updates' for any update)
Instructions:
--------------------
ITOC: instructions- Please execute FLDA no. 201
STARS INSTRUCTIONS: PLEASE FOLLOW INSTRUCTIONS GIVEN ON SRAM000020</t>
  </si>
  <si>
    <t>IC3166699</t>
  </si>
  <si>
    <t>Situation detected back to Normal by monitoring on 2024.10.19 11:12:55 EDT
Node: plsrmvmap01.avaya.com
Time created: 2024.10.19 11:07:54 EDT
Message: SRAM-PROD: File '/app/avaya/sram/logs/sram-sal-eventSender.log' was not updated recently, limit = 15.00 minutes)
Original message:
--------------------
Monitor Linux-Appl-SRAM-last-event-sender-update-log: Threshold: 15.00 Value: 16.00
Annotations: (no annotations at this time, see 'Activities - Journal Updates' for any update)
Instructions:
--------------------
ITOC: instructions- Please execute FLDA no. 201
STARS INSTRUCTIONS: PLEASE FOLLOW INSTRUCTIONS GIVEN ON SRAM000020</t>
  </si>
  <si>
    <t>IC3166813</t>
  </si>
  <si>
    <t>What is your request related to? : General HealthCheck Feedback
What do you need assistance with? : Something is not working as expected
Describe your request/issue in detail : Healthcheck does not re=cognize valid Sold-to's with CAT/LOA approvals in place and states access is not authorized.  This is regardless of Sold-to selected.
Attempts to resolve by restarting application
restarting with two different browsers
clearing history and cookies
etc. all failed to resolve the issue.
See attached for screenshots of CAT and a Healthcheck Sold-to search.
Issue reported is all Avaya partners only.
Specify the contact details we should use in case of a question : Use the phone numbers and email address specified in my profile Attachments:
Healthcheck not Recognizing ST with LOA.xlsx</t>
  </si>
  <si>
    <t>IC3166834</t>
  </si>
  <si>
    <t>Situation detected back to Normal by monitoring on 2024.10.19 23:26:05 EDT
Node: plalevmdb01.avaya.com
Time created: 2024.10.19 23:16:05 EDT
Message: Activity poller is not heartbeating, check xui logs under /xuidata/tomcat/webapps/xui/logs/activitypoller for details
Original message:
--------------------
Monitor Linux-Appl-XUI-DBQuery-SIEBEL_ACTIVITY_CHILD_POLLER: Threshold: 0.50 Value: 1.00
Annotations: (no annotations at this time, see 'Activities - Journal Updates' for any update)
Instructions:
--------------------
SQL count query against pa0xui database is:
&lt;select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
Reason for "Reviewed - No Current Outage - Passed to WOG for Prevention": As of January 9th 2023, the ITOC team no longer reviews P4/P5 Monitoring Incidents with no ITOC Instructions</t>
  </si>
  <si>
    <t>IC3166852</t>
  </si>
  <si>
    <t>Node: plpievmdb01.avaya.com
Time created: 2024.10.20 00:30:46 EDT
Message: The PIE success rate equal or less threshold; Value: 16.36 (Threshold: 40.00)
Original message:
--------------------
Monitor Linux-Appl-PIE-PROD-success_rate: Threshold: 40.00 Value: 16.36
Annotations: (no annotations at this time, see 'Activities - Journal Updates' for any update)
Reason for "Reviewed - No Current Outage - Passed to WOG for Prevention": As of January 9th 2023, the ITOC team no longer reviews P4/P5 Monitoring Incidents with no ITOC Instructions</t>
  </si>
  <si>
    <t>IC3166920</t>
  </si>
  <si>
    <t>Situation detected back to Normal by monitoring on 2024.10.20 04:23:55 EDT
Node: plsrmvmap03.avaya.com
Time created: 2024.10.20 04:18:55 EDT
Message: SRAM-PROD: File '/app/avaya/sram/logs/sram-sal.log' was not updated recently, limit = 15.00 minutes)
Original message:
--------------------
Monitor Linux-Appl-SRAM-last-sal-alarm-update-log: Threshold: 15.00 Value: 17.00
Annotations: (no annotations at this time, see 'Activities - Journal Updates' for any update)
Instructions:
--------------------
ITOC: instructions- Please execute FLDA no. 191
STARS INSTRUCTIONS: PLEASE FOLLOW INSTRUCTIONS GIVEN ON SRAM000023</t>
  </si>
  <si>
    <t>IC3166921</t>
  </si>
  <si>
    <t>Situation detected back to Normal by monitoring on 2024.10.20 04:23:56 EDT
Node: plsrmvmap03.avaya.com
Time created: 2024.10.20 04:18:56 EDT
Message: SRAM-PROD: File '/app/avaya/sram/logs/sram-sal-eventSender.log' was not updated recently, limit = 15.00 minutes)
Original message:
--------------------
Monitor Linux-Appl-SRAM-last-event-sender-update-log: Threshold: 15.00 Value: 17.00
Annotations: (no annotations at this time, see 'Activities - Journal Updates' for any update)
Instructions:
--------------------
ITOC: instructions- Please execute FLDA no. 201
STARS INSTRUCTIONS: PLEASE FOLLOW INSTRUCTIONS GIVEN ON SRAM000020</t>
  </si>
  <si>
    <t>IC3166967</t>
  </si>
  <si>
    <t>Situation detected back to Normal by monitoring on 2024.10.20 11:38:51 EDT
Node: plsrmvmap03.avaya.com
Time created: 2024.10.20 11:33:51 EDT
Message: SRAM-PROD: File '/app/avaya/sram/logs/sram-sal-eventSender.log' was not updated recently, limit = 15.00 minutes)
Original message:
--------------------
Monitor Linux-Appl-SRAM-last-event-sender-update-log: Threshold: 15.00 Value: 16.00
Annotations: (no annotations at this time, see 'Activities - Journal Updates' for any update)
Instructions:
--------------------
ITOC: instructions- Please execute FLDA no. 201
STARS INSTRUCTIONS: PLEASE FOLLOW INSTRUCTIONS GIVEN ON SRAM000020</t>
  </si>
  <si>
    <t>IC3166968</t>
  </si>
  <si>
    <t>Situation detected back to Normal by monitoring on 2024.10.20 11:38:52 EDT
Node: plsrmvmap03.avaya.com
Time created: 2024.10.20 11:33:52 EDT
Message: SRAM-PROD: File '/app/avaya/sram/logs/sram-sal.log' was not updated recently, limit = 15.00 minutes)
Original message:
--------------------
Monitor Linux-Appl-SRAM-last-sal-alarm-update-log: Threshold: 15.00 Value: 16.00
Annotations: (no annotations at this time, see 'Activities - Journal Updates' for any update)
Instructions:
--------------------
ITOC: instructions- Please execute FLDA no. 191
STARS INSTRUCTIONS: PLEASE FOLLOW INSTRUCTIONS GIVEN ON SRAM000023</t>
  </si>
  <si>
    <t>IC3166996</t>
  </si>
  <si>
    <t>Node: plpievmdb01.avaya.com
Time created: 2024.10.20 12:30:46 EDT
Message: The PIE success rate equal or less threshold; Value: 23.68 (Threshold: 40.00)
Original message:
--------------------
Monitor Linux-Appl-PIE-PROD-success_rate: Threshold: 40.00 Value: 23.68
Annotations: (no annotations at this time, see 'Activities - Journal Updates' for any update)
Reason for "Reviewed - No Current Outage - Passed to WOG for Prevention": As of January 9th 2023, the ITOC team no longer reviews P4/P5 Monitoring Incidents with no ITOC Instructions</t>
  </si>
  <si>
    <t>IC3167002</t>
  </si>
  <si>
    <t>Node: plssdvmdb01.avaya.com
Time created: 2024.10.20 13:57:05 EDT
Message: No product certificate collected in 24 hours. Below SQL query return output below threshold; (Threshold: 0.50)
Original message:
--------------------
Monitor Linux-Appl-EXPERT-SYSTEMS-PROD-PRODUCT_CERTIFICATE: Threshold: 0.50 Value: 0.00
Annotations: (no annotations at this time, see 'Activities - Journal Updates' for any update)
Instructions:
--------------------
SQL count query against pa0ssdp database is:
&lt;SELECT 'count = ', COUNT(*) FROM PRODUCT_CERTIFICATE WHERE EXECUTIONDATE &gt; (SYSDATE -1);&gt;
Reason for "Reviewed - No Current Outage - Passed to WOG for Prevention": As of January 9th 2023, the ITOC team no longer reviews P4/P5 Monitoring Incidents with no ITOC Instructions</t>
  </si>
  <si>
    <t>IC3167054</t>
  </si>
  <si>
    <t>Situation detected back to Normal by monitoring on 2024.10.21 01:49:53 EDT
Node: plsrmvmdb01.avaya.com
Time created: 2024.10.20 22:59:58 EDT
Message: SRAM-PROD: Sal alarm volume greater than 40000.00 over past 30 minutes
Original message:
--------------------
Monitor Linux-Appl-SRAM-DB-sal-high: Threshold: 40000.00 Value: 47664.00
Annotations: (no annotations at this time, see 'Activities - Journal Updates' for any update)
Instructions:
--------------------
ITOC: FLDA Instructions- Please reach out the POC STARS for this alert.
STARS INSTRUCTIONS: PLEASE FOLLOW INSTRUCTIONS GIVEN ON SRAM000006 if the count of connections are above the threshold value.</t>
  </si>
  <si>
    <t>IC3167222</t>
  </si>
  <si>
    <t>Node: plpievmdb01.avaya.com
Time created: 2024.10.21 00:30:49 EDT
Message: The PIE success rate equal or less threshold; Value: 16.67 (Threshold: 40.00)
Original message:
--------------------
Monitor Linux-Appl-PIE-PROD-success_rate: Threshold: 40.00 Value: 16.67
Annotations: (no annotations at this time, see 'Activities - Journal Updates' for any update)
Reason for "Reviewed - No Current Outage - Passed to WOG for Prevention": As of January 9th 2023, the ITOC team no longer reviews P4/P5 Monitoring Incidents with no ITOC Instructions</t>
  </si>
  <si>
    <t>IC3167235</t>
  </si>
  <si>
    <t>Situation detected back to Normal by monitoring on 2024.10.21 01:24:16 EDT
Node: plsrmvmap02.avaya.com
Time created: 2024.10.21 01:19:16 EDT
Message: SRAM-PROD: File '/app/avaya/sram/logs/sram-sal-eventSender.log' was not updated recently, limit = 15.00 minutes)
Original message:
--------------------
Monitor Linux-Appl-SRAM-last-event-sender-update-log: Threshold: 15.00 Value: 19.00
Annotations: (no annotations at this time, see 'Activities - Journal Updates' for any update)
Instructions:
--------------------
ITOC: instructions- Please execute FLDA no. 201
STARS INSTRUCTIONS: PLEASE FOLLOW INSTRUCTIONS GIVEN ON SRAM000020</t>
  </si>
  <si>
    <t>IC3167254</t>
  </si>
  <si>
    <t>Situation detected back to Normal by monitoring on 2024.10.21 02:14:44 EDT
Node: plsrmvmdb01.avaya.com
Time created: 2024.10.21 01:39:44 EDT
Message: SRAM-PROD: Modem alarm volume lower than 0.50 over past 180 minutes
Original message:
--------------------
Monitor Linux-Appl-SRAM-DB-modem-low: Threshold: 0.50 Value: 0.00
Annotations: (no annotations at this time, see 'Activities - Journal Updates' for any update)
Instructions:
--------------------
ITOC: FLDA Instructions- Please reach out the POC STARS for this alert.
STARS INSTRUCTIONS: PLEASE FOLLOW INSTRUCTIONS GIVEN ON SRAM000005 if the count of modem alarms are below the expected MIN threshold value. 
Please refer to One Note ID PATT00002 for further instructions \"Routing Modem 800 Traffic from US1 to US2 Patton or (Web view)\"
SQL query details (in case monitoring update required, please contact smt@avaya.com):
# Database access details
my $server = 'plsrmvmdb01.avaya.com';
my $port = '1526';
my $sid = 'srmprd1';
my $login = 'smt';
my $password = 'xxx#';
my $schema = 'admin';
my $sql = &lt;&lt;END_OF_SQL;
 connect ${login}/${password}\\@${server}:${port}/${sid}
 set serverout on feedback off heading off verify off linesize 5000 pagesize 0;
 select count(*) || '${alarm_queue_flag}'
 from ${schema}.alarm_queue
 where received_timestamp &gt;= sys_extract_utc(systimestamp)-(${MINUTES}/60/24)
 and received_timestamp &lt;= sys_extract_utc(systimestamp)
 and ${test_condition};
 select count(*) || '${invalid_alarm_history_flag}'
 from ${schema}.invalid_alarm_history
 where received_timestamp &gt;= sys_extract_utc(systimestamp)-(${MINUTES}/60/24)
 and received_timestamp &lt;= sys_extract_utc(systimestamp)
 and ${test_condition};
 exit;
END_OF_SQL</t>
  </si>
  <si>
    <t>IC3167457</t>
  </si>
  <si>
    <t>Node: plsalcore22.pci.avaya.com
Time created: 2024.10.21 05:50:02 EDT
Message: Logfile has not been updated within the last 30 minutes: File: /app/avaya/SAL/BP/monitor/jmsmonitoring-7.2/logs/salJmsTrackerCron.out
Original message:
--------------------
Node:          
Message group: Application
Application:   APPKEY=SAL-REMOTE-ACCESS-NEXT-GEN-BP-PROD@jms_q2
Object:        StaleLogfile
Severity:      Major
Text:          Logfile has not been updated within the last 30 minutes: File: /app/avaya/SAL/BP/monitor/jmsmonitoring-7.2/logs/salJmsTrackerCron.out
Annotations: (no annotations at this time, see 'Activities - Journal Updates' for any update)
Instructions:
--------------------
STARS refer to: One Note ID \"SNGBPAPP010\" and \"SNGBPAPP011\" for instructions on this error.</t>
  </si>
  <si>
    <t>IC3167458</t>
  </si>
  <si>
    <t>Node: plsalcore22.pci.avaya.com
Time created: 2024.10.21 05:50:02 EDT
Message: Logfile has not been updated within the last 30 minutes: File: /app/avaya/SAL/BP/monitor/jmsmonitoring-7.2/logs/salJmsTrackerCron.out
Original message:
--------------------
Node:          
Message group: Application
Application:   APPKEY=SAL-REMOTE-ACCESS-NEXT-GEN-BP-PROD@jms_q1
Object:        StaleLogfile
Severity:      Major
Text:          Logfile has not been updated within the last 30 minutes: File: /app/avaya/SAL/BP/monitor/jmsmonitoring-7.2/logs/salJmsTrackerCron.out
Annotations: (no annotations at this time, see 'Activities - Journal Updates' for any update)
Instructions:
--------------------
STARS refer to: One Note ID \"SNGBPAPP010\" and \"SNGBPAPP011\" for instructions on this error.</t>
  </si>
  <si>
    <t>IC3167538</t>
  </si>
  <si>
    <t>Situation detected back to Normal by monitoring on 2024.10.21 22:49:18 EDT
Node: plsrmvmdb01.avaya.com
Time created: 2024.10.21 07:14:48 EDT
Message: SRAM-PROD: Sal alarm volume greater than 40000.00 over past 30 minutes
Original message:
--------------------
Monitor Linux-Appl-SRAM-DB-sal-high: Threshold: 40000.00 Value: 51315.00
Annotations: (no annotations at this time, see 'Activities - Journal Updates' for any update)
Instructions:
--------------------
ITOC: FLDA Instructions- Please reach out the POC STARS for this alert.
STARS INSTRUCTIONS: PLEASE FOLLOW INSTRUCTIONS GIVEN ON SRAM000006 if the count of connections are above the threshold value.</t>
  </si>
  <si>
    <t>IC3167562</t>
  </si>
  <si>
    <t>Node: plsalcore22.pci.avaya.com
Time created: 2024.10.21 07:35:03 EDT
Message: Logfile has not been updated within the last 30 minutes: File: /app/avaya/SAL/BP/monitor/jmsmonitoring-7.2/logs/salJmsTrackerCron.out
Original message:
--------------------
Node:          
Message group: Application
Application:   APPKEY=SAL-REMOTE-ACCESS-NEXT-GEN-BP-PROD@jms_q2
Object:        StaleLogfile
Severity:      Major
Text:          Logfile has not been updated within the last 30 minutes: File: /app/avaya/SAL/BP/monitor/jmsmonitoring-7.2/logs/salJmsTrackerCron.out
Annotations: (no annotations at this time, see 'Activities - Journal Updates' for any update)
Instructions:
--------------------
STARS refer to: One Note ID \"SNGBPAPP010\" and \"SNGBPAPP011\" for instructions on this error.</t>
  </si>
  <si>
    <t>IC3167563</t>
  </si>
  <si>
    <t>Node: plsalcore22.pci.avaya.com
Time created: 2024.10.21 07:35:03 EDT
Message: Logfile has not been updated within the last 30 minutes: File: /app/avaya/SAL/BP/monitor/jmsmonitoring-7.2/logs/salJmsTrackerCron.out
Original message:
--------------------
Node:          
Message group: Application
Application:   APPKEY=SAL-REMOTE-ACCESS-NEXT-GEN-BP-PROD@jms_q1
Object:        StaleLogfile
Severity:      Major
Text:          Logfile has not been updated within the last 30 minutes: File: /app/avaya/SAL/BP/monitor/jmsmonitoring-7.2/logs/salJmsTrackerCron.out
Annotations: (no annotations at this time, see 'Activities - Journal Updates' for any update)
Instructions:
--------------------
STARS refer to: One Note ID \"SNGBPAPP010\" and \"SNGBPAPP011\" for instructions on this error.</t>
  </si>
  <si>
    <t>IC3167572</t>
  </si>
  <si>
    <t>Situation detected back to Normal by monitoring on 2024.10.21 07:59:04 EDT
Node: plsrmvmap02.avaya.com
Time created: 2024.10.21 07:54:04 EDT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</si>
  <si>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IC3167681</t>
  </si>
  <si>
    <t>The user requested if we could turn off the e-notifications for her
(notifications that tell you when there's a sale for example)
The user mentioned these notifications are from support.avaya.com</t>
  </si>
  <si>
    <t>IC3167689</t>
  </si>
  <si>
    <t>unable to Renew Sal certificate
Getting error "To help you get your certificate, copy and deliver this error code to your administrator:  A604 "
see attachment.</t>
  </si>
  <si>
    <t>IC3167724</t>
  </si>
  <si>
    <t>Situation detected back to Normal by monitoring on 2024.10.21 12:29:00 EDT
Node: plsrmvmap02.avaya.com
Time created: 2024.10.21 12:23:59 EDT
Message: SRAM-PROD: File '/app/avaya/sram/logs/sram-sal-eventSender.log' was not updated recently, limit = 15.00 minutes)
Original message:
--------------------
Monitor Linux-Appl-SRAM-last-event-sender-update-log: Threshold: 15.00 Value: 17.00
Annotations: (no annotations at this time, see 'Activities - Journal Updates' for any update)
Instructions:
--------------------
ITOC: instructions- Please execute FLDA no. 201
STARS INSTRUCTIONS: PLEASE FOLLOW INSTRUCTIONS GIVEN ON SRAM000020</t>
  </si>
  <si>
    <t>IC3167802</t>
  </si>
  <si>
    <t>Node: plssdvmdb01.avaya.com
Time created: 2024.10.21 13:57:06 EDT
Message: No product certificate collected in 24 hours. Below SQL query return output below threshold; (Threshold: 0.50)
Original message:
--------------------
Monitor Linux-Appl-EXPERT-SYSTEMS-PROD-PRODUCT_CERTIFICATE: Threshold: 0.50 Value: 0.00
Annotations: (no annotations at this time, see 'Activities - Journal Updates' for any update)
Instructions:
--------------------
SQL count query against pa0ssdp database is:
&lt;SELECT 'count = ', COUNT(*) FROM PRODUCT_CERTIFICATE WHERE EXECUTIONDATE &gt; (SYSDATE -1);&gt;
Reason for "Reviewed - No Current Outage - Passed to WOG for Prevention": As of January 9th 2023, the ITOC team no longer reviews P4/P5 Monitoring Incidents with no ITOC Instructions</t>
  </si>
  <si>
    <t>IC3167859</t>
  </si>
  <si>
    <t xml:space="preserve">What is your request related to? : HealthCheck Tests and Product Health
What do you need assistance with? : Something is not working as expected
Describe your request/issue in detail : HealthCheck error: You are not authorized to access Location Id: 0003275960. Please select another location or contact your system administrator if you feel this is an error.
Even though CAT shows I have permissions to access.
It fails on 3 different browsers
Why can't I get access?
Specify the contact details we should use in case of a question : Use the phone numbers and email address specified in my profile Attachments: 
Screenshot 2024-10-20 214858.png
Screenshot 2024-10-20 215318.png </t>
  </si>
  <si>
    <t>IC3167868</t>
  </si>
  <si>
    <t>Situation detected back to Normal by monitoring on 2024.10.21 17:03:39 EDT
Node: plsrmvmap03.avaya.com
Time created: 2024.10.21 16:58:39 EDT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</si>
  <si>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IC3167869</t>
  </si>
  <si>
    <t>Situation detected back to Normal by monitoring on 2024.10.21 17:03:40 EDT
Node: plsrmvmap03.avaya.com
Time created: 2024.10.21 16:58:40 EDT
Message: SRAM-PROD: File '/app/avaya/sram/logs/sram-sal.log' was not updated recently, limit = 15.00 minutes)
Original message:
--------------------
Monitor Linux-Appl-SRAM-last-sal-alarm-update-log: Threshold: 15.00 Value: 15.00
Annotations: (no annotations at this time, see 'Activities - Journal Updates' for any update)
Instructions:
--------------------
ITOC: instructions- Please execute FLDA no. 191
STARS INSTRUCTIONS: PLEASE FOLLOW INSTRUCTIONS GIVEN ON SRAM000023</t>
  </si>
  <si>
    <t>IC3167981</t>
  </si>
  <si>
    <t>-	BP is trying to access via SAL using link https://salpartnerui.sal.avaya.com/hosted/homePageContainer.jsf but cant access it. Error message: SEID not found
	SEIDS: (628)477-5238, (628)477-5235, (628)487-3798</t>
  </si>
  <si>
    <t>IC3167998</t>
  </si>
  <si>
    <t>Situation detected back to Normal by monitoring on 2024.10.22 02:14:09 EDT
Node: plsrmvmdb01.avaya.com
Time created: 2024.10.21 22:39:10 EDT
Message: SRAM-PROD: Modem alarm volume lower than 0.50 over past 180 minutes
Original message:
--------------------
Monitor Linux-Appl-SRAM-DB-modem-low: Threshold: 0.50 Value: 0.00
Annotations: (no annotations at this time, see 'Activities - Journal Updates' for any update)
Instructions:
--------------------
ITOC: FLDA Instructions- Please reach out the POC STARS for this alert.
STARS INSTRUCTIONS: PLEASE FOLLOW INSTRUCTIONS GIVEN ON SRAM000005 if the count of modem alarms are below the expected MIN threshold value. 
Please refer to One Note ID PATT00002 for further instructions \"Routing Modem 800 Traffic from US1 to US2 Patton or (Web view)\"
SQL query details (in case monitoring update required, please contact smt@avaya.com):
# Database access details
my $server = 'plsrmvmdb01.avaya.com';
my $port = '1526';
my $sid = 'srmprd1';
my $login = 'smt';
my $password = 'xxx#';
my $schema = 'admin';
my $sql = &lt;&lt;END_OF_SQL;
 connect ${login}/${password}\\@${server}:${port}/${sid}
 set serverout on feedback off heading off verify off linesize 5000 pagesize 0;
 select count(*) || '${alarm_queue_flag}'
 from ${schema}.alarm_queue
 where received_timestamp &gt;= sys_extract_utc(systimestamp)-(${MINUTES}/60/24)
 and received_timestamp &lt;= sys_extract_utc(systimestamp)
 and ${test_condition};
 select count(*) || '${invalid_alarm_history_flag}'
 from ${schema}.invalid_alarm_history
 where received_timestamp &gt;= sys_extract_utc(systimestamp)-(${MINUTES}/60/24)
 and received_timestamp &lt;= sys_extract_utc(systimestamp)
 and ${test_condition};
 exit;
END_OF_SQL</t>
  </si>
  <si>
    <t>IC3168032</t>
  </si>
  <si>
    <t>Situation detected back to Normal by monitoring on 2024.10.22 01:54:47 EDT
Node: plsrmvmap01.avaya.com
Time created: 2024.10.22 01:49:46 EDT
Message: SRAM-PROD: File '/app/avaya/sram/logs/sram-sal-eventSender.log' was not updated recently, limit = 15.00 minutes)
Original message:
--------------------
Monitor Linux-Appl-SRAM-last-event-sender-update-log: Threshold: 15.00 Value: 19.00
Annotations: (no annotations at this time, see 'Activities - Journal Updates' for any update)
Instructions:
--------------------
ITOC: instructions- Please execute FLDA no. 201
STARS INSTRUCTIONS: PLEASE FOLLOW INSTRUCTIONS GIVEN ON SRAM000020</t>
  </si>
  <si>
    <t>IC3168038</t>
  </si>
  <si>
    <t>Select an Application : Secure Access Link (SAL)
Select the SAL category that applies : Certificate/Enrollment Site
What do you need assistance with? : Something is not working as expected
Describe your request/issue in detail : My digicert PKI CLIENT "SALCertWithSecureEmail" is going to expire at the 21st of November. Renewal fails with error "The certificate profile is suspended".
I'm on vacation from the 23rd of October till the 29th of October.
If you can please contact me today.
Specify the handle of the person this request applies to (leave blank if for you) : null</t>
  </si>
  <si>
    <t>IC3168225</t>
  </si>
  <si>
    <t>Select an Application : Secure Access Link (SAL)
Select the SAL category that applies : Certificate/Enrollment Site
What do you need assistance with? : Something is not working as expected
Describe your request/issue in detail : SAL certificate issue
Specify the handle of the person this request applies to (leave blank if for you) : null</t>
  </si>
  <si>
    <t>IC3168490</t>
  </si>
  <si>
    <t>What is your request related to? : HealthCheck Tests and Product Health
What do you need assistance with? : Something is not working as expected
Describe your request/issue in detail : I can't find any of our customers in Avaya Diagnostics &amp; Tools HomeHealthcheck anymore (e.g. FL# 0051406567 and 0050449515).
Last week it was working OK
but now I get this response:
You are not authorized to access Location Id: 0051406567. Please select another location or contact your system administrator if you feel this is an error.
I can see everything in GRT Install Base.
Specify the contact details we should use in case of a question : Use the phone numbers and email address specified in my profile</t>
  </si>
  <si>
    <t>IC3168588</t>
  </si>
  <si>
    <t>Node: plpievmdb01.avaya.com
Time created: 2024.10.22 12:30:47 EDT
Message: The PIE success rate equal or less threshold; Value: 32.90 (Threshold: 40.00)
Original message:
--------------------
Monitor Linux-Appl-PIE-PROD-success_rate: Threshold: 40.00 Value: 32.90
Annotations: (no annotations at this time, see 'Activities - Journal Updates' for any update)
Reason for "Reviewed - No Current Outage - Passed to WOG for Prevention": As of January 9th 2023, the ITOC team no longer reviews P4/P5 Monitoring Incidents with no ITOC Instructions</t>
  </si>
  <si>
    <t>IC3168608</t>
  </si>
  <si>
    <t>Node: plxuivmap01.avaya.com
Time created: 2024.10.22 14:00:01 EDT
Message: The pattern '#### RAISE THE EVENT' is not found in /xuidata/tomcat/webapps/xui/logs/activitypoller. XUI is not capturing Siebel activities
Original message:
--------------------
Node:          
Message group: Application
Application:   APPKEY=XUI-SIEBEL-GCT-FILEXFR
Object:        activitypoller
Severity:      Critical
Text:          The pattern '#### RAISE THE EVENT' is not found in /xuidata/tomcat/webapps/xui/logs/activitypoller. XUI is not capturing Siebel activities
Annotations: (no annotations at this time, see 'Activities - Journal Updates' for any update)
Instructions:
--------------------
ITOC: FLDA Steps: 1) Please see if the is any ongoing issue or CR with Siebel, 2) If not such activity, call owner of the CI mentioned in the ticket
STARS:
 a) Please ensure XUI process is up on plxuiap01 \"ps -ef | grep XUICORE\"
 b) If XUI is up and running then check for any ongoing CR or outage in Siebel.</t>
  </si>
  <si>
    <t>IC3168727</t>
  </si>
  <si>
    <t>Situation detected back to Normal by monitoring on 2024.10.23 03:45:26 EDT
Node: pwbsmvmap01.avaya.com
Time created: 2024.10.22 22:48:27 EDT
Message: XUI-PROD http://xui.avaya.com/xui is unavailable
Original message:
--------------------
Node:          
Message group: OpC
Application:   BSM
Object:        XUI-PROD Full Outage
Severity:      Critical
Text:          XUI-PROD http://xui.avaya.com/xui is unavailable (APPKEY=XUI-PROD@BSM)
Annotations: (no annotations at this time, see 'Activities - Journal Updates' for any update)
Instructions:
--------------------
ITOC: Please refer to FLDA Script ID=11</t>
  </si>
  <si>
    <t>IC3168728</t>
  </si>
  <si>
    <t>Situation detected back to Normal by monitoring on 2024.10.23 01:45:02 EDT
Node: plxuivmap01.avaya.com
Time created: 2024.10.22 22:50:02 EDT
Message: The XUI-PROD XUICORE (Code: XUI0000001) process(es) are not running
Original message:
--------------------
Node:          
Message group: Monitoring
Application:   APPKEY=XUI-PROD@4bd2fb818622d04ee15df85b1dacf38e
Object:        proc_monitor
Severity:      Major
Text:          The XUI-PROD XUICORE (Code: XUI0000001) process(es) are not running
Annotations: (no annotations at this time, see 'Activities - Journal Updates' for any update)
Instructions:
--------------------
XUI0000001: XUICORE Process
Reason for "Reviewed - No Current Outage - Passed to WOG for Prevention": As of January 9th 2023, the ITOC team no longer reviews P4/P5 Monitoring Incidents with no ITOC Instructions</t>
  </si>
  <si>
    <t>IC3168729</t>
  </si>
  <si>
    <t>Situation detected back to Normal by monitoring on 2024.10.23 03:33:49 EDT
Node: pwbsmvmap01.avaya.com
Time created: 2024.10.22 22:50:33 EDT
Message: ASG-PROD http://ssdp.us1.avaya.com/ASG_WebMobile/ is unavailable
Original message:
--------------------
Node:          
Message group: OpC
Application:   BSM
Object:        ASG-PROD Full Outage
Severity:      Critical
Text:          ASG-PROD http://ssdp.us1.avaya.com/ASG_WebMobile/ is unavailable (APPKEY=ASG-PROD@BSM)
Annotations: (no annotations at this time, see 'Activities - Journal Updates' for any update)
Instructions:
--------------------
ITOC: Please refer to FLDA Script ID=11</t>
  </si>
  <si>
    <t>IC3168738</t>
  </si>
  <si>
    <t>Situation detected back to Normal by monitoring on 2024.10.23 01:45:46 EDT
Node: plalevmdb01.avaya.com
Time created: 2024.10.22 23:15:45 EDT
Message: Subscription Server is not heartbeating, check xui logs under /xuidata/tomcat/webapps/xui/logs/'subscription(SIEBEL)' for details
Original message:
--------------------
Monitor Linux-Appl-XUI-DBQuery-SUBSCRIPTION_SERVER-SIEBEL: Threshold: 0.50 Value: 1.00
Annotations: (no annotations at this time, see 'Activities - Journal Updates' for any update)
Instructions:
--------------------
SQL count query against pa0xui database is:
&lt;select 'count = ', count(*) from service_heartbeat_monitor where service_name = 'SUBSCRIPTION SERVER-SIEBEL' and updated_timestamp = (select max(updated_timestamp) from service_heartbeat_monitor where service_name='SUBSCRIPTION SERVER-SIEBEL') and (updated_timestamp &lt; (sysdate - interval '30' minute) );&gt;
Reason for "Reviewed - No Current Outage - Passed to WOG for Prevention": As of January 9th 2023, the ITOC team no longer reviews P4/P5 Monitoring Incidents with no ITOC Instructions</t>
  </si>
  <si>
    <t>IC3168740</t>
  </si>
  <si>
    <t>Node: pwbsmvmap01.avaya.com
Time created: 2024.10.22 23:17:15 EDT
Message: XUI-PROD http://xui.avaya.com/xui is intermittently unavailable
Original message:
--------------------
Node:          
Message group: OpC
Application:   BSM
Object:        XUI-PROD Transient Partial issues
Severity:      Critical
Text:          XUI-PROD http://xui.avaya.com/xui is unavailable (at least partial/transient) (APPKEY=XUI-PROD@BSMTransient)
Annotations: (no annotations at this time, see 'Activities - Journal Updates' for any update)
Instructions:
--------------------
ITOC: Please refer to FLDA Script ID=163</t>
  </si>
  <si>
    <t>IC3168741</t>
  </si>
  <si>
    <t>Situation detected back to Normal by monitoring on 2024.10.23 04:59:36 EDT
Node: pwbsmvmap01.avaya.com
Time created: 2024.10.22 23:17:40 EDT
Message: ASG-PROD http://ssdp.us1.avaya.com/ASG_WebMobile/ is intermittently unavailable
Original message:
--------------------
Node:          
Message group: OpC
Application:   BSM
Object:        ASG-PROD Transient Partial issues
Severity:      Critical
Text:          ASG-PROD http://ssdp.us1.avaya.com/ASG_WebMobile/ is unavailable (at least partial/transient) (APPKEY=ASG-PROD@BSMTransient)
Annotations: (no annotations at this time, see 'Activities - Journal Updates' for any update)
Instructions:
--------------------
ITOC: Please refer to FLDA Script ID=163</t>
  </si>
  <si>
    <t>IC3168743</t>
  </si>
  <si>
    <t>Situation detected back to Normal by monitoring on 2024.10.23 01:54:44 EDT
Node: plalevmdb01.avaya.com
Time created: 2024.10.22 23:24:47 EDT
Message: SR Poller Server is not heartbeating, check xui logs under /xuidata/tomcat/webapps/xui/logs/srpoller for details
Original message:
--------------------
Monitor Linux-Appl-XUI-DBQuery-SIEBEL_SR_CHILD_POLLER: Threshold: 0.50 Value: 1.00
Annotations: (no annotations at this time, see 'Activities - Journal Updates' for any update)
Instructions:
--------------------
SQL count query against pa0xui database is:
&lt;select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
Reason for "Reviewed - No Current Outage - Passed to WOG for Prevention": As of January 9th 2023, the ITOC team no longer reviews P4/P5 Monitoring Incidents with no ITOC Instructions</t>
  </si>
  <si>
    <t>IC3168745</t>
  </si>
  <si>
    <t>Situation detected back to Normal by monitoring on 2024.10.23 01:45:46 EDT
Node: plalevmdb01.avaya.com
Time created: 2024.10.22 23:25:45 EDT
Message: Attachment Poller is not heartbeating, check xui logs under /xuidata/tomcat/webapps/xui/logs/attachmentpoller for details
Original message:
--------------------
Monitor Linux-Appl-XUI-DBQuery-SIEBEL_SR_ATTACHMENT_CHILD_POLLER: Threshold: 0.50 Value: 1.00
Annotations: (no annotations at this time, see 'Activities - Journal Updates' for any update)
Instructions:
--------------------
SQL count query against pa0xui database is:
&lt;select 'count = ', count(*) from service_heartbeat_monitor where service_name = 'SIEBEL SR ATTACHMENT CHILD POLLER' and updated_timestamp = (select max(updated_timestamp) from service_heartbeat_monitor where service_name='SIEBEL SR ATTACHMENT CHILD POLLER') and (updated_timestamp &lt; (sysdate - interval '30' minute) );&gt;
Reason for "Reviewed - No Current Outage - Passed to WOG for Prevention": As of January 9th 2023, the ITOC team no longer reviews P4/P5 Monitoring Incidents with no ITOC Instructions</t>
  </si>
  <si>
    <t>IC3168746</t>
  </si>
  <si>
    <t>Situation detected back to Normal by monitoring on 2024.10.23 01:45:46 EDT
Node: plalevmdb01.avaya.com
Time created: 2024.10.22 23:25:45 EDT
Message: Activity poller is not heartbeating, check xui logs under /xuidata/tomcat/webapps/xui/logs/activitypoller for details
Original message:
--------------------
Monitor Linux-Appl-XUI-DBQuery-SIEBEL_ACTIVITY_CHILD_POLLER: Threshold: 0.50 Value: 1.00
Annotations: (no annotations at this time, see 'Activities - Journal Updates' for any update)
Instructions:
--------------------
SQL count query against pa0xui database is:
&lt;select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
Reason for "Reviewed - No Current Outage - Passed to WOG for Prevention": As of January 9th 2023, the ITOC team no longer reviews P4/P5 Monitoring Incidents with no ITOC Instructions</t>
  </si>
  <si>
    <t>IC3168749</t>
  </si>
  <si>
    <t>Node: plnbpvmap13.pci.avaya.com
Time created: 2024.10.22 23:35:44 EDT
Message: The SSBL server connectivity to https://psmtha.eng.avaya.com/arsys/WSDL/public/psremha/ssbl_Asset?wsdl is failed from plnbpvmap13
Original message:
--------------------
Node:          
Message group: Application
Application:   APPKEY=SAL-REMOTE-ACCESS-NEXT-GEN-BP-PROD
Object:        SSBL_server
Severity:      Critical
Text:          The SSBL server connectivity to https://psmtha.eng.avaya.com/arsys/WSDL/public/psremha/ssbl_Asset?wsdl is failed from plnbpvmap13
Annotations: (no annotations at this time, see 'Activities - Journal Updates' for any update)
Instructions:
--------------------
STARS: Please refer to One Note ID \"SNGBPAPP007\" and follow steps.</t>
  </si>
  <si>
    <t>IC3168750</t>
  </si>
  <si>
    <t>Node: plnbpvmap14.pci.avaya.com
Time created: 2024.10.22 23:35:47 EDT
Message: The SSBL server connectivity to https://psmtha.eng.avaya.com/arsys/WSDL/public/psremha/ssbl_Asset?wsdl is failed from plnbpvmap14
Original message:
--------------------
Node:          
Message group: Application
Application:   APPKEY=SAL-REMOTE-ACCESS-NEXT-GEN-BP-PROD
Object:        SSBL_server
Severity:      Critical
Text:          The SSBL server connectivity to https://psmtha.eng.avaya.com/arsys/WSDL/public/psremha/ssbl_Asset?wsdl is failed from plnbpvmap14
Annotations: (no annotations at this time, see 'Activities - Journal Updates' for any update)
Instructions:
--------------------
STARS: Please refer to One Note ID \"SNGBPAPP007\" and follow steps.</t>
  </si>
  <si>
    <t>IC3168763</t>
  </si>
  <si>
    <t>Node: plalevmdb01.avaya.com
Time created: 2024.10.22 23:44:50 EDT
Message: XUI is not processing any notifications (see the SQL count query details and returned Value below)
Original message:
--------------------
Monitor Linux-Appl-XUI-DBQuery-notification_event: Threshold: 0.50 Value: 0.00
Annotations: (no annotations at this time, see 'Activities - Journal Updates' for any update)
Instructions:
--------------------
SQL count query against pa0xui database is:
&lt;select count(*) from notification_event where event_timestamp &gt; (sysdate-1/24) order by event_timestamp desc&gt;</t>
  </si>
  <si>
    <t>IC3168764</t>
  </si>
  <si>
    <t>Situation detected back to Normal by monitoring on 2024.10.23 01:45:01 EDT
Node: plalevmdb01.avaya.com
Time created: 2024.10.22 23:45:01 EDT
Message: XUI Subscriptions are not being processed in a timely manner. Please check database query and xui logs under /xuidata/tomcat/webapps/xui/logs/'subscription(SIEBEL)' for details. (See the SQL count query details and returned Value below)
Original message:
--------------------
Monitor Linux-Appl-XUI-DBQuery-notification_request-Unprocessed: Threshold: 0.50 Value: 3.00
Annotations: (no annotations at this time, see 'Activities - Journal Updates' for any update)
Instructions:
--------------------
SQL count query against pa0xui database is:
select count(*) from notification_request where created &lt; (sysdate-1/24) and status='Created';</t>
  </si>
  <si>
    <t>IC3168766</t>
  </si>
  <si>
    <t>Node: plalevmdb01.avaya.com
Time created: 2024.10.22 23:59:49 EDT
Message: There are no Siebel requests in XUI queue (see the SQL count query details and returned Value below)
Original message:
--------------------
Monitor Linux-Appl-XUI-DBQuery-service_request: Threshold: 0.50 Value: 0.00
Annotations: (no annotations at this time, see 'Activities - Journal Updates' for any update)
Instructions:
--------------------
SQL count query against pa0xui database is:
&lt;select count(*) from service_request where xui_timestamp &gt; (sysdate -1/24)&gt;</t>
  </si>
  <si>
    <t>IC3168767</t>
  </si>
  <si>
    <t>Node: plalevmdb01.avaya.com
Time created: 2024.10.22 23:59:49 EDT
Message: XUI is not getting any notifications (see the SQL count query details and returned Value below)
Original message:
--------------------
Monitor Linux-Appl-XUI-DBQuery-notification_request: Threshold: 0.50 Value: 0.00
Annotations: (no annotations at this time, see 'Activities - Journal Updates' for any update)
Instructions:
--------------------
SQL count query against pa0xui database is:
&lt;select count(*) from notification_request where created &gt; (sysdate-1/24) order by created desc&gt;</t>
  </si>
  <si>
    <t>IC3168768</t>
  </si>
  <si>
    <t>Node: plalevmdb01.avaya.com
Time created: 2024.10.23 00:00:10 EDT
Message: There are no Siebel events coming to XUI (see the SQL count query details and returned Value below)
Original message:
--------------------
Monitor Linux-Appl-XUI-DBQuery-sr_event_log: Threshold: 0.50 Value: 0.00
Annotations: (no annotations at this time, see 'Activities - Journal Updates' for any update)
Instructions:
--------------------
SQL count query against pa0xui database is:
&lt;select count(*) from sr_event_log where created_date &gt; (sysdate -1/24)&gt;</t>
  </si>
  <si>
    <t>IC3168784</t>
  </si>
  <si>
    <t>Node: plpievmdb01.avaya.com
Time created: 2024.10.23 00:30:46 EDT
Message: The PIE success rate equal or less threshold; Value: 25.16 (Threshold: 40.00)
Original message:
--------------------
Monitor Linux-Appl-PIE-PROD-success_rate: Threshold: 40.00 Value: 25.16
Annotations: (no annotations at this time, see 'Activities - Journal Updates' for any update)
Reason for "Reviewed - No Current Outage - Passed to WOG for Prevention": As of January 9th 2023, the ITOC team no longer reviews P4/P5 Monitoring Incidents with no ITOC Instructions</t>
  </si>
  <si>
    <t>IC3168787</t>
  </si>
  <si>
    <t>STARS-ASGWM - User can not access weblink
Patel, Dhawal
patel473@avaya.com
I am unable to access below link https://ssdp.dr.avaya.com/ASG_WebMobile/index.jsp
Till yesterday the below link was running successfully , but today it isnt working
https://ssdp.dr.avaya.com/ASG_WebMobile/index.jsp
I checked with other engineers as well and even they are unable to see the page
Page cant be reach is the msg i get on chrome / Edge browser</t>
  </si>
  <si>
    <t>IC3168837</t>
  </si>
  <si>
    <t>SD notes:
The user is not able to access
https://secureservices.avaya.com/
Error:  This site can’t be reached secureservices.avaya.com took too long to respond. Try:  Checking the connection Checking the proxy and the firewall Running Windows Network Diagnostics ERR_CONNECTION_TIMED_OUT
-----------------------------------------------------------------------
https://secureservices.avaya.com/ - not reachable</t>
  </si>
  <si>
    <t>IC3169390</t>
  </si>
  <si>
    <t>T1 Notes:
The website is not available for us either.
The EU switched VPN gateway as troubleshooting, but the issue still occurs.
------------------------
Select an Application : Secure Services Delivery Platform (SSDP)
What do you need assistance with? : Something is not working as expected
Enter the applications URL of interest if applicable : https://ssdp.dr.avaya.com/ASG_WebMobile/
Describe your request/issue in detail : https://ssdp.dr.avaya.com/ASG_WebMobile/
is unavailable
It's URGENT
it's blocking an important change.
Specify the handle of the person this request applies to (leave blank if for you) : null</t>
  </si>
  <si>
    <t>IC3169418</t>
  </si>
  <si>
    <t>Node: plxuivmap01.avaya.com
Time created: 2024.10.23 04:30:02 EDT
Message: The pattern 'Successfully inserted a record into the Notification_Content' is not found in /xuidata/tomcat/webapps/xui/logs/notification. XUI notification process is not working
Original message:
--------------------
Node:          
Message group: Application
Application:   APPKEY=XUI-SIEBEL-GCT-FILEXFR
Object:        notification
Severity:      Critical
Text:          The pattern 'Successfully inserted a record into the Notification_Content' is not found in /xuidata/tomcat/webapps/xui/logs/notification. XUI notification process is not working
Annotations: (no annotations at this time, see 'Activities - Journal Updates' for any update)
Instructions:
--------------------
ITOC: FLDA Steps: 1) Please see if the is any ongoing issue or CR with XUI DB (pa0xui), 2) If not such activity, call owner of the CI mentioned in the ticket
STARS:
 a) Please check if XUI DB pa0xui is accessible.
 b) Please reach out to Wayne Baltimore or DBA team and validate the DB.</t>
  </si>
  <si>
    <t>IC3169436</t>
  </si>
  <si>
    <t>Node: plnbpvmap14.pci.avaya.com
Time created: 2024.10.23 05:15:45 EDT
Message: The SSBL server connectivity to https://psmtha.eng.avaya.com/arsys/WSDL/public/psremha/ssbl_Asset?wsdl is failed from plnbpvmap14
Original message:
--------------------
Node:          
Message group: Application
Application:   APPKEY=SAL-REMOTE-ACCESS-NEXT-GEN-BP-PROD
Object:        SSBL_server
Severity:      Critical
Text:          The SSBL server connectivity to https://psmtha.eng.avaya.com/arsys/WSDL/public/psremha/ssbl_Asset?wsdl is failed from plnbpvmap14
Annotations: (no annotations at this time, see 'Activities - Journal Updates' for any update)
Instructions:
--------------------
STARS: Please refer to One Note ID \"SNGBPAPP007\" and follow steps.</t>
  </si>
  <si>
    <t>IC3169437</t>
  </si>
  <si>
    <t>Node: plnbpvmap13.pci.avaya.com
Time created: 2024.10.23 05:15:46 EDT
Message: The SSBL server connectivity to https://psmtha.eng.avaya.com/arsys/WSDL/public/psremha/ssbl_Asset?wsdl is failed from plnbpvmap13
Original message:
--------------------
Node:          
Message group: Application
Application:   APPKEY=SAL-REMOTE-ACCESS-NEXT-GEN-BP-PROD
Object:        SSBL_server
Severity:      Critical
Text:          The SSBL server connectivity to https://psmtha.eng.avaya.com/arsys/WSDL/public/psremha/ssbl_Asset?wsdl is failed from plnbpvmap13
Annotations: (no annotations at this time, see 'Activities - Journal Updates' for any update)
Instructions:
--------------------
STARS: Please refer to One Note ID \"SNGBPAPP007\" and follow steps.</t>
  </si>
  <si>
    <t>IC3169439</t>
  </si>
  <si>
    <t>Node: plsalcore22.pci.avaya.com
Time created: 2024.10.23 05:20:03 EDT
Message: Logfile has not been updated within the last 30 minutes: File: /app/avaya/SAL/BP/monitor/jmsmonitoring-7.2/logs/salJmsTrackerCron.out
Original message:
--------------------
Node:          
Message group: Application
Application:   APPKEY=SAL-REMOTE-ACCESS-NEXT-GEN-BP-PROD@jms_q2
Object:        StaleLogfile
Severity:      Major
Text:          Logfile has not been updated within the last 30 minutes: File: /app/avaya/SAL/BP/monitor/jmsmonitoring-7.2/logs/salJmsTrackerCron.out
Annotations: (no annotations at this time, see 'Activities - Journal Updates' for any update)
Instructions:
--------------------
STARS refer to: One Note ID \"SNGBPAPP010\" and \"SNGBPAPP011\" for instructions on this error.</t>
  </si>
  <si>
    <t>IC3169440</t>
  </si>
  <si>
    <t>Node: plsalcore22.pci.avaya.com
Time created: 2024.10.23 05:20:03 EDT
Message: Logfile has not been updated within the last 30 minutes: File: /app/avaya/SAL/BP/monitor/jmsmonitoring-7.2/logs/salJmsTrackerCron.out
Original message:
--------------------
Node:          
Message group: Application
Application:   APPKEY=SAL-REMOTE-ACCESS-NEXT-GEN-BP-PROD@jms_q1
Object:        StaleLogfile
Severity:      Major
Text:          Logfile has not been updated within the last 30 minutes: File: /app/avaya/SAL/BP/monitor/jmsmonitoring-7.2/logs/salJmsTrackerCron.out
Annotations: (no annotations at this time, see 'Activities - Journal Updates' for any update)
Instructions:
--------------------
STARS refer to: One Note ID \"SNGBPAPP010\" and \"SNGBPAPP011\" for instructions on this error.</t>
  </si>
  <si>
    <t>IC3169451</t>
  </si>
  <si>
    <t>I would like to inform you that when I'm trying to connect to RHB jump server 10.188.68.86 through RDP it Gives me the license error. While for jump server 10.188.68.87 it is working fine.
Please find the attached screenshot for your reference.</t>
  </si>
  <si>
    <t>IC3169489</t>
  </si>
  <si>
    <t>BackBone engineer opened this ticket informing:
SAL disconnecting just after device connection
3 people tried to access CM IP - 10.153.33.141 of customer ‘Damovo Dormakaba International Ennepetal’ but its getting disconnected just after connecting it, please check.
We are still getting disconnection from CM just with 30 seconds of connecting it, putty session goes inactive and in enhanced SAL the status shows disconnected, screen shot attached, we need an urgent solution as its impacting our support to the customer.
Email with screenshots attached.</t>
  </si>
  <si>
    <t>IC3169582</t>
  </si>
  <si>
    <t>Select an Application : Secure Access Link (SAL)
Select the SAL category that applies : Certificate/Enrollment Site
What do you need assistance with? : Something is not working as expected
Describe your request/issue in detail : Ticket for Nirakar Pradhan:
Please delete DB entry for my cert
so i can test new VDI VM (W11)
Global\wollenhaupt
Thanks
Specify the handle of the person this request applies to (leave blank if for you) : null</t>
  </si>
  <si>
    <t>IC3169619</t>
  </si>
  <si>
    <t>Node: plpievmdb01.avaya.com
Time created: 2024.10.23 12:30:46 EDT
Message: The PIE success rate equal or less threshold; Value: 24.62 (Threshold: 40.00)
Original message:
--------------------
Monitor Linux-Appl-PIE-PROD-success_rate: Threshold: 40.00 Value: 24.62
Annotations: (no annotations at this time, see 'Activities - Journal Updates' for any update)
Reason for "Reviewed - No Current Outage - Passed to WOG for Prevention": As of January 9th 2023, the ITOC team no longer reviews P4/P5 Monitoring Incidents with no ITOC Instructions</t>
  </si>
  <si>
    <t>IC3169755</t>
  </si>
  <si>
    <t>Node: plampvmap09.avaya.com
Time created: 2024.10.23 22:05:02 EDT
Message: The SERVICES-DASHBOARD-PORTAL-PROD Java cloudDashboardApi process(es) are not running
Original message:
--------------------
Node:          
Message group: Monitoring
Application:   APPKEY=SERVICES-DASHBOARD-PORTAL-PROD@9caf8d44589d16724f01396d40ccd98e
Object:        proc_monitor
Severity:      Major
Text:          The SERVICES-DASHBOARD-PORTAL-PROD Java cloudDashboardApi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</si>
  <si>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IC3169756</t>
  </si>
  <si>
    <t>Node: plampvmap09.avaya.com
Time created: 2024.10.23 22:05:03 EDT
Message: The SERVICES-DASHBOARD-PORTAL-PROD RMM Self Service API process(es) are not running
Original message:
--------------------
Node:          
Message group: Monitoring
Application:   APPKEY=SERVICES-DASHBOARD-PORTAL-PROD@30be12b07f8ae126607fa393d6b8c86d
Object:        proc_monitor
Severity:      Major
Text:          The SERVICES-DASHBOARD-PORTAL-PROD RMM Self Service API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</si>
  <si>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IC3169762</t>
  </si>
  <si>
    <t>Node: plampvmap10.avaya.com
Time created: 2024.10.23 22:15:02 EDT
Message: The SERVICES-DASHBOARD-PORTAL-PROD Java cloudDashboardApi process(es) are not running
Original message:
--------------------
Node:          
Message group: Monitoring
Application:   APPKEY=SERVICES-DASHBOARD-PORTAL-PROD@16841d1bdbef324e03507c050e1fbbb2
Object:        proc_monitor
Severity:      Major
Text:          The SERVICES-DASHBOARD-PORTAL-PROD Java cloudDashboardApi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</si>
  <si>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IC3169763</t>
  </si>
  <si>
    <t>Node: plampvmap10.avaya.com
Time created: 2024.10.23 22:15:02 EDT
Message: The SERVICES-DASHBOARD-PORTAL-PROD RMM Self Service API process(es) are not running
Original message:
--------------------
Node:          
Message group: Monitoring
Application:   APPKEY=SERVICES-DASHBOARD-PORTAL-PROD@ad6d82a29afea532aef928bf57613bce
Object:        proc_monitor
Severity:      Major
Text:          The SERVICES-DASHBOARD-PORTAL-PROD RMM Self Service API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</si>
  <si>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IC3169764</t>
  </si>
  <si>
    <t>Node: plssdvmdb01.avaya.com
Time created: 2024.10.23 22:20:02 EDT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</si>
  <si>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IC3169783</t>
  </si>
  <si>
    <t>Node: plssdvmdb01.avaya.com
Time created: 2024.10.24 00:00:01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</si>
  <si>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IC3169799</t>
  </si>
  <si>
    <t>Node: plpievmdb01.avaya.com
Time created: 2024.10.24 00:30:46 EDT
Message: The PIE success rate equal or less threshold; Value: 29.02 (Threshold: 40.00)
Original message:
--------------------
Monitor Linux-Appl-PIE-PROD-success_rate: Threshold: 40.00 Value: 29.02
Annotations: (no annotations at this time, see 'Activities - Journal Updates' for any update)
Reason for "Reviewed - No Current Outage - Passed to WOG for Prevention": As of January 9th 2023, the ITOC team no longer reviews P4/P5 Monitoring Incidents with no ITOC Instructions</t>
  </si>
  <si>
    <t>IC3169847</t>
  </si>
  <si>
    <t>Select an Application : Secure Access Link (SAL)
Select the SAL category that applies : Certificate/Enrollment Site
What do you need assistance with? : Something is not working as expected
Describe your request/issue in detail : Need to install certificate on new Infinite provided laptop. Revoke certificate from existing Avaya laptop.
Specify the handle of the person this request applies to (leave blank if for you) : khajuriau</t>
  </si>
  <si>
    <t>IC3169862</t>
  </si>
  <si>
    <t>IC3169892</t>
  </si>
  <si>
    <t>Node: plartvmap01.avaya.com
Time created: 2024.10.24 03:39:31 EDT
Message: Registration Services are failing for TR Sync Service due to Web service exceptions.
Original message:
--------------------
com.avaya.registration.util.RegistrationException: There was an error generating SID
Annotations: (no annotations at this time, see 'Activities - Journal Updates' for any update)
Instructions:
--------------------
ART0000019: FMW Asset/AssetXM/Account/AssetAlarmId WS Monitor (MMF1059)
Reason for "Reviewed - No Current Outage - Passed to WOG for Prevention": As of January 9th 2023, the ITOC team no longer reviews P4/P5 Monitoring Incidents with no ITOC Instructions</t>
  </si>
  <si>
    <t>IC3169916</t>
  </si>
  <si>
    <t>Node: plssdvmdb01.avaya.com
Time created: 2024.10.24 05:10:27 EDT
Message: No product certificate collected in 24 hours. Below SQL query return output below threshold; (Threshold: 0.50)
Original message:
--------------------
Monitor Linux-Appl-EXPERT-SYSTEMS-PROD-PRODUCT_CERTIFICATE: Threshold: 0.50 Value: 0.00
Annotations: (no annotations at this time, see 'Activities - Journal Updates' for any update)
Instructions:
--------------------
SQL count query against pa0ssdp database is:
&lt;SELECT 'count = ', COUNT(*) FROM PRODUCT_CERTIFICATE WHERE EXECUTIONDATE &gt; (SYSDATE -1);&gt;
Reason for "Reviewed - No Current Outage - Passed to WOG for Prevention": As of January 9th 2023, the ITOC team no longer reviews P4/P5 Monitoring Incidents with no ITOC Instructions</t>
  </si>
  <si>
    <t>IC3169935</t>
  </si>
  <si>
    <t>T1 Notes:
Update:
No I want to remove this mail  ahmed.shokry@summit-mea.com from  SAL alarm notifecation of AUC sold to number 0051585116. As his mail is copied now  in  any alarm generated from the system .
------------------------------
Select the application : Other
What do you need assistance with? : Something is not working as expected
Describe your request/issue in detail : need to remove this mail :ahmed.shokry@summit-mea.com from other company  not belong to BTC as site still under support from BTC from AUC Customer SAL
 SoldTo# 0051585116
Specify the contact details we should use in case of question : Use phone number and email address specified in My Profile</t>
  </si>
  <si>
    <t>IC3169974</t>
  </si>
  <si>
    <t>Node: plsalcore22.pci.avaya.com
Time created: 2024.10.24 06:50:01 EDT
Message: Logfile has not been updated within the last 30 minutes: File: /app/avaya/SAL/BP/monitor/jmsmonitoring-7.2/logs/salJmsTrackerCron.out
Original message:
--------------------
Node:          
Message group: Application
Application:   APPKEY=SAL-REMOTE-ACCESS-NEXT-GEN-BP-PROD@jms_q2
Object:        StaleLogfile
Severity:      Major
Text:          Logfile has not been updated within the last 30 minutes: File: /app/avaya/SAL/BP/monitor/jmsmonitoring-7.2/logs/salJmsTrackerCron.out
Annotations: (no annotations at this time, see 'Activities - Journal Updates' for any update)
Instructions:
--------------------
STARS refer to: One Note ID \"SNGBPAPP010\" and \"SNGBPAPP011\" for instructions on this error.</t>
  </si>
  <si>
    <t>IC3169975</t>
  </si>
  <si>
    <t>Node: plsalcore22.pci.avaya.com
Time created: 2024.10.24 06:50:01 EDT
Message: Logfile has not been updated within the last 30 minutes: File: /app/avaya/SAL/BP/monitor/jmsmonitoring-7.2/logs/salJmsTrackerCron.out
Original message:
--------------------
Node:          
Message group: Application
Application:   APPKEY=SAL-REMOTE-ACCESS-NEXT-GEN-BP-PROD@jms_q1
Object:        StaleLogfile
Severity:      Major
Text:          Logfile has not been updated within the last 30 minutes: File: /app/avaya/SAL/BP/monitor/jmsmonitoring-7.2/logs/salJmsTrackerCron.out
Annotations: (no annotations at this time, see 'Activities - Journal Updates' for any update)
Instructions:
--------------------
STARS refer to: One Note ID \"SNGBPAPP010\" and \"SNGBPAPP011\" for instructions on this error.</t>
  </si>
  <si>
    <t>IC3169976</t>
  </si>
  <si>
    <t>Situation detected back to Normal by monitoring on 2024.10.24 07:15:03 EDT
Node: plampvmap09.avaya.com
Time created: 2024.10.24 06:50:03 EDT
Message: The SERVICES-DASHBOARD-PORTAL-PROD Java cloudDashboardApi process(es) are not running
Original message:
--------------------
Node:          
Message group: Monitoring
Application:   APPKEY=SERVICES-DASHBOARD-PORTAL-PROD@9caf8d44589d16724f01396d40ccd98e
Object:        proc_monitor
Severity:      Major
Text:          The SERVICES-DASHBOARD-PORTAL-PROD Java cloudDashboardApi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</si>
  <si>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IC3169977</t>
  </si>
  <si>
    <t>Situation detected back to Normal by monitoring on 2024.10.24 07:15:03 EDT
Node: plampvmap09.avaya.com
Time created: 2024.10.24 06:50:06 EDT
Message: The SERVICES-DASHBOARD-PORTAL-PROD RMM Self Service API process(es) are not running
Original message:
--------------------
Node:          
Message group: Monitoring
Application:   APPKEY=SERVICES-DASHBOARD-PORTAL-PROD@30be12b07f8ae126607fa393d6b8c86d
Object:        proc_monitor
Severity:      Major
Text:          The SERVICES-DASHBOARD-PORTAL-PROD RMM Self Service API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</si>
  <si>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IC3169978</t>
  </si>
  <si>
    <t>Situation detected back to Normal by monitoring on 2024.10.24 07:10:01 EDT
Node: plampvmap10.avaya.com
Time created: 2024.10.24 06:55:02 EDT
Message: The SERVICES-DASHBOARD-PORTAL-PROD RMM Self Service API process(es) are not running
Original message:
--------------------
Node:          
Message group: Monitoring
Application:   APPKEY=SERVICES-DASHBOARD-PORTAL-PROD@ad6d82a29afea532aef928bf57613bce
Object:        proc_monitor
Severity:      Major
Text:          The SERVICES-DASHBOARD-PORTAL-PROD RMM Self Service API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</si>
  <si>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IC3169979</t>
  </si>
  <si>
    <t>Situation detected back to Normal by monitoring on 2024.10.24 07:10:01 EDT
Node: plampvmap10.avaya.com
Time created: 2024.10.24 06:55:04 EDT
Message: The SERVICES-DASHBOARD-PORTAL-PROD Java cloudDashboardApi process(es) are not running
Original message:
--------------------
Node:          
Message group: Monitoring
Application:   APPKEY=SERVICES-DASHBOARD-PORTAL-PROD@16841d1bdbef324e03507c050e1fbbb2
Object:        proc_monitor
Severity:      Major
Text:          The SERVICES-DASHBOARD-PORTAL-PROD Java cloudDashboardApi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</si>
  <si>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IC3169982</t>
  </si>
  <si>
    <t>Node: plssdvmdb01.avaya.com
Time created: 2024.10.24 07:00:02 EDT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</si>
  <si>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IC3169984</t>
  </si>
  <si>
    <t>User contacted us via chat about being unable to access ASG despite being able to access previously.</t>
  </si>
  <si>
    <t>IC3170061</t>
  </si>
  <si>
    <t>Node: plsalcore22.pci.avaya.com
Time created: 2024.10.24 09:20:03 EDT
Message: Logfile has not been updated within the last 30 minutes: File: /app/avaya/SAL/BP/monitor/jmsmonitoring-7.2/logs/salJmsTrackerCron.out
Original message:
--------------------
Node:          
Message group: Application
Application:   APPKEY=SAL-REMOTE-ACCESS-NEXT-GEN-BP-PROD@jms_q1
Object:        StaleLogfile
Severity:      Major
Text:          Logfile has not been updated within the last 30 minutes: File: /app/avaya/SAL/BP/monitor/jmsmonitoring-7.2/logs/salJmsTrackerCron.out
Annotations: (no annotations at this time, see 'Activities - Journal Updates' for any update)
Instructions:
--------------------
STARS refer to: One Note ID \"SNGBPAPP010\" and \"SNGBPAPP011\" for instructions on this error.</t>
  </si>
  <si>
    <t>IC3170062</t>
  </si>
  <si>
    <t>Node: plsalcore22.pci.avaya.com
Time created: 2024.10.24 09:20:03 EDT
Message: Logfile has not been updated within the last 30 minutes: File: /app/avaya/SAL/BP/monitor/jmsmonitoring-7.2/logs/salJmsTrackerCron.out
Original message:
--------------------
Node:          
Message group: Application
Application:   APPKEY=SAL-REMOTE-ACCESS-NEXT-GEN-BP-PROD@jms_q2
Object:        StaleLogfile
Severity:      Major
Text:          Logfile has not been updated within the last 30 minutes: File: /app/avaya/SAL/BP/monitor/jmsmonitoring-7.2/logs/salJmsTrackerCron.out
Annotations:
--------------------
[2024.10.24 09:20:08 EDT]-[System]:
AUTOMATIC ACTION finished at 2024-10-24T13:20:05+00:00
Output:
1 /var/opt/OV/tmp/sal-jms-tracker.pl_SAL-REMOTE-ACCESS-NEXT-GEN-BP-PROD@jms_q2.alerting_entries
ExitCode: 0
Instructions:
--------------------
STARS refer to: One Note ID \"SNGBPAPP010\" and \"SNGBPAPP011\" for instructions on this error.</t>
  </si>
  <si>
    <t>IC3170066</t>
  </si>
  <si>
    <t xml:space="preserve">Select an Application : Secure Access Link (SAL)
Select the SAL category that applies : Enhanced SAL Client
What do you need assistance with? : Something is not working as expected
Describe your request/issue in detail : The SAL Client and the DigiCert PKI application is not getting installed on my laptop. This is a Contractor laptop
Specify the handle of the person this request applies to (leave blank if for you) : null Attachments: 
logs.zip </t>
  </si>
  <si>
    <t>IC3170082</t>
  </si>
  <si>
    <t>Situation detected back to Normal by monitoring on 2024.10.24 10:35:03 EDT
Node: plartvmap01.avaya.com
Time created: 2024.10.24 10:30:01 EDT
Message: The ART-PROD catalina.sh process(es) are not running
Original message:
--------------------
Node:          
Message group: Monitoring
Application:   APPKEY=ART-PROD@2b1b6685d4e8252b441e0523327d47d6
Object:        proc_monitor
Severity:      Major
Text:          The ART-PROD catalina.sh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</si>
  <si>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IC3170083</t>
  </si>
  <si>
    <t>Situation detected back to Normal by monitoring on 2024.10.24 10:35:02 EDT
Node: plartvmap01.avaya.com
Time created: 2024.10.24 10:30:02 EDT
Message: The ART-PROD apache-tomcat process(es) are not running
Original message:
--------------------
Node:          
Message group: Monitoring
Application:   APPKEY=ART-PROD@155a86ad92ebe426ebbb03c346caac22
Object:        proc_monitor
Severity:      Major
Text:          The ART-PROD apache-tomcat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</si>
  <si>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IC3170084</t>
  </si>
  <si>
    <t>Situation detected back to Normal by monitoring on 2024.10.24 10:35:01 EDT
Node: plartvmap02.avaya.com
Time created: 2024.10.24 10:30:09 EDT
Message: The ART-PROD apache-tomcat process(es) are not running
Original message:
--------------------
Node:          
Message group: Monitoring
Application:   APPKEY=ART-PROD@f185c34604f06c90c61e1fc5923b7650
Object:        proc_monitor
Severity:      Major
Text:          The ART-PROD apache-tomcat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</si>
  <si>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IC3170085</t>
  </si>
  <si>
    <t>Situation detected back to Normal by monitoring on 2024.10.24 10:35:02 EDT
Node: plartvmap02.avaya.com
Time created: 2024.10.24 10:30:03 EDT
Message: The ART-PROD catalina.sh process(es) are not running
Original message:
--------------------
Node:          
Message group: Monitoring
Application:   APPKEY=ART-PROD@f8262541b6aa3cd6f073366d7b11ff51
Object:        proc_monitor
Severity:      Major
Text:          The ART-PROD catalina.sh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</si>
  <si>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IC3170140</t>
  </si>
  <si>
    <t>Node: plssdvmdb01.avaya.com
Time created: 2024.10.24 12:00:02 EDT
Message: The following Request IDs (ART_ID) are IN_PROGRESS for more than 2 hours : ART_ID : 139580
Original message:
--------------------
Node:          
Message group: Application
Application:   APPKEY=ART-PROD
Object:        ART_SOE
Severity:      Warning
Text:          The following Request IDs (ART_ID) are IN_PROGRESS for more than 2 hours : ART_ID : 139580
ART_ID : 173462
Annotations: (no annotations at this time, see 'Activities - Journal Updates' for any update)
Reason for "Reviewed - No Current Outage - Passed to WOG for Prevention": As of January 9th 2023, the ITOC team no longer reviews P4/P5 Monitoring Incidents with no ITOC Instructions</t>
  </si>
  <si>
    <t>IC3170154</t>
  </si>
  <si>
    <t>Node: plpievmdb01.avaya.com
Time created: 2024.10.24 12:30:49 EDT
Message: The PIE success rate equal or less threshold; Value: 37.14 (Threshold: 40.00)
Original message:
--------------------
Monitor Linux-Appl-PIE-PROD-success_rate: Threshold: 40.00 Value: 37.14
Annotations: (no annotations at this time, see 'Activities - Journal Updates' for any update)
Reason for "Reviewed - No Current Outage - Passed to WOG for Prevention": As of January 9th 2023, the ITOC team no longer reviews P4/P5 Monitoring Incidents with no ITOC Instructions</t>
  </si>
  <si>
    <t>IC3170272</t>
  </si>
  <si>
    <t>Node: plxuivmap01.avaya.com
Time created: 2024.10.24 19:30:02 EDT
Message: The pattern 'Successfully inserted a record into the Notification_Content' is not found in /xuidata/tomcat/webapps/xui/logs/notification. XUI notification process is not working
Original message:
--------------------
Node:          
Message group: Application
Application:   APPKEY=XUI-SIEBEL-GCT-FILEXFR
Object:        notification
Severity:      Critical
Text:          The pattern 'Successfully inserted a record into the Notification_Content' is not found in /xuidata/tomcat/webapps/xui/logs/notification. XUI notification process is not working
Annotations: (no annotations at this time, see 'Activities - Journal Updates' for any update)
Instructions:
--------------------
ITOC: FLDA Steps: 1) Please see if the is any ongoing issue or CR with XUI DB (pa0xui), 2) If not such activity, call owner of the CI mentioned in the ticket
STARS:
 a) Please check if XUI DB pa0xui is accessible.
 b) Please reach out to Wayne Baltimore or DBA team and validate the DB.</t>
  </si>
  <si>
    <t>IC3170328</t>
  </si>
  <si>
    <t>Node: plpievmdb01.avaya.com
Time created: 2024.10.25 00:30:46 EDT
Message: The PIE success rate equal or less threshold; Value: 32.71 (Threshold: 40.00)
Original message:
--------------------
Monitor Linux-Appl-PIE-PROD-success_rate: Threshold: 40.00 Value: 32.71
Annotations: (no annotations at this time, see 'Activities - Journal Updates' for any update)
Reason for "Reviewed - No Current Outage - Passed to WOG for Prevention": As of January 9th 2023, the ITOC team no longer reviews P4/P5 Monitoring Incidents with no ITOC Instructions</t>
  </si>
  <si>
    <t>IC3170500</t>
  </si>
  <si>
    <t>Select an Application : Secure Access Link (SAL)
Select the SAL category that applies : Certificate/Enrollment Site
What do you need assistance with? : Something is not working as expected
Describe your request/issue in detail : Tried to renew my SAL certificate and got an error from Digicert saying:
"You have already enrolled for this certificate type
If you need another certificate of this type
contact Stars Team for help. 
ssdplogin@avaya.com 
To help you get your certificate
copy and deliver this error code to your administrator: 
A604 
"
Specify the handle of the person this request applies to (leave blank if for you) : null</t>
  </si>
  <si>
    <t>IC3170636</t>
  </si>
  <si>
    <t xml:space="preserve">Select an Application : Secure Access Link (SAL)
Select the SAL category that applies : Certificate/Enrollment Site
What do you need assistance with? : Something is not working as expected
Describe your request/issue in detail : I couldn't complete my SAL enrollment process. I got my enrollment code and installed the digicert PKI CLIENT
but I am stuck at the digicert PKI client download page even after I reboot my laptop and try again. the digicert pki client says "contact your administrator to enroll for a certificate."
Specify the handle of the person this request applies to (leave blank if for you) : jran Attachments: 
SAL_enrollement_issue.pdf </t>
  </si>
  <si>
    <t>IC3170724</t>
  </si>
  <si>
    <t>Situation detected back to Normal by monitoring on 2024.10.25 22:24:49 EDT
Node: plnbpvmap15.pci.avaya.com
Time created: 2024.10.25 22:19:49 EDT
Message: CPU utilization exceeds configured threshold (90.00%) for 7 minutes on plnbpvmap15.pci.avaya.com
Original message:
--------------------
Monitor Linux-Appl-SAL-REMOTE-ACCESS-NEXT-GEN-BP-cpu_util: Threshold: 90.00 Value: 98.77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</si>
  <si>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IC3170728</t>
  </si>
  <si>
    <t>Node: plsalcore10.pci.avaya.com
Time created: 2024.10.25 22:25:01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</si>
  <si>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IC3170729</t>
  </si>
  <si>
    <t>Node: plsalcore10.pci.avaya.com
Time created: 2024.10.25 22:25:01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
[2024.10.25 22:25:04 EDT]-[System]:
AUTOMATIC ACTION finished at 2024-10-26T02:25:03+00:00
Output:
ExitCode: 0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</si>
  <si>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IC3170736</t>
  </si>
  <si>
    <t>Node: plsalcore10.pci.avaya.com
Time created: 2024.10.25 22:31:26 EDT
Message: Number of jboss process available : 0.00 below threshold value : 2.50.
Original message:
--------------------
Monitor Linux-Appl-SAL-ALARMING-NextGen-chk_jboss: Threshold: 2.50 Value: 0.00
Annotations: (no annotations at this time, see 'Activities - Journal Updates' for any update)</t>
  </si>
  <si>
    <t>IC3170739</t>
  </si>
  <si>
    <t>Node: plsalcore10.pci.avaya.com
Time created: 2024.10.25 22:35:03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</si>
  <si>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IC3170740</t>
  </si>
  <si>
    <t>Node: plsalcore10.pci.avaya.com
Time created: 2024.10.25 22:35:03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
[2024.10.25 22:35:05 EDT]-[System]:
AUTOMATIC ACTION finished at 2024-10-26T02:35:05+00:00
Output:
ExitCode: 0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</si>
  <si>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IC3170741</t>
  </si>
  <si>
    <t>Situation detected back to Normal by monitoring on 2024.10.25 23:06:01 EDT
Node: plsalcore22.pci.avaya.com
Time created: 2024.10.25 22:36:00 EDT
Message: CPU utilization exceeds configured threshold (90.00%) for 7 minutes on plsalcore22.pci.avaya.com
Original message:
--------------------
Monitor Linux-Appl-SAL-REMOTE-ACCESS-NEXT-GEN-BP-cpu_util: Threshold: 90.00 Value: 97.74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</si>
  <si>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IC3170745</t>
  </si>
  <si>
    <t>Situation detected back to Normal by monitoring on 2024.10.25 22:55:04 EDT
Node: plsalcore10.pci.avaya.com
Time created: 2024.10.25 22:50:03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</si>
  <si>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IC3170746</t>
  </si>
  <si>
    <t>Situation detected back to Normal by monitoring on 2024.10.25 22:55:04 EDT
Node: plsalcore10.pci.avaya.com
Time created: 2024.10.25 22:50:03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
[2024.10.25 22:50:04 EDT]-[System]:
AUTOMATIC ACTION finished at 2024-10-26T02:50:03+00:00
Output:
=========================================================================
  JBoss Bootstrap Environment
  JBOSS_HOME: /app/avaya/SAL/ccs/jboss-eap-7.4
  JAVA: /app/avaya/SAL/ccs/zulu8.62.0.19/bin/java
  JAVA_OPTS: -server -Xms64m -Xmx512m -XX:MaxMetaspaceSize=256m -Djava.net.preferIPv4Stack=true -Djboss.modules.system.pkgs=org.jboss.byteman -Djava.awt.headless=true 
=========================================================================
ExitCode: 0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</si>
  <si>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IC3170755</t>
  </si>
  <si>
    <t>Situation detected back to Normal by monitoring on 2024.10.25 23:06:00 EDT
Node: plsalcore22.pci.avaya.com
Time created: 2024.10.25 23:00:59 EDT
Message: CPU utilization exceeds configured threshold (95.00%) for 30 minutes.
Original message:
--------------------
Monitor Linux-OS-cpu_util: Threshold: 95.00 Value: 97.24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</si>
  <si>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IC3170803</t>
  </si>
  <si>
    <t>Node: plpievmdb01.avaya.com
Time created: 2024.10.26 00:30:46 EDT
Message: The PIE success rate equal or less threshold; Value: 33.33 (Threshold: 40.00)
Original message:
--------------------
Monitor Linux-Appl-PIE-PROD-success_rate: Threshold: 40.00 Value: 33.33
Annotations: (no annotations at this time, see 'Activities - Journal Updates' for any update)
Reason for "Reviewed - No Current Outage - Passed to WOG for Prevention": As of January 9th 2023, the ITOC team no longer reviews P4/P5 Monitoring Incidents with no ITOC Instructions</t>
  </si>
  <si>
    <t>IC3171200</t>
  </si>
  <si>
    <t>Situation detected back to Normal by monitoring on 2024.10.26 21:39:39 EDT
Node: plnbpvmap15.pci.avaya.com
Time created: 2024.10.26 21:29:43 EDT
Message: No network connectivity from plnbpvmap15.pci.avaya.com to plpngvmds23.avaya.com:10636 (for LDAP)
Original message:
--------------------
Monitor Linux-Appl-SAL-REMOTE-ACCESS-NEXT-GEN-BP-ldap-connectivity: Threshold: 0.90 Value: 0.00
Annotations: (no annotations at this time, see 'Activities - Journal Updates' for any update)
Instructions:
--------------------
STARS: Please refer to OneNote ID \"SNGBPAPP003\" for process</t>
  </si>
  <si>
    <t>IC3171215</t>
  </si>
  <si>
    <t>Node: plsbpvmdb03.avaya.com
Time created: 2024.10.27 02:40:58 EDT
Message: SNG BP STC reporting extended remote session setup time. Number of rows from below SQL Query return output above threshold; (Threshold: 60.50)
Original message:
--------------------
Monitor Linux-Appl-SAL-REMOTE-ACCESS-NEXT-GEN-BP-PROD-DBQUERY-RA_SESSION: Threshold: 60.50 Value: 70.00
Annotations: (no annotations at this time, see 'Activities - Journal Updates' for any update)
Instructions:
--------------------
STARS:
1. STARS to contact TSD / SAL-CE when this alert comes so that we can analyze DB and take inputs on finding the STC.
2. We will identify the affected STC for STARS to restart.
3. Based on our analysis in #1 we will write a query to identify STC automatically so Hugo can directly use it.
4. Please refer to One Note ID \"SNGBPAL0013\" for further instructions.
SQL Query:
&lt;SELECT 'count = ', STATS_MODE(ROUND(((Extract(day FROM established_ts- request_ts)*24*60*60)+(Extract(hour FROM established_ts-request_ts)*60*60)+(Extract(minute FROM established_ts-request_ts)*60)+Extract(second FROM established_ts-request_ts)),-1)) AS diff FROM avaya_sse.ra_session WHERE request_ts &gt; SYSDATE - 1 / 24 AND request_ts IS NOT NULL AND established_ts IS NOT NULL;&gt;</t>
  </si>
  <si>
    <t>IC3171375</t>
  </si>
  <si>
    <t>Select an Application : Siebel Global Customer Ticketing (GCT)
What do you need assistance with? : Something is not working as expected
Enter the applications URL of interest if applicable : null
Describe your request/issue in detail : Siebel: We are getting bulk alarms for the same device SEIDs
thus creating duplicate SRs. Please see sample SRs below for reference.
(Alarm Name) : coldStart 
SR 1-22587685201
SR 1-22587704631
SR 1-22588104691
Same device SEID (628)504-4968
---------------------------------------------
(Alarm Name) : OP_AADS-00208
SR 1-22587257471
SR 1-22587665271
Same device SEID (628)500-9517
Specify the handle of the person this request applies to (leave blank if for you) : null</t>
  </si>
  <si>
    <t>Work In Progress</t>
  </si>
  <si>
    <t>IC3171470</t>
  </si>
  <si>
    <t>Situation detected back to Normal by monitoring on 2024.10.27 22:20:24 EDT
Node: dlovovmap01.nonprod.avaya.com
Time created: 2024.10.27 22:10:45 EDT
Message: https://raui.sal.avaya.com/salui/ is not responding (urlCheck failed with: URL connect timed out after 12 seconds)
Original message:
--------------------
Node:          
Message group: urlCheck
Application:   APPKEY=SAL-REMOTE-ACCESS-NEXT-GEN-PROD@834e415295c837748c75a1567a528f84
Object:        https://raui.sal.avaya.com/salui/
Severity:      Major
Text:          URL connect timed out after 12 seconds
Annotations: (no annotations at this time, see 'Activities - Journal Updates' for any update)
Instructions:
--------------------
STARS: Please visit One Note and Search for \"SALRA00004\" for instructions.
Reason for "Reviewed - No Current Outage - Passed to WOG for Prevention": As of January 9th 2023, the ITOC team no longer reviews P4/P5 Monitoring Incidents with no ITOC Instructions</t>
  </si>
  <si>
    <t>IC3171496</t>
  </si>
  <si>
    <t>Node: plssdvmdb01.avaya.com
Time created: 2024.10.28 01:00:03 EDT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</si>
  <si>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IC3171504</t>
  </si>
  <si>
    <t>Node: plsalcore22.pci.avaya.com
Time created: 2024.10.28 01:05:00 EDT
Message: Logfile has not been updated within the last 30 minutes: File: /app/avaya/SAL/BP/monitor/jmsmonitoring-7.2/logs/salJmsTrackerCron.out
Original message:
--------------------
Node:          
Message group: Application
Application:   APPKEY=SAL-REMOTE-ACCESS-NEXT-GEN-BP-PROD@jms_q2
Object:        StaleLogfile
Severity:      Major
Text:          Logfile has not been updated within the last 30 minutes: File: /app/avaya/SAL/BP/monitor/jmsmonitoring-7.2/logs/salJmsTrackerCron.out
Annotations: (no annotations at this time, see 'Activities - Journal Updates' for any update)
Instructions:
--------------------
STARS refer to: One Note ID \"SNGBPAPP010\" and \"SNGBPAPP011\" for instructions on this error.</t>
  </si>
  <si>
    <t>IC3171506</t>
  </si>
  <si>
    <t>Node: plsalcore22.pci.avaya.com
Time created: 2024.10.28 01:05:00 EDT
Message: Logfile has not been updated within the last 30 minutes: File: /app/avaya/SAL/BP/monitor/jmsmonitoring-7.2/logs/salJmsTrackerCron.out
Original message:
--------------------
Node:          
Message group: Application
Application:   APPKEY=SAL-REMOTE-ACCESS-NEXT-GEN-BP-PROD@jms_q1
Object:        StaleLogfile
Severity:      Major
Text:          Logfile has not been updated within the last 30 minutes: File: /app/avaya/SAL/BP/monitor/jmsmonitoring-7.2/logs/salJmsTrackerCron.out
Annotations: (no annotations at this time, see 'Activities - Journal Updates' for any update)
Instructions:
--------------------
STARS refer to: One Note ID \"SNGBPAPP010\" and \"SNGBPAPP011\" for instructions on this error.</t>
  </si>
  <si>
    <t>IC3171707</t>
  </si>
  <si>
    <t>Node: plxuivmap01.avaya.com
Time created: 2024.10.28 06:15:03 EDT
Message: The pattern 'Created notification request requestID' is not found in /xuidata/tomcat/webapps/xui/logs/sreventtask. SR activity poller health
Original message:
--------------------
Node:          
Message group: Application
Application:   APPKEY=XUI-SIEBEL-GCT-FILEXFR
Object:        sreventtask
Severity:      Critical
Text:          The pattern 'Created notification request requestID' is not found in /xuidata/tomcat/webapps/xui/logs/sreventtask. SR activity poller health
Annotations: (no annotations at this time, see 'Activities - Journal Updates' for any update)
Instructions:
--------------------
STARS:\ta) Please ensure XUI process is up on plxuiap01.
\t ps -ef|grep XUICORE
\tb) If XUI is up and running then check for any ongoing CR or outage in Siebel.</t>
  </si>
  <si>
    <t>IC3171787</t>
  </si>
  <si>
    <t>Node: plssdvmdb01.avaya.com
Time created: 2024.10.28 11:00:04 EDT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</si>
  <si>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IC3171788</t>
  </si>
  <si>
    <t>Node: plsalcore22.pci.avaya.com
Time created: 2024.10.28 11:05:01 EDT
Message: Logfile has not been updated within the last 30 minutes: File: /app/avaya/SAL/BP/monitor/jmsmonitoring-7.2/logs/salJmsTrackerCron.out
Original message:
--------------------
Node:          
Message group: Application
Application:   APPKEY=SAL-REMOTE-ACCESS-NEXT-GEN-BP-PROD@jms_q2
Object:        StaleLogfile
Severity:      Major
Text:          Logfile has not been updated within the last 30 minutes: File: /app/avaya/SAL/BP/monitor/jmsmonitoring-7.2/logs/salJmsTrackerCron.out
Annotations: (no annotations at this time, see 'Activities - Journal Updates' for any update)
Instructions:
--------------------
STARS refer to: One Note ID \"SNGBPAPP010\" and \"SNGBPAPP011\" for instructions on this error.</t>
  </si>
  <si>
    <t>IC3171789</t>
  </si>
  <si>
    <t>Node: plsalcore22.pci.avaya.com
Time created: 2024.10.28 11:05:01 EDT
Message: Logfile has not been updated within the last 30 minutes: File: /app/avaya/SAL/BP/monitor/jmsmonitoring-7.2/logs/salJmsTrackerCron.out
Original message:
--------------------
Node:          
Message group: Application
Application:   APPKEY=SAL-REMOTE-ACCESS-NEXT-GEN-BP-PROD@jms_q1
Object:        StaleLogfile
Severity:      Major
Text:          Logfile has not been updated within the last 30 minutes: File: /app/avaya/SAL/BP/monitor/jmsmonitoring-7.2/logs/salJmsTrackerCron.out
Annotations: (no annotations at this time, see 'Activities - Journal Updates' for any update)
Instructions:
--------------------
STARS refer to: One Note ID \"SNGBPAPP010\" and \"SNGBPAPP011\" for instructions on this error.</t>
  </si>
  <si>
    <t>IC3171941</t>
  </si>
  <si>
    <t>Node: plxuivmap01.avaya.com
Time created: 2024.10.28 19:30:02 EDT
Message: The pattern 'Created notification request requestID' is not found in /xuidata/tomcat/webapps/xui/logs/sreventtask. SR activity poller health
Original message:
--------------------
Node:          
Message group: Application
Application:   APPKEY=XUI-SIEBEL-GCT-FILEXFR
Object:        sreventtask
Severity:      Critical
Text:          The pattern 'Created notification request requestID' is not found in /xuidata/tomcat/webapps/xui/logs/sreventtask. SR activity poller health
Annotations: (no annotations at this time, see 'Activities - Journal Updates' for any update)
Instructions:
--------------------
STARS:\ta) Please ensure XUI process is up on plxuiap01.
\t ps -ef|grep XUICORE
\tb) If XUI is up and running then check for any ongoing CR or outage in Siebel.</t>
  </si>
  <si>
    <t>IC3172211</t>
  </si>
  <si>
    <t xml:space="preserve">Select an Application : Secure Access Link (SAL)
Select the SAL category that applies : Remote Access
What do you need assistance with? : Something is not working as expected
Describe your request/issue in detail : our engineer is getting error while trying to access devices using SAL
Specify the handle of the person this request applies to (leave blank if for you) : ainti Attachments: 
SAL err.docx </t>
  </si>
  <si>
    <t>IC3172236</t>
  </si>
  <si>
    <t>Select an Application : Other (Applications)
What do you need assistance with? : Something is not working as expected
Specify the application name : EASG Web Access
Describe your request/issue in detail : The EASG Web Page is not working for me. I get an ERR_CONNECTION_TIIMED_OUT message:Below is the link I am useing:  https://ssdp.dr.avaya.com/osm-internal-tools/menus/landingPage.xhtml
Specify the handle of the person this request applies to (leave blank if for you) : null</t>
  </si>
  <si>
    <t>IC3172346</t>
  </si>
  <si>
    <t>Select the application : Other
What do you need assistance with? : Something is not working as expected
Describe your request/issue in detail : unable to add alerts for sold to 0052035491 to my profile.
Got this error when trying to add a service request alert.
Can't add these pairs error message. Screenshot attached
URL: secureservices.avaya.com/xui/external/alert?action=list
Specify the contact details we should use in case of question : Use phone number and email address specified in My Profile</t>
  </si>
  <si>
    <t>IC3172365</t>
  </si>
  <si>
    <t>Re-Opened by User &gt; IT4126654 &gt; SR2236854 - STARS
10/29/24 11:29:24 US/Eastern (ticket updated from OneCare Portal):
unable to delete address even though its not used by any alerts. attempting to remove these addresses.
erefolo@johnstoncom.com
andym@johnstoncom.com
jferrara@twp.woodbridge.nj.us
Michael.Esolda@twp.woodbridge.nj.us
barbara.kitchen@twp.woodbridge.nj.us
1-HELPDESK@twp.woodbridge.nj.us
not fixed
+++++++++++++++++++++++++++++++++++++++++++++++++++++++++++++++++
Select the area that applies : Request other assistance
Describe your request/issue in detail : unable to remove contacts in the address book for cast status alerts.
Specify the contact details we should use in case of question : Use phone number and email address specified in My Profile</t>
  </si>
  <si>
    <t>IC3172385</t>
  </si>
  <si>
    <t>Node: plpievmdb01.avaya.com
Time created: 2024.10.29 12:30:20 EDT
Message: The PIE success rate equal or less threshold; Value: 25.20 (Threshold: 40.00)
Original message:
--------------------
Monitor Linux-Appl-PIE-PROD-success_rate: Threshold: 40.00 Value: 25.20
Annotations: (no annotations at this time, see 'Activities - Journal Updates' for any update)
Reason for "Reviewed - No Current Outage - Passed to WOG for Prevention": As of January 9th 2023, the ITOC team no longer reviews P4/P5 Monitoring Incidents with no ITOC Instructions</t>
  </si>
  <si>
    <t>IC3172403</t>
  </si>
  <si>
    <t xml:space="preserve">Select an Application : Other (Applications)
What do you need assistance with? : Something is not working as expected
Specify the application name : Not able to generate SEIDs with having an UNHEALTHY  status
Describe your request/issue in detail : After generating the SEIDs we are getting the status UNHEATHY
even i am able to add in SAL those are not working
Ship to: 0051500543
Attached screenshot
Specify the handle of the person this request applies to (leave blank if for you) : null Attachments: 
sal.png </t>
  </si>
  <si>
    <t>IC3172407</t>
  </si>
  <si>
    <t>Node: plssdvmdb01.avaya.com
Time created: 2024.10.29 15:40:03 EDT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</si>
  <si>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IC3172417</t>
  </si>
  <si>
    <t>Node: plsalcore22.pci.avaya.com
Time created: 2024.10.29 15:50:00 EDT
Message: Logfile has not been updated within the last 30 minutes: File: /app/avaya/SAL/BP/monitor/jmsmonitoring-7.2/logs/salJmsTrackerCron.out
Original message:
--------------------
Node:          
Message group: Application
Application:   APPKEY=SAL-REMOTE-ACCESS-NEXT-GEN-BP-PROD@jms_q1
Object:        StaleLogfile
Severity:      Major
Text:          Logfile has not been updated within the last 30 minutes: File: /app/avaya/SAL/BP/monitor/jmsmonitoring-7.2/logs/salJmsTrackerCron.out
Annotations: (no annotations at this time, see 'Activities - Journal Updates' for any update)
Instructions:
--------------------
STARS refer to: One Note ID \"SNGBPAPP010\" and \"SNGBPAPP011\" for instructions on this error.</t>
  </si>
  <si>
    <t>IC3172420</t>
  </si>
  <si>
    <t>Node: plsalcore22.pci.avaya.com
Time created: 2024.10.29 15:50:00 EDT
Message: Logfile has not been updated within the last 30 minutes: File: /app/avaya/SAL/BP/monitor/jmsmonitoring-7.2/logs/salJmsTrackerCron.out
Original message:
--------------------
Node:          
Message group: Application
Application:   APPKEY=SAL-REMOTE-ACCESS-NEXT-GEN-BP-PROD@jms_q2
Object:        StaleLogfile
Severity:      Major
Text:          Logfile has not been updated within the last 30 minutes: File: /app/avaya/SAL/BP/monitor/jmsmonitoring-7.2/logs/salJmsTrackerCron.out
Annotations: (no annotations at this time, see 'Activities - Journal Updates' for any update)
Instructions:
--------------------
STARS refer to: One Note ID \"SNGBPAPP010\" and \"SNGBPAPP011\" for instructions on this error.</t>
  </si>
  <si>
    <t>IC3172681</t>
  </si>
  <si>
    <t xml:space="preserve">Select an Application : Secure Access Link (SAL)
Select the SAL category that applies : Certificate/Enrollment Site
What do you need assistance with? : Something is not working as expected
Describe your request/issue in detail : Recently my laptop got Re-imaged
now when i am trying to Reenroll SAL certificate getting below message
please assign ticket to SAL team. Uploaded attachments 
"You have already enrolled for this certificate type
If you need another certificate of this type
contact Stars Team for help. 
ssdplogin@avaya.com 
To help you get your certificate
copy and deliver this error code to your administrator: 
A604 
"
Specify the handle of the person this request applies to (leave blank if for you) : null Attachments: 
SAL cert renew.jpg
SAL cert renew1.jpg </t>
  </si>
  <si>
    <t>IC3172852</t>
  </si>
  <si>
    <t>having trouble in accessing customer server through ASG (not able to log in on server)
EASG
container VDI-standard
**************
Need to open an ticket with cloud IT team for access customer servers</t>
  </si>
  <si>
    <t>IC3172880</t>
  </si>
  <si>
    <t>What is your request related to? : Registration and Technical on Boarding
What do you need assistance with? : Something is not working as expected
Describe your request/issue in detail : Aramark  ST 5094159 and ST 3410372 I ordered VMware codes for both sold to's yesterday and you can see them in the Avaya APP download tool
but you cannot see them in HealthCheck
Specify the contact details we should use in case of a question : Use the phone numbers and email address specified in my profile</t>
  </si>
  <si>
    <t>IC3172904</t>
  </si>
  <si>
    <t>Select an Application : Secure Access Link (SAL)
Select the SAL category that applies : Certificate/Enrollment Site
What do you need assistance with? : Something is not working as expected
Describe your request/issue in detail : I followed steps (downloaded
install pki cert
added ext..)
Step 3 - Enroll the SAL certificate from edge browser by using below link and code...
I open link again and got: 
"Please use Microsoft Internet Explorer(x86/32 bit) to enroll or renew a Digital ID." 
is token installed or am I doing something wrong?
Specify the handle of the person this request applies to (leave blank if for you) : null</t>
  </si>
  <si>
    <t>IC3173094</t>
  </si>
  <si>
    <t>WIDE AREA NETWORK (WAN)</t>
  </si>
  <si>
    <t>Situation detected back to Normal by monitoring on 2024.10.30 19:26:31 EDT
Node: pwbsmvmap01.avaya.com
Time created: 2024.10.30 19:10:46 EDT
Message: OSM-PROD https://secureservices.avaya.com/alarmmanager/AlarmManager is unavailable
Original message:
--------------------
Node:          
Message group: OpC
Application:   BSM
Object:        OSM-PROD Full Outage
Severity:      Critical
Text:          OSM-PROD https://secureservices.avaya.com/alarmmanager/AlarmManager is unavailable (APPKEY=OSM-PROD@BSM)
Annotations: (no annotations at this time, see 'Activities - Journal Updates' for any update)
Instructions:
--------------------
ITOC: Please refer to FLDA Script ID=11</t>
  </si>
  <si>
    <t>OSM-PROD</t>
  </si>
  <si>
    <t>IC3173107</t>
  </si>
  <si>
    <t>Situation detected back to Normal by monitoring on 2024.10.30 19:26:31 EDT
Node: pwbsmvmap01.avaya.com
Time created: 2024.10.30 19:11:42 EDT
Message: DIAGNOSTICS-AND-TOOLS-CENTER-PROD https://secureservices.avaya.com/central-tool-hub/views/toolView.xhtml is unavailable
Original message:
--------------------
Node:          
Message group: OpC
Application:   BSM
Object:        DIAGNOSTICS-AND-TOOLS-CENTER-PROD Full Outage
Severity:      Critical
Text:          DIAGNOSTICS-AND-TOOLS-CENTER-PROD https://secureservices.avaya.com/central-tool-hub/views/toolView.xhtml is unavailable (APPKEY=DIAGNOSTICS-AND-TOOLS-CENTER-PROD@BSM)
Annotations: (no annotations at this time, see 'Activities - Journal Updates' for any update)
Instructions:
--------------------
ITOC: Please refer to FLDA Script ID=11</t>
  </si>
  <si>
    <t>IC3173127</t>
  </si>
  <si>
    <t>Situation detected back to Normal by monitoring on 2024.10.30 19:18:55 EDT
Node: pwbsmvmap01.avaya.com
Time created: 2024.10.30 19:17:48 EDT
Message: ASG-PROD http://ssdp.us1.avaya.com/ASG_WebMobile/ is unavailable
Original message:
--------------------
Node:          
Message group: OpC
Application:   BSM
Object:        ASG-PROD Full Outage
Severity:      Critical
Text:          ASG-PROD http://ssdp.us1.avaya.com/ASG_WebMobile/ is unavailable (APPKEY=ASG-PROD@BSM)
Annotations: (no annotations at this time, see 'Activities - Journal Updates' for any update)
Instructions:
--------------------
ITOC: Please refer to FLDA Script ID=11</t>
  </si>
  <si>
    <t>IC3173133</t>
  </si>
  <si>
    <t>Situation detected back to Normal by monitoring on 2024.10.30 19:19:06 EDT
Node: pwbsmvmap01.avaya.com
Time created: 2024.10.30 19:19:05 EDT
Message: SSDP-MPKI http://ssdp.dr.avaya.com/esdp-mpki/digitalidCenter.htm is unavailable
Original message:
--------------------
Node:          
Message group: OpC
Application:   BSM
Object:        SSDP-MPKI Full Outage
Severity:      Critical
Text:          SSDP-MPKI http://ssdp.dr.avaya.com/esdp-mpki/digitalidCenter.htm is unavailable (APPKEY=SSDP-MPKI@BSM)
Annotations: (no annotations at this time, see 'Activities - Journal Updates' for any update)
Instructions:
--------------------
ITOC: Please refer to FLDA Script ID=11</t>
  </si>
  <si>
    <t>IC3173284</t>
  </si>
  <si>
    <t>Node: plpievmdb01.avaya.com
Time created: 2024.10.31 00:30:20 EDT
Message: The PIE success rate equal or less threshold; Value: 27.47 (Threshold: 40.00)
Original message:
--------------------
Monitor Linux-Appl-PIE-PROD-success_rate: Threshold: 40.00 Value: 27.47
Annotations: (no annotations at this time, see 'Activities - Journal Updates' for any update)
Reason for "Reviewed - No Current Outage - Passed to WOG for Prevention": As of January 9th 2023, the ITOC team no longer reviews P4/P5 Monitoring Incidents with no ITOC Instructions</t>
  </si>
  <si>
    <t>IC3173355</t>
  </si>
  <si>
    <t>Node: plssdvmdb01.avaya.com
Time created: 2024.10.31 06:20:03 EDT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</si>
  <si>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IC3173457</t>
  </si>
  <si>
    <t>Node: plpievmdb01.avaya.com
Time created: 2024.10.31 12:30:20 EDT
Message: The PIE success rate equal or less threshold; Value: 38.10 (Threshold: 40.00)
Original message:
--------------------
Monitor Linux-Appl-PIE-PROD-success_rate: Threshold: 40.00 Value: 38.10
Annotations: (no annotations at this time, see 'Activities - Journal Updates' for any update)
Reason for "Reviewed - No Current Outage - Passed to WOG for Prevention": As of January 9th 2023, the ITOC team no longer reviews P4/P5 Monitoring Incidents with no ITOC Instructions</t>
  </si>
  <si>
    <t>SR2239440</t>
  </si>
  <si>
    <t>SRAM (Secure Remote Alarm Manager) XUI - Disable email notifications</t>
  </si>
  <si>
    <t>SR2239545</t>
  </si>
  <si>
    <t>SR2239549</t>
  </si>
  <si>
    <t>SR2239590</t>
  </si>
  <si>
    <t>New PC assigned need to install all applications - Request other assistance</t>
  </si>
  <si>
    <t>SR2239817</t>
  </si>
  <si>
    <t>Siebel Global Customer Ticketing (GCT) - Change point of contact for customer Request</t>
  </si>
  <si>
    <t>SR2240049</t>
  </si>
  <si>
    <t>SR2240082</t>
  </si>
  <si>
    <t>SR2240256</t>
  </si>
  <si>
    <t>SR2240550</t>
  </si>
  <si>
    <t>SR2240551</t>
  </si>
  <si>
    <t>SR2240777</t>
  </si>
  <si>
    <t>SR2241039</t>
  </si>
  <si>
    <t>SR2241103</t>
  </si>
  <si>
    <t>SR2241661</t>
  </si>
  <si>
    <t>SR2241742</t>
  </si>
  <si>
    <t>SAL - restart the RAWebservice</t>
  </si>
  <si>
    <t>SR2241769</t>
  </si>
  <si>
    <t>SR2241866</t>
  </si>
  <si>
    <t>I have 2 customer Sold To's that will not validate when trying to add to XUI. - Request other assistance</t>
  </si>
  <si>
    <t>SR2242116</t>
  </si>
  <si>
    <t>SR2242165</t>
  </si>
  <si>
    <t>SR2242322</t>
  </si>
  <si>
    <t>SR2242557</t>
  </si>
  <si>
    <t>SR2242694</t>
  </si>
  <si>
    <t>SR2242747</t>
  </si>
  <si>
    <t>SR2242805</t>
  </si>
  <si>
    <t>SR2242824</t>
  </si>
  <si>
    <t>SR2242924</t>
  </si>
  <si>
    <t>SR2242969</t>
  </si>
  <si>
    <t>SR2243144</t>
  </si>
  <si>
    <t>SAL (Secure Access Link) EToken - client configuration</t>
  </si>
  <si>
    <t>SR2243155</t>
  </si>
  <si>
    <t>SR2243191</t>
  </si>
  <si>
    <t>SR2243314</t>
  </si>
  <si>
    <t>SR2243619</t>
  </si>
  <si>
    <t>Systems Help - HealthCheck</t>
  </si>
  <si>
    <t>SR2243719</t>
  </si>
  <si>
    <t>SR2243940</t>
  </si>
  <si>
    <t>SR2243989</t>
  </si>
  <si>
    <t>SR2244297</t>
  </si>
  <si>
    <t>SR2244588</t>
  </si>
  <si>
    <t>SR2244651</t>
  </si>
  <si>
    <t>SR2244812</t>
  </si>
  <si>
    <t>SR2244813</t>
  </si>
  <si>
    <t>SR2244837</t>
  </si>
  <si>
    <t>SR2244977</t>
  </si>
  <si>
    <t>SR2245199</t>
  </si>
  <si>
    <t>SR2245234</t>
  </si>
  <si>
    <t>SR2245421</t>
  </si>
  <si>
    <t>SR2245670</t>
  </si>
  <si>
    <t>SR2245743</t>
  </si>
  <si>
    <t>SR2245790</t>
  </si>
  <si>
    <t>SR2245815</t>
  </si>
  <si>
    <t>SR2246076</t>
  </si>
  <si>
    <t>1.0.0 Build 392</t>
  </si>
  <si>
    <t>Bharti-MS-PLAMPAWAP227 NATIP=10.142.2.121</t>
  </si>
  <si>
    <t>2024-12-05T16:35:16+00:00</t>
  </si>
  <si>
    <t>2024-12-04T03:31:37+00:00</t>
  </si>
  <si>
    <t>2024-12-05T16:40:56+00:00</t>
  </si>
  <si>
    <t>2024-12-05T16:22:01+00:00</t>
  </si>
  <si>
    <t>2024-12-04T07:39:05+00:00</t>
  </si>
  <si>
    <t>i-0b7b6ee1fe6794af1</t>
  </si>
  <si>
    <t>c5.4xlarge</t>
  </si>
  <si>
    <t>ami-089a9e5be8ce983bc</t>
  </si>
  <si>
    <t>2024-05-24T16:32:09+00:00</t>
  </si>
  <si>
    <t>us-west-2a</t>
  </si>
  <si>
    <t>PLAMPAWAP518-GlobaeyeServer2Dr-int</t>
  </si>
  <si>
    <t>10.142.138.8</t>
  </si>
  <si>
    <t>10.142.138.7</t>
  </si>
  <si>
    <t>Kali-Linux</t>
  </si>
  <si>
    <t>PWAMPAWAP747-BNS-HSE-TS</t>
  </si>
  <si>
    <t>Voya Investment Management</t>
  </si>
  <si>
    <t>00014-006-1832252-39090</t>
  </si>
  <si>
    <t>1d11h4m53s</t>
  </si>
  <si>
    <t>112d6h19m29s</t>
  </si>
  <si>
    <t>23m18s</t>
  </si>
  <si>
    <t>00014-013-0581782-24032</t>
  </si>
  <si>
    <t>10.142.130.38,255.0.0.0</t>
  </si>
  <si>
    <t>2m2s</t>
  </si>
  <si>
    <t>2d19h22m47s</t>
  </si>
  <si>
    <t>21m34s</t>
  </si>
  <si>
    <t>00014-060-0291331-41016</t>
  </si>
  <si>
    <t>2m4s</t>
  </si>
  <si>
    <t>2d19h25m7s</t>
  </si>
  <si>
    <t>21m58s</t>
  </si>
  <si>
    <t>172d53m29s</t>
  </si>
  <si>
    <t>22m40s</t>
  </si>
  <si>
    <t>2d19h25m58s</t>
  </si>
  <si>
    <t>24m22s</t>
  </si>
  <si>
    <t>1147d20h9m24s</t>
  </si>
  <si>
    <t>2d19h21m24s</t>
  </si>
  <si>
    <t>18m37s</t>
  </si>
  <si>
    <t>4h33m20s</t>
  </si>
  <si>
    <t>9m49s</t>
  </si>
  <si>
    <t>2d19h21m8s</t>
  </si>
  <si>
    <t>18m56s</t>
  </si>
  <si>
    <t>2d19h44m8s</t>
  </si>
  <si>
    <t>42m15s</t>
  </si>
  <si>
    <t>2d19h24m50s</t>
  </si>
  <si>
    <t>4m50s</t>
  </si>
  <si>
    <t>5m53s</t>
  </si>
  <si>
    <t>77d4h18m49s</t>
  </si>
  <si>
    <t>13m56s</t>
  </si>
  <si>
    <t>4m39s</t>
  </si>
  <si>
    <t>3h12m38s</t>
  </si>
  <si>
    <t>2d19h24m57s</t>
  </si>
  <si>
    <t>22m3s</t>
  </si>
  <si>
    <t>1d7h7m18s</t>
  </si>
  <si>
    <t>2d19h20m54s</t>
  </si>
  <si>
    <t>17m33s</t>
  </si>
  <si>
    <t>39s</t>
  </si>
  <si>
    <t>2d19h24m5s</t>
  </si>
  <si>
    <t>23m21s</t>
  </si>
  <si>
    <t>2d19h25m39s</t>
  </si>
  <si>
    <t>23m35s</t>
  </si>
  <si>
    <t>17m21s</t>
  </si>
  <si>
    <t>2d19h25m53s</t>
  </si>
  <si>
    <t>24m14s</t>
  </si>
  <si>
    <t>23m14s</t>
  </si>
  <si>
    <t>2d19h25m10s</t>
  </si>
  <si>
    <t>21m49s</t>
  </si>
  <si>
    <t>1d6h46m2s</t>
  </si>
  <si>
    <t>2d19h12m14s</t>
  </si>
  <si>
    <t>9m30s</t>
  </si>
  <si>
    <t>12m55s</t>
  </si>
  <si>
    <t>2d19h25m8s</t>
  </si>
  <si>
    <t>24m17s</t>
  </si>
  <si>
    <t>17m4s</t>
  </si>
  <si>
    <t>2d19h30m2s</t>
  </si>
  <si>
    <t>28m24s</t>
  </si>
  <si>
    <t>13m19s</t>
  </si>
  <si>
    <t>2d19h24m27s</t>
  </si>
  <si>
    <t>23m39s</t>
  </si>
  <si>
    <t>243d11h34m59s</t>
  </si>
  <si>
    <t>3h47m14s</t>
  </si>
  <si>
    <t>18m25s</t>
  </si>
  <si>
    <t>2d19h23m1s</t>
  </si>
  <si>
    <t>22m4s</t>
  </si>
  <si>
    <t>43s</t>
  </si>
  <si>
    <t>2d19h21m54s</t>
  </si>
  <si>
    <t>18m21s</t>
  </si>
  <si>
    <t>2d19h19m24s</t>
  </si>
  <si>
    <t>18m36s</t>
  </si>
  <si>
    <t>1m7s</t>
  </si>
  <si>
    <t>2d19h29m39s</t>
  </si>
  <si>
    <t>28m1s</t>
  </si>
  <si>
    <t>52m56s</t>
  </si>
  <si>
    <t>2d19h25m55s</t>
  </si>
  <si>
    <t>24m37s</t>
  </si>
  <si>
    <t>2h33m59s</t>
  </si>
  <si>
    <t>2d19h21m21s</t>
  </si>
  <si>
    <t>9h42m1s</t>
  </si>
  <si>
    <t>2d19h28m9s</t>
  </si>
  <si>
    <t>26m58s</t>
  </si>
  <si>
    <t>6h20m34s</t>
  </si>
  <si>
    <t>1h49m17s</t>
  </si>
  <si>
    <t>2d19h40m40s</t>
  </si>
  <si>
    <t>36m9s</t>
  </si>
  <si>
    <t>2d18h34m10s</t>
  </si>
  <si>
    <t>24m49s</t>
  </si>
  <si>
    <t>1147d20h7m20s</t>
  </si>
  <si>
    <t>2d19h22m54s</t>
  </si>
  <si>
    <t>3h11m36s</t>
  </si>
  <si>
    <t>2d19h28m31s</t>
  </si>
  <si>
    <t>27m18s</t>
  </si>
  <si>
    <t>1m32s</t>
  </si>
  <si>
    <t>2d19h20m14s</t>
  </si>
  <si>
    <t>18m43s</t>
  </si>
  <si>
    <t>2d19h17m31s</t>
  </si>
  <si>
    <t>16m24s</t>
  </si>
  <si>
    <t>2d18h35m51s</t>
  </si>
  <si>
    <t>30m30s</t>
  </si>
  <si>
    <t>2d19h22m27s</t>
  </si>
  <si>
    <t>19m14s</t>
  </si>
  <si>
    <t>1d7h7m59s</t>
  </si>
  <si>
    <t>2d19h24m29s</t>
  </si>
  <si>
    <t>2d19h20m6s</t>
  </si>
  <si>
    <t>17m26s</t>
  </si>
  <si>
    <t>2d19h28m47s</t>
  </si>
  <si>
    <t>27m8s</t>
  </si>
  <si>
    <t>45m6s</t>
  </si>
  <si>
    <t>4h59m29s</t>
  </si>
  <si>
    <t>2d19h19m43s</t>
  </si>
  <si>
    <t>14m55s</t>
  </si>
  <si>
    <t>1d7h9m38s</t>
  </si>
  <si>
    <t>2d19h25m17s</t>
  </si>
  <si>
    <t>23m23s</t>
  </si>
  <si>
    <t>2m22s</t>
  </si>
  <si>
    <t>12m38s</t>
  </si>
  <si>
    <t>2d19h26m37s</t>
  </si>
  <si>
    <t>25m59s</t>
  </si>
  <si>
    <t>6m11s</t>
  </si>
  <si>
    <t>2d19h28m58s</t>
  </si>
  <si>
    <t>27m4s</t>
  </si>
  <si>
    <t>7h25m10s</t>
  </si>
  <si>
    <t>38m39s</t>
  </si>
  <si>
    <t>21m31s</t>
  </si>
  <si>
    <t>22h23m7s</t>
  </si>
  <si>
    <t>2d19h24m52s</t>
  </si>
  <si>
    <t>22m59s</t>
  </si>
  <si>
    <t>17h30m57s</t>
  </si>
  <si>
    <t>27m37s</t>
  </si>
  <si>
    <t>2d19h23m30s</t>
  </si>
  <si>
    <t>21m32s</t>
  </si>
  <si>
    <t>3h10m47s</t>
  </si>
  <si>
    <t>101d9h49m18s</t>
  </si>
  <si>
    <t>23m53s</t>
  </si>
  <si>
    <t>5m52s</t>
  </si>
  <si>
    <t>2d19h29m34s</t>
  </si>
  <si>
    <t>27m24s</t>
  </si>
  <si>
    <t>2d19h29m37s</t>
  </si>
  <si>
    <t>28m13s</t>
  </si>
  <si>
    <t>47s</t>
  </si>
  <si>
    <t>2d19h46s</t>
  </si>
  <si>
    <t>26m40s</t>
  </si>
  <si>
    <t>1m25s</t>
  </si>
  <si>
    <t>2d19h24m44s</t>
  </si>
  <si>
    <t>22m26s</t>
  </si>
  <si>
    <t>2d19h27m34s</t>
  </si>
  <si>
    <t>26m36s</t>
  </si>
  <si>
    <t>2d19h28m14s</t>
  </si>
  <si>
    <t>26m45s</t>
  </si>
  <si>
    <t>2d19h20m1s</t>
  </si>
  <si>
    <t>2d19h28m2s</t>
  </si>
  <si>
    <t>26m34s</t>
  </si>
  <si>
    <t>50s</t>
  </si>
  <si>
    <t>2d19h27m29s</t>
  </si>
  <si>
    <t>26m26s</t>
  </si>
  <si>
    <t>220d17h37m1s</t>
  </si>
  <si>
    <t>8h37m43s</t>
  </si>
  <si>
    <t>2d19h26m32s</t>
  </si>
  <si>
    <t>25m52s</t>
  </si>
  <si>
    <t>1d15h4m14s</t>
  </si>
  <si>
    <t>2d19h22m53s</t>
  </si>
  <si>
    <t>18m9s</t>
  </si>
  <si>
    <t>5h4m45s</t>
  </si>
  <si>
    <t>22m27s</t>
  </si>
  <si>
    <t>1h27m48s</t>
  </si>
  <si>
    <t>5m45s</t>
  </si>
  <si>
    <t>2d19h3m52s</t>
  </si>
  <si>
    <t>54m40s</t>
  </si>
  <si>
    <t>2d19h26m25s</t>
  </si>
  <si>
    <t>23m46s</t>
  </si>
  <si>
    <t>2d19h23m24s</t>
  </si>
  <si>
    <t>21m59s</t>
  </si>
  <si>
    <t>17m30s</t>
  </si>
  <si>
    <t>2d19h26m18s</t>
  </si>
  <si>
    <t>23m9s</t>
  </si>
  <si>
    <t>2d19h25m35s</t>
  </si>
  <si>
    <t>21m11s</t>
  </si>
  <si>
    <t>7m36s</t>
  </si>
  <si>
    <t>2d18h3m15s</t>
  </si>
  <si>
    <t>2m7s</t>
  </si>
  <si>
    <t>3m4s</t>
  </si>
  <si>
    <t>22m22s</t>
  </si>
  <si>
    <t>2d19h28m53s</t>
  </si>
  <si>
    <t>21m41s</t>
  </si>
  <si>
    <t>16m52s</t>
  </si>
  <si>
    <t>2d19h24m15s</t>
  </si>
  <si>
    <t>22m18s</t>
  </si>
  <si>
    <t>2d19h23m59s</t>
  </si>
  <si>
    <t>23m2s</t>
  </si>
  <si>
    <t>55s</t>
  </si>
  <si>
    <t>2d19h25m31s</t>
  </si>
  <si>
    <t>22m46s</t>
  </si>
  <si>
    <t>3m6s</t>
  </si>
  <si>
    <t>2d19h29m30s</t>
  </si>
  <si>
    <t>41m33s</t>
  </si>
  <si>
    <t>2d19h26m16s</t>
  </si>
  <si>
    <t>22m49s</t>
  </si>
  <si>
    <t>1147d20h9m1s</t>
  </si>
  <si>
    <t>2d19h23m27s</t>
  </si>
  <si>
    <t>22m23s</t>
  </si>
  <si>
    <t>55m57s</t>
  </si>
  <si>
    <t>2d19h27m36s</t>
  </si>
  <si>
    <t>24m33s</t>
  </si>
  <si>
    <t>12m57s</t>
  </si>
  <si>
    <t>116d3h27m54s</t>
  </si>
  <si>
    <t>46s</t>
  </si>
  <si>
    <t>1h15m17s</t>
  </si>
  <si>
    <t>1h3m14s</t>
  </si>
  <si>
    <t>2d19h25m5s</t>
  </si>
  <si>
    <t>21m37s</t>
  </si>
  <si>
    <t>2m3s</t>
  </si>
  <si>
    <t>2d19h28m23s</t>
  </si>
  <si>
    <t>27m7s</t>
  </si>
  <si>
    <t>2d19h26m38s</t>
  </si>
  <si>
    <t>2d19h26m17s</t>
  </si>
  <si>
    <t>22m9s</t>
  </si>
  <si>
    <t>2d19h24m26s</t>
  </si>
  <si>
    <t>16m30s</t>
  </si>
  <si>
    <t>2d19h29m32s</t>
  </si>
  <si>
    <t>27m27s</t>
  </si>
  <si>
    <t>2d19h26m58s</t>
  </si>
  <si>
    <t>24m46s</t>
  </si>
  <si>
    <t>2d19h28m48s</t>
  </si>
  <si>
    <t>26m33s</t>
  </si>
  <si>
    <t>2d19h28m26s</t>
  </si>
  <si>
    <t>24m59s</t>
  </si>
  <si>
    <t>47m7s</t>
  </si>
  <si>
    <t>3h4s</t>
  </si>
  <si>
    <t>2d19h25m52s</t>
  </si>
  <si>
    <t>21m22s</t>
  </si>
  <si>
    <t>1d18h21m5s</t>
  </si>
  <si>
    <t>2d19h27m31s</t>
  </si>
  <si>
    <t>26m13s</t>
  </si>
  <si>
    <t>1d7h9m17s</t>
  </si>
  <si>
    <t>2d19h25m24s</t>
  </si>
  <si>
    <t>21m57s</t>
  </si>
  <si>
    <t>28d4h12m43s</t>
  </si>
  <si>
    <t>2d11h25m51s</t>
  </si>
  <si>
    <t>2d19h26m31s</t>
  </si>
  <si>
    <t>25m19s</t>
  </si>
  <si>
    <t>1m22s</t>
  </si>
  <si>
    <t>3m17s</t>
  </si>
  <si>
    <t>2d18h30m20s</t>
  </si>
  <si>
    <t>22m1s</t>
  </si>
  <si>
    <t>2d19h23m46s</t>
  </si>
  <si>
    <t>21m47s</t>
  </si>
  <si>
    <t>3h47m22s</t>
  </si>
  <si>
    <t>2d19h27m24s</t>
  </si>
  <si>
    <t>11m10s</t>
  </si>
  <si>
    <t>116d3h28m22s</t>
  </si>
  <si>
    <t>11m8s</t>
  </si>
  <si>
    <t>2d19h25m29s</t>
  </si>
  <si>
    <t>22m57s</t>
  </si>
  <si>
    <t>144d19h31m8s</t>
  </si>
  <si>
    <t>7h39m39s</t>
  </si>
  <si>
    <t>2d19h13m56s</t>
  </si>
  <si>
    <t>10m58s</t>
  </si>
  <si>
    <t>24m6s</t>
  </si>
  <si>
    <t>2d19h22m23s</t>
  </si>
  <si>
    <t>15m40s</t>
  </si>
  <si>
    <t>2d19h29m45s</t>
  </si>
  <si>
    <t>6m58s</t>
  </si>
  <si>
    <t>7m53s</t>
  </si>
  <si>
    <t>56m47s</t>
  </si>
  <si>
    <t>3m38s</t>
  </si>
  <si>
    <t>2d19h27m25s</t>
  </si>
  <si>
    <t>26m37s</t>
  </si>
  <si>
    <t>2d19h14m59s</t>
  </si>
  <si>
    <t>12m40s</t>
  </si>
  <si>
    <t>34m41s</t>
  </si>
  <si>
    <t>2d19h23m12s</t>
  </si>
  <si>
    <t>2d19h23m41s</t>
  </si>
  <si>
    <t>21m23s</t>
  </si>
  <si>
    <t>31m22s</t>
  </si>
  <si>
    <t>2h10m26s</t>
  </si>
  <si>
    <t>2d19h20m59s</t>
  </si>
  <si>
    <t>18m58s</t>
  </si>
  <si>
    <t>2d19h21m2s</t>
  </si>
  <si>
    <t>19m</t>
  </si>
  <si>
    <t>4m26s</t>
  </si>
  <si>
    <t>2d19h29m8s</t>
  </si>
  <si>
    <t>26m59s</t>
  </si>
  <si>
    <t>2d4h22m52s</t>
  </si>
  <si>
    <t>2d19h23m19s</t>
  </si>
  <si>
    <t>22m30s</t>
  </si>
  <si>
    <t>2d19h24m59s</t>
  </si>
  <si>
    <t>21m30s</t>
  </si>
  <si>
    <t>3m48s</t>
  </si>
  <si>
    <t>2m49s</t>
  </si>
  <si>
    <t>2d19h26m59s</t>
  </si>
  <si>
    <t>23m8s</t>
  </si>
  <si>
    <t>2d19h23m6s</t>
  </si>
  <si>
    <t>21m55s</t>
  </si>
  <si>
    <t>3d20h40m4s</t>
  </si>
  <si>
    <t>1h43m55s</t>
  </si>
  <si>
    <t>2d19h1m43s</t>
  </si>
  <si>
    <t>55m25s</t>
  </si>
  <si>
    <t>2d19h29m2s</t>
  </si>
  <si>
    <t>2d19h22m25s</t>
  </si>
  <si>
    <t>20m4s</t>
  </si>
  <si>
    <t>1h39m10s</t>
  </si>
  <si>
    <t>115d4h52m51s</t>
  </si>
  <si>
    <t>51m29s</t>
  </si>
  <si>
    <t>2d19h23m50s</t>
  </si>
  <si>
    <t>21m54s</t>
  </si>
  <si>
    <t>3m31s</t>
  </si>
  <si>
    <t>2d19h21m7s</t>
  </si>
  <si>
    <t>2h34m47s</t>
  </si>
  <si>
    <t>2d19h23m10s</t>
  </si>
  <si>
    <t>23m15s</t>
  </si>
  <si>
    <t>4m38s</t>
  </si>
  <si>
    <t>2d19h25m15s</t>
  </si>
  <si>
    <t>19m36s</t>
  </si>
  <si>
    <t>1m37s</t>
  </si>
  <si>
    <t>5h7m13s</t>
  </si>
  <si>
    <t>2d19h23m58s</t>
  </si>
  <si>
    <t>21m1s</t>
  </si>
  <si>
    <t>57s</t>
  </si>
  <si>
    <t>44m11s</t>
  </si>
  <si>
    <t>2d19h22m31s</t>
  </si>
  <si>
    <t>20m38s</t>
  </si>
  <si>
    <t>1147d19h53m8s</t>
  </si>
  <si>
    <t>2d19h27m17s</t>
  </si>
  <si>
    <t>26m31s</t>
  </si>
  <si>
    <t>2d19h27m14s</t>
  </si>
  <si>
    <t>25m7s</t>
  </si>
  <si>
    <t>7d14h4m9s</t>
  </si>
  <si>
    <t>2d19h21m17s</t>
  </si>
  <si>
    <t>18m55s</t>
  </si>
  <si>
    <t>1147d20h9m7s</t>
  </si>
  <si>
    <t>2d19h23m51s</t>
  </si>
  <si>
    <t>22m58s</t>
  </si>
  <si>
    <t>2d19h24m32s</t>
  </si>
  <si>
    <t>21m43s</t>
  </si>
  <si>
    <t>2d19h29m5s</t>
  </si>
  <si>
    <t>19m54s</t>
  </si>
  <si>
    <t>2d19h27m52s</t>
  </si>
  <si>
    <t>26m15s</t>
  </si>
  <si>
    <t>2d19h29m31s</t>
  </si>
  <si>
    <t>27m46s</t>
  </si>
  <si>
    <t>2d19h24m7s</t>
  </si>
  <si>
    <t>3m22s</t>
  </si>
  <si>
    <t>17m31s</t>
  </si>
  <si>
    <t>2d19h22m36s</t>
  </si>
  <si>
    <t>21m12s</t>
  </si>
  <si>
    <t>1147d20h8m36s</t>
  </si>
  <si>
    <t>2d19h21m55s</t>
  </si>
  <si>
    <t>5m25s</t>
  </si>
  <si>
    <t>6m4s</t>
  </si>
  <si>
    <t>116d3h29m3s</t>
  </si>
  <si>
    <t>14m42s</t>
  </si>
  <si>
    <t>2d19h19m9s</t>
  </si>
  <si>
    <t>16m</t>
  </si>
  <si>
    <t>2d19h21m9s</t>
  </si>
  <si>
    <t>19m35s</t>
  </si>
  <si>
    <t>1147d20h9m32s</t>
  </si>
  <si>
    <t>2d19h28m50s</t>
  </si>
  <si>
    <t>27m58s</t>
  </si>
  <si>
    <t>7m7s</t>
  </si>
  <si>
    <t>2d19h29m47s</t>
  </si>
  <si>
    <t>26m44s</t>
  </si>
  <si>
    <t>2d19h22m30s</t>
  </si>
  <si>
    <t>20m59s</t>
  </si>
  <si>
    <t>1m10s</t>
  </si>
  <si>
    <t>26m27s</t>
  </si>
  <si>
    <t>13h17m43s</t>
  </si>
  <si>
    <t>2d19h22m</t>
  </si>
  <si>
    <t>20m48s</t>
  </si>
  <si>
    <t>1m17s</t>
  </si>
  <si>
    <t>2d19h20m10s</t>
  </si>
  <si>
    <t>19m7s</t>
  </si>
  <si>
    <t>24m20s</t>
  </si>
  <si>
    <t>2d19h20m46s</t>
  </si>
  <si>
    <t>16m25s</t>
  </si>
  <si>
    <t>3h35m1s</t>
  </si>
  <si>
    <t>2d19h27m16s</t>
  </si>
  <si>
    <t>24m15s</t>
  </si>
  <si>
    <t>4h28m43s</t>
  </si>
  <si>
    <t>2d19h12m50s</t>
  </si>
  <si>
    <t>11m2s</t>
  </si>
  <si>
    <t>2d19h22m49s</t>
  </si>
  <si>
    <t>21m42s</t>
  </si>
  <si>
    <t>2d19h21m32s</t>
  </si>
  <si>
    <t>2d19h21m37s</t>
  </si>
  <si>
    <t>19m38s</t>
  </si>
  <si>
    <t>2m42s</t>
  </si>
  <si>
    <t>10m42s</t>
  </si>
  <si>
    <t>2d19h29m23s</t>
  </si>
  <si>
    <t>2d18h57m41s</t>
  </si>
  <si>
    <t>38m55s</t>
  </si>
  <si>
    <t>2d19h23m7s</t>
  </si>
  <si>
    <t>7m55s</t>
  </si>
  <si>
    <t>101d9h47m27s</t>
  </si>
  <si>
    <t>3h35m24s</t>
  </si>
  <si>
    <t>2d19h27m19s</t>
  </si>
  <si>
    <t>25m45s</t>
  </si>
  <si>
    <t>4h24m10s</t>
  </si>
  <si>
    <t>2d19h20m56s</t>
  </si>
  <si>
    <t>17m17s</t>
  </si>
  <si>
    <t>2d19h22m5s</t>
  </si>
  <si>
    <t>20m41s</t>
  </si>
  <si>
    <t>2d19h21m28s</t>
  </si>
  <si>
    <t>19m28s</t>
  </si>
  <si>
    <t>2d19h21m36s</t>
  </si>
  <si>
    <t>20m25s</t>
  </si>
  <si>
    <t>164d19h57m53s</t>
  </si>
  <si>
    <t>178d23h10m18s</t>
  </si>
  <si>
    <t>2d19h22m17s</t>
  </si>
  <si>
    <t>21m4s</t>
  </si>
  <si>
    <t>CANCOM Austria AG for BMF</t>
  </si>
  <si>
    <t>5m48s</t>
  </si>
  <si>
    <t>2d19h30m9s</t>
  </si>
  <si>
    <t>28m16s</t>
  </si>
  <si>
    <t>8m22s</t>
  </si>
  <si>
    <t>7h3m57s</t>
  </si>
  <si>
    <t>18m18s</t>
  </si>
  <si>
    <t>2d19h24m45s</t>
  </si>
  <si>
    <t>23m54s</t>
  </si>
  <si>
    <t>11m36s</t>
  </si>
  <si>
    <t>2d19h20m29s</t>
  </si>
  <si>
    <t>19m50s</t>
  </si>
  <si>
    <t>1m43s</t>
  </si>
  <si>
    <t>2d19h29m53s</t>
  </si>
  <si>
    <t>28m6s</t>
  </si>
  <si>
    <t>2d19h18m44s</t>
  </si>
  <si>
    <t>16m37s</t>
  </si>
  <si>
    <t>CHG0937002</t>
  </si>
  <si>
    <t>Avaya Devices Alert Configuration</t>
  </si>
  <si>
    <t>CHG0938548</t>
  </si>
  <si>
    <t>Cutover for Avaya AnyConnect Hostscan to ISE Posture Migration - Scotiabank DCRC Program</t>
  </si>
  <si>
    <t>CHG0935683</t>
  </si>
  <si>
    <t>wfo-fw-app.nyce137wfoapp2p.lebanon_primary_dc1.nycdoe</t>
  </si>
  <si>
    <t>CHG0936509</t>
  </si>
  <si>
    <t>Need new SLAs to be created in SNOW for German customers.</t>
  </si>
  <si>
    <t>CHG0939958</t>
  </si>
  <si>
    <t>CPU utilization threshold value need to increase 80% to 85%.</t>
  </si>
  <si>
    <t>aads.mng14dc21aads2.dc21secondarylondon_ibxld3.mng</t>
  </si>
  <si>
    <t>INC6568918</t>
  </si>
  <si>
    <t>INC6536623</t>
  </si>
  <si>
    <t>INC6583077</t>
  </si>
  <si>
    <t>[Internal] RE: Incident Priority 4 - Low - INC6579530 RE: [External]RE: || Password set or reset issue</t>
  </si>
  <si>
    <t>INC6547728</t>
  </si>
  <si>
    <t xml:space="preserve">P2 - INC6547643  || Amtrak- DCWASH60M_WUS_CORE-AMTK || Issue- SIP monitoring state for entity Esna_OL_Fax is DOWN. : Avaya Aura Session Manager </t>
  </si>
  <si>
    <t>INC6556110</t>
  </si>
  <si>
    <t>INC6543812</t>
  </si>
  <si>
    <t>Change the alarm priority from P2 to P4 for all CALA customers. Alarm: witscsAlarmToken=Disk Manager Deleted An Un-Archived Screen File</t>
  </si>
  <si>
    <t>INC6568824</t>
  </si>
  <si>
    <t>P1- INC6568784|| Amtrak- DCWASH60M_WUS_CORE-AMTK || Issue- PS-RGEN alarm by CM process. SysName: AMTUSWADC81VS5 | MaintName: PS-RGEN | On Board: y | Alarm IP: I</t>
  </si>
  <si>
    <t>INC6568946</t>
  </si>
  <si>
    <t>INC6568374</t>
  </si>
  <si>
    <t>RE: SNOW User Addition Process</t>
  </si>
  <si>
    <t>INC6564206</t>
  </si>
  <si>
    <t>INC6567095</t>
  </si>
  <si>
    <t>RE: [External]FW: Urgent - No calls coming through to the AXP</t>
  </si>
  <si>
    <t>INC6546041</t>
  </si>
  <si>
    <t>INC6544724</t>
  </si>
  <si>
    <t>INC6570745</t>
  </si>
  <si>
    <t>AMSP System Issue</t>
  </si>
  <si>
    <t>Unable to close CHG0911608</t>
  </si>
  <si>
    <t>INC6577871</t>
  </si>
  <si>
    <t>INC6565364</t>
  </si>
  <si>
    <t>No traps processed in 8 hrs : AlarmID:96691892121891363185297590957</t>
  </si>
  <si>
    <t>INC6572285</t>
  </si>
  <si>
    <t>INC6583270</t>
  </si>
  <si>
    <t>Incident Priority 4 - Low - INC6579530 RE: [External]RE: || Password set or reset issue</t>
  </si>
  <si>
    <t>INC6557951</t>
  </si>
  <si>
    <t>[AVACO-60507] QC - TI map URL entity to Web Session Events (ASIM Web Session schema) on one endpoint</t>
  </si>
  <si>
    <t>INC6582376</t>
  </si>
  <si>
    <t>Please Raise INC with AOS Production engineering Team for CPU utilization threshold value need to increase 80% to 85%.</t>
  </si>
  <si>
    <t>INC6536608</t>
  </si>
  <si>
    <t>INC6543478</t>
  </si>
  <si>
    <t>INC6564966</t>
  </si>
  <si>
    <t xml:space="preserve">License Error Mode || AdditionalInfo = No Valid AVP license Acquired: License Error Mode : Avaya Aura Appliance Virtualization Platform : avpLicenseErrorMode : </t>
  </si>
  <si>
    <t>ax1030.1.bccmm-50reid.bmo</t>
  </si>
  <si>
    <t>INC6557950</t>
  </si>
  <si>
    <t>[AVACO-60525] QC - TI map URL entity to Web Session Events (ASIM Web Session schema) on one endpoint</t>
  </si>
  <si>
    <t>INC6581211</t>
  </si>
  <si>
    <t>INC6543437</t>
  </si>
  <si>
    <t xml:space="preserve">Recall: [External]RE: INC6289628||NNPC HMO #0095025775||Disappearance of email - NNPC HMO-0095025775 </t>
  </si>
  <si>
    <t>INC6555256</t>
  </si>
  <si>
    <t>INC6568515</t>
  </si>
  <si>
    <t>Zugesagt: [External]Change CHG0935794 - Calendar Invite - Short description: Monatliche Updates C3000</t>
  </si>
  <si>
    <t>INC6565370</t>
  </si>
  <si>
    <t>Traps processed again : AlarmID:96691892121891363185338666685</t>
  </si>
  <si>
    <t>PRJTASK0237166</t>
  </si>
  <si>
    <t>PRJTASK0236637</t>
  </si>
  <si>
    <t>Please offboard RMM as this customer is getting fully offboarded</t>
  </si>
  <si>
    <t>PRJTASK0236812</t>
  </si>
  <si>
    <t>Belron UK Limited-Managed services</t>
  </si>
  <si>
    <t>PRJTASK0239999</t>
  </si>
  <si>
    <t>1.6.  Deactivate the RMM agent IP - Weill Medical College of Cornell University</t>
  </si>
  <si>
    <t>PRJTASK0240146</t>
  </si>
  <si>
    <t>Install/Configure RMM Agent</t>
  </si>
  <si>
    <t>PRJTASK0238832</t>
  </si>
  <si>
    <t>offboard RMM agent for the customer</t>
  </si>
  <si>
    <t>Macquarie Group Services Australia Pty Ltd.</t>
  </si>
  <si>
    <t>PRJTASK0237020</t>
  </si>
  <si>
    <t>RMM decommissioning</t>
  </si>
  <si>
    <t>Home Depot Inc – Private Cloud CC Pilot</t>
  </si>
  <si>
    <t>PRJTASK0237627</t>
  </si>
  <si>
    <t>Remove RMM agent IP 10.142.130.82  - AvayaToday</t>
  </si>
  <si>
    <t>PRJTASK0238306</t>
  </si>
  <si>
    <t>3-4  Disable RMM agent  - McKinsey cloud</t>
  </si>
  <si>
    <t>Problem Task</t>
  </si>
  <si>
    <t>PTASK0010889</t>
  </si>
  <si>
    <t>Unable to close this PRB0048911</t>
  </si>
  <si>
    <t>avayasbc.sbc2-alw24.aloricaawseast.alorica</t>
  </si>
  <si>
    <t>CANCOM Austria AG</t>
  </si>
  <si>
    <t>American_Heart_AXP</t>
  </si>
  <si>
    <t>ACI1415155</t>
  </si>
  <si>
    <t>48.217.184.109</t>
  </si>
  <si>
    <t>IC3173508</t>
  </si>
  <si>
    <t>need to install sal on the new computer. unable to install the certificate
error attached.
User already removed SAL cert from old PC but cannot install it in new one and needs this to be fix asap as he needs to access to customer devices.</t>
  </si>
  <si>
    <t>IC3173513</t>
  </si>
  <si>
    <t>Select the SAL category that applies : Hosted Remote Access
What do you need assistance with? : Something is not working as expected
Describe your request/issue in detail : New customer registered with out Link ID is not showing up in our BP Hosted concentrator. 
Customer: Kansas University Medical Center
SAL GW SEID: (628)484-4965
Link ID: 381211
I've verified that the link id is entered correctly
and that gateway health is showing OK. Link test passed. Rebooted the gateway as well. 
Specify the contact details we should use in case of question : Use the phone numbers and email address specified in my profile</t>
  </si>
  <si>
    <t>IC3173528</t>
  </si>
  <si>
    <t xml:space="preserve">Select an Application : Secure Access Link (SAL)
Select the SAL category that applies : Enhanced SAL Client
What do you need assistance with? : Something is not working as expected
Describe your request/issue in detail : Unable to authenticate user
Specify the handle of the person this request applies to (leave blank if for you) : jjadams Attachments: 
Already Enrolled.PNG
E_token.PNG
No Authentication.PNG
No Cert on device.PNG </t>
  </si>
  <si>
    <t>IC3173535</t>
  </si>
  <si>
    <t>I downloaded a JNLP file from this link: https://raui.sal.avaya.com/salui/
but it does not work, I tried to open the file but nothing happens</t>
  </si>
  <si>
    <t>IC3173627</t>
  </si>
  <si>
    <t>Node: plpievmdb01.avaya.com
Time created: 2024.11.01 00:30:21 EDT
Message: The PIE success rate equal or less threshold; Value: 33.33 (Threshold: 40.00)
Original message:
--------------------
Monitor Linux-Appl-PIE-PROD-success_rate: Threshold: 40.00 Value: 33.33
Annotations: (no annotations at this time, see 'Activities - Journal Updates' for any update)
Reason for "Reviewed - No Current Outage - Passed to WOG for Prevention": As of January 9th 2023, the ITOC team no longer reviews P4/P5 Monitoring Incidents with no ITOC Instructions</t>
  </si>
  <si>
    <t>IC3173669</t>
  </si>
  <si>
    <t>Node: plxuivmap01.avaya.com
Time created: 2024.11.01 04:30:02 EDT
Message: The pattern 'Successfully inserted a record into the Notification_Content' is not found in /xuidata/tomcat/webapps/xui/logs/notification. XUI notification process is not working
Original message:
--------------------
Node:          
Message group: Application
Application:   APPKEY=XUI-SIEBEL-GCT-FILEXFR
Object:        notification
Severity:      Critical
Text:          The pattern 'Successfully inserted a record into the Notification_Content' is not found in /xuidata/tomcat/webapps/xui/logs/notification. XUI notification process is not working
Annotations: (no annotations at this time, see 'Activities - Journal Updates' for any update)
Instructions:
--------------------
ITOC: FLDA Steps: 1) Please see if the is any ongoing issue or CR with XUI DB (pa0xui), 2) If not such activity, call owner of the CI mentioned in the ticket
STARS:
 a) Please check if XUI DB pa0xui is accessible.
 b) Please reach out to Wayne Baltimore or DBA team and validate the DB.</t>
  </si>
  <si>
    <t>IC3173813</t>
  </si>
  <si>
    <t>When EU tries to open ESC, he gets an error saying the file does not exist.
-	Provided download link and job aid https://support.avaya.com/ext/index?page=content&amp;id=DOCS100925 but he gets another error.
-	Attached email with screenshots</t>
  </si>
  <si>
    <t>IC3173837</t>
  </si>
  <si>
    <t>Select the SAL category that applies : Hosted Remote Access
What do you need assistance with? : Something is not working as expected
Describe your request/issue in detail : we stood up 3 new SALGW's and they all can be seen in HealthCheck and I can add SEIDs into them
however they are not showing in the Hosted SAL.  Is there a problem with the Hosted SAL. Also when we click on TEST CONNECTIVITY
the gateway comes back with GREEN OK  and pinging Avaya
0051569024	UNIVERSAL CITY DEVELOPMENT PARTNERS SALGW 
(628)505-1022 5000164683 usoavsal01	10.15.103.71
C1CX illumifin Ashburn – 52063882
SALGW  (628)505-1708   5000164711  va-illum-sal-01   10.64.10.7
C1CX illumifin Dallas – 52063884
SALGW (628)505-1709   5000164712  tx-illum-sal-01   10.64.14.7
Specify the contact details we should use in case of question : Use the phone numbers and email address specified in my profile</t>
  </si>
  <si>
    <t>IC3173897</t>
  </si>
  <si>
    <t>Situation detected back to Normal by monitoring on 2024.11.01 22:45:58 EDT
Node: plsalcore22.pci.avaya.com
Time created: 2024.11.01 22:15:58 EDT
Message: CPU utilization exceeds configured threshold (90.00%) for 7 minutes on plsalcore22.pci.avaya.com
Original message:
--------------------
Monitor Linux-Appl-SAL-REMOTE-ACCESS-NEXT-GEN-BP-cpu_util: Threshold: 90.00 Value: 99.76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</si>
  <si>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IC3173899</t>
  </si>
  <si>
    <t>Node: plsalcore10.pci.avaya.com
Time created: 2024.11.01 22:30:02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</si>
  <si>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IC3173900</t>
  </si>
  <si>
    <t>Node: plsalcore10.pci.avaya.com
Time created: 2024.11.01 22:30:02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
[2024.11.01 22:30:05 EDT]-[System]:
AUTOMATIC ACTION finished at 2024-11-02T02:30:04+00:00
Output:
ExitCode: 0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</si>
  <si>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IC3173901</t>
  </si>
  <si>
    <t>Situation detected back to Normal by monitoring on 2024.11.01 22:40:50 EDT
Node: dlovovmap03.nonprod.avaya.com
Time created: 2024.11.01 22:31:02 EDT
Message: https://raui.sal.avaya.com/salui/ is not responding (urlCheck failed with: URL fetch timed out after 12 seconds)
Original message:
--------------------
Node:          
Message group: urlCheck
Application:   APPKEY=SAL-REMOTE-ACCESS-NEXT-GEN-PROD@834e415295c837748c75a1567a528f84
Object:        https://raui.sal.avaya.com/salui/
Severity:      Major
Text:          URL fetch timed out after 12 seconds
Annotations: (no annotations at this time, see 'Activities - Journal Updates' for any update)
Instructions:
--------------------
STARS: Please visit One Note and Search for \"SALRA00004\" for instructions.
Reason for "Reviewed - No Current Outage - Passed to WOG for Prevention": As of January 9th 2023, the ITOC team no longer reviews P4/P5 Monitoring Incidents with no ITOC Instructions</t>
  </si>
  <si>
    <t>IC3173904</t>
  </si>
  <si>
    <t>Node: plsalcore10.pci.avaya.com
Time created: 2024.11.01 22:35:54 EDT
Message: Number of jboss process available : 0.00 below threshold value : 2.50.
Original message:
--------------------
Monitor Linux-Appl-SAL-ALARMING-NextGen-chk_jboss: Threshold: 2.50 Value: 0.00
Annotations: (no annotations at this time, see 'Activities - Journal Updates' for any update)</t>
  </si>
  <si>
    <t>IC3173905</t>
  </si>
  <si>
    <t>Situation detected back to Normal by monitoring on 2024.11.01 22:45:59 EDT
Node: plsalcore22.pci.avaya.com
Time created: 2024.11.01 22:35:58 EDT
Message: CPU utilization exceeds configured threshold (95.00%) for 30 minutes.
Original message:
--------------------
Monitor Linux-OS-cpu_util: Threshold: 95.00 Value: 98.69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</si>
  <si>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IC3173920</t>
  </si>
  <si>
    <t>Situation detected back to Normal by monitoring on 2024.11.01 22:50:02 EDT
Node: plsalcore10.pci.avaya.com
Time created: 2024.11.01 22:45:01 EDT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</si>
  <si>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IC3173921</t>
  </si>
  <si>
    <t>Situation detected back to Normal by monitoring on 2024.11.01 22:50:02 EDT
Node: plsalcore10.pci.avaya.com
Time created: 2024.11.01 22:45:01 EDT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
[2024.11.01 22:45:02 EDT]-[System]:
AUTOMATIC ACTION finished at 2024-11-02T02:45:01+00:00
Output:
=========================================================================
  JBoss Bootstrap Environment
  JBOSS_HOME: /app/avaya/SAL/ccs/jboss-eap-7.4
  JAVA: /app/avaya/SAL/ccs/zulu8.62.0.19/bin/java
  JAVA_OPTS: -server -Xms64m -Xmx512m -XX:MaxMetaspaceSize=256m -Djava.net.preferIPv4Stack=true -Djboss.modules.system.pkgs=org.jboss.byteman -Djava.awt.headless=true 
=========================================================================
ExitCode: 0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</si>
  <si>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IC3173937</t>
  </si>
  <si>
    <t>Node: plpievmdb01.avaya.com
Time created: 2024.11.02 00:30:35 EDT
Message: The PIE success rate equal or less threshold; Value: 26.32 (Threshold: 40.00)
Original message:
--------------------
Monitor Linux-Appl-PIE-PROD-success_rate: Threshold: 40.00 Value: 26.32
Annotations: (no annotations at this time, see 'Activities - Journal Updates' for any update)
Reason for "Reviewed - No Current Outage - Passed to WOG for Prevention": As of January 9th 2023, the ITOC team no longer reviews P4/P5 Monitoring Incidents with no ITOC Instructions</t>
  </si>
  <si>
    <t>IC3174166</t>
  </si>
  <si>
    <t>Situation detected back to Normal by monitoring on 2024.11.03 01:04:57 EST
Node: plsrmvmdb01.avaya.com
Time created: 2024.11.02 22:29:57 EDT
Message: SRAM-PROD: Sal alarm Siebel case creation volume lower than 1.00 in 30 minutes
Original message:
--------------------
Monitor Linux-Appl-SRAM-DB-siebel-sal-case-creation: Threshold: 1.00 Value: 0.00
Annotations: (no annotations at this time, see 'Activities - Journal Updates' for any update)
Instructions:
--------------------
ITOC: FLDA Instructions- Please reach out the POC STARS for this alert.
STARS INSTRUCTIONS: PLEASE FOLLOW INSTRUCTIONS GIVEN ON SRAM000010 if the count is below the threshold value
# Database access details
my $server = 'plsrmvmdb01.avaya.com';
my $port = '1526';
my $sid = 'srmprd1';
# SQL count query executed:
 select count(*) || '========'
 from admin.alarm_queue
 where received_timestamp &gt;= sys_extract_utc(systimestamp)-(30/60/24)
 and received_timestamp &lt;= sys_extract_utc(systimestamp)
 and case_number is not null
 and alarm_reply_dest_url_addr is not null;</t>
  </si>
  <si>
    <t>IC3174171</t>
  </si>
  <si>
    <t>Situation detected back to Normal by monitoring on 2024.11.03 01:04:55 EST
Node: plsrmvmdb01.avaya.com
Time created: 2024.11.02 23:04:57 EDT
Message: SRAM-PROD: Sal alarm volume lower than 90.00 over past 30 minutes
Original message:
--------------------
Monitor Linux-Appl-SRAM-DB-sal-low: Threshold: 90.00 Value: 0.00
Annotations: (no annotations at this time, see 'Activities - Journal Updates' for any update)
Instructions:
--------------------
ITOC: FLDA Instructions- Please reach out the POC STARS team for this alert.
STARS INSTRUCTIONS: PLEASE FOLLOW INSTRUCTIONS GIVEN ON SRAM000004 if the count of connections are below the threshold value.
SQL query details (in case monitoring update required, please contact smt@avaya.com):
DEBUG: SQL COMMAND connect smt/xxxxxx@plsrmvmdb01.avaya.com:1526/srmprd1
 set serverout on feedback off heading off verify off linesize 5000 pagesize 0;
 select count(*) || '========'
 from admin.alarm_queue
 where received_timestamp &gt;= sys_extract_utc(systimestamp)-(30/60/24)
 and received_timestamp &lt;= sys_extract_utc(systimestamp)
 and alarm_reply_dest_url_addr is not null;
 select count(*) || '________'
 from admin.invalid_alarm_history
 where received_timestamp &gt;= sys_extract_utc(systimestamp)-(30/60/24)
 and received_timestamp &lt;= sys_extract_utc(systimestamp)
 and alarm_reply_dest_url_addr is not null;
 exit;</t>
  </si>
  <si>
    <t>IC3174181</t>
  </si>
  <si>
    <t>Node: plpievmdb01.avaya.com
Time created: 2024.11.03 00:30:19 EDT
Message: The PIE success rate equal or less threshold; Value: 31.86 (Threshold: 40.00)
Original message:
--------------------
Monitor Linux-Appl-PIE-PROD-success_rate: Threshold: 40.00 Value: 31.86
Annotations: (no annotations at this time, see 'Activities - Journal Updates' for any update)
Reason for "Reviewed - No Current Outage - Passed to WOG for Prevention": As of January 9th 2023, the ITOC team no longer reviews P4/P5 Monitoring Incidents with no ITOC Instructions</t>
  </si>
  <si>
    <t>IC3174188</t>
  </si>
  <si>
    <t>Node: plsrmvmap01.avaya.com
Time created: 2024.11.03 01:37:10 EDT
Message: SRAM-PROD: File '/app/avaya/sram/logs/sram-ticketResponse.log' was not updated recently, limit = 30.00 minutes)
Original message:
--------------------
Monitor Linux-Appl-SRAM-last-ticket-response-update-log: Threshold: 30.00 Value: 31.00
Annotations: (no annotations at this time, see 'Activities - Journal Updates' for any update)
Instructions:
--------------------
ITOC: instructions- Please execute FLDA no. 199
STARS INSTRUCTIONS: PLEASE FOLLOW INSTRUCTIONS GIVEN ON SRAM000018</t>
  </si>
  <si>
    <t>IC3174189</t>
  </si>
  <si>
    <t>Node: plsrmvmap03.avaya.com
Time created: 2024.11.03 01:38:46 EDT
Message: SRAM-PROD: File '/app/avaya/sram/logs/sram-ticketResponse.log' was not updated recently, limit = 30.00 minutes)
Original message:
--------------------
Monitor Linux-Appl-SRAM-last-ticket-response-update-log: Threshold: 30.00 Value: 33.00
Annotations: (no annotations at this time, see 'Activities - Journal Updates' for any update)
Instructions:
--------------------
ITOC: instructions- Please execute FLDA no. 199
STARS INSTRUCTIONS: PLEASE FOLLOW INSTRUCTIONS GIVEN ON SRAM000018</t>
  </si>
  <si>
    <t>IC3174190</t>
  </si>
  <si>
    <t>Situation detected back to Normal by monitoring on 2024.11.03 01:02:11 EST
Node: plsrmvmap02.avaya.com
Time created: 2024.11.03 01:39:41 EDT
Message: SRAM-PROD: File '/app/avaya/sram/logs/sram-ticketResponse.log' was not updated recently, limit = 30.00 minutes)
Original message:
--------------------
Monitor Linux-Appl-SRAM-last-ticket-response-update-log: Threshold: 30.00 Value: 33.00
Annotations: (no annotations at this time, see 'Activities - Journal Updates' for any update)
Instructions:
--------------------
ITOC: instructions- Please execute FLDA no. 199
STARS INSTRUCTIONS: PLEASE FOLLOW INSTRUCTIONS GIVEN ON SRAM000018</t>
  </si>
  <si>
    <t>IC3174191</t>
  </si>
  <si>
    <t>Situation detected back to Normal by monitoring on 2024.11.03 02:11:37 EST
Node: plovovmap02.avaya.com
Time created: 2024.11.03 01:41:39 EDT
Message: SRAM-PROD: File '/app/avaya/sram/logs/sram-AssetUpdate.log' was not updated recently on any of the SRAM servers (plsrmvmap01/02/03), limit = 15.00 minutes old). See annotations for details.
Original message:
--------------------
Monitor Linux-Appl-SRAM-last-sram-AssetUpdate.log: Threshold: 15.00 Value: 18.00
Annotations: (no annotations at this time, see 'Activities - Journal Updates' for any update)
Instructions:
--------------------
Please check '/app/avaya/sram/logs/sram-AssetUpdate.log' file age on plsrmvmap01/02/03.
It should show recent activity/updates...
Reason for "Reviewed - No Current Outage - Passed to WOG for Prevention": As of January 9th 2023, the ITOC team no longer reviews P4/P5 Monitoring Incidents with no ITOC Instructions</t>
  </si>
  <si>
    <t>IC3174192</t>
  </si>
  <si>
    <t>Situation detected back to Normal by monitoring on 2024.11.03 02:11:48 EST
Node: plovovmap02.avaya.com
Time created: 2024.11.03 01:41:49 EDT
Message: SRAM-PROD: File '/app/avaya/sram/logs/sram-AssetUpdate2.log' was not updated recently on any of the SRAM servers (plsrmvmap01/02/03), limit = 15.00 minutes old). See annotations for details.
Original message:
--------------------
Monitor Linux-Appl-SRAM-last-sram-AssetUpdate2.log: Threshold: 15.00 Value: 19.00
Annotations: (no annotations at this time, see 'Activities - Journal Updates' for any update)
Instructions:
--------------------
Please check '/app/avaya/sram/logs/sram-AssetUpdate2.log' file age on plsrmvmap01/02/03.
It should show recent activity/updates...
Reason for "Reviewed - No Current Outage - Passed to WOG for Prevention": As of January 9th 2023, the ITOC team no longer reviews P4/P5 Monitoring Incidents with no ITOC Instructions</t>
  </si>
  <si>
    <t>IC3174198</t>
  </si>
  <si>
    <t>Situation detected back to Normal by monitoring on 2024.11.03 02:09:58 EST
Node: plsrmvmdb01.avaya.com
Time created: 2024.11.03 01:09:57 EST
Message: The number of alarms sent to remedy on hourly basis above threshold; (Threshold: 99.50)
Original message:
--------------------
Monitor Linux-Appl-SRAM-DBQUERY-remedy_number_alarms_hourly_basis: Threshold: 99.50 Value: 101.00
Annotations: (no annotations at this time, see 'Activities - Journal Updates' for any update)
Instructions:
--------------------
DB: srmprd1
SQL Query:
&lt;SELECT 'count = ', count(*) from admin.ALARM_QUEUE where STATUS in ('Create Alarm','Clear Alarm','Test Alarm') and RECEIVED_TIMESTAMP &gt; sys_extract_utc(systimestamp) - 1/24 order by RECEIVED_TIMESTAMP desc;&gt;
Reason for "Reviewed - No Current Outage - Passed to WOG for Prevention": As of January 9th 2023, the ITOC team no longer reviews P4/P5 Monitoring Incidents with no ITOC Instructions</t>
  </si>
  <si>
    <t>IC3174226</t>
  </si>
  <si>
    <t>Situation detected back to Normal by monitoring on 2024.11.03 03:03:35 EST
Node: dlovovmap01.nonprod.avaya.com
Time created: 2024.11.03 02:46:35 EST
Message: https://plcn3vmap04.avaya.com:8443/Connect/home.jsf is not responding (urlCheck failed with: URL fetch timed out after 15 seconds)
Original message:
--------------------
Node:          
Message group: urlCheck
Application:   APPKEY=CONNECT3-PROD@f92154cb062d2a14cb08d5bf108c7f0a
Object:        https://plcn3vmap04.avaya.com:8443/Connect/home.jsf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</si>
  <si>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IC3174227</t>
  </si>
  <si>
    <t>Situation detected back to Normal by monitoring on 2024.11.03 03:03:35 EST
Node: dlovovmap01.nonprod.avaya.com
Time created: 2024.11.03 02:46:50 EST
Message: https://plcn3vmap05.avaya.com:8443/Connect/home.jsf is not responding (urlCheck failed with: URL fetch timed out after 15 seconds)
Original message:
--------------------
Node:          
Message group: urlCheck
Application:   APPKEY=CONNECT3-PROD@de332161927691665e9b589902c97312
Object:        https://plcn3vmap05.avaya.com:8443/Connect/home.jsf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</si>
  <si>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IC3174228</t>
  </si>
  <si>
    <t>Node: dlovovmap01.nonprod.avaya.com
Time created: 2024.11.03 02:47:05 EST
Message: https://plcn3vmap06.avaya.com:8443/Connect/home.jsf is not responding (urlCheck failed with: URL connect timed out after 15 seconds)
Original message:
--------------------
Node:          
Message group: urlCheck
Application:   APPKEY=CONNECT3-PROD@2455e4170797a0866b06915608f22ba8
Object:        https://plcn3vmap06.avaya.com:8443/Connect/home.jsf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</si>
  <si>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IC3174237</t>
  </si>
  <si>
    <t>Situation detected back to Normal by monitoring on 2024.11.03 03:03:36 EST
Node: dlovovmap01.nonprod.avaya.com
Time created: 2024.11.03 02:55:50 EST
Message: https://plcn3vmap06.avaya.com:8443/Connect/home.jsf is not responding (urlCheck failed with: URL fetch timed out after 15 seconds)
Original message:
--------------------
Node:          
Message group: urlCheck
Application:   APPKEY=CONNECT3-PROD@2455e4170797a0866b06915608f22ba8
Object:        https://plcn3vmap06.avaya.com:8443/Connect/home.jsf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</si>
  <si>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IC3174296</t>
  </si>
  <si>
    <t>Situation detected back to Normal by monitoring on 2024.11.03 05:45:47 EST
Node: dlovovmap01.nonprod.avaya.com
Time created: 2024.11.03 03:36:06 EST
Message: https://plcn3vmap04.avaya.com:8443/Connect/home.jsf is not responding (urlCheck failed with: URL connect timed out after 15 seconds)
Original message:
--------------------
Node:          
Message group: urlCheck
Application:   APPKEY=CONNECT3-PROD@f92154cb062d2a14cb08d5bf108c7f0a
Object:        https://plcn3vmap04.avaya.com:8443/Connect/home.jsf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</si>
  <si>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IC3174306</t>
  </si>
  <si>
    <t>Situation detected back to Normal by monitoring on 2024.11.03 05:55:30 EST
Node: dlovovmap01.nonprod.avaya.com
Time created: 2024.11.03 03:45:24 EST
Message: https://plcn3vmap05.avaya.com:8443/Connect/home.jsf is not responding (urlCheck failed with: URL connect timed out after 15 seconds)
Original message:
--------------------
Node:          
Message group: urlCheck
Application:   APPKEY=CONNECT3-PROD@de332161927691665e9b589902c97312
Object:        https://plcn3vmap05.avaya.com:8443/Connect/home.jsf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</si>
  <si>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IC3174323</t>
  </si>
  <si>
    <t>FASTNAV-SERVICE</t>
  </si>
  <si>
    <t xml:space="preserve">Select an Application : Other (Applications)
What do you need assistance with? : Something is not working as expected
Specify the application name : FastNav
Describe your request/issue in detail : FastNav is not working for many users. It is not working on OCD and Standard VDI.
Consider this as high priority
Specify the handle of the person this request applies to (leave blank if for you) : null Attachments: 
Screenshot 2024-11-03 152049.png </t>
  </si>
  <si>
    <t>FASTNAV-PROD</t>
  </si>
  <si>
    <t>IC3174330</t>
  </si>
  <si>
    <t>Situation detected back to Normal by monitoring on 2024.11.03 06:05:02 EST
Node: plcn3vmap06.avaya.com
Time created: 2024.11.03 06:00:02 EST
Message: The CONNECT3-PROD connect3 port 9001 server wrapper process(es) are not running
Original message:
--------------------
Node:          
Message group: Monitoring
Application:   APPKEY=CONNECT3-PROD@c0dfceb53f0d94b8e65ae930a743045c
Object:        proc_monitor
Severity:      Major
Text:          The CONNECT3-PROD connect3 port 9001 server wrapper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</si>
  <si>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IC3174331</t>
  </si>
  <si>
    <t>Situation detected back to Normal by monitoring on 2024.11.03 06:05:02 EST
Node: plcn3vmap06.avaya.com
Time created: 2024.11.03 06:00:05 EST
Message: The CONNECT3-PROD connect3 port 9020 server wrapper process(es) are not running
Original message:
--------------------
Node:          
Message group: Monitoring
Application:   APPKEY=CONNECT3-PROD@b6806dcfc2941f85d6b59dc15e996ced
Object:        proc_monitor
Severity:      Major
Text:          The CONNECT3-PROD connect3 port 9020 server wrapper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</si>
  <si>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IC3174332</t>
  </si>
  <si>
    <t>Situation detected back to Normal by monitoring on 2024.11.03 06:05:01 EST
Node: plcn3vmap06.avaya.com
Time created: 2024.11.03 06:00:05 EST
Message: The CONNECT3-PROD connect3 port 9002 server wrapper process(es) are not running
Original message:
--------------------
Node:          
Message group: Monitoring
Application:   APPKEY=CONNECT3-PROD@999c4f713d7c548bdc39ceffc85ce637
Object:        proc_monitor
Severity:      Major
Text:          The CONNECT3-PROD connect3 port 9002 server wrapper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</si>
  <si>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IC3174333</t>
  </si>
  <si>
    <t>Situation detected back to Normal by monitoring on 2024.11.03 06:05:02 EST
Node: plcn3vmap06.avaya.com
Time created: 2024.11.03 06:00:05 EST
Message: The CONNECT3-PROD connect3 port 9021 server wrapper process(es) are not running
Original message:
--------------------
Node:          
Message group: Monitoring
Application:   APPKEY=CONNECT3-PROD@3953773784946fcebb7a3f46990efc6b
Object:        proc_monitor
Severity:      Major
Text:          The CONNECT3-PROD connect3 port 9021 server wrapper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</si>
  <si>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IC3174346</t>
  </si>
  <si>
    <t>Node: plssdvmdb01.avaya.com
Time created: 2024.11.03 07:00:04 EST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</si>
  <si>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IC3174502</t>
  </si>
  <si>
    <t>Select an Application : Subscription and Notification System/Case Status Alerts (XUI)
What do you need assistance with? : Something is not working as expected
Enter the applications URL of interest if applicable : null
Describe your request/issue in detail : Unable to select the following sold-tos for XUI notifications
0005333845 
0005335918 
0005363023 
0005371731 
0005376420 
0005379779 
0005387030 
0051446819 
0051495942 
0051524789 
0051524823 
0051579791 
0051582395 
0051598740 
0051621946 
0051629403 
0051636632 
0051661505 
0051668151 
0051668487 
0051671397 
0051674146 
0051674148 
0051674149 
0051674156 
0051674157 
0051674159 
0051674160 
0051674162 
0051674166 
0051674170 
0051674172 
0051674173 
0051674174 
0051674175 
0051674184 
0051674185 
0051674186 
0051674188 
0051674201 
0051680659 
0051686269 
0051724772 
0051749437 
0051759982 
0051759985 
0051759986 
0051759987 
0051761351 
0051769709 
0051776398 
0051780563 
0051781260 
0051787757 
0051807363 
0051828050 
0051828972 
0051832180 
0051832187 
0051833435 
0051833436 
0051833437 
0051833438 
0051834543 
0051843455 
0051877503 
0051884355 
0051895319 
0051901398 
0051901399 
0051901788 
0051901789 
0051902173 
0051913874 
0051918955 
0051928367 
0051930217 
0051942642 
0051942643 
0051942667 
0051942668 
0051942676 
0051942678 
0051942679 
0051942687 
0051942688 
0051942689 
0051942696 
0051942697 
0051942698 
0051942699 
0051942700 
0051942711 
0051942712 
0051942714 
0051942715 
0051942717 
0051942718 
0051942719 
0051942720 
0051942726 
0051942727 
0051942728 
0051942730 
0051942731 
0051942732 
0051942733 
0051942734 
0051942735 
0051942746 
0051942747 
0051942748 
0051942749 
0051942750 
0051942751 
0051942753 
0051942756 
0051942757 
0051942759 
0051942766 
0051942767 
0051942768 
0051942786 
0051942787 
0051942788 
0051942789 
0051942792 
0051942793 
0051942794 
0051942796 
0051942798 
0051942806 
0051942807 
0051942808 
0051942810 
0051942811 
0051942812 
0051942813 
0051942814 
0051942821 
0051942822 
0051942826 
0051942827 
0051942829 
0051942831 
0051942832 
0051942834 
0051942835 
0051942892 
0051942894 
0051942895 
0051942922 
0051942925 
0051942932 
0051942933 
0051942934 
0051942935 
0051942941 
0051942942 
0051942943 
0051942944 
0051942945 
0051942946 
0051942947 
0051942948 
0051942950 
0051942956 
0051942957 
0051942958 
0051942959 
0051942960 
0051942967 
0051942968 
0051942976 
0051942977 
0051942978 
0051942979 
0051942982 
0051942983 
0051942984 
0051942985 
0051943003 
0051943004 
0051943013 
0051943014 
0051943015 
0051943021 
0051943022 
0051943024 
0051943025 
0051943039 
0051943040 
0051943043 
0051943044 
0051943045 
0051943051 
0051943052 
0051943053 
0051943054 
0051943057 
0051943058 
0051943060 
0051943066 
0051943067 
0051943068 
0051943069 
0051943101 
0051943103 
0051943111 
0051943112 
0051943113 
0051943114 
0051943115 
0051943127 
0051943128 
0051943131 
0051943132 
0051943133 
0051943134 
0051943135 
0051943136 
0051943139 
0051943141 
0051943142 
0051943143 
0051943144 
0051956318 
0051956434 
0051957370 
0051957371 
0051958198 
0051958201 
0051958202 
0051958203 
0051958204 
0051958205 
0051958206 
0051958208 
0051958209 
0051958214 
0051958215 
0051958216 
0051972361 
0051972362 
0051973299 
0051974990 
0051979360 
0051982748 
0052020692 
0052020853 
0052020854 
0052020856 
0052039199 
0052042694 
0052045432 
0052045433 
0052045434 
0052051369 
0052053566 
0052056240
Specify the handle of the person this request applies to (leave blank if for you) : null</t>
  </si>
  <si>
    <t>IC3174542</t>
  </si>
  <si>
    <t>Node: plpievmdb01.avaya.com
Time created: 2024.11.03 23:30:19 EST
Message: The PIE success rate equal or less threshold; Value: 15.15 (Threshold: 40.00)
Original message:
--------------------
Monitor Linux-Appl-PIE-PROD-success_rate: Threshold: 40.00 Value: 15.15
Annotations: (no annotations at this time, see 'Activities - Journal Updates' for any update)
Reason for "Reviewed - No Current Outage - Passed to WOG for Prevention": As of January 9th 2023, the ITOC team no longer reviews P4/P5 Monitoring Incidents with no ITOC Instructions</t>
  </si>
  <si>
    <t>IC3174552</t>
  </si>
  <si>
    <t>Select an Application : Secure Access Link (SAL)
Select the SAL category that applies : Request SAL Token
What do you need assistance with? : Something is not working as expected
Describe your request/issue in detail : My laptop has been changed and unable to login SAL from replacement laptop. While accessing Enhanced SAL Client getting error "Could not detect e-token". I tried to generate e-token but failed. Getting below error while enrolling for e-token.
You have already enrolled for this certificate type
If you need another certificate of this type
contact Stars Team for help. 
ssdplogin@avaya.com 
To help you get your certificate
copy and deliver this error code to your administrator: 
A604 
Specify the handle of the person this request applies to (leave blank if for you) : null</t>
  </si>
  <si>
    <t>IC3174636</t>
  </si>
  <si>
    <t>Select an Application : Secure Access Link (SAL)
Select the SAL category that applies : Enhanced SAL Client
What do you need assistance with? : Something is not working as expected
Describe your request/issue in detail : Getting certificate expired error
Specify the handle of the person this request applies to (leave blank if for you) : adapakam</t>
  </si>
  <si>
    <t>IC3174793</t>
  </si>
  <si>
    <t>Node: plpievmdb01.avaya.com
Time created: 2024.11.04 11:30:19 EST
Message: The PIE success rate equal or less threshold; Value: 36.36 (Threshold: 40.00)
Original message:
--------------------
Monitor Linux-Appl-PIE-PROD-success_rate: Threshold: 40.00 Value: 36.36
Annotations: (no annotations at this time, see 'Activities - Journal Updates' for any update)
Reason for "Reviewed - No Current Outage - Passed to WOG for Prevention": As of January 9th 2023, the ITOC team no longer reviews P4/P5 Monitoring Incidents with no ITOC Instructions</t>
  </si>
  <si>
    <t>IC3174795</t>
  </si>
  <si>
    <t>I have issues with SAL client</t>
  </si>
  <si>
    <t>IC3174991</t>
  </si>
  <si>
    <t>Select an Application : Secure Access Link (SAL)
Select the SAL category that applies : Certificate/Enrollment Site
What do you need assistance with? : Something is not working as expected
Describe your request/issue in detail : My SAL certificate expired
Specify the handle of the person this request applies to (leave blank if for you) : aprateek</t>
  </si>
  <si>
    <t>IC3175019</t>
  </si>
  <si>
    <t>Node: plpievmdb01.avaya.com
Time created: 2024.11.04 23:30:19 EST
Message: The PIE success rate equal or less threshold; Value: 33.98 (Threshold: 40.00)
Original message:
--------------------
Monitor Linux-Appl-PIE-PROD-success_rate: Threshold: 40.00 Value: 33.98
Annotations: (no annotations at this time, see 'Activities - Journal Updates' for any update)
Reason for "Reviewed - No Current Outage - Passed to WOG for Prevention": As of January 9th 2023, the ITOC team no longer reviews P4/P5 Monitoring Incidents with no ITOC Instructions</t>
  </si>
  <si>
    <t>IC3175061</t>
  </si>
  <si>
    <t xml:space="preserve">Select an Application : Secure Access Link (SAL)
Select the SAL category that applies : Certificate/Enrollment Site
What do you need assistance with? : Something is not working as expected
Describe your request/issue in detail : I renew my certificate today. It is showed in PKI client but not in edge. I can't use the SAL-Site.
Please see attachment.
Info: I had the same problem
last two years. I got a special certificate every year
Specify the handle of the person this request applies to (leave blank if for you) : null Attachments: 
Doc1.docx </t>
  </si>
  <si>
    <t>IC3175235</t>
  </si>
  <si>
    <t xml:space="preserve">What is your request related to? : HealthCheck Tests and Product Health
What do you need assistance with? : Something is not working as expected
Describe your request/issue in detail : Health CHeck is FREEZING up when adding my devices to my new SAL. It will not allow me to copy and paste data as it so SLOW and never allows me to submit. I have tried this 5 times since last night. This is a nightmare trying to follow Avaya Procedures for registration and your health check tool is not working! SAL SE ID : (628)5051030
Specify the contact details we should use in case of a question : Use the phone numbers and email address specified in my profile Attachments: 
Health check issue.docx </t>
  </si>
  <si>
    <t>IC3175376</t>
  </si>
  <si>
    <t>Node: plpievmdb01.avaya.com
Time created: 2024.11.05 23:30:19 EST
Message: The PIE success rate equal or less threshold; Value: 37.93 (Threshold: 40.00)
Original message:
--------------------
Monitor Linux-Appl-PIE-PROD-success_rate: Threshold: 40.00 Value: 37.93
Annotations: (no annotations at this time, see 'Activities - Journal Updates' for any update)
Reason for "Reviewed - No Current Outage - Passed to WOG for Prevention": As of January 9th 2023, the ITOC team no longer reviews P4/P5 Monitoring Incidents with no ITOC Instructions</t>
  </si>
  <si>
    <t>IC3175383</t>
  </si>
  <si>
    <t>Select an Application : Secure Services Delivery Platform (SSDP)
What do you need assistance with? : Something is not working as expected
Enter the applications URL of interest if applicable : https://raui.sal.avaya.com/salui
Describe your request/issue in detail : Unable to open jnlp files for conncecting the devices.
Installed both the Azul java and Iced Java as well and restarted the system.
Can you please look into this issue on priority as im in the middle of a customer activity.
Specify the handle of the person this request applies to (leave blank if for you) : null</t>
  </si>
  <si>
    <t>IC3175426</t>
  </si>
  <si>
    <t xml:space="preserve">Select an Application : Secure Access Link (SAL)
Select the SAL category that applies : Certificate/Enrollment Site
What do you need assistance with? : Something is not working as expected
Describe your request/issue in detail : I am trying to enroll for new digicert certificate on my new Avaya laptop
but I am getting the following error (see a screen shot below with details): Error Code A604 "You have already enrolled for this certificate type."
Do you know how to fix it?
Please note that I would like keep my old laptop enrolled until my new laptop setup will be completed.
Specify the handle of the person this request applies to (leave blank if for you) : null Attachments: 
SAL-enrollment-error1.png </t>
  </si>
  <si>
    <t>IC3175516</t>
  </si>
  <si>
    <t>What is your request related to? : Registration and Technical on Boarding
What do you need assistance with? : Something is not working as expected
Describe your request/issue in detail : HC is not working! The wheel just spins and when it does finally get to the page
you cannot select anything.  This is for both CHROME and EDGE.  I am not sure what kind of upgrades they made to this tool
but since then it is working worse then before! 
Specify the contact details we should use in case of a question : Use the phone numbers and email address specified in my profile</t>
  </si>
  <si>
    <t>IC3175532</t>
  </si>
  <si>
    <t>How is connectivity impaired : Slow (Long response from all services)
Was this device ever working on the Avaya network : Yes
Describe your request/issue in detail : We are facing slowness issue for customer University of Texas Health Science Center for all products, we have many request to renew the certificates, requesting your immediate action on this.
Via SAL Only we can access this customer University of Texas Health Science Center, if we try to login via SAL we are facing slowness issues.</t>
  </si>
  <si>
    <t>IC3175763</t>
  </si>
  <si>
    <t xml:space="preserve">Select an Application : Secure Access Link (SAL)
Select the SAL category that applies : Enhanced SAL Client
What do you need assistance with? : Something is not working as expected
Describe your request/issue in detail : putty not working.
Specify the handle of the person this request applies to (leave blank if for you) : </t>
  </si>
  <si>
    <t>IC3175781</t>
  </si>
  <si>
    <t>'https://salpartnerui.sal.avaya.com/hosted' not reachable from ['EMEA', 'Americas', 'APAC']</t>
  </si>
  <si>
    <t>PWSMGVMAP05</t>
  </si>
  <si>
    <t>IC3175783</t>
  </si>
  <si>
    <t>'https://remote.sal.avaya.com/' not reachable from ['EMEA', 'Americas', 'APAC']</t>
  </si>
  <si>
    <t>IC3175784</t>
  </si>
  <si>
    <t>'https://secure.alarming.avaya.com/repository/' not reachable from ['EMEA', 'Americas', 'APAC']</t>
  </si>
  <si>
    <t>IC3175808</t>
  </si>
  <si>
    <t>IC3175811</t>
  </si>
  <si>
    <t>IC3175812</t>
  </si>
  <si>
    <t>IC3175816</t>
  </si>
  <si>
    <t>IC3175819</t>
  </si>
  <si>
    <t>IC3175820</t>
  </si>
  <si>
    <t>IC3175929</t>
  </si>
  <si>
    <t>Node: plssdvmdb01.avaya.com
Time created: 2024.11.07 05:40:04 EST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</si>
  <si>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IC3176180</t>
  </si>
  <si>
    <t>Select an Application : Other (Applications)
What do you need assistance with? : Something is not working as expected
Specify the application name : Manage alarm tool
Describe your request/issue in detail : Unable to access the manage alarm tool.  Get "Forbidden:  An error occurred.  Please contact your system administrator."    Restarted my pc 3 times and did a full power down reboot.  Still failing. 
Specify the handle of the person this request applies to (leave blank if for you) : null</t>
  </si>
  <si>
    <t>IC3176251</t>
  </si>
  <si>
    <t>Node: plpievmdb01.avaya.com
Time created: 2024.11.07 23:30:19 EST
Message: The PIE success rate equal or less threshold; Value: 38.54 (Threshold: 40.00)
Original message:
--------------------
Monitor Linux-Appl-PIE-PROD-success_rate: Threshold: 40.00 Value: 38.54
Annotations: (no annotations at this time, see 'Activities - Journal Updates' for any update)
Reason for "Reviewed - No Current Outage - Passed to WOG for Prevention": As of January 9th 2023, the ITOC team no longer reviews P4/P5 Monitoring Incidents with no ITOC Instructions</t>
  </si>
  <si>
    <t>IC3176353</t>
  </si>
  <si>
    <t>Node: plsngvmap01.pci.avaya.com
Time created: 2024.11.08 08:02:06 EST
Message: "java.io.IOException" error (repeated +20 times over 30 minutes) in logfile "/app/avaya/SAL/core/logs/EFT.log" on server "plsngvmap01.pci.avaya.com"
Original message:
--------------------
Caused by: java.io.IOException: Broken pipe
Annotations: (no annotations at this time, see 'Activities - Journal Updates' for any update)</t>
  </si>
  <si>
    <t>IC3176354</t>
  </si>
  <si>
    <t>Node: plsngvmap04.pci.avaya.com
Time created: 2024.11.08 08:05:40 EST
Message: "java.io.IOException" error (repeated +20 times over 30 minutes) in logfile "/app/avaya/SAL/core/logs/EFT.log" on server "plsngvmap04.pci.avaya.com"
Original message:
--------------------
Caused by: java.io.IOException: Connection timed out
Annotations: (no annotations at this time, see 'Activities - Journal Updates' for any update)</t>
  </si>
  <si>
    <t>IC3176356</t>
  </si>
  <si>
    <t>Node: plsngvmap02.pci.avaya.com
Time created: 2024.11.08 08:19:37 EST
Message: "java.io.IOException" error (repeated +20 times over 30 minutes) in logfile "/app/avaya/SAL/core/logs/EFT.log" on server "plsngvmap02.pci.avaya.com"
Original message:
--------------------
Caused by: java.io.IOException: Connection timed out
Annotations: (no annotations at this time, see 'Activities - Journal Updates' for any update)</t>
  </si>
  <si>
    <t>IC3176362</t>
  </si>
  <si>
    <t xml:space="preserve">Select an Application : Secure Access Link (SAL)
Select the SAL category that applies : Remote Access
What do you need assistance with? : Something is not working as expected
Describe your request/issue in detail : Unable to connect to devices over SAL. Getting "Error occurred in the Remote Connection."
Issue not restricted to myself but others are also facing the same issue.
Specify the handle of the person this request applies to (leave blank if for you) : varmap Attachments: 
SAL access issue.png </t>
  </si>
  <si>
    <t>IC3176366</t>
  </si>
  <si>
    <t>Node: plsngvmap17.pci.avaya.com
Time created: 2024.11.08 08:41:11 EST
Message: "java.io.IOException" error (repeated +20 times over 30 minutes) in logfile "/app/avaya/SAL/core/logs/EFT.log" on server "plsngvmap17.pci.avaya.com"
Original message:
--------------------
org.apache.catalina.connector.ClientAbortException: java.io.IOException: Unable to unwrap data, invalid status [CLOSED]
Annotations: (no annotations at this time, see 'Activities - Journal Updates' for any update)</t>
  </si>
  <si>
    <t>IC3176368</t>
  </si>
  <si>
    <t>Node: plsngvmap03.pci.avaya.com
Time created: 2024.11.08 08:48:00 EST
Message: "java.io.IOException" error (repeated +20 times over 30 minutes) in logfile "/app/avaya/SAL/core/logs/EFT.log" on server "plsngvmap03.pci.avaya.com"
Original message:
--------------------
2024-11-08 08:45:56,896 9517 ERROR thread=https-jsse-nio-3443-exec-3227 i.n.c.s.h.HttpTunnelingServlet java.io.IOException: Unable to unwrap data, invalid status [CLOSED]
Annotations: (no annotations at this time, see 'Activities - Journal Updates' for any update)</t>
  </si>
  <si>
    <t>IC3176373</t>
  </si>
  <si>
    <t>Node: plsngvmap16.pci.avaya.com
Time created: 2024.11.08 09:00:06 EST
Message: "java.io.IOException" error (repeated +20 times over 30 minutes) in logfile "/app/avaya/SAL/core/logs/EFT.log" on server "plsngvmap16.pci.avaya.com"
Original message:
--------------------
Caused by: java.io.IOException: Unable to unwrap data, invalid status [CLOSED]
Annotations: (no annotations at this time, see 'Activities - Journal Updates' for any update)</t>
  </si>
  <si>
    <t>IC3176376</t>
  </si>
  <si>
    <t>my sal is not working suddenly. I was connected to several systems, but now I can't connect anymore.
after a while I see "Error occurred in the Remote Connection" and status is "failed". It was working two hours ago.
(628)497-5506
(628)450-5182
(628)493-5532
I'm working on a production change in a weekend window, it is quite urgent.</t>
  </si>
  <si>
    <t>IC3176381</t>
  </si>
  <si>
    <t>Both ssh and RDP no longer work.
Error = "Error occured in the remote connection".
How is connectivity impaired : Total loss (Cannot access any service)
Was this device ever working on the Avaya network : Yes
Describe your request/issue in detail : SAL suddenly no longer works
Specify the handle of the person this request applies to (leave blank if for you) : null
Specify the contact details we should use in case of a question : Use the phone numbers and email address specified in my profile</t>
  </si>
  <si>
    <t>IC3176386</t>
  </si>
  <si>
    <t xml:space="preserve">Select an Application : Secure Access Link (SAL)
Select the SAL category that applies : Enhanced SAL Client
What do you need assistance with? : Something is not working as expected
Describe your request/issue in detail : Getting connection error when trying to connect to customer using Enhance SAL Client.
Specify the handle of the person this request applies to (leave blank if for you) : null Attachments: 
SAL Connection Error Nov 8 2024.JPG </t>
  </si>
  <si>
    <t>IC3176389</t>
  </si>
  <si>
    <t>*Description of the issue:
*Affected Users (3): rvallino, facosta, caetano.
*Business Impact:  Nobody can use SAL to connect to our customers. it is "connecting" but never finish it. There is an OUtAGE with a customer and we cannot connect.
*Affected devices (mobile/PC/MAC/Server): Enhanced SAL and toolsa server
*Tested Troubleshooting (if available): -
*Phone Number to contact the Requestor: -
----------------------------
rvallino, facosta, caetano.... some examples of handles that cannot connect
AS I could see nobody can use SAL to connect to our customers
any customer
it is "connecting" but never finish it
tried using Enhanced SAL and toolsa server
none of them working
rvallino, facosta, caetano.... some examples of handles that cannot connect
-------------------------
How is connectivity impaired : Total loss (Cannot access any service)
Was this device ever working on the Avaya network : Yes
Describe your request/issue in detail : Cannot connect to any customer via SAL
Specify the handle of the person this request applies to (leave blank if for you) : null
Specify the contact details we should use in case of a question : Use the phone numbers and email address specified in my profile</t>
  </si>
  <si>
    <t>IC3176392</t>
  </si>
  <si>
    <t>Select an Application : Secure Access Link (SAL)
Select the SAL category that applies : Remote Access
What do you need assistance with? : Something is not working as expected
Describe your request/issue in detail : Error occurred in the Remote Connection.
SAL access not working ,i tested with two different customer SEID.
i tested SAL connection from Avaya Bengalure office
Specify the handle of the person this request applies to (leave blank if for you) : null</t>
  </si>
  <si>
    <t>IC3176394</t>
  </si>
  <si>
    <t>User is trying to access SAL but gets an error saying "forbidden: an error has occurred"
I need a valid URL for s</t>
  </si>
  <si>
    <t>IC3176408</t>
  </si>
  <si>
    <t xml:space="preserve">What is your request related to? : General HealthCheck Feedback
What do you need assistance with? : Something is not working as expected
Describe your request/issue in detail : Healthcheck registration process failing repeatedly over the last several days.  The continuing failure is being unable to SAL register.
1) The initial problem was that you only intermittently get to the Healthcheck Unregistered Assets page regardless of Sold-to you were working with.  This appears this morning to have been resolved
as I have tested with multiple Sold-to's.  
2) I have tried (repeatedly over the last 72 hours
5 times in the last 24 hours on sold-to 5126161) to SAL register a G450 Media Gateway with S8300e and CM R10 Survivable remote (Sold-to 000512.  Healthcheck allows you to complete all of the SAL registration details (including the additional info MID entry)
then fails on 'Submit' with an error message 'Assets Registration failed.  Please try after some time.
Specify the contact details we should use in case of a question : Use the phone numbers and email address specified in my profile Attachments: 
Healthcheck Failed SAL Registration Process.xlsx </t>
  </si>
  <si>
    <t>IC3176414</t>
  </si>
  <si>
    <t>What is your request related to? : General HealthCheck Feedback
What do you need assistance with? : Something is not working as expected
Describe your request/issue in detail : Performed HC failed alarming
provided me with SR 1-22609162401 which I can not escalate due to the fact the support ticket is not found.
Specify the contact details we should use in case of a question : Use the phone numbers and email address specified in my profile</t>
  </si>
  <si>
    <t>IC3176420</t>
  </si>
  <si>
    <t>How is connectivity impaired : Total loss (Cannot access any service)
Was this device ever working on the Avaya network : No
Describe your request/issue in detail : Not able to connect SEID through SAL and this is for all customer SEID in Bangalore location
Specify the handle of the person this request applies to (leave blank if for you) : null
Specify the contact details we should use in case of a question : Use the phone numbers and email address specified in my profile</t>
  </si>
  <si>
    <t>IC3176443</t>
  </si>
  <si>
    <t>Select an Application : Secure Access Link (SAL)
Select the SAL category that applies : Enhanced SAL Client
What do you need assistance with? : Something is not working as expected
Describe your request/issue in detail : I cannot connect to any products using SAL client today.
Other co-workers also cannot connect or they connection is very slow.
Specify the handle of the person this request applies to (leave blank if for you) : null</t>
  </si>
  <si>
    <t>IC3176479</t>
  </si>
  <si>
    <t>user requested support to set up SAL on his reimaged PC.
user cannot complete installation due to error per attachment.
SAL MPKI failing. Error 27555</t>
  </si>
  <si>
    <t>IC3176485</t>
  </si>
  <si>
    <t>Node: plssdvmdb01.avaya.com
Time created: 2024.11.08 16:40:01 EST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</si>
  <si>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IC3176487</t>
  </si>
  <si>
    <t>Situation detected back to Normal by monitoring on 2024.11.08 16:57:36 EST
Node: plnbpvmap01.pci.avaya.com
Time created: 2024.11.08 16:47:36 EST
Message: The number netstat connections for port 8443 (netstat -an | grep 8443 | wc -l) on plnbpvmap01.pci.avaya.com is above threshold 1500.00
Original message:
--------------------
Monitor Linux-Appl-SAL-REMOTE-ACCESS-NEXT-GEN-BP-PROD-netconnection-8443: Threshold: 1500.00 Value: 1500.00
Annotations: (no annotations at this time, see 'Activities - Journal Updates' for any update)
Instructions:
--------------------
STARS: Please refer to One Note ID \"SNGBPAPP012\" for further instructions
Reason for "Reviewed - No Current Outage - Passed to WOG for Prevention": As of January 9th 2023, the ITOC team no longer reviews P4/P5 Monitoring Incidents with no ITOC Instructions</t>
  </si>
  <si>
    <t>IC3176488</t>
  </si>
  <si>
    <t>Node: plnbpvmap03.pci.avaya.com
Time created: 2024.11.08 16:48:39 EST
Message: "Connection to Core server has gone down" error in logfile "/app/avaya/SAL/STC/logs/stc-debug.log" on server "plnbpvmap03.pci.avaya.com". This might impact the Sal Concentrator - STC application.
Original message:
--------------------
16:45:37.603 [CommonCachedPool-pool-7-thread-13] WARN  c.a.s.r.s.e.STCSalCoreTransportClient - Connection to Core server has gone down. Starting timer. All remote sessions will be closed in 21600000 milli-seconds.
Annotations: (no annotations at this time, see 'Activities - Journal Updates' for any update)
Instructions:
--------------------
STARS: Please refer to One Note SNGBPSTC007 and follow instructions</t>
  </si>
  <si>
    <t>IC3176546</t>
  </si>
  <si>
    <t>Situation detected back to Normal by monitoring on 2024.11.10 16:01:53 EST
Node: plsbpvmdb03.avaya.com
Time created: 2024.11.08 20:16:51 EST
Message: Messages should NOT get accumulated for SNG BP ALARM Receiver in RA_PERSISTED_MESSAGE in case BAR is Active. Number of rows from below SQL Query returned count above threshold (Threshold: 10.00)
Original message:
--------------------
Monitor Linux-Appl-SAL-ALARMING-NEXT-GEN-BP-PROD-DBQUERY-RA_PERSISTED_MESSAGE: Threshold: 10.00 Value: 29.00
Annotations: (no annotations at this time, see 'Activities - Journal Updates' for any update)
Instructions:
--------------------
STARS: Please Refer to One Note and search for ID \"SNGBPAL099\" for further steps
SQL Query:
SELECT 'count = ', count(*) FROM AVAYA_SSE.RA_PERSISTED_MESSAGE rpm WHERE rpm.COMPONENT_NAME='NGAlarm' AND rpm.DESTINATION_ID IN (SELECT rcs.SOURCE_ID FROM AVAYA_SSE.RA_CONNECTIVITY_STATUS rcs WHERE rcs.SOURCE_TYPE ='BAR' AND rcs.IS_ACTIVE='ACTIVE') AND rpm.CREATED_TS &lt; (sysdate-3/24);</t>
  </si>
  <si>
    <t>IC3176573</t>
  </si>
  <si>
    <t>Situation detected back to Normal by monitoring on 2024.11.08 23:01:02 EST
Node: plsalcore22.pci.avaya.com
Time created: 2024.11.08 22:16:01 EST
Message: CPU utilization exceeds configured threshold (90.00%) for 7 minutes on plsalcore22.pci.avaya.com
Original message:
--------------------
Monitor Linux-Appl-SAL-REMOTE-ACCESS-NEXT-GEN-BP-cpu_util: Threshold: 90.00 Value: 93.89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</si>
  <si>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IC3176578</t>
  </si>
  <si>
    <t>Situation detected back to Normal by monitoring on 2024.11.08 22:42:05 EST
Node: plsalcore10.pci.avaya.com
Time created: 2024.11.08 22:22:05 EST
Message: CPU utilization exceeds configured threshold (90.00%) for 7 minutes. Re-starting JBoss automatically...
Original message:
--------------------
Monitor Linux-Appl-SAL-ALARMING-cpu_util: Threshold: 90.00 Value: 93.12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</si>
  <si>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IC3176579</t>
  </si>
  <si>
    <t>Node: plsalcore10.pci.avaya.com
Time created: 2024.11.08 22:23:33 EST
Message: Number of jboss process available : 0.00 below threshold value : 2.50.
Original message:
--------------------
Monitor Linux-Appl-SAL-ALARMING-NextGen-chk_jboss: Threshold: 2.50 Value: 0.00
Annotations: (no annotations at this time, see 'Activities - Journal Updates' for any update)</t>
  </si>
  <si>
    <t>IC3176580</t>
  </si>
  <si>
    <t>Node: plsalcore10.pci.avaya.com
Time created: 2024.11.08 22:25:02 EST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</si>
  <si>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IC3176581</t>
  </si>
  <si>
    <t>Node: plsalcore10.pci.avaya.com
Time created: 2024.11.08 22:25:03 EST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</si>
  <si>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IC3176583</t>
  </si>
  <si>
    <t>Situation detected back to Normal by monitoring on 2024.11.08 22:45:03 EST
Node: plsalcore10.pci.avaya.com
Time created: 2024.11.08 22:30:05 EST
Message: The SAL-ALARMING-PROD HA Host Controller process(es) are not running (for +5 minutes)
Original message:
--------------------
Node:          
Message group: Monitoring
Application:   APPKEY=SAL-ALARMING-PROD@56f7205fb5d575e17b20c8dbd9631943
Object:        proc_monitor
Severity:      Major
Text:          The SAL-ALARMING-PROD HA Host Controller process(es) are not running
Annotations: (no annotations at this time, see 'Activities - Journal Updates' for any update)</t>
  </si>
  <si>
    <t>IC3176586</t>
  </si>
  <si>
    <t>Situation detected back to Normal by monitoring on 2024.11.08 22:45:02 EST
Node: plsalcore10.pci.avaya.com
Time created: 2024.11.08 22:35:04 EST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
[2024.11.08 22:35:05 EST]-[System]:
AUTOMATIC ACTION finished at 2024-11-09T03:35:05+00:00
Output:
ExitCode: 0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</si>
  <si>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IC3176587</t>
  </si>
  <si>
    <t>Situation detected back to Normal by monitoring on 2024.11.08 22:45:03 EST
Node: plsalcore10.pci.avaya.com
Time created: 2024.11.08 22:40:02 EST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</si>
  <si>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IC3176642</t>
  </si>
  <si>
    <t>Node: plpievmdb01.avaya.com
Time created: 2024.11.08 23:30:20 EST
Message: The PIE success rate equal or less threshold; Value: 24.09 (Threshold: 40.00)
Original message:
--------------------
Monitor Linux-Appl-PIE-PROD-success_rate: Threshold: 40.00 Value: 24.09
Annotations: (no annotations at this time, see 'Activities - Journal Updates' for any update)
Reason for "Reviewed - No Current Outage - Passed to WOG for Prevention": As of January 9th 2023, the ITOC team no longer reviews P4/P5 Monitoring Incidents with no ITOC Instructions</t>
  </si>
  <si>
    <t>IC3176804</t>
  </si>
  <si>
    <t>Situation detected back to Normal by monitoring on 2024.11.09 03:46:05 EST
Node: plalevmdb01.avaya.com
Time created: 2024.11.09 03:36:05 EST
Message: Activity poller is not heartbeating, check xui logs under /xuidata/tomcat/webapps/xui/logs/activitypoller for details
Original message:
--------------------
Monitor Linux-Appl-XUI-DBQuery-SIEBEL_ACTIVITY_CHILD_POLLER: Threshold: 0.50 Value: 1.00
Annotations: (no annotations at this time, see 'Activities - Journal Updates' for any update)
Instructions:
--------------------
SQL count query against pa0xui database is:
&lt;select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
Reason for "Reviewed - No Current Outage - Passed to WOG for Prevention": As of January 9th 2023, the ITOC team no longer reviews P4/P5 Monitoring Incidents with no ITOC Instructions</t>
  </si>
  <si>
    <t>IC3177193</t>
  </si>
  <si>
    <t>Node: plpievmdb01.avaya.com
Time created: 2024.11.09 11:30:19 EST
Message: The PIE success rate equal or less threshold; Value: 14.89 (Threshold: 40.00)
Original message:
--------------------
Monitor Linux-Appl-PIE-PROD-success_rate: Threshold: 40.00 Value: 14.89
Annotations: (no annotations at this time, see 'Activities - Journal Updates' for any update)
Reason for "Reviewed - No Current Outage - Passed to WOG for Prevention": As of January 9th 2023, the ITOC team no longer reviews P4/P5 Monitoring Incidents with no ITOC Instructions</t>
  </si>
  <si>
    <t>IC3177584</t>
  </si>
  <si>
    <t>Node: plpievmdb01.avaya.com
Time created: 2024.11.10 00:30:21 EST
Message: The PIE success rate equal or less threshold; Value: 28.35 (Threshold: 40.00)
Original message:
--------------------
Monitor Linux-Appl-PIE-PROD-success_rate: Threshold: 40.00 Value: 28.35
Annotations: (no annotations at this time, see 'Activities - Journal Updates' for any update)
Reason for "Reviewed - No Current Outage - Passed to WOG for Prevention": As of January 9th 2023, the ITOC team no longer reviews P4/P5 Monitoring Incidents with no ITOC Instructions</t>
  </si>
  <si>
    <t>IC3177839</t>
  </si>
  <si>
    <t>Fastnav/ASG working slow on standard/Onprem VDI</t>
  </si>
  <si>
    <t>IC3177911</t>
  </si>
  <si>
    <t>Situation detected back to Normal by monitoring on 2024.11.10 10:42:52 EST
Node: plcn3vmap06.avaya.com
Time created: 2024.11.10 10:32:52 EST
Message: PRODUCT-CONNECT-PROD: No LISTEN'er running on port 9001
Original message:
--------------------
Monitor Linux-Appl-PRODUCT-CONNECT-port-9001-listen: Threshold: 0.90 Value: 0.00
Annotations: (no annotations at this time, see 'Activities - Journal Updates' for any update)
Reason for "Reviewed - No Current Outage - Passed to WOG for Prevention": As of January 9th 2023, the ITOC team no longer reviews P4/P5 Monitoring Incidents with no ITOC Instructions</t>
  </si>
  <si>
    <t>IC3177912</t>
  </si>
  <si>
    <t>Situation detected back to Normal by monitoring on 2024.11.10 10:42:52 EST
Node: plcn3vmap06.avaya.com
Time created: 2024.11.10 10:32:52 EST
Message: PRODUCT-CONNECT-PROD: No LISTEN'er running on port 9002
Original message:
--------------------
Monitor Linux-Appl-PRODUCT-CONNECT-port-9002-listen: Threshold: 0.90 Value: 0.00
Annotations: (no annotations at this time, see 'Activities - Journal Updates' for any update)
Reason for "Reviewed - No Current Outage - Passed to WOG for Prevention": As of January 9th 2023, the ITOC team no longer reviews P4/P5 Monitoring Incidents with no ITOC Instructions</t>
  </si>
  <si>
    <t>IC3177913</t>
  </si>
  <si>
    <t>Situation detected back to Normal by monitoring on 2024.11.10 10:42:53 EST
Node: plcn3vmap06.avaya.com
Time created: 2024.11.10 10:32:52 EST
Message: PRODUCT-CONNECT-PROD: No LISTEN'er running on port 9020
Original message:
--------------------
Monitor Linux-Appl-PRODUCT-CONNECT-port-9020-listen: Threshold: 0.90 Value: 0.00
Annotations: (no annotations at this time, see 'Activities - Journal Updates' for any update)
Reason for "Reviewed - No Current Outage - Passed to WOG for Prevention": As of January 9th 2023, the ITOC team no longer reviews P4/P5 Monitoring Incidents with no ITOC Instructions</t>
  </si>
  <si>
    <t>IC3177916</t>
  </si>
  <si>
    <t>Node: plxuivmap01.avaya.com
Time created: 2024.11.10 10:40:48 EST
Message: Found repeating (3 over 10 minutes) "Connection refused" errors in /xuidata/tomcat/logs/catalina.out. This identifies broken communication between XUI and FMW.
Original message:
--------------------
[11/10/2024 15:32:22 GMT] (+1529.7s) Connection attempt 2 failed for: (628)494-1623. Error Code: 0 -- java.net.ConnectException: Connection refused: /135.11.12.234:9021. 
Annotations: (no annotations at this time, see 'Activities - Journal Updates' for any update)
Instructions:
--------------------
ITOC: FLDA Steps: 1) Please see if the is any ongoing issue or CR with FMW, 2) If not such activity, call owner of the CI mentioned in the ticket
STARS: Please refer to One Note ID \"XUI0000004\" for further instructions.</t>
  </si>
  <si>
    <t>IC3177932</t>
  </si>
  <si>
    <t>Situation detected back to Normal by monitoring on 2024.11.10 11:40:04 EST
Node: plrgcvmap14.avaya.com
Time created: 2024.11.10 11:35:01 EST
Message: asgServer6.0 process not running. Re-starting asgServer6.0 automatically...
Original message:
--------------------
Node:          
Message group: Monitoring
Application:   APPKEY=ASG-PROD@043a93db6d347ab6177298a3518cff0a
Object:        proc_monitor
Severity:      Major
Text:          The ASG-PROD java asgServer6.0 process(es) are not running
Annotations: (no annotations at this time, see 'Activities - Journal Updates' for any update)
Instructions:
--------------------
STARS: Please refer to One Note ID ASGLNX0001 for further instructions
Reason for "Reviewed - No Current Outage - Passed to WOG for Prevention": As of January 9th 2023, the ITOC team no longer reviews P4/P5 Monitoring Incidents with no ITOC Instructions</t>
  </si>
  <si>
    <t>IC3177936</t>
  </si>
  <si>
    <t>Situation detected back to Normal by monitoring on 2024.11.10 12:00:03 EST
Node: plrgcvmap13.avaya.com
Time created: 2024.11.10 11:55:01 EST
Message: asgServer6.0 process not running. Re-starting asgServer6.0 automatically...
Original message:
--------------------
Node:          
Message group: Monitoring
Application:   APPKEY=ASG-PROD@146266d73cea2d7f2458e94414aef45e
Object:        proc_monitor
Severity:      Major
Text:          The ASG-PROD java asgServer6.0 process(es) are not running
Annotations: (no annotations at this time, see 'Activities - Journal Updates' for any update)
Instructions:
--------------------
STARS: Please refer to One Note ID ASGLNX0001 for further instructions
Reason for "Reviewed - No Current Outage - Passed to WOG for Prevention": As of January 9th 2023, the ITOC team no longer reviews P4/P5 Monitoring Incidents with no ITOC Instructions</t>
  </si>
  <si>
    <t>IC3177964</t>
  </si>
  <si>
    <t>Node: plpievmdb01.avaya.com
Time created: 2024.11.10 12:30:21 EST
Message: The PIE success rate equal or less threshold; Value: 28.33 (Threshold: 40.00)
Original message:
--------------------
Monitor Linux-Appl-PIE-PROD-success_rate: Threshold: 40.00 Value: 28.33
Annotations: (no annotations at this time, see 'Activities - Journal Updates' for any update)
Reason for "Reviewed - No Current Outage - Passed to WOG for Prevention": As of January 9th 2023, the ITOC team no longer reviews P4/P5 Monitoring Incidents with no ITOC Instructions</t>
  </si>
  <si>
    <t>IC3178170</t>
  </si>
  <si>
    <t>Situation detected back to Normal by monitoring on 2024.11.10 20:05:04 EST
Node: plsalcore16.pci.avaya.com
Time created: 2024.11.10 16:05:01 EST
Message: The SAL-ALARMING-PROD dt-servlet.*jar process(es) are not running
Original message:
--------------------
Node:          
Message group: Monitoring
Application:   APPKEY=SAL-ALARMING-PROD@bfcaea7630b0f8542f5bea1bf8bbacbc
Object:        proc_monitor
Severity:      Major
Text:          The SAL-ALARMING-PROD dt-servlet.*jar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</si>
  <si>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IC3178253</t>
  </si>
  <si>
    <t>Node: plsalcore01.pci.avaya.com
Time created: 2024.11.10 18:35:32 EST
Message: "java.io.IOException" error (repeated +20 times over 30 minutes) in logfile "/app/avaya/SAL/core/logs/dt.log" on server "plsalcore01.pci.avaya.com"
Original message:
--------------------
Caused by: java.io.IOException: Broken pipe
Annotations: (no annotations at this time, see 'Activities - Journal Updates' for any update)</t>
  </si>
  <si>
    <t>IC3178271</t>
  </si>
  <si>
    <t>Node: plsalcore17.pci.avaya.com
Time created: 2024.11.10 20:19:24 EST
Message: "java.io.IOException" error (repeated +20 times over 30 minutes) in logfile "/app/avaya/SAL/core/logs/dt.log" on server "plsalcore17.pci.avaya.com"
Original message:
--------------------
Caused by: java.io.IOException: Broken pipe
Annotations: (no annotations at this time, see 'Activities - Journal Updates' for any update)</t>
  </si>
  <si>
    <t>IC3178444</t>
  </si>
  <si>
    <t>Node: plssdvmdb01.avaya.com
Time created: 2024.11.11 01:40:01 EST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</si>
  <si>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IC3178504</t>
  </si>
  <si>
    <t xml:space="preserve">Select an Application : Secure Access Link (SAL)
Select the SAL category that applies : Certificate/Enrollment Site
What do you need assistance with? : Something is not working as expected
Describe your request/issue in detail : Unable to open ESAL in Standard VDI due to certificate  issue.Please help to install certificate and resolve.
Specify the handle of the person this request applies to (leave blank if for you) : kthada Attachments: 
ESAL.png </t>
  </si>
  <si>
    <t>IC3178765</t>
  </si>
  <si>
    <t>How is connectivity impaired : Intermittent (Unreliable access to all services)
Was this device ever working on the Avaya network : Yes
Describe your request/issue in detail : 
Issue while accessing eSAL Client/SAL site.
Apart from On-Prem VDI, other VDI’s (Standard, PCI and HIPAA) its asking me to install certificate, When click on certificate (SALCertificateCheck.ps1) at desktop, it is opening text file.
While accessing weblink asking to enrol certificate before connecting and after connecting to any customer(Ex: Cloud5, giving error as “The site can’t be reached”
Specify the handle of the person this request applies to (leave blank if for you) : null
Specify the contact details we should use in case of a question : Use the phone numbers and email address specified in my profile</t>
  </si>
  <si>
    <t>IC3178811</t>
  </si>
  <si>
    <t>Node: plpievmdb01.avaya.com
Time created: 2024.11.11 12:30:20 EST
Message: The PIE success rate equal or less threshold; Value: 35.29 (Threshold: 40.00)
Original message:
--------------------
Monitor Linux-Appl-PIE-PROD-success_rate: Threshold: 40.00 Value: 35.29
Annotations: (no annotations at this time, see 'Activities - Journal Updates' for any update)
Reason for "Reviewed - No Current Outage - Passed to WOG for Prevention": As of January 9th 2023, the ITOC team no longer reviews P4/P5 Monitoring Incidents with no ITOC Instructions</t>
  </si>
  <si>
    <t>IC3178872</t>
  </si>
  <si>
    <t>Email: gpawar@onec1.com
Name: Pawar, Ganesh
-	User is unable to log into SAL. Other co-workers can. He gets a "forbidden" error message.
-	He was able to log in before.</t>
  </si>
  <si>
    <t>IC3179067</t>
  </si>
  <si>
    <t>Incident closed-normalized in NNMi network monitoring on Mon Nov 11 23:53:35 2024 
Node: pattonras2.avaya.com 
Message: Node Down for 5 minutes on Mon Nov 11 21:47:02 2024 
Original message:
Generic: 6; Specific: 32; Enterprise: .1.3.6.1.4.1.11.2.17.19.2;
Variables:
[1] .1.3.6.1.4.1.11.2.17.19.2.2.1 (OctetString): NNMi [2] .1.3.6.1.4.1.11.2.17.19.2.2.2 (OctetString): http://plnnm1.us1.avaya.com:80/nnm [3] .1.3.6.1.4.1.11.2.17.19.2.2.3 (Integer): 8191 [4] .1.3.6.1.4.1.11.2.17.19.2.2.4 (Empty):  [5] .1.3.6.1.4.1.11.2.17.19.2.2.5 (OctetString): NodeDown [6] .1.3.6.1.4.1.11.2.17.19.2.2.6 (OctetString): 70094717-7dd7-4ba9-93de-4411136e419d [7] .1.3.6.1.4.1.11.2.17.19.2.2.7 (OctetString): com.hp.nms.incident.category.Fault [8] .1.3.6.1.4.1.11.2.17.19.2.2.8 (OctetString): com.hp.nms.incident.family.Node [9] .1.3.6.1.4.1.11.2.17.19.2.2.9 (OctetString): MANAGEMENTSOFTWARE [10] .1.3.6.1.4.1.11.2.17.19.2.2.10 (Integer): 1 [11] .1.3.6.1.4.1.11.2.17.19.2.2.11 (OctetString): Node Down [12] .1.3.6.1.4.1.11.2.17.19.2.2.12 (Integer): 5 [13] .1.3.6.1.4.1.11.2.17.19.2.2.13 (Integer): 5 [14] .1.3.6.1.4.1.11.2.17.19.2.2.14 (Integer): 1 [15] .1.3.6.1.4.1.11.2.17.19.2.2.15 (OctetString): 20241111214030717-0500 [16] .1.3.6.1.4.1.11.2.17.19.2.2.16 (OctetString): 20241111214030723-0500 [17] .1.3.6.1.4.1.11.2.17.19.2.2.17 (OctetString): 20241111214642172-0500 [18] .1.3.6.1.4.1.11.2.17.19.2.2.18 (Integer): 0 [19] .1.3.6.1.4.1.11.2.17.19.2.2.19 (Empty):  [20] .1.3.6.1.4.1.11.2.17.19.2.2.20 (OctetString): com.hp.ov.nms.apa.symptom=NodeUnmanagable,cia.snmpoid=.1.3.6.1.4.1.11.2.17.19.2.0.32 [21] .1.3.6.1.4.1.11.2.17.19.2.2.21 (OctetString): pattonras2.avaya.com [22] .1.3.6.1.4.1.11.2.17.19.2.2.22 (OctetString): 4d70f4bf-4ce3-4e32-bea7-62e10b5393d6 [23] .1.3.6.1.4.1.11.2.17.19.2.2.23 (Empty):  [24] .1.3.6.1.4.1.11.2.17.19.2.2.24 (Empty):  [25] .1.3.6.1.4.1.11.2.17.19.2.2.25 (OctetString): pattonras2 [26] .1.3.6.1.4.1.11.2.17.19.2.2.26 (OctetString): com.hp.ov.nms.model.core.Node [27] .1.3.6.1.4.1.11.2.17.19.2.2.27 (OctetString): 4d70f4bf-4ce3-4e32-bea7-62e10b5393d6 [28] .1.3.6.1.4.1.11.2.17.19.2.2.28 (Empty):  [29] .1.3.6.1.4.1.11.2.17.19.2.2.29 (Empty):  [30] .1.3.6.1.4.1.11.2.17.19.2.2.30 (Empty):  [31] .1.3.6.1.4.1.11.2.17.19.2.2.31 (Empty):  [32] .1.3.6.1.4.1.11.2.17.19.2.2.32 (Empty):  [33] .1.3.6.1.4.1.11.2.17.19.2.2.33 (Empty):  [34] .1.3.6.1.4.1.11.2.17.19.2.2.34 (Empty):  [35] .1.3.6.1.4.1.11.2.17.19.2.2.35 (Empty):  [36] .1.3.6.1.4.1.11.2.17.19.2.2.36 (Empty):  [37] .1.3.6.1.4.1.11.2.17.19.2.2.37 (Empty):  [38] .1.3.6.1.4.1.11.2.17.19.2.2.38 (Empty):  [39] .1.3.6.1.4.1.11.2.17.19.2.2.39 (Empty):  [40] .1.3.6.1.4.1.11.2.17.19.2.2.40 (Empty):  [41] .1.3.6.1.4.1.11.2.17.19.2.2.41 (Empty):  [42] .1.3.6.1.4.1.11.2.17.19.2.2.42 (Empty):  [43] .1.3.6.1.4.1.11.2.17.19.2.2.44 (OctetString): CiHint:pattonras2.avaya.com 
Annotations:
 Annotation by OpC:
automatic action started at 21:47:02, 11/11/24.
Node : pattonras2.avaya.com
Action : /var/ovo_tools/nnm_icmp/ICMPFromNNM_NodeDiagnostic.pl pattonras2.avaya.com 70094717-7dd7-4ba9-93de-4411136e419d
 Annotation by OpC:
automatic action finished at 21:47:47, 11/11/24.
Result : 0
Output :
====================================================================
Checking availability and traceroute from plnnm1.us1.avaya.com to pattonras2.avaya.com.
=====================================================================
PING pattonras2.avaya.com (10.142.82.6) 56(84) bytes of data.
 --- pattonras2.avaya.com ping statistics ---
 3 packets transmitted, 0 received, 100% packet loss, time 12000ms
=====
traceroute to pattonras2.avaya.com (10.142.82.6), 20 hops max, 60 byte packets
  1  135.11.12.1 (135.11.12.1)  0.530 ms
  2  us1-lan-coresw1-8kcoresw1-ospf.avaya.com (135.11.224.86)  0.179 ms
  3  gigabitethernet1-1.ohlebanon-inet-iortr1.net.avaya.com (135.11.2.90)  0.311 ms
  4  *
  5  *
  6  *
  7  *
  8  *
  9  *
 10  *
 11  *
 12  *
 13  *
 14  *
 15  *
 16  *
 17  *
 18  *
 19  *
 20  *
====================================================================
Related NNMi URL for this incident:
http://plnnm1.us1.avaya.com/nnm/launch?cmd=showForm&amp;objtype=Incident&amp;objuuid=70094717-7dd7-4ba9-93de-4411136e419d
====================================================================
 Annotation by opc_adm:
Instructions: 
STARS: Please refer to One Note ID PATTRAS001 for further instructions. Device cannot be reached via ping
Reason for "Reviewed - No Current Outage - Passed to WOG for Prevention": As of January 9th 2023, the ITOC team no longer reviews P4/P5 Monitoring Incidents with no ITOC Instructions</t>
  </si>
  <si>
    <t>IC3179101</t>
  </si>
  <si>
    <t>Node: plesgvmap02.avaya.com
Time created: 2024.11.11 22:12:20 EST
Message: Connection to pwsqlvmdb07.avaya.com 1433 failed
Original message:
--------------------
Monitor Linux-Appl-EASG-PROD-PWSQLVMDB07-DBConnTest: Threshold: 0.50 Value: 0.00
Annotations: (no annotations at this time, see 'Activities - Journal Updates' for any update)
Reason for "Reviewed - No Current Outage - Passed to WOG for Prevention": As of January 9th 2023, the ITOC team no longer reviews P4/P5 Monitoring Incidents with no ITOC Instructions</t>
  </si>
  <si>
    <t>EASG-PROD</t>
  </si>
  <si>
    <t>IC3179102</t>
  </si>
  <si>
    <t>Situation detected back to Normal by monitoring on 2024.11.11 23:22:18 EST
Node: dlovovmap01.nonprod.avaya.com
Time created: 2024.11.11 22:14:09 EST
Message: https://plcn3vmap04.avaya.com:8443/Connect/login.jsf is not responding (urlCheck failed with: URL connect timed out after 15 seconds)
Original message:
--------------------
Node:          
Message group: urlCheck
Application:   APPKEY=CONNECT3-PROD@838358aea588d145ce03819877f00b55
Object:        https://plcn3vmap04.avaya.com:8443/Connect/login.jsf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</si>
  <si>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IC3179103</t>
  </si>
  <si>
    <t>Situation detected back to Normal by monitoring on 2024.11.11 23:22:25 EST
Node: dlovovmap01.nonprod.avaya.com
Time created: 2024.11.11 22:14:40 EST
Message: https://plcn3vmap05.avaya.com:8443/Connect/login.jsf is not responding (urlCheck failed with: URL connect timed out after 15 seconds)
Original message:
--------------------
Node:          
Message group: urlCheck
Application:   APPKEY=CONNECT3-PROD@43bcf2839c8faecf2057bc4f9f1fc1af
Object:        https://plcn3vmap05.avaya.com:8443/Connect/login.jsf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</si>
  <si>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IC3179107</t>
  </si>
  <si>
    <t>Situation detected back to Normal by monitoring on 2024.11.11 23:22:28 EST
Node: dlovovmap01.nonprod.avaya.com
Time created: 2024.11.11 22:15:10 EST
Message: https://plcn3vmap06.avaya.com:8443/Connect/login.jsf is not responding (urlCheck failed with: URL connect timed out after 15 seconds)
Original message:
--------------------
Node:          
Message group: urlCheck
Application:   APPKEY=CONNECT3-PROD@49dc17fff9e21b1fd25be7338f0d0d28
Object:        https://plcn3vmap06.avaya.com:8443/Connect/login.jsf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</si>
  <si>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IC3179110</t>
  </si>
  <si>
    <t>Node: dlovovmap01.nonprod.avaya.com
Time created: 2024.11.11 22:15:16 EST
Message: https://c3ha.avaya.com:443/ConnectionManager is not responding (urlCheck failed with: Unsuccessful HTTP RESPONSE code - 504)
Original message:
--------------------
Node:          
Message group: urlCheck
Application:   APPKEY=CONNECT3-PROD@f197897b1ded25fb96498c4dd2064e45
Object:        https://c3ha.avaya.com:443/ConnectionManager
Severity:      Major
Text:          Unsuccessful HTTP RESPONSE code - 504
Annotations: (no annotations at this time, see 'Activities - Journal Updates' for any update)
Instructions:
--------------------
ITOC: please ensure ALL front-end monitoring alarms are addressed according to standard process and SLAs (call application team when necessary)</t>
  </si>
  <si>
    <t>IC3179124</t>
  </si>
  <si>
    <t>Situation detected back to Normal by monitoring on 2024.11.11 23:22:28 EST
Node: dlovovmap01.nonprod.avaya.com
Time created: 2024.11.11 22:23:49 EST
Message: https://c3ha.avaya.com:443/ConnectionManager is not responding (urlCheck failed with: URL connect timed out after 15 seconds)
Original message:
--------------------
Node:          
Message group: urlCheck
Application:   APPKEY=CONNECT3-PROD@f197897b1ded25fb96498c4dd2064e45
Object:        https://c3ha.avaya.com:443/ConnectionManager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</si>
  <si>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IC3179172</t>
  </si>
  <si>
    <t>Fastnav comes up with the error:
Could not access EAST service c3ha.avaya.com
Example affected users: rajut, ukrishna, vgomaram
8 engineers are directly impacted, not able to login into customer servers because of the issue</t>
  </si>
  <si>
    <t>IC3179191</t>
  </si>
  <si>
    <t>Situation detected back to Normal by monitoring on 2024.11.12 00:45:02 EST
Node: plsalcore01.pci.avaya.com
Time created: 2024.11.12 00:05:02 EST
Message: The SAL-ALARMING-PROD dt-servlet.*jar process(es) are not running
Original message:
--------------------
Node:          
Message group: Monitoring
Application:   APPKEY=SAL-ALARMING-PROD@28b4af7002165596ece63f9d305b75df
Object:        proc_monitor
Severity:      Major
Text:          The SAL-ALARMING-PROD dt-servlet.*jar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</si>
  <si>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IC3179429</t>
  </si>
  <si>
    <t>Node: plcn3vmap05.avaya.com
Time created: 2024.11.12 03:22:57 EST
Message: The function 'C_Sign' returns ERROR found in /app/toolSigningService/tool-signing-service.log. This will impact to PIE connections and signing service is down.
Original message:
--------------------
Nov 12 08:17:18 ERROR WorkerThread#1[135.11.20.6:29711] SigningServiceCommonImpl signDocument        301    java.security.SignatureException: com.safenetinc.luna.LunaCryptokiException: function 'C_Sign' returns 0x82
Annotations: (no annotations at this time, see 'Activities - Journal Updates' for any update)
Instructions:
--------------------
Please look for Alarm Code connect3007 in STARS documentation.
Reason for "Reviewed - No Current Outage - Passed to WOG for Prevention": As of January 9th 2023, the ITOC team no longer reviews P4/P5 Monitoring Incidents with no ITOC Instructions</t>
  </si>
  <si>
    <t>IC3179643</t>
  </si>
  <si>
    <t>Node: plsalcore01.pci.avaya.com
Time created: 2024.11.12 05:21:22 EST
Message: "java.io.IOException" error (repeated +20 times over 30 minutes) in logfile "/app/avaya/SAL/core/logs/dt.log" on server "plsalcore01.pci.avaya.com"
Original message:
--------------------
Caused by: java.io.IOException: Broken pipe
Annotations: (no annotations at this time, see 'Activities - Journal Updates' for any update)</t>
  </si>
  <si>
    <t>IC3179645</t>
  </si>
  <si>
    <t>issue in renewing SAL certificate from Digicert please check
Attached screenshot</t>
  </si>
  <si>
    <t>IC3179649</t>
  </si>
  <si>
    <t>Node: plssdvmdb01.avaya.com
Time created: 2024.11.12 05:40:02 EST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</si>
  <si>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IC3179665</t>
  </si>
  <si>
    <t>Node: plsalcore17.pci.avaya.com
Time created: 2024.11.12 06:45:36 EST
Message: "java.io.IOException" error (repeated +20 times over 30 minutes) in logfile "/app/avaya/SAL/core/logs/dt.log" on server "plsalcore17.pci.avaya.com"
Original message:
--------------------
Caused by: java.io.IOException: Broken pipe
Annotations: (no annotations at this time, see 'Activities - Journal Updates' for any update)</t>
  </si>
  <si>
    <t>IC3179667</t>
  </si>
  <si>
    <t>Select an Application : Secure Access Link (SAL)
Select the SAL category that applies : Enhanced SAL Client
What do you need assistance with? : Something is not working as expected
Describe your request/issue in detail : It's related to the ticket IT4135518 opened some time ago.
I'm again having issues with the SAL Connections to the SEID's (628)503-9915 and (628)503-9916. I have the error that policy is applied and it fails to connect.
But other people are able to connect to the system without issues.
I get connection one day and next day I have the policy error again.
Specify the handle of the person this request applies to (leave blank if for you) : null</t>
  </si>
  <si>
    <t>IC3179709</t>
  </si>
  <si>
    <t>Node: plxuivmap01.avaya.com
Time created: 2024.11.12 08:30:02 EST
Message: The pattern 'Successfully inserted a record into the Notification_Content' is not found in /xuidata/tomcat/webapps/xui/logs/notification. XUI notification process is not working
Original message:
--------------------
Node:          
Message group: Application
Application:   APPKEY=XUI-SIEBEL-GCT-FILEXFR
Object:        notification
Severity:      Critical
Text:          The pattern 'Successfully inserted a record into the Notification_Content' is not found in /xuidata/tomcat/webapps/xui/logs/notification. XUI notification process is not working
Annotations: (no annotations at this time, see 'Activities - Journal Updates' for any update)
Instructions:
--------------------
ITOC: FLDA Steps: 1) Please see if the is any ongoing issue or CR with XUI DB (pa0xui), 2) If not such activity, call owner of the CI mentioned in the ticket
STARS:
 a) Please check if XUI DB pa0xui is accessible.
 b) Please reach out to Wayne Baltimore or DBA team and validate the DB.</t>
  </si>
  <si>
    <t>IC3179718</t>
  </si>
  <si>
    <t>Select an Application : Secure Access Link (SAL)
Select the SAL category that applies : Enhanced SAL Client
What do you need assistance with? : Something is not working as expected
Describe your request/issue in detail : SAL client connection is very slow this morning
similar to last week
Specify the handle of the person this request applies to (leave blank if for you) : null</t>
  </si>
  <si>
    <t>IC3179852</t>
  </si>
  <si>
    <t>Select an Application : Secure Access Link (SAL)
Select the SAL category that applies : Remote Access
What do you need assistance with? : Something is not working as expected
Describe your request/issue in detail : Ever since IC3176389  was closed
if we stay connected for any extended time in a server via SAL
we receive an error message " Connection to server is lost. Attempting to reconnect" in Enhanced SAL.  Users of Toolsa receive "(ERROR_CLOSED) Error: Stopping reconnection attempts as Max attempts have been exceeded: 60                                                                     
Device connection was closed"  Affecting multiple users wmoore ; jenniferriddle ; dfostermeier  probably others
Specify the handle of the person this request applies to (leave blank if for you) : null</t>
  </si>
  <si>
    <t>IC3179878</t>
  </si>
  <si>
    <t>Node: plpievmdb01.avaya.com
Time created: 2024.11.12 12:30:20 EST
Message: The PIE success rate equal or less threshold; Value: 18.47 (Threshold: 40.00)
Original message:
--------------------
Monitor Linux-Appl-PIE-PROD-success_rate: Threshold: 40.00 Value: 18.47
Annotations: (no annotations at this time, see 'Activities - Journal Updates' for any update)
Reason for "Reviewed - No Current Outage - Passed to WOG for Prevention": As of January 9th 2023, the ITOC team no longer reviews P4/P5 Monitoring Incidents with no ITOC Instructions</t>
  </si>
  <si>
    <t>IC3179881</t>
  </si>
  <si>
    <t>Node: plsalcore16.pci.avaya.com
Time created: 2024.11.12 12:46:30 EST
Message: "java.io.IOException" error (repeated +20 times over 30 minutes) in logfile "/app/avaya/SAL/core/logs/dt.log" on server "plsalcore16.pci.avaya.com"
Original message:
--------------------
Caused by: java.io.IOException: Broken pipe
Annotations: (no annotations at this time, see 'Activities - Journal Updates' for any update)</t>
  </si>
  <si>
    <t>IC3179912</t>
  </si>
  <si>
    <t>User update:
The connection establishes but is not stable. The connection is being lost intermittently and frequently.
Re-open ticket of IT4148371
____________________________________________________________________________________
Select an Application : Secure Access Link (SAL)
Select the SAL category that applies : Remote Access
What do you need assistance with? : Something is not working as expected
Describe your request/issue in detail : Unable to connect to devices over SAL. Getting "Error occurred in the Remote Connection."
Issue not restricted to myself but others are also facing the same issue.
Specify the handle of the person this request applies to (leave blank if for you) : varmap Attachments:
SAL access issue.png
**Title from related Incident record IC3176362:
Secure Access Link (SAL) - General Application Support</t>
  </si>
  <si>
    <t>IC3179975</t>
  </si>
  <si>
    <t>unable to login to SAL. certificate issue</t>
  </si>
  <si>
    <t>IC3180108</t>
  </si>
  <si>
    <t>I am looking for enabling Enhanced Sal for account Tarjeta Naranja-AXP account
inside standard VDI</t>
  </si>
  <si>
    <t>IC3180112</t>
  </si>
  <si>
    <t>1 -  User cant access URLs:
               a. New user? N
                              N - Proceed to next below step.
               b. User has USB etoken?  Y
                              Y - Proceed to next below step
               c. SAL/MPKI Software installed?  Y
                              Y - Proceed to next below step
               d. Does user have a valid certificate?   N
                              N - Enroll user for cert if they have USB etoken &amp; MPKI/SafeNet: KM24410 (If a00b, a193 or a107 error assign to STARS). For ui.sal access setup, follow KM27996.
2 - Standard Browser Check executed by Service Desk:(proxy,cache,etc)
                              Please execute steps in KM article: KM27993
3 - Can Access site but can’t connect to devices.
             e.            Device Issue?  Y / N. ***Include 3 SEIDs tested***
                             Y - Backbone issue - Have user test other devices they know are working for co-workers, etc. (test 3 devices/SEIDs from different customers if only 1 fails then is a backbone related issue Check KM23447)
                             N - All device connections fail - (Most commonly caused by Java setup issues) KM27993
***If step 3=N ,submit IC to STARS team.***</t>
  </si>
  <si>
    <t>IC3180123</t>
  </si>
  <si>
    <t>Select an Application : Connect2
What do you need assistance with? : Something is not working as expected
Enter the applications URL of interest if applicable : Experience monitoring tool (exm) is failing. The RA request is not getting signed by the TSS.
Describe your request/issue in detail : Route this case to Stars 
Experience monitoring tool (exm) is failing. The RA request is not getting signed by the TSS.
Restart tool signing service on 04/05/06
Specify the handle of the person this request applies to (leave blank if for you) : null</t>
  </si>
  <si>
    <t>IC3180214</t>
  </si>
  <si>
    <t>Situation detected back to Normal by monitoring on 2024.11.13 14:45:02 EST
Node: plsalcore16.pci.avaya.com
Time created: 2024.11.13 12:05:03 EST
Message: The SAL-ALARMING-PROD dt-servlet.*jar process(es) are not running
Original message:
--------------------
Node:          
Message group: Monitoring
Application:   APPKEY=SAL-ALARMING-PROD@bfcaea7630b0f8542f5bea1bf8bbacbc
Object:        proc_monitor
Severity:      Major
Text:          The SAL-ALARMING-PROD dt-servlet.*jar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</si>
  <si>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IC3180247</t>
  </si>
  <si>
    <t>Node: plnbpvmap04.pci.avaya.com
Time created: 2024.11.13 14:40:00 EST
Message: "Connection to Core server has gone down" error in logfile "/app/avaya/SAL/STC/logs/stc-debug.log" on server "plnbpvmap04.pci.avaya.com". This might impact the Sal Concentrator - STC application.
Original message:
--------------------
14:35:47.046 [CommonCachedPool-pool-7-thread-3] WARN  c.a.s.r.s.e.STCSalCoreTransportClient - Connection to Core server has gone down. Starting timer. All remote sessions will be closed in 21600000 milli-seconds.
Annotations: (no annotations at this time, see 'Activities - Journal Updates' for any update)
Instructions:
--------------------
STARS: Please refer to One Note SNGBPSTC007 and follow instructions</t>
  </si>
  <si>
    <t>IC3180396</t>
  </si>
  <si>
    <t>Node: plpievmdb01.avaya.com
Time created: 2024.11.14 00:30:19 EST
Message: The PIE success rate equal or less threshold; Value: 32.00 (Threshold: 40.00)
Original message:
--------------------
Monitor Linux-Appl-PIE-PROD-success_rate: Threshold: 40.00 Value: 32.00
Annotations: (no annotations at this time, see 'Activities - Journal Updates' for any update)
Reason for "Reviewed - No Current Outage - Passed to WOG for Prevention": As of January 9th 2023, the ITOC team no longer reviews P4/P5 Monitoring Incidents with no ITOC Instructions</t>
  </si>
  <si>
    <t>IC3180448</t>
  </si>
  <si>
    <t>Situation detected back to Normal by monitoring on 2024.11.14 05:35:03 EST
Node: plsalcore16.pci.avaya.com
Time created: 2024.11.14 04:05:02 EST
Message: The SAL-ALARMING-PROD dt-servlet.*jar process(es) are not running
Original message:
--------------------
Node:          
Message group: Monitoring
Application:   APPKEY=SAL-ALARMING-PROD@bfcaea7630b0f8542f5bea1bf8bbacbc
Object:        proc_monitor
Severity:      Major
Text:          The SAL-ALARMING-PROD dt-servlet.*jar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</si>
  <si>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IC3180493</t>
  </si>
  <si>
    <t>Node: plnbpvmap22.pci.avaya.com
Time created: 2024.11.14 06:07:19 EST
Message: "Connection to Core server has gone down" error in logfile "/app/avaya/SAL/STC/logs/stc-debug.log" on server "plnbpvmap22.pci.avaya.com". This might impact the Sal Concentrator - STC application.
Original message:
--------------------
06:06:17.515 [CommonCachedPool-pool-7-thread-3] WARN  c.a.s.r.s.e.STCSalCoreTransportClient - Connection to Core server has gone down. Starting timer. All remote sessions will be closed in 21600000 milli-seconds.
Annotations: (no annotations at this time, see 'Activities - Journal Updates' for any update)
Instructions:
--------------------
STARS: Please refer to One Note SNGBPSTC007 and follow instructions</t>
  </si>
  <si>
    <t>IC3180515</t>
  </si>
  <si>
    <t>Node: plnbpvmap03.pci.avaya.com
Time created: 2024.11.14 07:08:39 EST
Message: "Connection to Core server has gone down" error in logfile "/app/avaya/SAL/STC/logs/stc-debug.log" on server "plnbpvmap03.pci.avaya.com". This might impact the Sal Concentrator - STC application.
Original message:
--------------------
07:07:01.479 [CommonCachedPool-pool-7-thread-3] WARN  c.a.s.r.s.e.STCSalCoreTransportClient - Connection to Core server has gone down. Starting timer. All remote sessions will be closed in 21600000 milli-seconds.
Annotations: (no annotations at this time, see 'Activities - Journal Updates' for any update)
Instructions:
--------------------
STARS: Please refer to One Note SNGBPSTC007 and follow instructions</t>
  </si>
  <si>
    <t>IC3180538</t>
  </si>
  <si>
    <t>Node: plssdvmap03.avaya.com
Time created: 2024.11.14 08:49:58 EST
Message: "SocketTimeoutException" error in logfile "/tsdapplications/currelease/log/adp/pswd-reset-mgmt-api.log" on server "plssdvmap03.avaya.com". See original message text for details.
Original message:
--------------------
2024-11-14 07:18:17 c.a.c.o.p.r.m.a.s.PswdSRService.updateSR INFO Received SRUpdateResponse:- &lt;200,SRCreationResponse [invalidParamsMap={}, invalidGenericParamsMap={}, errorMessage= I/O error: Read timed out; nested exception is java.net.SocketTimeoutException: Read timed out, srNumber=],[Set-Cookie:"JSESSIONID=BCEF6E03B9313F7EF1CE4FC80771C23F; Path=/; Secure; HttpOnly", X-Content-Type-Options:"nosniff", X-XSS-Protection:"1; mode=block", Cache-Control:"no-cache, no-store, max-age=0, must-revalidate", Pragma:"no-cache", Expires:"0", Strict-Transport-Security:"max-age=31536000 ; includeSubDomains", X-Frame-Options:"DENY", Content-Type:"application/xml;charset=UTF-8", Transfer-Encoding:"chunked", Date:"Thu, 14 Nov 2024 12:18:17 GMT"]&gt;, 
Annotations: (no annotations at this time, see 'Activities - Journal Updates' for any update)
Reason for "Reviewed - No Current Outage - Passed to WOG for Prevention": As of January 9th 2023, the ITOC team no longer reviews P4/P5 Monitoring Incidents with no ITOC Instructions</t>
  </si>
  <si>
    <t>IC3180602</t>
  </si>
  <si>
    <t>Situation detected back to Normal by monitoring on 2024.11.14 12:06:47 EST
Node: plalevmdb01.avaya.com
Time created: 2024.11.14 11:56:47 EST
Message: SR Poller Server is not heartbeating, check xui logs under /xuidata/tomcat/webapps/xui/logs/srpoller for details
Original message:
--------------------
Monitor Linux-Appl-XUI-DBQuery-SIEBEL_SR_CHILD_POLLER: Threshold: 0.50 Value: 1.00
Annotations: (no annotations at this time, see 'Activities - Journal Updates' for any update)
Instructions:
--------------------
SQL count query against pa0xui database is:
&lt;select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
Reason for "Reviewed - No Current Outage - Passed to WOG for Prevention": As of January 9th 2023, the ITOC team no longer reviews P4/P5 Monitoring Incidents with no ITOC Instructions</t>
  </si>
  <si>
    <t>IC3180606</t>
  </si>
  <si>
    <t>Node: plxuivmap01.avaya.com
Time created: 2024.11.14 12:00:50 EST
Message: The INFO  # Total value is "0". XUI is not getting any Service Requests to process from Siebel (see /xuidata/tomcat/webapps/xui/logs/srpoller).
Original message:
--------------------
14/Nov 11:51:28.794 INFO  # Total:     0 
Annotations: (no annotations at this time, see 'Activities - Journal Updates' for any update)
Instructions:
--------------------
ITOC: FLDA Steps: 1) Please see if the is any ongoing issue or CR with Siebel, 2) If not such activity, call owner of the CI mentioned in the ticket
STARS:
 a) Please ensure XUI process is up on plxuiap01 \"ps -ef | grep XUICORE\"
 b) If XUI is up and running then check for any ongoing CR or outage in Siebel.</t>
  </si>
  <si>
    <t>IC3180613</t>
  </si>
  <si>
    <t>Node: plpievmdb01.avaya.com
Time created: 2024.11.14 12:30:23 EST
Message: The PIE success rate equal or less threshold; Value: 38.89 (Threshold: 40.00)
Original message:
--------------------
Monitor Linux-Appl-PIE-PROD-success_rate: Threshold: 40.00 Value: 38.89
Annotations: (no annotations at this time, see 'Activities - Journal Updates' for any update)
Reason for "Reviewed - No Current Outage - Passed to WOG for Prevention": As of January 9th 2023, the ITOC team no longer reviews P4/P5 Monitoring Incidents with no ITOC Instructions</t>
  </si>
  <si>
    <t>IC3180614</t>
  </si>
  <si>
    <t>T1: user opened a second chat, user wants to connect to SAL on newly provided Avaya PC. user wants to know if a user can have SAL on 2 different computers.
eu received a temporary laptop and needs to know what will happen witht the other SAL instances installed on a different laptop
I shared : https://support.avaya.com/ext/index?page=content&amp;id=ITKB106020
But eu needs to be sure</t>
  </si>
  <si>
    <t>EUS-PULSE-SECURE-WINDOWS</t>
  </si>
  <si>
    <t>IC3180680</t>
  </si>
  <si>
    <t>I cannot access the following URL from TMA Solutions recent time. This was resolved with the IP 135.11.10.99 before on the Avaya Tunnel with TMA Solutions; however, it is now Not accessible
https://ssdp.dr.avaya.com/ASG_WebMobile/
https://ssdp.us1.avaya.com/ASG_WebMobile/
Specify the contact details we should use in case of a question : tuan1@avaya.com</t>
  </si>
  <si>
    <t>IC3180699</t>
  </si>
  <si>
    <t>Select the Software : Java
What is the Operating System (OS)? : Windows
What is the Java version? : 8.1 or Latest
Describe your request/issue in detail : We need to launch SAL gateway and Java plugin to be installed locally</t>
  </si>
  <si>
    <t>IC3180812</t>
  </si>
  <si>
    <t>Node: plpievmdb01.avaya.com
Time created: 2024.11.15 00:30:21 EST
Message: The PIE success rate equal or less threshold; Value: 38.51 (Threshold: 40.00)
Original message:
--------------------
Monitor Linux-Appl-PIE-PROD-success_rate: Threshold: 40.00 Value: 38.51
Annotations: (no annotations at this time, see 'Activities - Journal Updates' for any update)
Reason for "Reviewed - No Current Outage - Passed to WOG for Prevention": As of January 9th 2023, the ITOC team no longer reviews P4/P5 Monitoring Incidents with no ITOC Instructions</t>
  </si>
  <si>
    <t>IC3180873</t>
  </si>
  <si>
    <t>ASG WebMobile URL is not accessible</t>
  </si>
  <si>
    <t>IC3181023</t>
  </si>
  <si>
    <t>Select the SAL category that applies : Hosted Remote Access
What do you need assistance with? : Something is not working as expected
Describe your request/issue in detail : I have upgraded a SAL and its healthy but I keep getting not Authorized for my new SEID's in the concentrator:
SAL(628)505-0118
Specify the contact details we should use in case of question : Use the phone numbers and email address specified in my profile</t>
  </si>
  <si>
    <t>IC3181027</t>
  </si>
  <si>
    <t>Select an Application : Secure Access Link (SAL)
Select the SAL category that applies : Remote Access
What do you need assistance with? : Something is not working as expected
Describe your request/issue in detail : my SAL connection is going down/up every 15 to 20 min. It has been unstable for the last week but today it has gotten much worse. 
Specify the handle of the person this request applies to (leave blank if for you) : null</t>
  </si>
  <si>
    <t>IC3181046</t>
  </si>
  <si>
    <t>Select the SAL category that applies : Hosted Remote Access
What do you need assistance with? : Something is not working as expected
Describe your request/issue in detail : I can't reach the hosted SAL. I receive a message that says "Forbidden An error occurred. Please contact your system administrator. I've also received a web page that that looks like I'm reaching the host SAL
but that web page says  request not available. The page that you requested is not available.
Specify the contact details we should use in case of question : Use the phone numbers and email address specified in my profile</t>
  </si>
  <si>
    <t>IC3181082</t>
  </si>
  <si>
    <t>Situation detected back to Normal by monitoring on 2024.11.15 13:26:10 EST
Node: pwbsmvmap01.avaya.com
Time created: 2024.11.15 13:21:43 EST
Message: DIAGNOSTICS-AND-TOOLS-CENTER-PROD https://secureservices.avaya.com/central-tool-hub/views/toolView.xhtml is unavailable
Original message:
--------------------
Node:          
Message group: OpC
Application:   BSM
Object:        DIAGNOSTICS-AND-TOOLS-CENTER-PROD Full Outage
Severity:      Critical
Text:          DIAGNOSTICS-AND-TOOLS-CENTER-PROD https://secureservices.avaya.com/central-tool-hub/views/toolView.xhtml is unavailable (APPKEY=DIAGNOSTICS-AND-TOOLS-CENTER-PROD@BSM)
Annotations: (no annotations at this time, see 'Activities - Journal Updates' for any update)
Instructions:
--------------------
ITOC: Please refer to FLDA Script ID=11</t>
  </si>
  <si>
    <t>IC3181107</t>
  </si>
  <si>
    <t>XUI - Contact info update
Trish McMullen
tmcmullen@mooseintl.org
User needs to become the main point of contact for alarm notifications as the previous contact is no longer working with them
Sold To 0003339226</t>
  </si>
  <si>
    <t>IC3181161</t>
  </si>
  <si>
    <t>Select the SAL category that applies : Hosted Remote Access
What do you need assistance with? : Something is not working as expected
Describe your request/issue in detail : a SALGW i setup new with a new SEID isn't showing up to BP Hosted even when configured with BP LinkID. something on the backend is stuck.
SEID: (628)505-1936 - Sold-to# 51440932
this one might have an issue too
but i let this try to resolve on it's own so far
but it may need help and i'm including it just in case it doesn't show  up:
(628)505-2013 - Sold-To# 3021844
Specify the contact details we should use in case of question : Use the phone numbers and email address specified in my profile</t>
  </si>
  <si>
    <t>IC3181213</t>
  </si>
  <si>
    <t>Situation detected back to Normal by monitoring on 2024.11.15 22:37:00 EST
Node: plsalcore10.pci.avaya.com
Time created: 2024.11.15 22:16:59 EST
Message: CPU utilization exceeds configured threshold (90.00%) for 7 minutes. Re-starting JBoss automatically...
Original message:
--------------------
Monitor Linux-Appl-SAL-ALARMING-cpu_util: Threshold: 90.00 Value: 92.65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</si>
  <si>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IC3181214</t>
  </si>
  <si>
    <t>Situation detected back to Normal by monitoring on 2024.11.15 23:07:39 EST
Node: plsalcore22.pci.avaya.com
Time created: 2024.11.15 22:17:39 EST
Message: CPU utilization exceeds configured threshold (90.00%) for 7 minutes on plsalcore22.pci.avaya.com
Original message:
--------------------
Monitor Linux-Appl-SAL-REMOTE-ACCESS-NEXT-GEN-BP-cpu_util: Threshold: 90.00 Value: 99.82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</si>
  <si>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IC3181217</t>
  </si>
  <si>
    <t>Node: plsalcore10.pci.avaya.com
Time created: 2024.11.15 22:20:02 EST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</si>
  <si>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IC3181218</t>
  </si>
  <si>
    <t>Node: plsalcore10.pci.avaya.com
Time created: 2024.11.15 22:20:02 EST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</si>
  <si>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IC3181220</t>
  </si>
  <si>
    <t>Node: plcn3vmap05.avaya.com
Time created: 2024.11.15 22:23:05 EST
Message: The function 'C_Sign' returns ERROR found in /app/toolSigningService/tool-signing-service.log. This will impact to PIE connections and signing service is down.
Original message:
--------------------
Nov 16 03:18:06 ERROR WorkerThread#1[135.11.20.6:36454] SigningServiceCommonImpl signDocument        301    java.security.SignatureException: com.safenetinc.luna.LunaCryptokiException: function 'C_Sign' returns 0xe0
Annotations: (no annotations at this time, see 'Activities - Journal Updates' for any update)
Instructions:
--------------------
Please look for Alarm Code connect3007 in STARS documentation.
Reason for "Reviewed - No Current Outage - Passed to WOG for Prevention": As of January 9th 2023, the ITOC team no longer reviews P4/P5 Monitoring Incidents with no ITOC Instructions</t>
  </si>
  <si>
    <t>IC3181221</t>
  </si>
  <si>
    <t>Situation detected back to Normal by monitoring on 2024.11.15 22:50:03 EST
Node: plsalcore10.pci.avaya.com
Time created: 2024.11.15 22:25:01 EST
Message: The SAL-ALARMING-PROD HA Host Controller process(es) are not running (for +5 minutes)
Original message:
--------------------
Node:          
Message group: Monitoring
Application:   APPKEY=SAL-ALARMING-PROD@56f7205fb5d575e17b20c8dbd9631943
Object:        proc_monitor
Severity:      Major
Text:          The SAL-ALARMING-PROD HA Host Controller process(es) are not running
Annotations: (no annotations at this time, see 'Activities - Journal Updates' for any update)</t>
  </si>
  <si>
    <t>IC3181222</t>
  </si>
  <si>
    <t>Node: plsalcore10.pci.avaya.com
Time created: 2024.11.15 22:26:22 EST
Message: Number of jboss process available : 0.00 below threshold value : 2.50.
Original message:
--------------------
Monitor Linux-Appl-SAL-ALARMING-NextGen-chk_jboss: Threshold: 2.50 Value: 0.00
Annotations: (no annotations at this time, see 'Activities - Journal Updates' for any update)</t>
  </si>
  <si>
    <t>IC3181223</t>
  </si>
  <si>
    <t>Node: plsalcore10.pci.avaya.com
Time created: 2024.11.15 22:30:04 EST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</si>
  <si>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IC3181224</t>
  </si>
  <si>
    <t>Node: plsalcore10.pci.avaya.com
Time created: 2024.11.15 22:30:04 EST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</si>
  <si>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IC3181227</t>
  </si>
  <si>
    <t>Situation detected back to Normal by monitoring on 2024.11.15 22:41:10 EST
Node: dlovovmap03.nonprod.avaya.com
Time created: 2024.11.15 22:31:15 EST
Message: https://raui.sal.avaya.com/salui/ is not responding (urlCheck failed with: URL fetch timed out after 12 seconds)
Original message:
--------------------
Node:          
Message group: urlCheck
Application:   APPKEY=SAL-REMOTE-ACCESS-NEXT-GEN-PROD@834e415295c837748c75a1567a528f84
Object:        https://raui.sal.avaya.com/salui/
Severity:      Major
Text:          URL fetch timed out after 12 seconds
Annotations: (no annotations at this time, see 'Activities - Journal Updates' for any update)
Instructions:
--------------------
STARS: Please visit One Note and Search for \"SALRA00004\" for instructions.
Reason for "Reviewed - No Current Outage - Passed to WOG for Prevention": As of January 9th 2023, the ITOC team no longer reviews P4/P5 Monitoring Incidents with no ITOC Instructions</t>
  </si>
  <si>
    <t>IC3181279</t>
  </si>
  <si>
    <t>Situation detected back to Normal by monitoring on 2024.11.15 22:42:38 EST
Situation detected back to Normal by monitoring on 2024.11.15 22:42:38 EST
Node: plsalcore22.pci.avaya.com
Time created: 2024.11.15 22:37:38 EST
Message: CPU utilization exceeds configured threshold (95.00%) for 30 minutes.
Original message:
--------------------
Monitor Linux-OS-cpu_util: Threshold: 95.00 Value: 97.39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</si>
  <si>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IC3181288</t>
  </si>
  <si>
    <t>Situation detected back to Normal by monitoring on 2024.11.15 22:50:03 EST
Node: plsalcore10.pci.avaya.com
Time created: 2024.11.15 22:45:02 EST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</si>
  <si>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IC3181289</t>
  </si>
  <si>
    <t>Situation detected back to Normal by monitoring on 2024.11.15 22:50:02 EST
Node: plsalcore10.pci.avaya.com
Time created: 2024.11.15 22:45:02 EST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</si>
  <si>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IC3181309</t>
  </si>
  <si>
    <t>Situation detected back to Normal by monitoring on 2024.11.15 23:06:18 EST
Situation detected back to Normal by monitoring on 2024.11.15 23:06:18 EST
Node: pwbsmvmap01.avaya.com
Time created: 2024.11.15 23:04:46 EST
Message: SSDP-MPKI http://ssdp.dr.avaya.com/esdp-mpki/digitalidCenter.htm is unavailable
Original message:
--------------------
Node:          
Message group: OpC
Application:   BSM
Object:        SSDP-MPKI Full Outage
Severity:      Critical
Text:          SSDP-MPKI http://ssdp.dr.avaya.com/esdp-mpki/digitalidCenter.htm is unavailable (APPKEY=SSDP-MPKI@BSM)
Annotations: (no annotations at this time, see 'Activities - Journal Updates' for any update)
Instructions:
--------------------
ITOC: Please refer to FLDA Script ID=11</t>
  </si>
  <si>
    <t>IC3181310</t>
  </si>
  <si>
    <t>Situation detected back to Normal by monitoring on 2024.11.15 23:08:59 EST
Situation detected back to Normal by monitoring on 2024.11.15 23:08:59 EST
Node: pwbsmvmap01.avaya.com
Time created: 2024.11.15 23:05:36 EST
Message: XUI-PROD http://xui.avaya.com/xui is unavailable
Original message:
--------------------
Node:          
Message group: OpC
Application:   BSM
Object:        XUI-PROD Full Outage
Severity:      Critical
Text:          XUI-PROD http://xui.avaya.com/xui is unavailable (APPKEY=XUI-PROD@BSM)
Annotations: (no annotations at this time, see 'Activities - Journal Updates' for any update)
Instructions:
--------------------
ITOC: Please refer to FLDA Script ID=11</t>
  </si>
  <si>
    <t>IC3181312</t>
  </si>
  <si>
    <t>Situation detected back to Normal by monitoring on 2024.11.15 23:11:09 EST
Situation detected back to Normal by monitoring on 2024.11.15 23:11:09 EST
Node: pwbsmvmap01.avaya.com
Time created: 2024.11.15 23:06:07 EST
Message: ASG-PROD http://ssdp.us1.avaya.com/ASG_WebMobile/ is unavailable
Original message:
--------------------
Node:          
Message group: OpC
Application:   BSM
Object:        ASG-PROD Full Outage
Severity:      Critical
Text:          ASG-PROD http://ssdp.us1.avaya.com/ASG_WebMobile/ is unavailable (APPKEY=ASG-PROD@BSM)
Annotations: (no annotations at this time, see 'Activities - Journal Updates' for any update)
Instructions:
--------------------
ITOC: Please refer to FLDA Script ID=11</t>
  </si>
  <si>
    <t>IC3181351</t>
  </si>
  <si>
    <t>Node: plpievmdb01.avaya.com
Time created: 2024.11.16 00:30:18 EST
Message: The PIE success rate equal or less threshold; Value: 36.17 (Threshold: 40.00)
Original message:
--------------------
Monitor Linux-Appl-PIE-PROD-success_rate: Threshold: 40.00 Value: 36.17
Annotations: (no annotations at this time, see 'Activities - Journal Updates' for any update)
Reason for "Reviewed - No Current Outage - Passed to WOG for Prevention": As of January 9th 2023, the ITOC team no longer reviews P4/P5 Monitoring Incidents with no ITOC Instructions</t>
  </si>
  <si>
    <t>IC3181403</t>
  </si>
  <si>
    <t>Select an Application : Secure Access Link (SAL)
Select the SAL category that applies : Remote Access
What do you need assistance with? : Something is not working as expected
Describe your request/issue in detail : SAL is not working for the engineers especially for Bank of America. Needs URGENT attention a planned upgrade is on halt due to SAL issue. 
Specify the handle of the person this request applies to (leave blank if for you) : null</t>
  </si>
  <si>
    <t>IC3181678</t>
  </si>
  <si>
    <t>Situation detected back to Normal by monitoring on 2024.11.16 10:40:04 EST
Node: plsalcore10.pci.avaya.com
Time created: 2024.11.16 10:35:02 EST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</si>
  <si>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IC3181679</t>
  </si>
  <si>
    <t>Node: plnbpvmap19.pci.avaya.com
Time created: 2024.11.16 10:35:02 EST
Message: The SAL-REMOTE-ACCESS-NEXT-GEN-BP-PROD AvayaBPHostedRA-Backendnode salcore-ra-pd.*jar process(es) are not running
Original message:
--------------------
Node:          
Message group: Monitoring
Application:   APPKEY=SAL-REMOTE-ACCESS-NEXT-GEN-BP-PROD@a5fa034019204105f66b191f1b4450c0
Object:        proc_monitor
Severity:      Major
Text:          The SAL-REMOTE-ACCESS-NEXT-GEN-BP-PROD AvayaBPHostedRA-Backendnode salcore-ra-pd.*jar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</si>
  <si>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IC3181680</t>
  </si>
  <si>
    <t>Situation detected back to Normal by monitoring on 2024.11.16 10:40:04 EST
Node: plsalcore10.pci.avaya.com
Time created: 2024.11.16 10:35:02 EST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</si>
  <si>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IC3181681</t>
  </si>
  <si>
    <t>Node: plnbpvmap19.pci.avaya.com
Time created: 2024.11.16 10:35:03 EST
Message: The SAL-REMOTE-ACCESS-NEXT-GEN-BP-PROD AvayaBPHostedRA-Backendnode salcore-ra-ws.*jar process(es) are not running
Original message:
--------------------
Node:          
Message group: Monitoring
Application:   APPKEY=SAL-REMOTE-ACCESS-NEXT-GEN-BP-PROD@b396b519f293fe1621b54f2ad0c1b11d
Object:        proc_monitor
Severity:      Major
Text:          The SAL-REMOTE-ACCESS-NEXT-GEN-BP-PROD AvayaBPHostedRA-Backendnode salcore-ra-ws.*jar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</si>
  <si>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IC3181682</t>
  </si>
  <si>
    <t>Node: plnbpvmap19.pci.avaya.com
Time created: 2024.11.16 10:35:03 EST
Message: The SAL-REMOTE-ACCESS-NEXT-GEN-BP-PROD AvayaBPHostedRA-Backendnode salcore-ra-backend.*jar process(es) are not running
Original message:
--------------------
Node:          
Message group: Monitoring
Application:   APPKEY=SAL-REMOTE-ACCESS-NEXT-GEN-BP-PROD@3810de0631af7502c7c2645b6ca84da3
Object:        proc_monitor
Severity:      Major
Text:          The SAL-REMOTE-ACCESS-NEXT-GEN-BP-PROD AvayaBPHostedRA-Backendnode salcore-ra-backend.*jar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</si>
  <si>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IC3181683</t>
  </si>
  <si>
    <t>Node: plnbpvmap19.pci.avaya.com
Time created: 2024.11.16 10:35:03 EST
Message: The SAL-REMOTE-ACCESS-NEXT-GEN-BP-PROD AvayaBPHostedRA-Backendnode salcore-du.*jar process(es) are not running
Original message:
--------------------
Node:          
Message group: Monitoring
Application:   APPKEY=SAL-REMOTE-ACCESS-NEXT-GEN-BP-PROD@41dc0f04f42088f1e630d5c8dda623fa
Object:        proc_monitor
Severity:      Major
Text:          The SAL-REMOTE-ACCESS-NEXT-GEN-BP-PROD AvayaBPHostedRA-Backendnode salcore-du.*jar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</si>
  <si>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IC3181684</t>
  </si>
  <si>
    <t>Node: plsalcore09.pci.avaya.com
Time created: 2024.11.16 10:35:03 EST
Message: The SAL-ALARMING-PROD device-tob-ws.*jar process(es) are not running
Original message:
--------------------
Node:          
Message group: Monitoring
Application:   APPKEY=SAL-ALARMING-PROD@96e65138be8c44ba9faddec1aa1866ca
Object:        proc_monitor
Severity:      Major
Text:          The SAL-ALARMING-PROD device-tob-ws.*jar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</si>
  <si>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IC3181685</t>
  </si>
  <si>
    <t>Node: plsalcore09.pci.avaya.com
Time created: 2024.11.16 10:35:03 EST
Message: The SAL-ALARMING-PROD salcore-pir.*jar process(es) are not running
Original message:
--------------------
Node:          
Message group: Monitoring
Application:   APPKEY=SAL-ALARMING-PROD@000f1379e73882f0ad3d03e737eb8472
Object:        proc_monitor
Severity:      Major
Text:          The SAL-ALARMING-PROD salcore-pir.*jar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</si>
  <si>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IC3181686</t>
  </si>
  <si>
    <t>Node: plsalcore09.pci.avaya.com
Time created: 2024.11.16 10:35:03 EST
Message: The SAL-ALARMING-PROD salcore-dd.*jar process(es) are not running
Original message:
--------------------
Node:          
Message group: Monitoring
Application:   APPKEY=SAL-ALARMING-PROD@d51f8ae7101e29e2e559be0b6025d2de
Object:        proc_monitor
Severity:      Major
Text:          The SAL-ALARMING-PROD salcore-dd.*jar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</si>
  <si>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IC3181689</t>
  </si>
  <si>
    <t>Node: plsalcore09.pci.avaya.com
Time created: 2024.11.16 10:35:03 EST
Message: The SAL-ALARMING-PROD salcore-agentmgmt.*jar process(es) are not running
Original message:
--------------------
Node:          
Message group: Monitoring
Application:   APPKEY=SAL-ALARMING-PROD@bf4e999f2ff8191a2875a842aaf0b44e
Object:        proc_monitor
Severity:      Major
Text:          The SAL-ALARMING-PROD salcore-agentmgmt.*jar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</si>
  <si>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IC3181833</t>
  </si>
  <si>
    <t>Situation detected back to Normal by monitoring on 2024.11.17 00:26:00 EST
Node: pwbsmvmap01.avaya.com
Time created: 2024.11.16 21:26:16 EST
Message: DIAGNOSTICS-AND-TOOLS-CENTER-PROD https://secureservices.avaya.com/central-tool-hub/views/toolView.xhtml is unavailable
Original message:
--------------------
Node:          
Message group: OpC
Application:   BSM
Object:        DIAGNOSTICS-AND-TOOLS-CENTER-PROD Full Outage
Severity:      Critical
Text:          DIAGNOSTICS-AND-TOOLS-CENTER-PROD https://secureservices.avaya.com/central-tool-hub/views/toolView.xhtml is unavailable (APPKEY=DIAGNOSTICS-AND-TOOLS-CENTER-PROD@BSM)
Annotations: (no annotations at this time, see 'Activities - Journal Updates' for any update)
Instructions:
--------------------
ITOC: Please refer to FLDA Script ID=11</t>
  </si>
  <si>
    <t>IC3181869</t>
  </si>
  <si>
    <t>Situation detected back to Normal by monitoring on 2024.11.17 03:25:51 EST
Node: pwbsmvmap01.avaya.com
Time created: 2024.11.16 22:21:49 EST
Message: DIAGNOSTICS-AND-TOOLS-CENTER-PROD https://secureservices.avaya.com/central-tool-hub/views/toolView.xhtml is intermittently unavailable
Original message:
--------------------
Node:          
Message group: OpC
Application:   BSM
Object:        DIAGNOSTICS-AND-TOOLS-CENTER-PROD Transient Partial issues
Severity:      Critical
Text:          DIAGNOSTICS-AND-TOOLS-CENTER-PROD https://secureservices.avaya.com/central-tool-hub/views/toolView.xhtml is unavailable (at least partial/transient) (APPKEY=DIAGNOSTICS-AND-TOOLS-CENTER-PROD@BSMTransient)
Annotations: (no annotations at this time, see 'Activities - Journal Updates' for any update)
Instructions:
--------------------
 FAILED retrieving instructions: java.lang.Exception: FAILED with exit_code: 1 and std_out: FAILED reading Instructions from OBM for 154eac80-a493-71ef-0b22-877a80f90000
.
Reason for "Reviewed - No Current Outage - Passed to WOG for Prevention": As of January 9th 2023, the ITOC team no longer reviews P4/P5 Monitoring Incidents with no ITOC Instructions</t>
  </si>
  <si>
    <t>IC3181904</t>
  </si>
  <si>
    <t>Situation detected back to Normal by monitoring on 2024.11.17 00:30:06 EST
Node: dlovovmap03.nonprod.avaya.com
Time created: 2024.11.16 22:50:22 EST
Message: https://onecare.avaya.com/portalAPI/api/healthcheck is not responding (urlCheck failed with: Unsuccessful HTTP RESPONSE code - 504)
Original message:
--------------------
Node:          
Message group: urlCheck
Application:   APPKEY=SERVICES-DASHBOARD-PORTAL-PROD@dcc76fb54edc5a734fb68104fa8b2ea4
Object:        https://onecare.avaya.com/portalAPI/api/healthcheck
Severity:      Major
Text:          Unsuccessful HTTP RESPONSE code - 504
Annotations: (no annotations at this time, see 'Activities - Journal Updates' for any update)
Instructions:
--------------------
STARS: Please review and refer to OneNote ID - MSCD0000001
Reason for "Reviewed - No Current Outage - Passed to WOG for Prevention": As of January 9th 2023, the ITOC team no longer reviews P4/P5 Monitoring Incidents with no ITOC Instructions</t>
  </si>
  <si>
    <t>IC3181930</t>
  </si>
  <si>
    <t>Situation detected back to Normal by monitoring on 2024.11.17 00:16:45 EST
Node: plalevmdb01.avaya.com
Time created: 2024.11.16 23:26:45 EST
Message: Activity poller is not heartbeating, check xui logs under /xuidata/tomcat/webapps/xui/logs/activitypoller for details
Original message:
--------------------
Monitor Linux-Appl-XUI-DBQuery-SIEBEL_ACTIVITY_CHILD_POLLER: Threshold: 0.50 Value: 1.00
Annotations: (no annotations at this time, see 'Activities - Journal Updates' for any update)
Instructions:
--------------------
SQL count query against pa0xui database is:
&lt;select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
Reason for "Reviewed - No Current Outage - Passed to WOG for Prevention": As of January 9th 2023, the ITOC team no longer reviews P4/P5 Monitoring Incidents with no ITOC Instructions</t>
  </si>
  <si>
    <t>IC3181936</t>
  </si>
  <si>
    <t>Situation detected back to Normal by monitoring on 2024.11.17 00:12:32 EST
Node: plovovmap02.avaya.com
Time created: 2024.11.16 23:42:32 EST
Message: SRAM-PROD: File '/app/avaya/sram/logs/sram-AssetUpdate.log' was not updated recently on any of the SRAM servers (plsrmvmap01/02/03), limit = 15.00 minutes old). See annotations for details.
Original message:
--------------------
Monitor Linux-Appl-SRAM-last-sram-AssetUpdate.log: Threshold: 15.00 Value: 26.00
Annotations: (no annotations at this time, see 'Activities - Journal Updates' for any update)
Instructions:
--------------------
Please check '/app/avaya/sram/logs/sram-AssetUpdate.log' file age on plsrmvmap01/02/03.
It should show recent activity/updates...
Reason for "Reviewed - No Current Outage - Passed to WOG for Prevention": As of January 9th 2023, the ITOC team no longer reviews P4/P5 Monitoring Incidents with no ITOC Instructions</t>
  </si>
  <si>
    <t>IC3181937</t>
  </si>
  <si>
    <t>Situation detected back to Normal by monitoring on 2024.11.17 00:12:31 EST
Node: plovovmap02.avaya.com
Time created: 2024.11.16 23:42:31 EST
Message: SRAM-PROD: File '/app/avaya/sram/logs/sram-AssetUpdate2.log' was not updated recently on any of the SRAM servers (plsrmvmap01/02/03), limit = 15.00 minutes old). See annotations for details.
Original message:
--------------------
Monitor Linux-Appl-SRAM-last-sram-AssetUpdate2.log: Threshold: 15.00 Value: 26.00
Annotations: (no annotations at this time, see 'Activities - Journal Updates' for any update)
Instructions:
--------------------
Please check '/app/avaya/sram/logs/sram-AssetUpdate2.log' file age on plsrmvmap01/02/03.
It should show recent activity/updates...
Reason for "Reviewed - No Current Outage - Passed to WOG for Prevention": As of January 9th 2023, the ITOC team no longer reviews P4/P5 Monitoring Incidents with no ITOC Instructions</t>
  </si>
  <si>
    <t>IC3181938</t>
  </si>
  <si>
    <t>Situation detected back to Normal by monitoring on 2024.11.17 00:11:45 EST
Node: plsrmvmdb01.avaya.com
Time created: 2024.11.16 23:46:44 EST
Message: SRAM-PROD: Sal alarm Siebel case creation volume lower than 1.00 in 30 minutes
Original message:
--------------------
Monitor Linux-Appl-SRAM-DB-siebel-sal-case-creation: Threshold: 1.00 Value: 0.00
Annotations: (no annotations at this time, see 'Activities - Journal Updates' for any update)
Instructions:
--------------------
ITOC: FLDA Instructions- Please reach out the POC STARS for this alert.
STARS INSTRUCTIONS: PLEASE FOLLOW INSTRUCTIONS GIVEN ON SRAM000010 if the count is below the threshold value
# Database access details
my $server = 'plsrmvmdb01.avaya.com';
my $port = '1526';
my $sid = 'srmprd1';
# SQL count query executed:
 select count(*) || '========'
 from admin.alarm_queue
 where received_timestamp &gt;= sys_extract_utc(systimestamp)-(30/60/24)
 and received_timestamp &lt;= sys_extract_utc(systimestamp)
 and case_number is not null
 and alarm_reply_dest_url_addr is not null;</t>
  </si>
  <si>
    <t>IC3181940</t>
  </si>
  <si>
    <t>Node: plsrmvmap01.avaya.com
Time created: 2024.11.16 23:47:41 EST
Message: SRAM-PROD: File '/app/avaya/sram/logs/sram-ticketResponse.log' was not updated recently, limit = 30.00 minutes)
Original message:
--------------------
Monitor Linux-Appl-SRAM-last-ticket-response-update-log: Threshold: 30.00 Value: 30.00
Annotations: (no annotations at this time, see 'Activities - Journal Updates' for any update)
Instructions:
--------------------
ITOC: instructions- Please execute FLDA no. 199
STARS INSTRUCTIONS: PLEASE FOLLOW INSTRUCTIONS GIVEN ON SRAM000018</t>
  </si>
  <si>
    <t>IC3181941</t>
  </si>
  <si>
    <t>Node: plsrmvmap03.avaya.com
Time created: 2024.11.16 23:49:57 EST
Message: SRAM-PROD: File '/app/avaya/sram/logs/sram-ticketResponse.log' was not updated recently, limit = 30.00 minutes)
Original message:
--------------------
Monitor Linux-Appl-SRAM-last-ticket-response-update-log: Threshold: 30.00 Value: 32.00
Annotations: (no annotations at this time, see 'Activities - Journal Updates' for any update)
Instructions:
--------------------
ITOC: instructions- Please execute FLDA no. 199
STARS INSTRUCTIONS: PLEASE FOLLOW INSTRUCTIONS GIVEN ON SRAM000018</t>
  </si>
  <si>
    <t>IC3181942</t>
  </si>
  <si>
    <t>Situation detected back to Normal by monitoring on 2024.11.17 00:07:40 EST
Node: plsrmvmap02.avaya.com
Time created: 2024.11.16 23:50:52 EST
Message: SRAM-PROD: File '/app/avaya/sram/logs/sram-ticketResponse.log' was not updated recently, limit = 30.00 minutes)
Original message:
--------------------
Monitor Linux-Appl-SRAM-last-ticket-response-update-log: Threshold: 30.00 Value: 33.00
Annotations: (no annotations at this time, see 'Activities - Journal Updates' for any update)
Instructions:
--------------------
ITOC: instructions- Please execute FLDA no. 199
STARS INSTRUCTIONS: PLEASE FOLLOW INSTRUCTIONS GIVEN ON SRAM000018</t>
  </si>
  <si>
    <t>IC3181944</t>
  </si>
  <si>
    <t>Situation detected back to Normal by monitoring on 2024.11.17 00:16:36 EST
Node: plalevmdb01.avaya.com
Time created: 2024.11.16 23:56:36 EST
Message: Subscription Server is not heartbeating, check xui logs under /xuidata/tomcat/webapps/xui/logs/'subscription(SIEBEL)' for details
Original message:
--------------------
Monitor Linux-Appl-XUI-DBQuery-SUBSCRIPTION_SERVER-SIEBEL: Threshold: 0.50 Value: 1.00
Annotations: (no annotations at this time, see 'Activities - Journal Updates' for any update)
Instructions:
--------------------
SQL count query against pa0xui database is:
&lt;select 'count = ', count(*) from service_heartbeat_monitor where service_name = 'SUBSCRIPTION SERVER-SIEBEL' and updated_timestamp = (select max(updated_timestamp) from service_heartbeat_monitor where service_name='SUBSCRIPTION SERVER-SIEBEL') and (updated_timestamp &lt; (sysdate - interval '30' minute) );&gt;
Reason for "Reviewed - No Current Outage - Passed to WOG for Prevention": As of January 9th 2023, the ITOC team no longer reviews P4/P5 Monitoring Incidents with no ITOC Instructions</t>
  </si>
  <si>
    <t>IC3182044</t>
  </si>
  <si>
    <t>Fastnav comes up with the error:
Could not access EAST service c3ha.avaya.com</t>
  </si>
  <si>
    <t>IC3182069</t>
  </si>
  <si>
    <t>Node: dlovovmap01.nonprod.avaya.com
Time created: 2024.11.17 03:38:17 EST
Message: https://plcn3vmap04.avaya.com:8443/Connect/login.jsf is not responding (urlCheck failed with: URL fetch timed out after 15 seconds)
Original message:
--------------------
Node:          
Message group: urlCheck
Application:   APPKEY=CONNECT3-PROD@838358aea588d145ce03819877f00b55
Object:        https://plcn3vmap04.avaya.com:8443/Connect/login.jsf
Severity:      Major
Text:          URL fetch timed out after 15 seconds
Annotations: (no annotations at this time, see 'Activities - Journal Updates' for any update)
Instructions:
--------------------
 FAILED retrieving instructions: java.lang.Exception: FAILED with exit_code: 1 and std_out: FAILED reading Instructions from OBM for 4ac928a0-a4bf-71ef-0bf0-873c3db10000
.
Reason for "Reviewed - No Current Outage - Passed to WOG for Prevention": As of January 9th 2023, the ITOC team no longer reviews P4/P5 Monitoring Incidents with no ITOC Instructions</t>
  </si>
  <si>
    <t>IC3182070</t>
  </si>
  <si>
    <t>Situation detected back to Normal by monitoring on 2024.11.17 07:57:39 EST
Node: dlovovmap01.nonprod.avaya.com
Time created: 2024.11.17 03:38:47 EST
Message: https://plcn3vmap05.avaya.com:8443/Connect/login.jsf is not responding (urlCheck failed with: URL fetch timed out after 15 seconds)
Original message:
--------------------
Node:          
Message group: urlCheck
Application:   APPKEY=CONNECT3-PROD@43bcf2839c8faecf2057bc4f9f1fc1af
Object:        https://plcn3vmap05.avaya.com:8443/Connect/login.jsf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</si>
  <si>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IC3182072</t>
  </si>
  <si>
    <t>Node: dlovovmap01.nonprod.avaya.com
Time created: 2024.11.17 03:39:17 EST
Message: https://plcn3vmap06.avaya.com:8443/Connect/login.jsf is not responding (urlCheck failed with: URL fetch timed out after 15 seconds)
Original message:
--------------------
Node:          
Message group: urlCheck
Application:   APPKEY=CONNECT3-PROD@49dc17fff9e21b1fd25be7338f0d0d28
Object:        https://plcn3vmap06.avaya.com:8443/Connect/login.jsf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</si>
  <si>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IC3182073</t>
  </si>
  <si>
    <t>Node: dlovovmap01.nonprod.avaya.com
Time created: 2024.11.17 03:39:32 EST
Message: https://c3ha.avaya.com:443/ConnectionManager is not responding (urlCheck failed with: URL fetch timed out after 15 seconds)
Original message:
--------------------
Node:          
Message group: urlCheck
Application:   APPKEY=CONNECT3-PROD@f197897b1ded25fb96498c4dd2064e45
Object:        https://c3ha.avaya.com:443/ConnectionManager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</si>
  <si>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IC3182105</t>
  </si>
  <si>
    <t>Situation detected back to Normal by monitoring on 2024.11.17 07:27:29 EST
Node: dlovovmap01.nonprod.avaya.com
Time created: 2024.11.17 06:36:53 EST
Message: https://plcn3vmap04.avaya.com:8443/Connect/login.jsf is not responding (urlCheck failed with: URL connect timed out after 15 seconds)
Original message:
--------------------
Node:          
Message group: urlCheck
Application:   APPKEY=CONNECT3-PROD@838358aea588d145ce03819877f00b55
Object:        https://plcn3vmap04.avaya.com:8443/Connect/login.jsf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</si>
  <si>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IC3182110</t>
  </si>
  <si>
    <t>Node: plrgcvmap03.avaya.com
Time created: 2024.11.17 07:05:46 EST
Message: JMS queue size is greater than 99.90 (see original message text for current queue size)
Original message:
--------------------
Monitor Linux-Appl-RemedyGCTevolution-JMS-queuesize-check-plrgcvmap03: Threshold: 99.90 Value: 212.00
Annotations: (no annotations at this time, see 'Activities - Journal Updates' for any update)
Reason for "Reviewed - No Current Outage - Passed to WOG for Prevention": As of January 9th 2023, the ITOC team no longer reviews P4/P5 Monitoring Incidents with no ITOC Instructions</t>
  </si>
  <si>
    <t>IC3182119</t>
  </si>
  <si>
    <t>Situation detected back to Normal by monitoring on 2024.11.17 07:56:37 EST
Node: plalevmdb01.avaya.com
Time created: 2024.11.17 07:46:36 EST
Message: Attachment Poller is not heartbeating, check xui logs under /xuidata/tomcat/webapps/xui/logs/attachmentpoller for details
Original message:
--------------------
Monitor Linux-Appl-XUI-DBQuery-SIEBEL_SR_ATTACHMENT_CHILD_POLLER: Threshold: 0.50 Value: 1.00
Annotations: (no annotations at this time, see 'Activities - Journal Updates' for any update)
Instructions:
--------------------
SQL count query against pa0xui database is:
&lt;select 'count = ', count(*) from service_heartbeat_monitor where service_name = 'SIEBEL SR ATTACHMENT CHILD POLLER' and updated_timestamp = (select max(updated_timestamp) from service_heartbeat_monitor where service_name='SIEBEL SR ATTACHMENT CHILD POLLER') and (updated_timestamp &lt; (sysdate - interval '30' minute) );&gt;
Reason for "Reviewed - No Current Outage - Passed to WOG for Prevention": As of January 9th 2023, the ITOC team no longer reviews P4/P5 Monitoring Incidents with no ITOC Instructions</t>
  </si>
  <si>
    <t>IC3182120</t>
  </si>
  <si>
    <t>Situation detected back to Normal by monitoring on 2024.11.17 07:57:42 EST
Node: dlovovmap01.nonprod.avaya.com
Time created: 2024.11.17 07:48:05 EST
Message: https://plcn3vmap06.avaya.com:8443/Connect/login.jsf is not responding (urlCheck failed with: URL connect timed out after 15 seconds)
Original message:
--------------------
Node:          
Message group: urlCheck
Application:   APPKEY=CONNECT3-PROD@49dc17fff9e21b1fd25be7338f0d0d28
Object:        https://plcn3vmap06.avaya.com:8443/Connect/login.jsf
Severity:      Major
Text:          URL connect timed out after 15 seconds
Annotations: (no annotations at this time, see 'Activities - Journal Updates' for any update)
Instructions:
--------------------
 FAILED retrieving instructions: java.lang.Exception: FAILED with exit_code: 1 and std_out: FAILED reading Instructions from OBM for 30541610-a4e2-71ef-0c01-873c3db10000
.
Reason for "Reviewed - No Current Outage - Passed to WOG for Prevention": As of January 9th 2023, the ITOC team no longer reviews P4/P5 Monitoring Incidents with no ITOC Instructions</t>
  </si>
  <si>
    <t>IC3182124</t>
  </si>
  <si>
    <t>Situation detected back to Normal by monitoring on 2024.11.17 08:50:41 EST
Node: dlovovmap03.nonprod.avaya.com
Time created: 2024.11.17 08:30:39 EST
Message: https://onecare.avaya.com/portalAPI/api/healthcheck is not responding (urlCheck failed with: URL fetch timed out after 15 seconds)
Original message:
--------------------
Node:          
Message group: urlCheck
Application:   APPKEY=SERVICES-DASHBOARD-PORTAL-PROD@dcc76fb54edc5a734fb68104fa8b2ea4
Object:        https://onecare.avaya.com/portalAPI/api/healthcheck
Severity:      Major
Text:          URL fetch timed out after 15 seconds
Annotations: (no annotations at this time, see 'Activities - Journal Updates' for any update)
Instructions:
--------------------
STARS: Please review and refer to OneNote ID - MSCD0000001
Reason for "Reviewed - No Current Outage - Passed to WOG for Prevention": As of January 9th 2023, the ITOC team no longer reviews P4/P5 Monitoring Incidents with no ITOC Instructions</t>
  </si>
  <si>
    <t>IC3182142</t>
  </si>
  <si>
    <t>Situation detected back to Normal by monitoring on 2024.11.17 10:18:33 EST
Node: dlovovmap01.nonprod.avaya.com
Time created: 2024.11.17 09:29:09 EST
Message: https://c3ha.avaya.com:443/ConnectionManager is not responding (urlCheck failed with: Unsuccessful HTTP RESPONSE code - 404)
Original message:
--------------------
Node:          
Message group: urlCheck
Application:   APPKEY=CONNECT3-PROD@f197897b1ded25fb96498c4dd2064e45
Object:        https://c3ha.avaya.com:443/ConnectionManager
Severity:      Major
Text:          Unsuccessful HTTP RESPONSE code - 404
Annotations: (no annotations at this time, see 'Activities - Journal Updates' for any update)
Instructions:
--------------------
 FAILED retrieving instructions: java.lang.Exception: FAILED with exit_code: 1 and std_out: null.
Reason for "Reviewed - No Current Outage - Passed to WOG for Prevention": As of January 9th 2023, the ITOC team no longer reviews P4/P5 Monitoring Incidents with no ITOC Instructions</t>
  </si>
  <si>
    <t>IC3182176</t>
  </si>
  <si>
    <t>Situation detected back to Normal by monitoring on 2024.11.17 11:30:02 EST
Node: plcn3vmap04.avaya.com
Time created: 2024.11.17 11:25:03 EST
Message: The CONNECT3-PROD connect3 port 9020 server wrapper process(es) are not running
Original message:
--------------------
Node:          
Message group: Monitoring
Application:   APPKEY=CONNECT3-PROD@e4c96efcda3dbd8bc0c88d321dd664f8
Object:        proc_monitor
Severity:      Major
Text:          The CONNECT3-PROD connect3 port 9020 server wrapper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</si>
  <si>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IC3182177</t>
  </si>
  <si>
    <t>Situation detected back to Normal by monitoring on 2024.11.17 11:30:03 EST
Node: plcn3vmap04.avaya.com
Time created: 2024.11.17 11:25:05 EST
Message: The CONNECT3-PROD connect3 port 9001 server wrapper process(es) are not running
Original message:
--------------------
Node:          
Message group: Monitoring
Application:   APPKEY=CONNECT3-PROD@2e485fab6cfe8ab7b24d35c0a0da8c4a
Object:        proc_monitor
Severity:      Major
Text:          The CONNECT3-PROD connect3 port 9001 server wrapper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</si>
  <si>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IC3182178</t>
  </si>
  <si>
    <t>Situation detected back to Normal by monitoring on 2024.11.17 11:30:03 EST
Node: plcn3vmap04.avaya.com
Time created: 2024.11.17 11:25:05 EST
Message: The CONNECT3-PROD connect3 port 9003 server wrapper process(es) are not running
Original message:
--------------------
Node:          
Message group: Monitoring
Application:   APPKEY=CONNECT3-PROD@575407e017a1ba893cb41ffccca0d612
Object:        proc_monitor
Severity:      Major
Text:          The CONNECT3-PROD connect3 port 9003 server wrapper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</si>
  <si>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IC3182179</t>
  </si>
  <si>
    <t>Situation detected back to Normal by monitoring on 2024.11.17 11:30:03 EST
Node: plcn3vmap04.avaya.com
Time created: 2024.11.17 11:25:05 EST
Message: The CONNECT3-PROD connect3 port 9002 server wrapper process(es) are not running
Original message:
--------------------
Node:          
Message group: Monitoring
Application:   APPKEY=CONNECT3-PROD@2494394b0a57bf6e9e386936501628a5
Object:        proc_monitor
Severity:      Major
Text:          The CONNECT3-PROD connect3 port 9002 server wrapper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</si>
  <si>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IC3182188</t>
  </si>
  <si>
    <t>Situation detected back to Normal by monitoring on 2024.11.17 15:31:40 EST
Node: plsrmvmdb01.avaya.com
Time created: 2024.11.17 12:31:41 EST
Message: SRAM-PROD: Sal alarm Siebel case creation volume lower than 1.00 in 30 minutes
Original message:
--------------------
Monitor Linux-Appl-SRAM-DB-siebel-sal-case-creation: Threshold: 1.00 Value: 0.00
Annotations: (no annotations at this time, see 'Activities - Journal Updates' for any update)
Instructions:
--------------------
ITOC: FLDA Instructions- Please reach out the POC STARS for this alert.
STARS INSTRUCTIONS: PLEASE FOLLOW INSTRUCTIONS GIVEN ON SRAM000010 if the count is below the threshold value
# Database access details
my $server = 'plsrmvmdb01.avaya.com';
my $port = '1526';
my $sid = 'srmprd1';
# SQL count query executed:
 select count(*) || '========'
 from admin.alarm_queue
 where received_timestamp &gt;= sys_extract_utc(systimestamp)-(30/60/24)
 and received_timestamp &lt;= sys_extract_utc(systimestamp)
 and case_number is not null
 and alarm_reply_dest_url_addr is not null;</t>
  </si>
  <si>
    <t>IC3182189</t>
  </si>
  <si>
    <t>Node: plssdvmdb01.avaya.com
Time created: 2024.11.17 12:40:02 EST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</si>
  <si>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IC3182191</t>
  </si>
  <si>
    <t>Situation detected back to Normal by monitoring on 2024.11.17 12:56:47 EST
Node: plalevmdb01.avaya.com
Time created: 2024.11.17 12:46:45 EST
Message: SR Poller Server is not heartbeating, check xui logs under /xuidata/tomcat/webapps/xui/logs/srpoller for details
Original message:
--------------------
Monitor Linux-Appl-XUI-DBQuery-SIEBEL_SR_CHILD_POLLER: Threshold: 0.50 Value: 1.00
Annotations: (no annotations at this time, see 'Activities - Journal Updates' for any update)
Instructions:
--------------------
SQL count query against pa0xui database is:
&lt;select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
Reason for "Reviewed - No Current Outage - Passed to WOG for Prevention": As of January 9th 2023, the ITOC team no longer reviews P4/P5 Monitoring Incidents with no ITOC Instructions</t>
  </si>
  <si>
    <t>IC3182194</t>
  </si>
  <si>
    <t>Node: plrgcvmap09.avaya.com
Time created: 2024.11.17 13:20:01 EST
Message: Average system LOAD above threshold: 15 (see current value in original message)
Original message:
--------------------
Node:          
Message group: Performance
Application:   loadMon
Object:        LOAD
Severity:      Warning
Text:          Average system LOAD above threshold: 15 (current value:  26.95)
Annotations: (no annotations at this time, see 'Activities - Journal Updates' for any update)
Instructions:
--------------------
No instruction configured</t>
  </si>
  <si>
    <t>IC3182359</t>
  </si>
  <si>
    <t>Node: plpievmdb01.avaya.com
Time created: 2024.11.18 00:30:03 EST
Message: The PIE success rate equal or less threshold; Value: 7.69 (Threshold: 40.00)
Original message:
--------------------
Monitor Linux-Appl-PIE-PROD-success_rate: Threshold: 40.00 Value: 7.69
Annotations: (no annotations at this time, see 'Activities - Journal Updates' for any update)
Reason for "Reviewed - No Current Outage - Passed to WOG for Prevention": As of January 9th 2023, the ITOC team no longer reviews P4/P5 Monitoring Incidents with no ITOC Instructions</t>
  </si>
  <si>
    <t>IC3182378</t>
  </si>
  <si>
    <t>Select an Application : Secure Access Link (SAL)
Select the SAL category that applies : Certificate/Enrollment Site
What do you need assistance with? : Something is not working as expected
Describe your request/issue in detail : I got an email that my certificate expires at 11/20
but I thought I renewed my certificate. I need urgent help to check my certificate.
Specify the handle of the person this request applies to (leave blank if for you) : null</t>
  </si>
  <si>
    <t>IC3182438</t>
  </si>
  <si>
    <t>Situation detected back to Normal by monitoring on 2024.11.18 06:25:05 EST
Node: plrgcvmap13.avaya.com
Time created: 2024.11.18 06:20:00 EST
Message: asgServer6.1 process not running. Re-starting asgServer6.1 automatically...
Original message:
--------------------
Node:          
Message group: Monitoring
Application:   APPKEY=ASG-PROD@0de499be37f4eb4eb7856cd6ba0239b7
Object:        proc_monitor
Severity:      Major
Text:          The ASG-PROD java asgServer6.1 process(es) are not running
Annotations:
--------------------
[2024.11.18 06:20:02 EST]-[System]:
AUTOMATIC ACTION finished at 2024-11-18T11:20:01+00:00
Output:
ExitCode: 0
Instructions:
--------------------
STARS: Please refer to One Note ID ASGLNX0001 for further instructions
Reason for "Reviewed - No Current Outage - Passed to WOG for Prevention": As of January 9th 2023, the ITOC team no longer reviews P4/P5 Monitoring Incidents with no ITOC Instructions</t>
  </si>
  <si>
    <t>IC3182441</t>
  </si>
  <si>
    <t>Node: plxuivmap01.avaya.com
Time created: 2024.11.18 06:30:02 EST
Message: The pattern 'Successfully inserted a record into the Notification_Content' is not found in /xuidata/tomcat/webapps/xui/logs/notification. XUI notification process is not working
Original message:
--------------------
Node:          
Message group: Application
Application:   APPKEY=XUI-SIEBEL-GCT-FILEXFR
Object:        notification
Severity:      Critical
Text:          The pattern 'Successfully inserted a record into the Notification_Content' is not found in /xuidata/tomcat/webapps/xui/logs/notification. XUI notification process is not working
Annotations: (no annotations at this time, see 'Activities - Journal Updates' for any update)
Instructions:
--------------------
ITOC: FLDA Steps: 1) Please see if the is any ongoing issue or CR with XUI DB (pa0xui), 2) If not such activity, call owner of the CI mentioned in the ticket
STARS:
 a) Please check if XUI DB pa0xui is accessible.
 b) Please reach out to Wayne Baltimore or DBA team and validate the DB.</t>
  </si>
  <si>
    <t>IC3182475</t>
  </si>
  <si>
    <t xml:space="preserve">Select an Application : Secure Access Link (SAL)
Select the SAL category that applies : Certificate/Enrollment Site
What do you need assistance with? : Something is not working as expected
Describe your request/issue in detail : I have a new PC and i follow your documentation but i get the following error message: A 604
Specify the handle of the person this request applies to (leave blank if for you) : null Attachments: 
Capture d'Ã©cran 2024-11-18 135835.png
Capture d'Ã©cran 2024-11-18 125525.png </t>
  </si>
  <si>
    <t>IC3182556</t>
  </si>
  <si>
    <t>Situation detected back to Normal by monitoring on 2024.11.18 09:10:03 EST
Situation detected back to Normal by monitoring on 2024.11.18 09:10:03 EST
Node: plssdvmwb04.avaya.com
Time created: 2024.11.18 09:05:01 EST
Message: The SSDP-PROD httpd process(es) are not running
Original message:
--------------------
Node:          
Message group: Monitoring
Application:   APPKEY=SSDP-PROD@92d1c745ca7c9a73d8a890bbf0bcb365
Object:        proc_monitor
Severity:      Major
Text:          The SSDP-PROD httpd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</si>
  <si>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IC3182610</t>
  </si>
  <si>
    <t>Situation detected back to Normal by monitoring on 2024.11.18 11:16:15 EST
Node: plalevmdb01.avaya.com
Time created: 2024.11.18 10:46:18 EST
Message: Activity poller is not heartbeating, check xui logs under /xuidata/tomcat/webapps/xui/logs/activitypoller for details
Original message:
--------------------
Monitor Linux-Appl-XUI-DBQuery-SIEBEL_ACTIVITY_CHILD_POLLER: Threshold: 0.50 Value: 1.00
Annotations: (no annotations at this time, see 'Activities - Journal Updates' for any update)
Instructions:
--------------------
SQL count query against pa0xui database is:
&lt;select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
Reason for "Reviewed - No Current Outage - Passed to WOG for Prevention": As of January 9th 2023, the ITOC team no longer reviews P4/P5 Monitoring Incidents with no ITOC Instructions</t>
  </si>
  <si>
    <t>IC3182611</t>
  </si>
  <si>
    <t>Situation detected back to Normal by monitoring on 2024.11.18 11:06:19 EST
Node: plalevmdb01.avaya.com
Time created: 2024.11.18 10:46:19 EST
Message: Attachment Poller is not heartbeating, check xui logs under /xuidata/tomcat/webapps/xui/logs/attachmentpoller for details
Original message:
--------------------
Monitor Linux-Appl-XUI-DBQuery-SIEBEL_SR_ATTACHMENT_CHILD_POLLER: Threshold: 0.50 Value: 1.00
Annotations: (no annotations at this time, see 'Activities - Journal Updates' for any update)
Instructions:
--------------------
SQL count query against pa0xui database is:
&lt;select 'count = ', count(*) from service_heartbeat_monitor where service_name = 'SIEBEL SR ATTACHMENT CHILD POLLER' and updated_timestamp = (select max(updated_timestamp) from service_heartbeat_monitor where service_name='SIEBEL SR ATTACHMENT CHILD POLLER') and (updated_timestamp &lt; (sysdate - interval '30' minute) );&gt;
Reason for "Reviewed - No Current Outage - Passed to WOG for Prevention": As of January 9th 2023, the ITOC team no longer reviews P4/P5 Monitoring Incidents with no ITOC Instructions</t>
  </si>
  <si>
    <t>IC3182612</t>
  </si>
  <si>
    <t>Situation detected back to Normal by monitoring on 2024.11.18 11:06:29 EST
Node: plalevmdb01.avaya.com
Time created: 2024.11.18 10:46:28 EST
Message: SR Poller Server is not heartbeating, check xui logs under /xuidata/tomcat/webapps/xui/logs/srpoller for details
Original message:
--------------------
Monitor Linux-Appl-XUI-DBQuery-SIEBEL_SR_CHILD_POLLER: Threshold: 0.50 Value: 1.00
Annotations: (no annotations at this time, see 'Activities - Journal Updates' for any update)
Instructions:
--------------------
SQL count query against pa0xui database is:
&lt;select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
Reason for "Reviewed - No Current Outage - Passed to WOG for Prevention": As of January 9th 2023, the ITOC team no longer reviews P4/P5 Monitoring Incidents with no ITOC Instructions</t>
  </si>
  <si>
    <t>IC3182622</t>
  </si>
  <si>
    <t>Node: plsalvmdb03.avaya.com
Time created: 2024.11.18 11:09:15 EST
Message: Number of ACTIV rows in av_spirit_persisted_message table of SALPRD DB above threshold; (Threshold: 199.50)
Original message:
--------------------
Monitor Linux-Appl-SAL-ALARMING-DBQUERY-av_spirit_persisted_message-new: Threshold: 199.50 Value: 365.00
Annotations: (no annotations at this time, see 'Activities - Journal Updates' for any update)
Instructions:
--------------------
DB server:
salprd 
SQL query executed:
SELECT 'count = ', count(*) from avaya_sse.av_spirit_persisted_message where createdts &gt;= sysdate -1;
Reason for "Reviewed - No Current Outage - Passed to WOG for Prevention": As of January 9th 2023, the ITOC team no longer reviews P4/P5 Monitoring Incidents with no ITOC Instructions</t>
  </si>
  <si>
    <t>IC3182631</t>
  </si>
  <si>
    <t>Situation detected back to Normal by monitoring on 2024.11.18 12:06:15 EST
Node: plalevmdb01.avaya.com
Time created: 2024.11.18 11:36:17 EST
Message: Attachment Poller is not heartbeating, check xui logs under /xuidata/tomcat/webapps/xui/logs/attachmentpoller for details
Original message:
--------------------
Monitor Linux-Appl-XUI-DBQuery-SIEBEL_SR_ATTACHMENT_CHILD_POLLER: Threshold: 0.50 Value: 1.00
Annotations: (no annotations at this time, see 'Activities - Journal Updates' for any update)
Instructions:
--------------------
SQL count query against pa0xui database is:
&lt;select 'count = ', count(*) from service_heartbeat_monitor where service_name = 'SIEBEL SR ATTACHMENT CHILD POLLER' and updated_timestamp = (select max(updated_timestamp) from service_heartbeat_monitor where service_name='SIEBEL SR ATTACHMENT CHILD POLLER') and (updated_timestamp &lt; (sysdate - interval '30' minute) );&gt;
Reason for "Reviewed - No Current Outage - Passed to WOG for Prevention": As of January 9th 2023, the ITOC team no longer reviews P4/P5 Monitoring Incidents with no ITOC Instructions</t>
  </si>
  <si>
    <t>IC3182632</t>
  </si>
  <si>
    <t>Situation detected back to Normal by monitoring on 2024.11.18 12:16:23 EST
Node: plalevmdb01.avaya.com
Time created: 2024.11.18 11:36:23 EST
Message: SR Poller Server is not heartbeating, check xui logs under /xuidata/tomcat/webapps/xui/logs/srpoller for details
Original message:
--------------------
Monitor Linux-Appl-XUI-DBQuery-SIEBEL_SR_CHILD_POLLER: Threshold: 0.50 Value: 1.00
Annotations: (no annotations at this time, see 'Activities - Journal Updates' for any update)
Instructions:
--------------------
SQL count query against pa0xui database is:
&lt;select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
Reason for "Reviewed - No Current Outage - Passed to WOG for Prevention": As of January 9th 2023, the ITOC team no longer reviews P4/P5 Monitoring Incidents with no ITOC Instructions</t>
  </si>
  <si>
    <t>IC3182640</t>
  </si>
  <si>
    <t>Situation detected back to Normal by monitoring on 2024.11.18 12:16:14 EST
Node: plalevmdb01.avaya.com
Time created: 2024.11.18 11:46:14 EST
Message: Activity poller is not heartbeating, check xui logs under /xuidata/tomcat/webapps/xui/logs/activitypoller for details
Original message:
--------------------
Monitor Linux-Appl-XUI-DBQuery-SIEBEL_ACTIVITY_CHILD_POLLER: Threshold: 0.50 Value: 1.00
Annotations: (no annotations at this time, see 'Activities - Journal Updates' for any update)
Instructions:
--------------------
SQL count query against pa0xui database is:
&lt;select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
Reason for "Reviewed - No Current Outage - Passed to WOG for Prevention": As of January 9th 2023, the ITOC team no longer reviews P4/P5 Monitoring Incidents with no ITOC Instructions</t>
  </si>
  <si>
    <t>IC3182650</t>
  </si>
  <si>
    <t>Situation detected back to Normal by monitoring on 2024.11.18 12:05:02 EST
Node: plxuivmap01.avaya.com
Time created: 2024.11.18 12:00:02 EST
Message: The XUI-PROD XUICORE (Code: XUI0000001) process(es) are not running
Original message:
--------------------
Node:          
Message group: Monitoring
Application:   APPKEY=XUI-PROD@4bd2fb818622d04ee15df85b1dacf38e
Object:        proc_monitor
Severity:      Major
Text:          The XUI-PROD XUICORE (Code: XUI0000001) process(es) are not running
Annotations: (no annotations at this time, see 'Activities - Journal Updates' for any update)
Instructions:
--------------------
XUI0000001: XUICORE Process
Reason for "Reviewed - No Current Outage - Passed to WOG for Prevention": As of January 9th 2023, the ITOC team no longer reviews P4/P5 Monitoring Incidents with no ITOC Instructions</t>
  </si>
  <si>
    <t>IC3182663</t>
  </si>
  <si>
    <t>Node: plpievmdb01.avaya.com
Time created: 2024.11.18 12:30:03 EST
Message: The PIE success rate equal or less threshold; Value: 13.64 (Threshold: 40.00)
Original message:
--------------------
Monitor Linux-Appl-PIE-PROD-success_rate: Threshold: 40.00 Value: 13.64
Annotations: (no annotations at this time, see 'Activities - Journal Updates' for any update)
Reason for "Reviewed - No Current Outage - Passed to WOG for Prevention": As of January 9th 2023, the ITOC team no longer reviews P4/P5 Monitoring Incidents with no ITOC Instructions</t>
  </si>
  <si>
    <t>IC3183033</t>
  </si>
  <si>
    <t>Node: plpievmdb01.avaya.com
Time created: 2024.11.19 00:30:02 EST
Message: The PIE success rate equal or less threshold; Value: 27.27 (Threshold: 40.00)
Original message:
--------------------
Monitor Linux-Appl-PIE-PROD-success_rate: Threshold: 40.00 Value: 27.27
Annotations: (no annotations at this time, see 'Activities - Journal Updates' for any update)
Reason for "Reviewed - No Current Outage - Passed to WOG for Prevention": As of January 9th 2023, the ITOC team no longer reviews P4/P5 Monitoring Incidents with no ITOC Instructions</t>
  </si>
  <si>
    <t>IC3183080</t>
  </si>
  <si>
    <t>What is your request related to? : HealthCheck Tests and Product Health
What do you need assistance with? : Something is not working as expected
Describe your request/issue in detail : Today's reports shows that all connection to our site in Sweden (FL 0051998872) fail.
All servers are in red for connectivity.
Check connectivity and seems OK from our side.
Specify the contact details we should use in case of a question : Use the phone numbers and email address specified in my profile</t>
  </si>
  <si>
    <t>IC3183151</t>
  </si>
  <si>
    <t>Users get HTTP Status 404 – Not Found Type Status Report  Description The origin server did not find a current representation for the target resource or is not willing to disclose that one exists. error on product compatibility page on support.avaya.com website
Attached screenshot</t>
  </si>
  <si>
    <t>IC3183155</t>
  </si>
  <si>
    <t>Users get HTTP Status 404 – Not Found Type Status Report  Description The origin server did not find a current representation for the target resource or is not willing to disclose that one exists. error on product compatibility page on support.avaya.com website
Attachment files</t>
  </si>
  <si>
    <t>IC3183187</t>
  </si>
  <si>
    <t>Situation detected back to Normal by monitoring on 2024.11.19 08:14:05 EST
Node: plsrmvmap03.avaya.com
Time created: 2024.11.19 08:09:04 EST
Message: SRAM-PROD: File '/app/avaya/sram/logs/sram-sal.log' was not updated recently, limit = 15.00 minutes)
Original message:
--------------------
Monitor Linux-Appl-SRAM-last-sal-alarm-update-log: Threshold: 15.00 Value: 17.00
Annotations: (no annotations at this time, see 'Activities - Journal Updates' for any update)
Instructions:
--------------------
ITOC: instructions- Please execute FLDA no. 191
STARS INSTRUCTIONS: PLEASE FOLLOW INSTRUCTIONS GIVEN ON SRAM000023</t>
  </si>
  <si>
    <t>IC3183188</t>
  </si>
  <si>
    <t>Situation detected back to Normal by monitoring on 2024.11.19 08:14:05 EST
Node: plsrmvmap03.avaya.com
Time created: 2024.11.19 08:09:04 EST
Message: SRAM-PROD: File '/app/avaya/sram/logs/sram-sal-eventSender.log' was not updated recently, limit = 15.00 minutes)
Original message:
--------------------
Monitor Linux-Appl-SRAM-last-event-sender-update-log: Threshold: 15.00 Value: 17.00
Annotations: (no annotations at this time, see 'Activities - Journal Updates' for any update)
Instructions:
--------------------
ITOC: instructions- Please execute FLDA no. 201
STARS INSTRUCTIONS: PLEASE FOLLOW INSTRUCTIONS GIVEN ON SRAM000020</t>
  </si>
  <si>
    <t>IC3183237</t>
  </si>
  <si>
    <t>Situation detected back to Normal by monitoring on 2024.11.19 11:05:53 EST
Node: plalevmdb01.avaya.com
Time created: 2024.11.19 10:45:53 EST
Message: SR Poller Server is not heartbeating, check xui logs under /xuidata/tomcat/webapps/xui/logs/srpoller for details
Original message:
--------------------
Monitor Linux-Appl-XUI-DBQuery-SIEBEL_SR_CHILD_POLLER: Threshold: 0.50 Value: 1.00
Annotations: (no annotations at this time, see 'Activities - Journal Updates' for any update)
Instructions:
--------------------
SQL count query against pa0xui database is:
&lt;select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
Reason for "Reviewed - No Current Outage - Passed to WOG for Prevention": As of January 9th 2023, the ITOC team no longer reviews P4/P5 Monitoring Incidents with no ITOC Instructions</t>
  </si>
  <si>
    <t>IC3183241</t>
  </si>
  <si>
    <t>Situation detected back to Normal by monitoring on 2024.11.19 11:05:54 EST
Node: plalevmdb01.avaya.com
Time created: 2024.11.19 10:55:53 EST
Message: Attachment Poller is not heartbeating, check xui logs under /xuidata/tomcat/webapps/xui/logs/attachmentpoller for details
Original message:
--------------------
Monitor Linux-Appl-XUI-DBQuery-SIEBEL_SR_ATTACHMENT_CHILD_POLLER: Threshold: 0.50 Value: 1.00
Annotations: (no annotations at this time, see 'Activities - Journal Updates' for any update)
Instructions:
--------------------
SQL count query against pa0xui database is:
&lt;select 'count = ', count(*) from service_heartbeat_monitor where service_name = 'SIEBEL SR ATTACHMENT CHILD POLLER' and updated_timestamp = (select max(updated_timestamp) from service_heartbeat_monitor where service_name='SIEBEL SR ATTACHMENT CHILD POLLER') and (updated_timestamp &lt; (sysdate - interval '30' minute) );&gt;
Reason for "Reviewed - No Current Outage - Passed to WOG for Prevention": As of January 9th 2023, the ITOC team no longer reviews P4/P5 Monitoring Incidents with no ITOC Instructions</t>
  </si>
  <si>
    <t>IC3183242</t>
  </si>
  <si>
    <t>Situation detected back to Normal by monitoring on 2024.11.19 11:05:54 EST
Node: plalevmdb01.avaya.com
Time created: 2024.11.19 10:55:54 EST
Message: Activity poller is not heartbeating, check xui logs under /xuidata/tomcat/webapps/xui/logs/activitypoller for details
Original message:
--------------------
Monitor Linux-Appl-XUI-DBQuery-SIEBEL_ACTIVITY_CHILD_POLLER: Threshold: 0.50 Value: 1.00
Annotations: (no annotations at this time, see 'Activities - Journal Updates' for any update)
Instructions:
--------------------
SQL count query against pa0xui database is:
&lt;select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
Reason for "Reviewed - No Current Outage - Passed to WOG for Prevention": As of January 9th 2023, the ITOC team no longer reviews P4/P5 Monitoring Incidents with no ITOC Instructions</t>
  </si>
  <si>
    <t>IC3183260</t>
  </si>
  <si>
    <t xml:space="preserve">Select an Application : Support Site
What do you need assistance with? : Something is not working as expected
If your request is for IBCP Please specify Country or Region : null
If your request is for IBCP attach the spreadsheet containing the ICBP details  : null
Describe your request/issue in detail : Receiving a 404 page not found error after clicking on the button for the Product Compatibility Matrix from the Diagnostics &amp; Tools page.
Specify the handle of the person this request applies to (leave blank if for you) : null Attachments: 
404 error.JPG </t>
  </si>
  <si>
    <t>IC3183286</t>
  </si>
  <si>
    <t>Node: plpievmdb01.avaya.com
Time created: 2024.11.19 12:30:02 EST
Message: The PIE success rate equal or less threshold; Value: 10.11 (Threshold: 40.00)
Original message:
--------------------
Monitor Linux-Appl-PIE-PROD-success_rate: Threshold: 40.00 Value: 10.11
Annotations: (no annotations at this time, see 'Activities - Journal Updates' for any update)
Reason for "Reviewed - No Current Outage - Passed to WOG for Prevention": As of January 9th 2023, the ITOC team no longer reviews P4/P5 Monitoring Incidents with no ITOC Instructions</t>
  </si>
  <si>
    <t>IC3183289</t>
  </si>
  <si>
    <t>Select the option that applies : I need help from IT
Describe your request/issue in detail : Compatibility matrix website gets 404 not found. When will this be available?</t>
  </si>
  <si>
    <t>IC3183332</t>
  </si>
  <si>
    <t>Avaya matrix page is down even customers are not able to access the page
https://secureservices.avaya.com/compatibility-matrix/menus/product.xhtml</t>
  </si>
  <si>
    <t>IC3183370</t>
  </si>
  <si>
    <t>Select an Application : Secure Access Link (SAL)
Select the SAL category that applies : Certificate/Enrollment Site
What do you need assistance with? : Something is not working as expected
Describe your request/issue in detail : Unable to access SAL as no certificate install on new Windows 11 Laptop Dell 5550. Requesting Missing or Outdated SAL MPKI Components 
The eToken client software is not installed or is of older version. 
Supported versions are: 3.2.0.8 
BUt MPKI 3.3 installed as per instructions
how do I get certificate installed?
Specify the handle of the person this request applies to (leave blank if for you) : null</t>
  </si>
  <si>
    <t>IC3183395</t>
  </si>
  <si>
    <t>Node: plpievmdb01.avaya.com
Time created: 2024.11.20 00:30:02 EST
Message: The PIE success rate equal or less threshold; Value: 16.22 (Threshold: 40.00)
Original message:
--------------------
Monitor Linux-Appl-PIE-PROD-success_rate: Threshold: 40.00 Value: 16.22
Annotations: (no annotations at this time, see 'Activities - Journal Updates' for any update)
Reason for "Reviewed - No Current Outage - Passed to WOG for Prevention": As of January 9th 2023, the ITOC team no longer reviews P4/P5 Monitoring Incidents with no ITOC Instructions</t>
  </si>
  <si>
    <t>IC3183414</t>
  </si>
  <si>
    <t>Node: plssdvmdb01.avaya.com
Time created: 2024.11.20 01:40:02 EST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</si>
  <si>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IC3183580</t>
  </si>
  <si>
    <t>Specify the application name : Avaya Alarm Receiver
Describe your request/issue in detail : Avaya alarm receiver 1-800-229-3131 sometimes when called gets dead air instead of modem tone.</t>
  </si>
  <si>
    <t>IC3183585</t>
  </si>
  <si>
    <t>Situation detected back to Normal by monitoring on 2024.11.20 13:41:16 EST
Node: plrgcvmap03.avaya.com
Time created: 2024.11.20 13:15:02 EST
Message: The REMEDY-GCT-PROD apache-tomee-plus process(es) are not running
Original message:
--------------------
Node:          
Message group: Monitoring
Application:   APPKEY=REMEDY-GCT-PROD@dbde4ca230028994ffb1ed139149e6ac
Object:        proc_monitor
Severity:      Major
Text:          The REMEDY-GCT-PROD apache-tomee-plus process(es) are not running
Annotations: (no annotations at this time, see 'Activities - Journal Updates' for any update)
Instructions:
--------------------
ITOC: Please refer to FLDA Script ID=202
This may be the consequence of a temporary network glitch, or an automated restart. Please wait for 5 mins to see if the alarm has normalized, as annotated on the IC. If not, ITOC please verify with FLDA Script ID=202</t>
  </si>
  <si>
    <t>IC3183590</t>
  </si>
  <si>
    <t>Situation detected back to Normal by monitoring on 2024.11.20 13:41:28 EST
Node: dlovovmap03.nonprod.avaya.com
Time created: 2024.11.20 13:21:25 EST
Message: https://plrgcvmap03.avaya.com:9002/rtqa/services/monitor/status is not responding (urlCheck failed with: Connection refused)
Original message:
--------------------
Node:          
Message group: urlCheck
Application:   APPKEY=REMEDY-GCT-PROD@74bf1aa3b044c98690fdd4b6718026aa
Object:        https://plrgcvmap03.avaya.com:9002/rtqa/services/monitor/status
Severity:      Major
Text:          Connection refused
Annotations: (no annotations at this time, see 'Activities - Journal Updates' for any update)
Instructions:
--------------------
ITOC: please ensure ALL front-end monitoring alarms are addressed according to standard process and SLAs (call application team when necessary)</t>
  </si>
  <si>
    <t>IC3183593</t>
  </si>
  <si>
    <t>Situation detected back to Normal by monitoring on 2024.11.20 13:41:28 EST
Node: dlovovmap03.nonprod.avaya.com
Time created: 2024.11.20 13:31:25 EST
Message: https://plrgcvmap03.avaya.com:9002/productRegistrationWS/services/productRegistration/status is not responding (urlCheck failed with: Connection refused)
Original message:
--------------------
Node:          
Message group: urlCheck
Application:   APPKEY=REMEDY-GCT-PROD@3fb7ce9b848c54dd0893db011caa7a8c
Object:        https://plrgcvmap03.avaya.com:9002/productRegistrationWS/services/productRegistration/status
Severity:      Major
Text:          Connection refused
Annotations: (no annotations at this time, see 'Activities - Journal Updates' for any update)
Instructions:
--------------------
ITOC: please ensure ALL front-end monitoring alarms are addressed according to standard process and SLAs (call application team when necessary)</t>
  </si>
  <si>
    <t>IC3183748</t>
  </si>
  <si>
    <t>Node: plpievmdb01.avaya.com
Time created: 2024.11.21 00:30:09 EST
Message: The PIE success rate equal or less threshold; Value: 37.29 (Threshold: 40.00)
Original message:
--------------------
Monitor Linux-Appl-PIE-PROD-success_rate: Threshold: 40.00 Value: 37.29
Annotations: (no annotations at this time, see 'Activities - Journal Updates' for any update)
Reason for "Reviewed - No Current Outage - Passed to WOG for Prevention": As of January 9th 2023, the ITOC team no longer reviews P4/P5 Monitoring Incidents with no ITOC Instructions</t>
  </si>
  <si>
    <t>IC3183861</t>
  </si>
  <si>
    <t>Node: plssdvmdb01.avaya.com
Time created: 2024.11.21 06:00:03 EST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</si>
  <si>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IC3183896</t>
  </si>
  <si>
    <t>Situation detected back to Normal by monitoring on 2024.11.21 09:03:23 EST
Node: plsrmvmap03.avaya.com
Time created: 2024.11.21 08:58:23 EST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</si>
  <si>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IC3184024</t>
  </si>
  <si>
    <t>Node: plpievmdb01.avaya.com
Time created: 2024.11.21 12:30:00 EST
Message: The PIE success rate equal or less threshold; Value: 36.19 (Threshold: 40.00)
Original message:
--------------------
Monitor Linux-Appl-PIE-PROD-success_rate: Threshold: 40.00 Value: 36.19
Annotations: (no annotations at this time, see 'Activities - Journal Updates' for any update)
Reason for "Reviewed - No Current Outage - Passed to WOG for Prevention": As of January 9th 2023, the ITOC team no longer reviews P4/P5 Monitoring Incidents with no ITOC Instructions</t>
  </si>
  <si>
    <t>IC3184190</t>
  </si>
  <si>
    <t>Situation detected back to Normal by monitoring on 2024.11.21 22:20:01 EST
Node: plsngvmap17.pci.avaya.com
Time created: 2024.11.21 21:35:01 EST
Message: The SAL-ALARMING-PROD salcore-eft.*jar process(es) are not running
Original message:
--------------------
Node:          
Message group: Monitoring
Application:   APPKEY=SAL-ALARMING-PROD@bf4b82e41c3df87afb229131c2e9f16f
Object:        proc_monitor
Severity:      Major
Text:          The SAL-ALARMING-PROD salcore-eft.*jar process(es) are not running
Annotations: (no annotations at this time, see 'Activities - Journal Updates' for any update)
Instructions:
--------------------
 FAILED retrieving instructions: java.lang.Exception: FAILED with exit_code: 1 and std_out: FAILED reading Instructions from OBM for 5ff0b388-a87a-71ef-11ec-870bdf8b0000
.
Reason for "Reviewed - No Current Outage - Passed to WOG for Prevention": As of January 9th 2023, the ITOC team no longer reviews P4/P5 Monitoring Incidents with no ITOC Instructions</t>
  </si>
  <si>
    <t>IC3184216</t>
  </si>
  <si>
    <t>Situation detected back to Normal by monitoring on 2024.11.21 22:26:14 EST
Node: pwbsmvmap01.avaya.com
Time created: 2024.11.21 22:10:26 EST
Message: OSM-PROD https://secureservices.avaya.com/alarmmanager/AlarmManager is unavailable
Original message:
--------------------
Node:          
Message group: OpC
Application:   BSM
Object:        OSM-PROD Full Outage
Severity:      Critical
Text:          OSM-PROD https://secureservices.avaya.com/alarmmanager/AlarmManager is unavailable (APPKEY=OSM-PROD@BSM)
Annotations: (no annotations at this time, see 'Activities - Journal Updates' for any update)
Instructions:
--------------------
 FAILED retrieving instructions: java.lang.Exception: FAILED with exit_code: 1 and std_out: FAILED reading Instructions from OBM for 51eec450-a87f-71ef-0b22-877a80f90000
.
Reason for "Reviewed - No Current Outage - Passed to WOG for Prevention": As of January 9th 2023, the ITOC team no longer reviews P4/P5 Monitoring Incidents with no ITOC Instructions</t>
  </si>
  <si>
    <t>IC3184219</t>
  </si>
  <si>
    <t>Situation detected back to Normal by monitoring on 2024.11.21 22:26:14 EST
Node: pwbsmvmap01.avaya.com
Time created: 2024.11.21 22:11:31 EST
Message: DIAGNOSTICS-AND-TOOLS-CENTER-PROD https://secureservices.avaya.com/central-tool-hub/views/toolView.xhtml is unavailable
Original message:
--------------------
Node:          
Message group: OpC
Application:   BSM
Object:        DIAGNOSTICS-AND-TOOLS-CENTER-PROD Full Outage
Severity:      Critical
Text:          DIAGNOSTICS-AND-TOOLS-CENTER-PROD https://secureservices.avaya.com/central-tool-hub/views/toolView.xhtml is unavailable (APPKEY=DIAGNOSTICS-AND-TOOLS-CENTER-PROD@BSM)
Annotations: (no annotations at this time, see 'Activities - Journal Updates' for any update)
Instructions:
--------------------
ITOC: Please refer to FLDA Script ID=11</t>
  </si>
  <si>
    <t>IC3184266</t>
  </si>
  <si>
    <t>Node: plpievmdb01.avaya.com
Time created: 2024.11.22 00:30:00 EST
Message: The PIE success rate equal or less threshold; Value: 31.40 (Threshold: 40.00)
Original message:
--------------------
Monitor Linux-Appl-PIE-PROD-success_rate: Threshold: 40.00 Value: 31.40
Annotations: (no annotations at this time, see 'Activities - Journal Updates' for any update)
Reason for "Reviewed - No Current Outage - Passed to WOG for Prevention": As of January 9th 2023, the ITOC team no longer reviews P4/P5 Monitoring Incidents with no ITOC Instructions</t>
  </si>
  <si>
    <t>IC3184363</t>
  </si>
  <si>
    <t>Node: plssdvmdb01.avaya.com
Time created: 2024.11.22 04:20:02 EST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</si>
  <si>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IC3184500</t>
  </si>
  <si>
    <t>Situation detected back to Normal by monitoring on 2024.11.22 10:51:33 EST
Node: dlovovmap03.nonprod.avaya.com
Time created: 2024.11.22 10:41:33 EST
Message: https://remote.sal.avaya.com/STC4/connect is not responding (urlCheck failed with: Connection reset by peer)
Original message:
--------------------
Node:          
Message group: urlCheck
Application:   APPKEY=SAL-REMOTE-ACCESS-NEXT-GEN-PROD@1f4daecb9033a833faee520c3ce6c655
Object:        https://remote.sal.avaya.com/STC4/connect
Severity:      Major
Text:          Connection reset by peer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</si>
  <si>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IC3184520</t>
  </si>
  <si>
    <t xml:space="preserve">Select an Application : Secure Access Link (SAL)
Select the SAL category that applies : Certificate/Enrollment Site
What do you need assistance with? : Something is not working as expected
Describe your request/issue in detail : I got a new laptop and want to have a certificate in this new one
but if I want to install the certificate it says “you already applied for it”.
I already deleted the certificate from the old one but it says the same thing.
Now both of my laptops can’t use the SAL Certificate (both gets the same error).
Could you provide the next step?
Specify the handle of the person this request applies to (leave blank if for you) : null Attachments: 
ã¹ã¯ãªã¼ã³ã·ã§ãã 2024-11-23 012820.png </t>
  </si>
  <si>
    <t>IC3184536</t>
  </si>
  <si>
    <t>My new PC got arrived and wanted to set up SAL on the new one but digicert just told me "you already applied and can't give you another certificate". I deleted the certificate from the old one but didnt work. Now both of my pc cant connect SAL</t>
  </si>
  <si>
    <t>IC3184539</t>
  </si>
  <si>
    <t>Node: plpievmdb01.avaya.com
Time created: 2024.11.22 12:29:59 EST
Message: The PIE success rate equal or less threshold; Value: 37.24 (Threshold: 40.00)
Original message:
--------------------
Monitor Linux-Appl-PIE-PROD-success_rate: Threshold: 40.00 Value: 37.24
Annotations: (no annotations at this time, see 'Activities - Journal Updates' for any update)
Reason for "Reviewed - No Current Outage - Passed to WOG for Prevention": As of January 9th 2023, the ITOC team no longer reviews P4/P5 Monitoring Incidents with no ITOC Instructions</t>
  </si>
  <si>
    <t>IC3184623</t>
  </si>
  <si>
    <t xml:space="preserve"> I can access the SAL Secure Access Manager page. When I enter the SEID and hit connect, it downloads the SALNxG-(xxx)xxx-xxxx.jnlp file but I cannot launch it. Cannot proceed with connecting to remote site.</t>
  </si>
  <si>
    <t>IC3184628</t>
  </si>
  <si>
    <t xml:space="preserve"> (628)505-0504 Unauthorized-No permission to access device. In healthcheck status is Ignore-8020
If this is a valid SAL Gateway open a support ticket to resolve the SAL Gateway RA status.</t>
  </si>
  <si>
    <t>IC3184656</t>
  </si>
  <si>
    <t>Node: plnbpvmap07.pci.avaya.com
Time created: 2024.11.22 16:37:36 EST
Message: The number netstat connections for port 8443 (netstat -an | grep 8443 | wc -l) on plnbpvmap07.pci.avaya.com is above threshold 1500.00
Original message:
--------------------
Monitor Linux-Appl-SAL-REMOTE-ACCESS-NEXT-GEN-BP-PROD-netconnection-8443: Threshold: 1500.00 Value: 1502.00
Annotations: (no annotations at this time, see 'Activities - Journal Updates' for any update)
Instructions:
--------------------
STARS: Please refer to One Note ID \"SNGBPAPP012\" for further instructions
Reason for "Reviewed - No Current Outage - Passed to WOG for Prevention": As of January 9th 2023, the ITOC team no longer reviews P4/P5 Monitoring Incidents with no ITOC Instructions</t>
  </si>
  <si>
    <t>IC3184659</t>
  </si>
  <si>
    <t>User is unable to access SAL.</t>
  </si>
  <si>
    <t>IC3184744</t>
  </si>
  <si>
    <t>Node: plsrmvmap01.avaya.com
Time created: 2024.11.22 21:59:00 EST
Message: SRAM-PROD: No LISTEN'er running on port 10208
Original message:
--------------------
Monitor Linux-Appl-SRAM-port-10208-listen: Threshold: 0.90 Value: 0.00
Annotations: (no annotations at this time, see 'Activities - Journal Updates' for any update)
Instructions:
--------------------
ITOC: instructions- Please execute FLDA no. 181
STARS INSTRUCTIONS: PLEASE FOLLOW INSTRUCTIONS GIVEN ON SRAM000002.</t>
  </si>
  <si>
    <t>IC3184745</t>
  </si>
  <si>
    <t>Situation detected back to Normal by monitoring on 2024.11.22 22:55:04 EST
Node: plsrmvmap01.avaya.com
Time created: 2024.11.22 22:00:01 EST
Message: The SRAM-PROD TopicReceiver_TicketResponse process(es) are not running
Original message:
--------------------
Node:          
Message group: Monitoring
Application:   APPKEY=SRAM-PROD@0492d02ab231e62b6866b0c2444ba83b
Object:        proc_monitor
Severity:      Major
Text:          The SRAM-PROD TopicReceiver_TicketResponse process(es) are not running
Annotations: (no annotations at this time, see 'Activities - Journal Updates' for any update)
Instructions:
--------------------
ITOC: instructions- Please execute FLDA no. 182
STARS INSTRUCTIONS: PLEASE FOLLOW INSTRUCTIONS GIVEN ON SRAM000011.</t>
  </si>
  <si>
    <t>IC3184746</t>
  </si>
  <si>
    <t>Situation detected back to Normal by monitoring on 2024.11.22 23:05:02 EST
Node: plsrmvmap01.avaya.com
Time created: 2024.11.22 22:01:13 EST
Message: The SRAM-PROD SAL process(es) are not running
Original message:
--------------------
Node:          
Message group: Monitoring
Application:   APPKEY=SRAM-PROD@1fe01a1c82c3895251ac6ad77beb8151
Object:        proc_monitor
Severity:      Major
Text:          The SRAM-PROD SAL process(es) are not running
Annotations: (no annotations at this time, see 'Activities - Journal Updates' for any update)
Instructions:
--------------------
ITOC: instructions- Please execute FLDA no. 188
STARS INSTRUCTIONS: PLEASE FOLLOW INSTRUCTIONS GIVEN ON SRAM000015</t>
  </si>
  <si>
    <t>IC3184747</t>
  </si>
  <si>
    <t>Situation detected back to Normal by monitoring on 2024.11.22 22:55:04 EST
Node: plsrmvmap01.avaya.com
Time created: 2024.11.22 22:01:13 EST
Message: The SRAM-PROD TopicReceiver_TicketError process(es) are not running
Original message:
--------------------
Node:          
Message group: Monitoring
Application:   APPKEY=SRAM-PROD@b77d1556ae64beb92589be61083c3b09
Object:        proc_monitor
Severity:      Major
Text:          The SRAM-PROD TopicReceiver_TicketError process(es) are not running
Annotations: (no annotations at this time, see 'Activities - Journal Updates' for any update)
Instructions:
--------------------
ITOC: instructions- Please execute FLDA no. 183
STARS INSTRUCTIONS: PLEASE FOLLOW INSTRUCTIONS GIVEN ON SRAM000012</t>
  </si>
  <si>
    <t>IC3184753</t>
  </si>
  <si>
    <t>Node: plsrmvmap02.avaya.com
Time created: 2024.11.22 22:11:14 EST
Message: The SRAM-PROD TopicReceiver_TicketResponse process(es) are not running
Original message:
--------------------
Node:          
Message group: Monitoring
Application:   APPKEY=SRAM-PROD@4b8d2689f22fa587ca54c98dec808508
Object:        proc_monitor
Severity:      Major
Text:          The SRAM-PROD TopicReceiver_TicketResponse process(es) are not running
Annotations: (no annotations at this time, see 'Activities - Journal Updates' for any update)
Instructions:
--------------------
ITOC: instructions- Please execute FLDA no. 182
STARS INSTRUCTIONS: PLEASE FOLLOW INSTRUCTIONS GIVEN ON SRAM000011.</t>
  </si>
  <si>
    <t>IC3184754</t>
  </si>
  <si>
    <t>Node: plsrmvmap02.avaya.com
Time created: 2024.11.22 22:10:02 EST
Message: The SRAM-PROD TopicReceiver_TicketError process(es) are not running
Original message:
--------------------
Node:          
Message group: Monitoring
Application:   APPKEY=SRAM-PROD@a47323b676aa69e6a2fe9770a1eb6d52
Object:        proc_monitor
Severity:      Major
Text:          The SRAM-PROD TopicReceiver_TicketError process(es) are not running
Annotations: (no annotations at this time, see 'Activities - Journal Updates' for any update)
Instructions:
--------------------
ITOC: instructions- Please execute FLDA no. 183
STARS INSTRUCTIONS: PLEASE FOLLOW INSTRUCTIONS GIVEN ON SRAM000012</t>
  </si>
  <si>
    <t>IC3184755</t>
  </si>
  <si>
    <t>Situation detected back to Normal by monitoring on 2024.11.22 23:05:02 EST
Node: plsrmvmap02.avaya.com
Time created: 2024.11.22 22:11:14 EST
Message: The SRAM-PROD SAL process(es) are not running
Original message:
--------------------
Node:          
Message group: Monitoring
Application:   APPKEY=SRAM-PROD@a66755a423971b5c9f94e9ac97b95247
Object:        proc_monitor
Severity:      Major
Text:          The SRAM-PROD SAL process(es) are not running
Annotations: (no annotations at this time, see 'Activities - Journal Updates' for any update)
Instructions:
--------------------
ITOC: instructions- Please execute FLDA no. 188
STARS INSTRUCTIONS: PLEASE FOLLOW INSTRUCTIONS GIVEN ON SRAM000015</t>
  </si>
  <si>
    <t>IC3184760</t>
  </si>
  <si>
    <t>Situation detected back to Normal by monitoring on 2024.11.22 23:04:01 EST
Node: plsrmvmap02.avaya.com
Time created: 2024.11.22 22:12:49 EST
Message: SRAM-PROD: No LISTEN'er running on port 10208
Original message:
--------------------
Monitor Linux-Appl-SRAM-port-10208-listen: Threshold: 0.90 Value: 0.00
Annotations: (no annotations at this time, see 'Activities - Journal Updates' for any update)
Instructions:
--------------------
ITOC: instructions- Please execute FLDA no. 181
STARS INSTRUCTIONS: PLEASE FOLLOW INSTRUCTIONS GIVEN ON SRAM000002.</t>
  </si>
  <si>
    <t>IC3184761</t>
  </si>
  <si>
    <t>Node: plsrmvmap01.avaya.com
Time created: 2024.11.22 22:16:10 EST
Message: SRAM-PROD: File '/app/avaya/sram/logs/sram-sal.log' was not updated recently, limit = 15.00 minutes)
Original message:
--------------------
Monitor Linux-Appl-SRAM-last-sal-alarm-update-log: Threshold: 15.00 Value: 17.00
Annotations: (no annotations at this time, see 'Activities - Journal Updates' for any update)
Instructions:
--------------------
ITOC: instructions- Please execute FLDA no. 191
STARS INSTRUCTIONS: PLEASE FOLLOW INSTRUCTIONS GIVEN ON SRAM000023</t>
  </si>
  <si>
    <t>IC3184762</t>
  </si>
  <si>
    <t>Situation detected back to Normal by monitoring on 2024.11.22 22:36:41 EST
Node: plsalcore10.pci.avaya.com
Time created: 2024.11.22 22:16:41 EST
Message: CPU utilization exceeds configured threshold (90.00%) for 7 minutes. Re-starting JBoss automatically...
Original message:
--------------------
Monitor Linux-Appl-SAL-ALARMING-cpu_util: Threshold: 90.00 Value: 94.72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</si>
  <si>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IC3184763</t>
  </si>
  <si>
    <t>Situation detected back to Normal by monitoring on 2024.11.22 23:02:19 EST
Node: plsalcore22.pci.avaya.com
Time created: 2024.11.22 22:17:19 EST
Message: CPU utilization exceeds configured threshold (90.00%) for 7 minutes on plsalcore22.pci.avaya.com
Original message:
--------------------
Monitor Linux-Appl-SAL-REMOTE-ACCESS-NEXT-GEN-BP-cpu_util: Threshold: 90.00 Value: 90.38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</si>
  <si>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IC3184764</t>
  </si>
  <si>
    <t>Node: plsalcore10.pci.avaya.com
Time created: 2024.11.22 22:19:44 EST
Message: Number of jboss process available : 0.00 below threshold value : 2.50.
Original message:
--------------------
Monitor Linux-Appl-SAL-ALARMING-NextGen-chk_jboss: Threshold: 2.50 Value: 0.00
Annotations: (no annotations at this time, see 'Activities - Journal Updates' for any update)</t>
  </si>
  <si>
    <t>IC3184765</t>
  </si>
  <si>
    <t>Node: plsalcore10.pci.avaya.com
Time created: 2024.11.22 22:20:01 EST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</si>
  <si>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IC3184766</t>
  </si>
  <si>
    <t>Node: plsalcore10.pci.avaya.com
Time created: 2024.11.22 22:20:02 EST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</si>
  <si>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IC3184767</t>
  </si>
  <si>
    <t>Node: plsrmvmap03.avaya.com
Time created: 2024.11.22 22:20:02 EST
Message: The SRAM-PROD TopicReceiver_TicketResponse process(es) are not running
Original message:
--------------------
Node:          
Message group: Monitoring
Application:   APPKEY=SRAM-PROD@0c9a9f2eb2e4725549fcc2c64aa5573c
Object:        proc_monitor
Severity:      Major
Text:          The SRAM-PROD TopicReceiver_TicketResponse process(es) are not running
Annotations: (no annotations at this time, see 'Activities - Journal Updates' for any update)
Instructions:
--------------------
ITOC: instructions- Please execute FLDA no. 182
STARS INSTRUCTIONS: PLEASE FOLLOW INSTRUCTIONS GIVEN ON SRAM000011.</t>
  </si>
  <si>
    <t>IC3184768</t>
  </si>
  <si>
    <t>Node: plsrmvmap03.avaya.com
Time created: 2024.11.22 22:21:15 EST
Message: The SRAM-PROD TopicReceiver_TicketError process(es) are not running
Original message:
--------------------
Node:          
Message group: Monitoring
Application:   APPKEY=SRAM-PROD@499413d25bea9140d9a9e8238bc1589a
Object:        proc_monitor
Severity:      Major
Text:          The SRAM-PROD TopicReceiver_TicketError process(es) are not running
Annotations: (no annotations at this time, see 'Activities - Journal Updates' for any update)
Instructions:
--------------------
ITOC: instructions- Please execute FLDA no. 183
STARS INSTRUCTIONS: PLEASE FOLLOW INSTRUCTIONS GIVEN ON SRAM000012</t>
  </si>
  <si>
    <t>IC3184769</t>
  </si>
  <si>
    <t>Node: plsrmvmap03.avaya.com
Time created: 2024.11.22 22:21:15 EST
Message: The SRAM-PROD Modem process(es) are not running
Original message:
--------------------
Node:          
Message group: Monitoring
Application:   APPKEY=SRAM-PROD@63e738d3165598308728ee2b07a33724
Object:        proc_monitor
Severity:      Major
Text:          The SRAM-PROD Modem process(es) are not running
Annotations: (no annotations at this time, see 'Activities - Journal Updates' for any update)
Instructions:
--------------------
ITOC: instructions- Please execute FLDA no. 187
STARS INSTRUCTIONS: PLEASE FOLLOW INSTRUCTIONS GIVEN ON SRAM000016</t>
  </si>
  <si>
    <t>IC3184772</t>
  </si>
  <si>
    <t>Node: plsrmvmap02.avaya.com
Time created: 2024.11.22 22:22:54 EST
Message: SRAM-PROD: File '/app/avaya/sram/logs/sram-sal.log' was not updated recently, limit = 15.00 minutes)
Original message:
--------------------
Monitor Linux-Appl-SRAM-last-sal-alarm-update-log: Threshold: 15.00 Value: 15.00
Annotations: (no annotations at this time, see 'Activities - Journal Updates' for any update)
Instructions:
--------------------
ITOC: instructions- Please execute FLDA no. 191
STARS INSTRUCTIONS: PLEASE FOLLOW INSTRUCTIONS GIVEN ON SRAM000023</t>
  </si>
  <si>
    <t>IC3184773</t>
  </si>
  <si>
    <t>Situation detected back to Normal by monitoring on 2024.11.22 22:50:03 EST
Node: plsalcore10.pci.avaya.com
Time created: 2024.11.22 22:25:02 EST
Message: The SAL-ALARMING-PROD HA Host Controller process(es) are not running (for +5 minutes)
Original message:
--------------------
Node:          
Message group: Monitoring
Application:   APPKEY=SAL-ALARMING-PROD@56f7205fb5d575e17b20c8dbd9631943
Object:        proc_monitor
Severity:      Major
Text:          The SAL-ALARMING-PROD HA Host Controller process(es) are not running
Annotations: (no annotations at this time, see 'Activities - Journal Updates' for any update)</t>
  </si>
  <si>
    <t>IC3184776</t>
  </si>
  <si>
    <t>Node: plsalcore10.pci.avaya.com
Time created: 2024.11.22 22:30:03 EST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</si>
  <si>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IC3184777</t>
  </si>
  <si>
    <t>Node: plsalcore10.pci.avaya.com
Time created: 2024.11.22 22:30:04 EST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</si>
  <si>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IC3184778</t>
  </si>
  <si>
    <t>Node: plsrmvmap01.avaya.com
Time created: 2024.11.22 22:30:17 EST
Message: SRAM-PROD: File '/app/avaya/sram/logs/sram-ticketResponse.log' was not updated recently, limit = 30.00 minutes)
Original message:
--------------------
Monitor Linux-Appl-SRAM-last-ticket-response-update-log: Threshold: 30.00 Value: 30.00
Annotations: (no annotations at this time, see 'Activities - Journal Updates' for any update)
Instructions:
--------------------
ITOC: instructions- Please execute FLDA no. 199
STARS INSTRUCTIONS: PLEASE FOLLOW INSTRUCTIONS GIVEN ON SRAM000018</t>
  </si>
  <si>
    <t>IC3184780</t>
  </si>
  <si>
    <t>Situation detected back to Normal by monitoring on 2024.11.22 23:06:07 EST
Node: plsrmvmap03.avaya.com
Time created: 2024.11.22 22:31:59 EST
Message: SRAM-PROD: File '/app/avaya/sram/logs/sram-sal.log' was not updated recently, limit = 15.00 minutes)
Original message:
--------------------
Monitor Linux-Appl-SRAM-last-sal-alarm-update-log: Threshold: 15.00 Value: 15.00
Annotations: (no annotations at this time, see 'Activities - Journal Updates' for any update)
Instructions:
--------------------
ITOC: instructions- Please execute FLDA no. 191
STARS INSTRUCTIONS: PLEASE FOLLOW INSTRUCTIONS GIVEN ON SRAM000023</t>
  </si>
  <si>
    <t>IC3184781</t>
  </si>
  <si>
    <t>Node: plsrmvmap03.avaya.com
Time created: 2024.11.22 22:32:24 EST
Message: SRAM-PROD: File '/app/avaya/sram/logs/sram-sal-eventSender.log' was not updated recently, limit = 15.00 minutes)
Original message:
--------------------
Monitor Linux-Appl-SRAM-last-event-sender-update-log: Threshold: 15.00 Value: 17.00
Annotations: (no annotations at this time, see 'Activities - Journal Updates' for any update)
Instructions:
--------------------
ITOC: instructions- Please execute FLDA no. 201
STARS INSTRUCTIONS: PLEASE FOLLOW INSTRUCTIONS GIVEN ON SRAM000020</t>
  </si>
  <si>
    <t>IC3184784</t>
  </si>
  <si>
    <t>Node: plsrmvmap02.avaya.com
Time created: 2024.11.22 22:38:18 EST
Message: SRAM-PROD: File '/app/avaya/sram/logs/sram-ticketResponse.log' was not updated recently, limit = 30.00 minutes)
Original message:
--------------------
Monitor Linux-Appl-SRAM-last-ticket-response-update-log: Threshold: 30.00 Value: 30.00
Annotations: (no annotations at this time, see 'Activities - Journal Updates' for any update)
Instructions:
--------------------
ITOC: instructions- Please execute FLDA no. 199
STARS INSTRUCTIONS: PLEASE FOLLOW INSTRUCTIONS GIVEN ON SRAM000018</t>
  </si>
  <si>
    <t>IC3184786</t>
  </si>
  <si>
    <t>Node: plsrmvmdb01.avaya.com
Time created: 2024.11.22 22:40:29 EST
Message: SRAM-PROD: Sal alarm Siebel case creation volume lower than 1.00 in 30 minutes
Original message:
--------------------
Monitor Linux-Appl-SRAM-DB-siebel-sal-case-creation: Threshold: 1.00 Value: 0.00
Annotations: (no annotations at this time, see 'Activities - Journal Updates' for any update)
Instructions:
--------------------
ITOC: FLDA Instructions- Please reach out the POC STARS for this alert.
STARS INSTRUCTIONS: PLEASE FOLLOW INSTRUCTIONS GIVEN ON SRAM000010 if the count is below the threshold value
# Database access details
my $server = 'plsrmvmdb01.avaya.com';
my $port = '1526';
my $sid = 'srmprd1';
# SQL count query executed:
 select count(*) || '========'
 from admin.alarm_queue
 where received_timestamp &gt;= sys_extract_utc(systimestamp)-(30/60/24)
 and received_timestamp &lt;= sys_extract_utc(systimestamp)
 and case_number is not null
 and alarm_reply_dest_url_addr is not null;</t>
  </si>
  <si>
    <t>IC3184788</t>
  </si>
  <si>
    <t>Node: plovovmap02.avaya.com
Time created: 2024.11.22 22:41:51 EST
Message: SRAM-PROD: File '/app/avaya/sram/logs/sram-AssetUpdate2.log' was not updated recently on any of the SRAM servers (plsrmvmap01/02/03), limit = 15.00 minutes old). See annotations for details.
Original message:
--------------------
Monitor Linux-Appl-SRAM-last-sram-AssetUpdate2.log: Threshold: 15.00 Value: 26.00
Annotations: (no annotations at this time, see 'Activities - Journal Updates' for any update)
Instructions:
--------------------
Please check '/app/avaya/sram/logs/sram-AssetUpdate2.log' file age on plsrmvmap01/02/03.
It should show recent activity/updates...
Reason for "Reviewed - No Current Outage - Passed to WOG for Prevention": As of January 9th 2023, the ITOC team no longer reviews P4/P5 Monitoring Incidents with no ITOC Instructions</t>
  </si>
  <si>
    <t>IC3184789</t>
  </si>
  <si>
    <t>Node: plovovmap02.avaya.com
Time created: 2024.11.22 22:41:56 EST
Message: SRAM-PROD: File '/app/avaya/sram/logs/sram-AssetUpdate.log' was not updated recently on any of the SRAM servers (plsrmvmap01/02/03), limit = 15.00 minutes old). See annotations for details.
Original message:
--------------------
Monitor Linux-Appl-SRAM-last-sram-AssetUpdate.log: Threshold: 15.00 Value: 26.00
Annotations: (no annotations at this time, see 'Activities - Journal Updates' for any update)
Instructions:
--------------------
Please check '/app/avaya/sram/logs/sram-AssetUpdate.log' file age on plsrmvmap01/02/03.
It should show recent activity/updates...
Reason for "Reviewed - No Current Outage - Passed to WOG for Prevention": As of January 9th 2023, the ITOC team no longer reviews P4/P5 Monitoring Incidents with no ITOC Instructions</t>
  </si>
  <si>
    <t>IC3184790</t>
  </si>
  <si>
    <t>Situation detected back to Normal by monitoring on 2024.11.22 22:50:05 EST
Situation detected back to Normal by monitoring on 2024.11.22 22:50:05 EST
Node: plsalcore10.pci.avaya.com
Time created: 2024.11.22 22:45:00 EST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</si>
  <si>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IC3184791</t>
  </si>
  <si>
    <t>Situation detected back to Normal by monitoring on 2024.11.22 22:50:05 EST
Situation detected back to Normal by monitoring on 2024.11.22 22:50:05 EST
Node: plsalcore10.pci.avaya.com
Time created: 2024.11.22 22:45:01 EST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</si>
  <si>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IC3184793</t>
  </si>
  <si>
    <t>Situation detected back to Normal by monitoring on 2024.11.22 22:55:16 EST
Node: plsrmvmap03.avaya.com
Time created: 2024.11.22 22:47:14 EST
Message: SRAM-PROD: File '/app/avaya/sram/logs/sram-ticketResponse.log' was not updated recently, limit = 30.00 minutes)
Original message:
--------------------
Monitor Linux-Appl-SRAM-last-ticket-response-update-log: Threshold: 30.00 Value: 30.00
Annotations: (no annotations at this time, see 'Activities - Journal Updates' for any update)
Instructions:
--------------------
ITOC: instructions- Please execute FLDA no. 199
STARS INSTRUCTIONS: PLEASE FOLLOW INSTRUCTIONS GIVEN ON SRAM000018</t>
  </si>
  <si>
    <t>IC3184795</t>
  </si>
  <si>
    <t>Situation detected back to Normal by monitoring on 2024.11.22 23:02:21 EST
Situation detected back to Normal by monitoring on 2024.11.22 23:02:21 EST
Node: plsalcore22.pci.avaya.com
Time created: 2024.11.22 22:52:20 EST
Message: CPU utilization exceeds configured threshold (95.00%) for 30 minutes.
Original message:
--------------------
Monitor Linux-OS-cpu_util: Threshold: 95.00 Value: 99.42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</si>
  <si>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IC3184800</t>
  </si>
  <si>
    <t>Node: plssdvmdb01.avaya.com
Time created: 2024.11.22 23:20:03 EST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</si>
  <si>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IC3184801</t>
  </si>
  <si>
    <t>Node: plnbpvmap07.pci.avaya.com
Time created: 2024.11.22 23:27:32 EST
Message: The number netstat connections for port 8443 (netstat -an | grep 8443 | wc -l) on plnbpvmap07.pci.avaya.com is above threshold 1500.00
Original message:
--------------------
Monitor Linux-Appl-SAL-REMOTE-ACCESS-NEXT-GEN-BP-PROD-netconnection-8443: Threshold: 1500.00 Value: 1799.00
Annotations: (no annotations at this time, see 'Activities - Journal Updates' for any update)
Instructions:
--------------------
STARS: Please refer to One Note ID \"SNGBPAPP012\" for further instructions
Reason for "Reviewed - No Current Outage - Passed to WOG for Prevention": As of January 9th 2023, the ITOC team no longer reviews P4/P5 Monitoring Incidents with no ITOC Instructions</t>
  </si>
  <si>
    <t>IC3185213</t>
  </si>
  <si>
    <t>Application SAL-REMOTE-ACCESS-NEXT-GEN-BP-PROD@Zabbix:WebSite detected back up by OVO application monitoring on Sat Nov 23 02:04:03 2024 
Node: zabbix-1-vm.googlecloud.avaya.com 
Message: Web site salpartnerui.sal.avaya.com is unavailable from multiple probes  (from Internet/Zabbix monitoring) on Sat Nov 23 01:04:00 2024 
Original message:
Node:          zabbix-1-vm
Message group: 
Application:   Zabbix
Object:        WebMonitoring
Severity:      Major
Text:          Web site salpartnerui.sal.avaya.com is unavailable from multiple probes (APPKEY=SAL-REMOTE-ACCESS-NEXT-GEN-BP-PROD)
Annotations:
 Annotation by opc_adm:
Instructions: 
This is an alarm generated by Zabbix monitoring from external/internet probe locations (for customer-facing services). For any information/update, please open the Zabbix web console: https://34.94.129.114/zabbix (login as 'itops', current state is available from Monitoring-Dashboard and history graphs from Monitoring-Screens). If any question, please contact itsmtmonitor@avaya.com
Reason for "Reviewed - No Current Outage - Passed to WOG for Prevention": As of January 9th 2023, the ITOC team no longer reviews P4/P5 Monitoring Incidents with no ITOC Instructions</t>
  </si>
  <si>
    <t>IC3185221</t>
  </si>
  <si>
    <t>Node: plnbpvmap14.pci.avaya.com
Time created: 2024.11.23 00:50:15 EST
Message: The SSBL server connectivity to https://psmtha.eng.avaya.com/arsys/WSDL/public/psremha/ssbl_Asset?wsdl is failed from plnbpvmap14
Original message:
--------------------
Node:          
Message group: Application
Application:   APPKEY=SAL-REMOTE-ACCESS-NEXT-GEN-BP-PROD
Object:        SSBL_server
Severity:      Critical
Text:          The SSBL server connectivity to https://psmtha.eng.avaya.com/arsys/WSDL/public/psremha/ssbl_Asset?wsdl is failed from plnbpvmap14
Annotations: (no annotations at this time, see 'Activities - Journal Updates' for any update)
Instructions:
--------------------
STARS: Please refer to One Note ID \"SNGBPAPP007\" and follow steps.</t>
  </si>
  <si>
    <t>IC3185225</t>
  </si>
  <si>
    <t>Situation detected back to Normal by monitoring on 2024.11.23 02:06:55 EST
Node: plsalcore08.pci.avaya.com
Time created: 2024.11.23 00:52:07 EST
Message: No network connectivity from plsalcore08.pci.avaya.com to mailhost.avaya.com:25
Original message:
--------------------
Monitor Linux-Appl-SAL-ALARMING-mailhost-connectivity: Threshold: 0.90 Value: 0.00
Annotations: (no annotations at this time, see 'Activities - Journal Updates' for any update)
Reason for "Reviewed - No Current Outage - Passed to WOG for Prevention": As of January 9th 2023, the ITOC team no longer reviews P4/P5 Monitoring Incidents with no ITOC Instructions</t>
  </si>
  <si>
    <t>IC3185235</t>
  </si>
  <si>
    <t>Node: plsalcore08.pci.avaya.com
Time created: 2024.11.23 00:54:00 EST
Message: "java.io.IOException" error (repeated +20 times over 30 minutes) in logfile "/app/avaya/SAL/core/logs/pir.log" on server "plsalcore08.pci.avaya.com"
Original message:
--------------------
Caused by: java.io.IOException: Socket read timed out, socket connect lapse 30001 ms. salprd-scan.avaya.com/135.11.113.122 1526 30000 1 true
Annotations: (no annotations at this time, see 'Activities - Journal Updates' for any update)</t>
  </si>
  <si>
    <t>IC3185236</t>
  </si>
  <si>
    <t>Node: plsalvmap19.pci.avaya.com
Time created: 2024.11.23 00:54:19 EST
Message: "java.io.IOException" error (repeated +20 times over 30 minutes) in logfile "/app/avaya/SAL/core/logs/pir.log" on server "plsalvmap19.pci.avaya.com"
Original message:
--------------------
Caused by: java.io.IOException: Socket read timed out, socket connect lapse 30001 ms. salprd-scan.avaya.com/135.11.113.122 1526 30000 1 true
Annotations: (no annotations at this time, see 'Activities - Journal Updates' for any update)</t>
  </si>
  <si>
    <t>IC3185297</t>
  </si>
  <si>
    <t>Select the SAL category that applies : Hosted Remote Access
What do you need assistance with? : Something is not working as expected
Describe your request/issue in detail : Unable to access Avaya SAL (https://salpartnerui.sal.avaya.com/hosted/dashboardHomePageContainer.jsf)
Specify the contact details we should use in case of question : Use the phone numbers and email address specified in my profile</t>
  </si>
  <si>
    <t>IC3185310</t>
  </si>
  <si>
    <t>Node: plnbpvmap13.pci.avaya.com
Time created: 2024.11.23 00:54:41 EST
Message: The SSBL server connectivity to https://psmtha.eng.avaya.com/arsys/WSDL/public/psremha/ssbl_Asset?wsdl is failed from plnbpvmap13
Original message:
--------------------
Node:          
Message group: Application
Application:   APPKEY=SAL-REMOTE-ACCESS-NEXT-GEN-BP-PROD
Object:        SSBL_server
Severity:      Critical
Text:          The SSBL server connectivity to https://psmtha.eng.avaya.com/arsys/WSDL/public/psremha/ssbl_Asset?wsdl is failed from plnbpvmap13
Annotations: (no annotations at this time, see 'Activities - Journal Updates' for any update)
Instructions:
--------------------
STARS: Please refer to One Note ID \"SNGBPAPP007\" and follow steps.</t>
  </si>
  <si>
    <t>IC3185311</t>
  </si>
  <si>
    <t>Situation detected back to Normal by monitoring on 2024.11.23 02:56:50 EST
Node: plnbpvmap08.pci.avaya.com
Time created: 2024.11.23 00:56:58 EST
Message: No network connectivity from plnbpvmap08.pci.avaya.com to mailhost.avaya.com:25 (for SMTP)
Original message:
--------------------
Monitor Linux-Appl-SAL-REMOTE-ACCESS-NEXT-GEN-BP-mailhost-connectivity: Threshold: 0.90 Value: 0.00
Annotations: (no annotations at this time, see 'Activities - Journal Updates' for any update)
Instructions:
--------------------
STARS: Please refer to One Note ID SNGBPAPP004 and follow process.
Reason for "Reviewed - No Current Outage - Passed to WOG for Prevention": As of January 9th 2023, the ITOC team no longer reviews P4/P5 Monitoring Incidents with no ITOC Instructions</t>
  </si>
  <si>
    <t>IC3185313</t>
  </si>
  <si>
    <t>Situation detected back to Normal by monitoring on 2024.11.23 02:02:50 EST
Node: plsrmvmap03.avaya.com
Time created: 2024.11.23 00:56:58 EST
Message: SRAM-PROD: File '/app/avaya/sram/logs/sram-sal.log' was not updated recently, limit = 15.00 minutes)
Original message:
--------------------
Monitor Linux-Appl-SRAM-last-sal-alarm-update-log: Threshold: 15.00 Value: 18.00
Annotations: (no annotations at this time, see 'Activities - Journal Updates' for any update)
Instructions:
--------------------
ITOC: instructions- Please execute FLDA no. 191
STARS INSTRUCTIONS: PLEASE FOLLOW INSTRUCTIONS GIVEN ON SRAM000023</t>
  </si>
  <si>
    <t>IC3185319</t>
  </si>
  <si>
    <t>Node: plsalvmap20.pci.avaya.com
Time created: 2024.11.23 00:55:43 EST
Message: "java.io.IOException" error (repeated +20 times over 30 minutes) in logfile "/app/avaya/SAL/core/logs/openvpn.log" on server "plsalvmap20.pci.avaya.com"
Original message:
--------------------
Caused by: java.io.IOException: Socket read timed out, socket connect lapse 30001 ms. salprd-scan.avaya.com/135.11.113.122 1526 30000 1 true
Annotations: (no annotations at this time, see 'Activities - Journal Updates' for any update)</t>
  </si>
  <si>
    <t>IC3185320</t>
  </si>
  <si>
    <t>Node: plsalvmap20.pci.avaya.com
Time created: 2024.11.23 00:56:22 EST
Message: "java.io.IOException" error (repeated +20 times over 30 minutes) in logfile "/app/avaya/SAL/core/logs/pir.log" on server "plsalvmap20.pci.avaya.com"
Original message:
--------------------
Caused by: java.io.IOException: Socket read timed out, socket connect lapse 30000 ms. salprd-scan.avaya.com/135.11.113.122 1526 30000 1 true
Annotations: (no annotations at this time, see 'Activities - Journal Updates' for any update)</t>
  </si>
  <si>
    <t>IC3185324</t>
  </si>
  <si>
    <t>Node: plsngvmap05.pci.avaya.com
Time created: 2024.11.23 00:56:45 EST
Message: "java.io.IOException" error (repeated +20 times over 30 minutes) in logfile "/app/avaya/SAL/core/logs/ra-backend.log" on server "plsngvmap05.pci.avaya.com"
Original message:
--------------------
Caused by: java.io.IOException: Socket read timed out, socket connect lapse 30000 ms. salprd-scan.avaya.com/135.11.113.122 1526 30000 1 true
Annotations: (no annotations at this time, see 'Activities - Journal Updates' for any update)</t>
  </si>
  <si>
    <t>IC3185325</t>
  </si>
  <si>
    <t>Node: plsngvmap05.pci.avaya.com
Time created: 2024.11.23 00:57:43 EST
Message: "java.io.IOException" error (repeated +20 times over 30 minutes) in logfile "/app/avaya/SAL/core/logs/du.log" on server "plsngvmap05.pci.avaya.com"
Original message:
--------------------
Caused by: java.io.IOException: Socket read timed out, socket connect lapse 30000 ms. salprd-scan.avaya.com/135.11.113.122 1526 30000 1 true
Annotations: (no annotations at this time, see 'Activities - Journal Updates' for any update)</t>
  </si>
  <si>
    <t>IC3185336</t>
  </si>
  <si>
    <t>Situation detected back to Normal by monitoring on 2024.11.23 02:44:17 EST
Node: plnbpvmap20.pci.avaya.com
Time created: 2024.11.23 00:59:57 EST
Message: No network connectivity from plnbpvmap20.pci.avaya.com to mailhost.avaya.com:25 (for SMTP)
Original message:
--------------------
Monitor Linux-Appl-SAL-REMOTE-ACCESS-NEXT-GEN-BP-mailhost-connectivity: Threshold: 0.90 Value: 0.00
Annotations: (no annotations at this time, see 'Activities - Journal Updates' for any update)
Instructions:
--------------------
STARS: Please refer to One Note ID SNGBPAPP004 and follow process.
Reason for "Reviewed - No Current Outage - Passed to WOG for Prevention": As of January 9th 2023, the ITOC team no longer reviews P4/P5 Monitoring Incidents with no ITOC Instructions</t>
  </si>
  <si>
    <t>IC3185352</t>
  </si>
  <si>
    <t>Node: plsalcore16.pci.avaya.com
Time created: 2024.11.23 01:24:42 EST
Message: "java.io.IOException" error (repeated +20 times over 30 minutes) in logfile "/app/avaya/SAL/core/logs/dt.log" on server "plsalcore16.pci.avaya.com"
Original message:
--------------------
Caused by: java.io.IOException: Connection timed out, socket connect lapse 131070 ms. salprd-scan.avaya.com/135.11.113.122 1526 1800000 1 true
Annotations: (no annotations at this time, see 'Activities - Journal Updates' for any update)</t>
  </si>
  <si>
    <t>IC3185354</t>
  </si>
  <si>
    <t>Situation detected back to Normal by monitoring on 2024.11.23 02:56:52 EST
Node: plovovmap02.avaya.com
Time created: 2024.11.23 01:26:51 EST
Message: SRAM-PROD: File '/app/avaya/sram/logs/sram-AssetUpdate2.log' was not updated recently on any of the SRAM servers (plsrmvmap01/02/03), limit = 15.00 minutes old). See annotations for details.
Original message:
--------------------
Monitor Linux-Appl-SRAM-last-sram-AssetUpdate2.log: Threshold: 15.00 Value: 26.00
Annotations: (no annotations at this time, see 'Activities - Journal Updates' for any update)
Instructions:
--------------------
Please check '/app/avaya/sram/logs/sram-AssetUpdate2.log' file age on plsrmvmap01/02/03.
It should show recent activity/updates...
Reason for "Reviewed - No Current Outage - Passed to WOG for Prevention": As of January 9th 2023, the ITOC team no longer reviews P4/P5 Monitoring Incidents with no ITOC Instructions</t>
  </si>
  <si>
    <t>IC3185357</t>
  </si>
  <si>
    <t>Node: plsalcore17.pci.avaya.com
Time created: 2024.11.23 01:20:38 EST
Message: "java.io.IOException" error (repeated +20 times over 30 minutes) in logfile "/app/avaya/SAL/core/logs/dt.log" on server "plsalcore17.pci.avaya.com"
Original message:
--------------------
Caused by: java.io.IOException: Connection timed out, socket connect lapse 131070 ms. salprd-scan.avaya.com/135.11.113.122 1526 1800000 1 true
Annotations: (no annotations at this time, see 'Activities - Journal Updates' for any update)</t>
  </si>
  <si>
    <t>IC3185363</t>
  </si>
  <si>
    <t>Node: plsrmvmap03.avaya.com
Time created: 2024.11.23 01:32:11 EST
Message: SRAM-PROD: File '/app/avaya/sram/logs/sram-ticketResponse.log' was not updated recently, limit = 30.00 minutes)
Original message:
--------------------
Monitor Linux-Appl-SRAM-last-ticket-response-update-log: Threshold: 30.00 Value: 30.00
Annotations: (no annotations at this time, see 'Activities - Journal Updates' for any update)
Instructions:
--------------------
ITOC: instructions- Please execute FLDA no. 199
STARS INSTRUCTIONS: PLEASE FOLLOW INSTRUCTIONS GIVEN ON SRAM000018</t>
  </si>
  <si>
    <t>IC3185364</t>
  </si>
  <si>
    <t>Node: plsalcore01.pci.avaya.com
Time created: 2024.11.23 01:26:47 EST
Message: "java.io.IOException" error (repeated +20 times over 30 minutes) in logfile "/app/avaya/SAL/core/logs/dt.log" on server "plsalcore01.pci.avaya.com"
Original message:
--------------------
Caused by: java.io.IOException: Connection timed out, socket connect lapse 131070 ms. salprd-scan.avaya.com/135.11.113.122 1526 1800000 1 true
Annotations: (no annotations at this time, see 'Activities - Journal Updates' for any update)</t>
  </si>
  <si>
    <t>IC3185366</t>
  </si>
  <si>
    <t>Node: plsrmvmap02.avaya.com
Time created: 2024.11.23 01:33:14 EST
Message: SRAM-PROD: File '/app/avaya/sram/logs/sram-ticketResponse.log' was not updated recently, limit = 30.00 minutes)
Original message:
--------------------
Monitor Linux-Appl-SRAM-last-ticket-response-update-log: Threshold: 30.00 Value: 32.00
Annotations: (no annotations at this time, see 'Activities - Journal Updates' for any update)
Instructions:
--------------------
ITOC: instructions- Please execute FLDA no. 199
STARS INSTRUCTIONS: PLEASE FOLLOW INSTRUCTIONS GIVEN ON SRAM000018</t>
  </si>
  <si>
    <t>IC3185368</t>
  </si>
  <si>
    <t>Situation detected back to Normal by monitoring on 2024.11.23 02:05:07 EST
Node: plsrmvmap01.avaya.com
Time created: 2024.11.23 01:35:07 EST
Message: SRAM-PROD: File '/app/avaya/sram/logs/sram-ticketResponse.log' was not updated recently, limit = 30.00 minutes)
Original message:
--------------------
Monitor Linux-Appl-SRAM-last-ticket-response-update-log: Threshold: 30.00 Value: 33.00
Annotations: (no annotations at this time, see 'Activities - Journal Updates' for any update)
Instructions:
--------------------
ITOC: instructions- Please execute FLDA no. 199
STARS INSTRUCTIONS: PLEASE FOLLOW INSTRUCTIONS GIVEN ON SRAM000018</t>
  </si>
  <si>
    <t>IC3185380</t>
  </si>
  <si>
    <t>Situation detected back to Normal by monitoring on 2024.11.23 02:05:11 EST
Node: plsrmvmdb01.avaya.com
Time created: 2024.11.23 01:50:12 EST
Message: SRAM-PROD: Sal alarm volume lower than 90.00 over past 30 minutes
Original message:
--------------------
Monitor Linux-Appl-SRAM-DB-sal-low: Threshold: 90.00 Value: 0.00
Annotations: (no annotations at this time, see 'Activities - Journal Updates' for any update)
Instructions:
--------------------
ITOC: FLDA Instructions- Please reach out the POC STARS team for this alert.
STARS INSTRUCTIONS: PLEASE FOLLOW INSTRUCTIONS GIVEN ON SRAM000004 if the count of connections are below the threshold value.
SQL query details (in case monitoring update required, please contact smt@avaya.com):
DEBUG: SQL COMMAND connect smt/xxxxxx@plsrmvmdb01.avaya.com:1526/srmprd1
 set serverout on feedback off heading off verify off linesize 5000 pagesize 0;
 select count(*) || '========'
 from admin.alarm_queue
 where received_timestamp &gt;= sys_extract_utc(systimestamp)-(30/60/24)
 and received_timestamp &lt;= sys_extract_utc(systimestamp)
 and alarm_reply_dest_url_addr is not null;
 select count(*) || '________'
 from admin.invalid_alarm_history
 where received_timestamp &gt;= sys_extract_utc(systimestamp)-(30/60/24)
 and received_timestamp &lt;= sys_extract_utc(systimestamp)
 and alarm_reply_dest_url_addr is not null;
 exit;</t>
  </si>
  <si>
    <t>IC3185400</t>
  </si>
  <si>
    <t>Node: plsalvmdb03.avaya.com
Time created: 2024.11.23 02:09:16 EST
Message: SNG STC reporting extended remote session setup time. Number of rows from below SQL query return output above threshold; (Threshold: 30.50)
Original message:
--------------------
Monitor Linux-Appl-SAL-REMOTE-ACCESS-NEXT-GEN-PROD-DBQUERY-RA_SESSION: Threshold: 30.50 Value: 40.00
Annotations: (no annotations at this time, see 'Activities - Journal Updates' for any update)
Instructions:
--------------------
STARS:
1. STARS to contact TSD / SAL-CE when this alert comes so that we can analyze DB and take inputs on finding the STC.
2. We will identify the affected STC for STARS to restart. 
3. Based on our analysis in #1 we will write a query to identify STC automatically so Hugo can directly use it.
SQL query:
&lt;SELECT 'count = ', STATS_MODE(ROUND(((Extract(day FROM established_ts- request_ts)*24*60*60)+(Extract(hour FROM established_ts-request_ts)*60*60)+(Extract(minute FROM established_ts-request_ts)*60)+Extract(second FROM established_ts-request_ts)),-1)) AS diff FROM avaya_sse.ra_session WHERE request_ts &gt; SYSDATE - 1 / 24 AND request_ts IS NOT NULL AND established_ts IS NOT NULL;&gt;</t>
  </si>
  <si>
    <t>IC3185422</t>
  </si>
  <si>
    <t>Node: plsalvmdb03.avaya.com
Time created: 2024.11.23 02:29:07 EST
Message: The connectivity between STC and SAL Core DB (SID: SALPRD) is lost. Number of rows in ra_connectivity_status table equal or above threshold; (Threshold: 0.50)
Original message:
--------------------
Monitor Linux-Appl-SAL-REMOTE-ACCESS-NEXT-GEN-STC-SALPRD-connectivity: Threshold: 0.50 Value: 2.00
Annotations: (no annotations at this time, see 'Activities - Journal Updates' for any update)
Instructions:
--------------------
STARS: Please review One Note ID STC0000004 follow steps noted.
SQL query:
&lt;SELECT 'count = ', count(*) from avaya_sse.ra_connectivity_status where source_id in ('remote.sal.avaya.com-443-/STC1/connect', 'remote.sal.avaya.com-443-/STC2/connect') and LAST_CONTACT_TS &lt; sysdate-1/96;&gt;</t>
  </si>
  <si>
    <t>IC3185423</t>
  </si>
  <si>
    <t>Node: pwbsmvmap01.avaya.com
Time created: 2024.11.23 02:29:25 EST
Message: SAL Core UI https://raui.sal.avaya.com/salui/ is unavailable
Original message:
--------------------
Node:          
Message group: OpC
Application:   BSM
Object:        SAL Core UI Full Outage
Severity:      Critical
Text:          SAL Core UI https://raui.sal.avaya.com/salui/ is unavailable (APPKEY=SAL-REMOTE-ACCESS-NEXT-GEN-PROD@BSM)
Annotations: (no annotations at this time, see 'Activities - Journal Updates' for any update)
Instructions:
--------------------
STARS: Please visit One Note and Search for \"SALRA00004\" for instructions.</t>
  </si>
  <si>
    <t>IC3185432</t>
  </si>
  <si>
    <t>Node: plsngvmap05.pci.avaya.com
Time created: 2024.11.23 02:22:24 EST
Message: "java.io.IOException" error (repeated +20 times over 30 minutes) in logfile "/app/avaya/SAL/core/logs/SNOWPortMap.log" on server "plsngvmap05.pci.avaya.com"
Original message:
--------------------
Caused by: java.io.IOException: Socket read timed out, socket connect lapse 30000 ms. salprd-scan.avaya.com/135.11.113.122 1526 30000 1 true
Annotations: (no annotations at this time, see 'Activities - Journal Updates' for any update)</t>
  </si>
  <si>
    <t>IC3185433</t>
  </si>
  <si>
    <t>Node: plnbpvmap08.pci.avaya.com
Time created: 2024.11.23 01:18:42 EST
Message: "IOException" error in logfile "/app/avaya/SAL/core/logs/eft.log" on server "plnbpvmap08.pci.avaya.com".
Original message:
--------------------
Caused by: java.io.IOException: Socket read timed out, socket connect lapse 60000 ms. plsbpvmdb03.avaya.com/135.122.128.64 1526 60000 1 true
Annotations: (no annotations at this time, see 'Activities - Journal Updates' for any update)
Instructions:
--------------------
STARS: Please refer to One Note ID \"SNGBPAPP006\" for process.
Reason for "Reviewed - No Current Outage - Passed to WOG for Prevention": As of January 9th 2023, the ITOC team no longer reviews P4/P5 Monitoring Incidents with no ITOC Instructions</t>
  </si>
  <si>
    <t>IC3185434</t>
  </si>
  <si>
    <t>Node: plsalcore05.pci.avaya.com
Time created: 2024.11.23 02:28:08 EST
Message: "java.io.IOException" error (repeated +20 times over 30 minutes) in logfile "/app/avaya/SAL/core/logs/alarm.log" on server "plsalcore05.pci.avaya.com"
Original message:
--------------------
Caused by: java.io.IOException: Connection timed out
Annotations: (no annotations at this time, see 'Activities - Journal Updates' for any update)</t>
  </si>
  <si>
    <t>IC3185435</t>
  </si>
  <si>
    <t>Node: plsngvmap06.pci.avaya.com
Time created: 2024.11.23 02:27:39 EST
Message: "java.io.IOException" error (repeated +20 times over 30 minutes) in logfile "/app/avaya/SAL/core/logs/SNOWPortMap.log" on server "plsngvmap06.pci.avaya.com"
Original message:
--------------------
Caused by: java.io.IOException: Socket read timed out, socket connect lapse 30001 ms. salprd-scan.avaya.com/135.11.113.122 1526 30000 1 true
Annotations: (no annotations at this time, see 'Activities - Journal Updates' for any update)</t>
  </si>
  <si>
    <t>IC3185436</t>
  </si>
  <si>
    <t>Node: plnbpvmap19.pci.avaya.com
Time created: 2024.11.23 02:39:12 EST
Message: The SAL-REMOTE-ACCESS-NEXT-GEN-BP-PROD AvayaBPHostedRA-Backendnode salcore-ra-ws.*jar process(es) are not running
Original message:
--------------------
Node:          
Message group: Monitoring
Application:   APPKEY=SAL-REMOTE-ACCESS-NEXT-GEN-BP-PROD@914cd8715698abdd2d4b99fd85cd9b3b
Object:        proc_monitor
Severity:      Major
Text:          The SAL-REMOTE-ACCESS-NEXT-GEN-BP-PROD AvayaBPHostedRA-Backendnode salcore-ra-ws.*jar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</si>
  <si>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IC3185437</t>
  </si>
  <si>
    <t>Node: plnbpvmap19.pci.avaya.com
Time created: 2024.11.23 02:30:21 EST
Message: The SAL-REMOTE-ACCESS-NEXT-GEN-BP-PROD AvayaBPHostedRA-Backendnode salcore-ra-backend.*jar process(es) are not running
Original message:
--------------------
Node:          
Message group: Monitoring
Application:   APPKEY=SAL-REMOTE-ACCESS-NEXT-GEN-BP-PROD@7e1cbf6964233462b027f7a9f0b87fd8
Object:        proc_monitor
Severity:      Major
Text:          The SAL-REMOTE-ACCESS-NEXT-GEN-BP-PROD AvayaBPHostedRA-Backendnode salcore-ra-backend.*jar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</si>
  <si>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IC3185438</t>
  </si>
  <si>
    <t>Node: plnbpvmap19.pci.avaya.com
Time created: 2024.11.23 02:39:12 EST
Message: The SAL-REMOTE-ACCESS-NEXT-GEN-BP-PROD AvayaBPHostedRA-Backendnode salcore-ra-pd.*jar process(es) are not running
Original message:
--------------------
Node:          
Message group: Monitoring
Application:   APPKEY=SAL-REMOTE-ACCESS-NEXT-GEN-BP-PROD@1732ab9db05065af74378ca9cd825856
Object:        proc_monitor
Severity:      Major
Text:          The SAL-REMOTE-ACCESS-NEXT-GEN-BP-PROD AvayaBPHostedRA-Backendnode salcore-ra-pd.*jar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</si>
  <si>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IC3185439</t>
  </si>
  <si>
    <t>Node: plnbpvmap19.pci.avaya.com
Time created: 2024.11.23 02:39:12 EST
Message: The SAL-REMOTE-ACCESS-NEXT-GEN-BP-PROD AvayaBPHostedRA-Backendnode salcore-du.*jar process(es) are not running
Original message:
--------------------
Node:          
Message group: Monitoring
Application:   APPKEY=SAL-REMOTE-ACCESS-NEXT-GEN-BP-PROD@b643a618d9e45303bfe0d070a308c365
Object:        proc_monitor
Severity:      Major
Text:          The SAL-REMOTE-ACCESS-NEXT-GEN-BP-PROD AvayaBPHostedRA-Backendnode salcore-du.*jar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</si>
  <si>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IC3185443</t>
  </si>
  <si>
    <t>Node: plsalvmap20.pci.avaya.com
Time created: 2024.11.23 01:11:13 EST
Message: "java.io.IOException" error (repeated +20 times over 30 minutes) in logfile "/app/avaya/SAL/core/logs/agentMGMT.log" on server "plsalvmap20.pci.avaya.com"
Original message:
--------------------
Caused by: java.io.IOException: Socket read timed out, socket connect lapse 30000 ms. salprd-scan.avaya.com/135.11.113.122 1526 30000 1 true
Annotations: (no annotations at this time, see 'Activities - Journal Updates' for any update)</t>
  </si>
  <si>
    <t>IC3185444</t>
  </si>
  <si>
    <t>Node: plnbpvmap04.pci.avaya.com
Time created: 2024.11.23 02:14:29 EST
Message: "Connection to Core server has gone down" error in logfile "/app/avaya/SAL/STC/logs/stc-debug.log" on server "plnbpvmap04.pci.avaya.com". This might impact the Sal Concentrator - STC application.
Original message:
--------------------
02:10:41.885 [CommonCachedPool-pool-7-thread-13] WARN  c.a.s.r.s.e.STCSalCoreTransportClient - Connection to Core server has gone down. Starting timer. All remote sessions will be closed in 21600000 milli-seconds.
Annotations: (no annotations at this time, see 'Activities - Journal Updates' for any update)
Instructions:
--------------------
STARS: Please refer to One Note SNGBPSTC007 and follow instructions</t>
  </si>
  <si>
    <t>IC3185445</t>
  </si>
  <si>
    <t>Node: plnbpvmap03.pci.avaya.com
Time created: 2024.11.23 01:49:40 EST
Message: "Connection to Core server has gone down" error in logfile "/app/avaya/SAL/STC/logs/stc-debug.log" on server "plnbpvmap03.pci.avaya.com". This might impact the Sal Concentrator - STC application.
Original message:
--------------------
01:45:14.016 [CommonCachedPool-pool-7-thread-3] WARN  c.a.s.r.s.e.STCSalCoreTransportClient - Connection to Core server has gone down. Starting timer. All remote sessions will be closed in 21600000 milli-seconds.
Annotations: (no annotations at this time, see 'Activities - Journal Updates' for any update)
Instructions:
--------------------
STARS: Please refer to One Note SNGBPSTC007 and follow instructions</t>
  </si>
  <si>
    <t>IC3185502</t>
  </si>
  <si>
    <t>Node: plsngvmap07.pci.avaya.com
Time created: 2024.11.23 02:23:52 EST
Message: "java.io.IOException" error (repeated +20 times over 30 minutes) in logfile "/app/avaya/SAL/core/logs/SNOWPortMap.log" on server "plsngvmap07.pci.avaya.com"
Original message:
--------------------
Caused by: java.io.IOException: Socket read timed out, socket connect lapse 30001 ms. salprd-scan.avaya.com/135.11.113.122 1526 30000 1 true
Annotations: (no annotations at this time, see 'Activities - Journal Updates' for any update)</t>
  </si>
  <si>
    <t>IC3185504</t>
  </si>
  <si>
    <t>Node: plsngvmap08.pci.avaya.com
Time created: 2024.11.23 02:22:22 EST
Message: "java.io.IOException" error (repeated +20 times over 30 minutes) in logfile "/app/avaya/SAL/core/logs/SNOWPortMap.log" on server "plsngvmap08.pci.avaya.com"
Original message:
--------------------
Caused by: java.io.IOException: Socket read timed out, socket connect lapse 30000 ms. salprd-scan.avaya.com/135.11.113.122 1526 30000 1 true
Annotations: (no annotations at this time, see 'Activities - Journal Updates' for any update)</t>
  </si>
  <si>
    <t>IC3185581</t>
  </si>
  <si>
    <t>Node: plsalcore17.pci.avaya.com
Time created: 2024.11.23 04:05:00 EST
Message: The SAL-ALARMING-PROD dt-servlet.*jar process(es) are not running
Original message:
--------------------
Node:          
Message group: Monitoring
Application:   APPKEY=SAL-ALARMING-PROD@2ca9d849b6828b8891b0a2437790ccd7
Object:        proc_monitor
Severity:      Major
Text:          The SAL-ALARMING-PROD dt-servlet.*jar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</si>
  <si>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IC3185589</t>
  </si>
  <si>
    <t>Node: plsrmvmap02.avaya.com
Time created: 2024.11.23 04:13:11 EST
Message: SRAM-PROD: File '/app/avaya/sram/logs/sram-ticketResponse.log' was not updated recently, limit = 30.00 minutes)
Original message:
--------------------
Monitor Linux-Appl-SRAM-last-ticket-response-update-log: Threshold: 30.00 Value: 119.00
Annotations: (no annotations at this time, see 'Activities - Journal Updates' for any update)
Instructions:
--------------------
ITOC: instructions- Please execute FLDA no. 199
STARS INSTRUCTIONS: PLEASE FOLLOW INSTRUCTIONS GIVEN ON SRAM000018</t>
  </si>
  <si>
    <t>IC3185596</t>
  </si>
  <si>
    <t>Node: plssdvmdb01.avaya.com
Time created: 2024.11.23 04:20:02 EST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</si>
  <si>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IC3185643</t>
  </si>
  <si>
    <t>Situation detected back to Normal by monitoring on 2024.11.23 05:29:37 EST
Node: plnbpvmap20.pci.avaya.com
Time created: 2024.11.23 05:20:16 EST
Message: No network connectivity from plnbpvmap20.pci.avaya.com to mailhost.avaya.com:25 (for SMTP)
Original message:
--------------------
Monitor Linux-Appl-SAL-REMOTE-ACCESS-NEXT-GEN-BP-mailhost-connectivity: Threshold: 0.90 Value: 0.00
Annotations: (no annotations at this time, see 'Activities - Journal Updates' for any update)
Instructions:
--------------------
STARS: Please refer to One Note ID SNGBPAPP004 and follow process.
Reason for "Reviewed - No Current Outage - Passed to WOG for Prevention": As of January 9th 2023, the ITOC team no longer reviews P4/P5 Monitoring Incidents with no ITOC Instructions</t>
  </si>
  <si>
    <t>IC3185657</t>
  </si>
  <si>
    <t>Situation detected back to Normal by monitoring on 2024.11.23 05:41:52 EST
Node: plsrmvmap03.avaya.com
Time created: 2024.11.23 05:36:51 EST
Message: SRAM-PROD: File '/app/avaya/sram/logs/sram-sal.log' was not updated recently, limit = 15.00 minutes)
Original message:
--------------------
Monitor Linux-Appl-SRAM-last-sal-alarm-update-log: Threshold: 15.00 Value: 16.00
Annotations: (no annotations at this time, see 'Activities - Journal Updates' for any update)
Instructions:
--------------------
ITOC: instructions- Please execute FLDA no. 191
STARS INSTRUCTIONS: PLEASE FOLLOW INSTRUCTIONS GIVEN ON SRAM000023</t>
  </si>
  <si>
    <t>IC3185675</t>
  </si>
  <si>
    <t>Node: plsalcore16.pci.avaya.com
Time created: 2024.11.23 02:29:58 EST
Message: "java.io.IOException" error (repeated +20 times over 30 minutes) in logfile "/app/avaya/SAL/core/logs/dt.log" on server "plsalcore16.pci.avaya.com"
Original message:
--------------------
Caused by: java.io.IOException: Connection timed out, socket connect lapse 131070 ms. salprd-scan.avaya.com/135.11.113.122 1526 1800000 1 true
Annotations: (no annotations at this time, see 'Activities - Journal Updates' for any update)</t>
  </si>
  <si>
    <t>IC3185676</t>
  </si>
  <si>
    <t>Node: plsalcore16.pci.avaya.com
Time created: 2024.11.23 04:05:01 EST
Message: The SAL-ALARMING-PROD dt-servlet.*jar process(es) are not running
Original message:
--------------------
Node:          
Message group: Monitoring
Application:   APPKEY=SAL-ALARMING-PROD@bfcaea7630b0f8542f5bea1bf8bbacbc
Object:        proc_monitor
Severity:      Major
Text:          The SAL-ALARMING-PROD dt-servlet.*jar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</si>
  <si>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IC3185677</t>
  </si>
  <si>
    <t>Node: plsalcore02.pci.avaya.com
Time created: 2024.11.23 01:35:06 EST
Message: "java.io.IOException" error (repeated +20 times over 30 minutes) in logfile "/app/avaya/SAL/core/logs/dt.log" on server "plsalcore02.pci.avaya.com"
Original message:
--------------------
Caused by: java.io.IOException: Connection timed out, socket connect lapse 131070 ms. salprd-scan.avaya.com/135.11.113.122 1526 1800000 1 true
Annotations: (no annotations at this time, see 'Activities - Journal Updates' for any update)</t>
  </si>
  <si>
    <t>IC3185678</t>
  </si>
  <si>
    <t>Node: plnbpvmap19.pci.avaya.com
Time created: 2024.11.23 03:45:59 EST
Message: The SAL-REMOTE-ACCESS-NEXT-GEN-BP-PROD AvayaBPHostedRA-Backendnode salcore-ra-ws.*jar process(es) are not running
Original message:
--------------------
Node:          
Message group: Monitoring
Application:   APPKEY=SAL-REMOTE-ACCESS-NEXT-GEN-BP-PROD@914cd8715698abdd2d4b99fd85cd9b3b
Object:        proc_monitor
Severity:      Major
Text:          The SAL-REMOTE-ACCESS-NEXT-GEN-BP-PROD AvayaBPHostedRA-Backendnode salcore-ra-ws.*jar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</si>
  <si>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IC3185679</t>
  </si>
  <si>
    <t>Node: plnbpvmap19.pci.avaya.com
Time created: 2024.11.23 03:45:59 EST
Message: The SAL-REMOTE-ACCESS-NEXT-GEN-BP-PROD AvayaBPHostedRA-Backendnode salcore-ra-pd.*jar process(es) are not running
Original message:
--------------------
Node:          
Message group: Monitoring
Application:   APPKEY=SAL-REMOTE-ACCESS-NEXT-GEN-BP-PROD@1732ab9db05065af74378ca9cd825856
Object:        proc_monitor
Severity:      Major
Text:          The SAL-REMOTE-ACCESS-NEXT-GEN-BP-PROD AvayaBPHostedRA-Backendnode salcore-ra-pd.*jar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</si>
  <si>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IC3185680</t>
  </si>
  <si>
    <t>Node: plnbpvmap19.pci.avaya.com
Time created: 2024.11.23 03:45:19 EST
Message: The SAL-REMOTE-ACCESS-NEXT-GEN-BP-PROD AvayaBPHostedRA-Backendnode salcore-ra-backend.*jar process(es) are not running
Original message:
--------------------
Node:          
Message group: Monitoring
Application:   APPKEY=SAL-REMOTE-ACCESS-NEXT-GEN-BP-PROD@7e1cbf6964233462b027f7a9f0b87fd8
Object:        proc_monitor
Severity:      Major
Text:          The SAL-REMOTE-ACCESS-NEXT-GEN-BP-PROD AvayaBPHostedRA-Backendnode salcore-ra-backend.*jar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</si>
  <si>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IC3185682</t>
  </si>
  <si>
    <t>Node: plnbpvmap19.pci.avaya.com
Time created: 2024.11.23 03:45:59 EST
Message: The SAL-REMOTE-ACCESS-NEXT-GEN-BP-PROD AvayaBPHostedRA-Backendnode salcore-du.*jar process(es) are not running
Original message:
--------------------
Node:          
Message group: Monitoring
Application:   APPKEY=SAL-REMOTE-ACCESS-NEXT-GEN-BP-PROD@b643a618d9e45303bfe0d070a308c365
Object:        proc_monitor
Severity:      Major
Text:          The SAL-REMOTE-ACCESS-NEXT-GEN-BP-PROD AvayaBPHostedRA-Backendnode salcore-du.*jar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</si>
  <si>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IC3185685</t>
  </si>
  <si>
    <t>Node: plnbpvmap13.pci.avaya.com
Time created: 2024.11.23 04:52:01 EST
Message: The SSBL server connectivity to https://psmtha.eng.avaya.com/arsys/WSDL/public/psremha/ssbl_Asset?wsdl is failed from plnbpvmap13
Original message:
--------------------
Node:          
Message group: Application
Application:   APPKEY=SAL-REMOTE-ACCESS-NEXT-GEN-BP-PROD
Object:        SSBL_server
Severity:      Critical
Text:          The SSBL server connectivity to https://psmtha.eng.avaya.com/arsys/WSDL/public/psremha/ssbl_Asset?wsdl is failed from plnbpvmap13
Annotations: (no annotations at this time, see 'Activities - Journal Updates' for any update)
Instructions:
--------------------
STARS: Please refer to One Note ID \"SNGBPAPP007\" and follow steps.</t>
  </si>
  <si>
    <t>IC3185760</t>
  </si>
  <si>
    <t>Situation detected back to Normal by monitoring on 2024.11.23 08:06:50 EST
Node: plnbpvmap08.pci.avaya.com
Time created: 2024.11.23 07:56:54 EST
Message: No network connectivity from plnbpvmap08.pci.avaya.com to mailhost.avaya.com:25 (for SMTP)
Original message:
--------------------
Monitor Linux-Appl-SAL-REMOTE-ACCESS-NEXT-GEN-BP-mailhost-connectivity: Threshold: 0.90 Value: 0.00
Annotations: (no annotations at this time, see 'Activities - Journal Updates' for any update)
Instructions:
--------------------
STARS: Please refer to One Note ID SNGBPAPP004 and follow process.
Reason for "Reviewed - No Current Outage - Passed to WOG for Prevention": As of January 9th 2023, the ITOC team no longer reviews P4/P5 Monitoring Incidents with no ITOC Instructions</t>
  </si>
  <si>
    <t>IC3185766</t>
  </si>
  <si>
    <t>Situation detected back to Normal by monitoring on 2024.11.23 08:21:48 EST
Node: plsrmvmap03.avaya.com
Time created: 2024.11.23 08:11:48 EST
Message: SRAM-PROD: File '/app/avaya/sram/logs/sram-sal.log' was not updated recently, limit = 15.00 minutes)
Original message:
--------------------
Monitor Linux-Appl-SRAM-last-sal-alarm-update-log: Threshold: 15.00 Value: 16.00
Annotations: (no annotations at this time, see 'Activities - Journal Updates' for any update)
Instructions:
--------------------
ITOC: instructions- Please execute FLDA no. 191
STARS INSTRUCTIONS: PLEASE FOLLOW INSTRUCTIONS GIVEN ON SRAM000023</t>
  </si>
  <si>
    <t>IC3185767</t>
  </si>
  <si>
    <t>Node: plnbpvmap07.pci.avaya.com
Time created: 2024.11.23 04:07:28 EST
Message: The number netstat connections for port 8443 (netstat -an | grep 8443 | wc -l) on plnbpvmap07.pci.avaya.com is above threshold 1500.00
Original message:
--------------------
Monitor Linux-Appl-SAL-REMOTE-ACCESS-NEXT-GEN-BP-PROD-netconnection-8443: Threshold: 1500.00 Value: 2195.00
Annotations: (no annotations at this time, see 'Activities - Journal Updates' for any update)
Instructions:
--------------------
STARS: Please refer to One Note ID \"SNGBPAPP012\" for further instructions
Reason for "Reviewed - No Current Outage - Passed to WOG for Prevention": As of January 9th 2023, the ITOC team no longer reviews P4/P5 Monitoring Incidents with no ITOC Instructions</t>
  </si>
  <si>
    <t>IC3185769</t>
  </si>
  <si>
    <t>Node: plnbpvmap14.pci.avaya.com
Time created: 2024.11.23 04:52:01 EST
Message: The SSBL server connectivity to https://psmtha.eng.avaya.com/arsys/WSDL/public/psremha/ssbl_Asset?wsdl is failed from plnbpvmap14
Original message:
--------------------
Node:          
Message group: Application
Application:   APPKEY=SAL-REMOTE-ACCESS-NEXT-GEN-BP-PROD
Object:        SSBL_server
Severity:      Critical
Text:          The SSBL server connectivity to https://psmtha.eng.avaya.com/arsys/WSDL/public/psremha/ssbl_Asset?wsdl is failed from plnbpvmap14
Annotations: (no annotations at this time, see 'Activities - Journal Updates' for any update)
Instructions:
--------------------
STARS: Please refer to One Note ID \"SNGBPAPP007\" and follow steps.</t>
  </si>
  <si>
    <t>IC3185780</t>
  </si>
  <si>
    <t>Node: plsalvmap19.pci.avaya.com
Time created: 2024.11.23 09:23:00 EST
Message: "IOException" error in logfile "/app/avaya/SAL/core/logs/dd.log" on server "plsalvmap19.pci.avaya.com".
Original message:
--------------------
2024-11-23 09:20:01,076 21687 ERROR thread=Thread-1978 (ActiveMQ-client-factory-threads-1225516421) c.a.s.e.common.SOAPSender Failed in deliverSOAPObject with :IOException
Annotations: (no annotations at this time, see 'Activities - Journal Updates' for any update)</t>
  </si>
  <si>
    <t>IC3185782</t>
  </si>
  <si>
    <t>Situation detected back to Normal by monitoring on 2024.11.23 10:45:02 EST
Node: plsalcore17.pci.avaya.com
Time created: 2024.11.23 09:25:03 EST
Message: The SAL-ALARMING-PROD dt-servlet.*jar process(es) are not running
Original message:
--------------------
Node:          
Message group: Monitoring
Application:   APPKEY=SAL-ALARMING-PROD@2ca9d849b6828b8891b0a2437790ccd7
Object:        proc_monitor
Severity:      Major
Text:          The SAL-ALARMING-PROD dt-servlet.*jar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</si>
  <si>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IC3185783</t>
  </si>
  <si>
    <t>Node: plsrmvmap02.avaya.com
Time created: 2024.11.23 09:28:04 EST
Message: SRAM-PROD: File '/app/avaya/sram/logs/sram-ticketResponse.log' was not updated recently, limit = 30.00 minutes)
Original message:
--------------------
Monitor Linux-Appl-SRAM-last-ticket-response-update-log: Threshold: 30.00 Value: 434.00
Annotations: (no annotations at this time, see 'Activities - Journal Updates' for any update)
Instructions:
--------------------
ITOC: instructions- Please execute FLDA no. 199
STARS INSTRUCTIONS: PLEASE FOLLOW INSTRUCTIONS GIVEN ON SRAM000018</t>
  </si>
  <si>
    <t>IC3185784</t>
  </si>
  <si>
    <t>Situation detected back to Normal by monitoring on 2024.11.23 10:40:04 EST
Node: plsalcore16.pci.avaya.com
Time created: 2024.11.23 09:30:02 EST
Message: The SAL-ALARMING-PROD dt-servlet.*jar process(es) are not running
Original message:
--------------------
Node:          
Message group: Monitoring
Application:   APPKEY=SAL-ALARMING-PROD@bfcaea7630b0f8542f5bea1bf8bbacbc
Object:        proc_monitor
Severity:      Major
Text:          The SAL-ALARMING-PROD dt-servlet.*jar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</si>
  <si>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IC3185787</t>
  </si>
  <si>
    <t>Node: plnbpvmap19.pci.avaya.com
Time created: 2024.11.23 09:35:19 EST
Message: The SAL-REMOTE-ACCESS-NEXT-GEN-BP-PROD AvayaBPHostedRA-Backendnode salcore-du.*jar process(es) are not running
Original message:
--------------------
Node:          
Message group: Monitoring
Application:   APPKEY=SAL-REMOTE-ACCESS-NEXT-GEN-BP-PROD@b643a618d9e45303bfe0d070a308c365
Object:        proc_monitor
Severity:      Major
Text:          The SAL-REMOTE-ACCESS-NEXT-GEN-BP-PROD AvayaBPHostedRA-Backendnode salcore-du.*jar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</si>
  <si>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IC3185788</t>
  </si>
  <si>
    <t>Node: plnbpvmap19.pci.avaya.com
Time created: 2024.11.23 09:36:39 EST
Message: The SAL-REMOTE-ACCESS-NEXT-GEN-BP-PROD AvayaBPHostedRA-Backendnode salcore-ra-pd.*jar process(es) are not running
Original message:
--------------------
Node:          
Message group: Monitoring
Application:   APPKEY=SAL-REMOTE-ACCESS-NEXT-GEN-BP-PROD@1732ab9db05065af74378ca9cd825856
Object:        proc_monitor
Severity:      Major
Text:          The SAL-REMOTE-ACCESS-NEXT-GEN-BP-PROD AvayaBPHostedRA-Backendnode salcore-ra-pd.*jar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</si>
  <si>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IC3185789</t>
  </si>
  <si>
    <t>Node: plnbpvmap19.pci.avaya.com
Time created: 2024.11.23 09:36:39 EST
Message: The SAL-REMOTE-ACCESS-NEXT-GEN-BP-PROD AvayaBPHostedRA-Backendnode salcore-ra-backend.*jar process(es) are not running
Original message:
--------------------
Node:          
Message group: Monitoring
Application:   APPKEY=SAL-REMOTE-ACCESS-NEXT-GEN-BP-PROD@7e1cbf6964233462b027f7a9f0b87fd8
Object:        proc_monitor
Severity:      Major
Text:          The SAL-REMOTE-ACCESS-NEXT-GEN-BP-PROD AvayaBPHostedRA-Backendnode salcore-ra-backend.*jar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</si>
  <si>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IC3185790</t>
  </si>
  <si>
    <t>Node: plnbpvmap19.pci.avaya.com
Time created: 2024.11.23 09:36:39 EST
Message: The SAL-REMOTE-ACCESS-NEXT-GEN-BP-PROD AvayaBPHostedRA-Backendnode salcore-ra-ws.*jar process(es) are not running
Original message:
--------------------
Node:          
Message group: Monitoring
Application:   APPKEY=SAL-REMOTE-ACCESS-NEXT-GEN-BP-PROD@914cd8715698abdd2d4b99fd85cd9b3b
Object:        proc_monitor
Severity:      Major
Text:          The SAL-REMOTE-ACCESS-NEXT-GEN-BP-PROD AvayaBPHostedRA-Backendnode salcore-ra-ws.*jar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</si>
  <si>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IC3185792</t>
  </si>
  <si>
    <t>Node: plssdvmdb01.avaya.com
Time created: 2024.11.23 09:40:02 EST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</si>
  <si>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IC3185838</t>
  </si>
  <si>
    <t>Node: plnbpvmap13.pci.avaya.com
Time created: 2024.11.23 09:02:02 EST
Message: The SSBL server connectivity to https://psmtha.eng.avaya.com/arsys/WSDL/public/psremha/ssbl_Asset?wsdl is failed from plnbpvmap13
Original message:
--------------------
Node:          
Message group: Application
Application:   APPKEY=SAL-REMOTE-ACCESS-NEXT-GEN-BP-PROD
Object:        SSBL_server
Severity:      Critical
Text:          The SSBL server connectivity to https://psmtha.eng.avaya.com/arsys/WSDL/public/psremha/ssbl_Asset?wsdl is failed from plnbpvmap13
Annotations: (no annotations at this time, see 'Activities - Journal Updates' for any update)
Instructions:
--------------------
STARS: Please refer to One Note ID \"SNGBPAPP007\" and follow steps.</t>
  </si>
  <si>
    <t>IC3185839</t>
  </si>
  <si>
    <t>Node: plnbpvmap14.pci.avaya.com
Time created: 2024.11.23 09:02:03 EST
Message: The SSBL server connectivity to https://psmtha.eng.avaya.com/arsys/WSDL/public/psremha/ssbl_Asset?wsdl is failed from plnbpvmap14
Original message:
--------------------
Node:          
Message group: Application
Application:   APPKEY=SAL-REMOTE-ACCESS-NEXT-GEN-BP-PROD
Object:        SSBL_server
Severity:      Critical
Text:          The SSBL server connectivity to https://psmtha.eng.avaya.com/arsys/WSDL/public/psremha/ssbl_Asset?wsdl is failed from plnbpvmap14
Annotations: (no annotations at this time, see 'Activities - Journal Updates' for any update)
Instructions:
--------------------
STARS: Please refer to One Note ID \"SNGBPAPP007\" and follow steps.</t>
  </si>
  <si>
    <t>IC3185847</t>
  </si>
  <si>
    <t>Situation detected back to Normal by monitoring on 2024.11.23 11:27:27 EST
Node: plnbpvmap07.pci.avaya.com
Time created: 2024.11.23 08:47:28 EST
Message: The number netstat connections for port 8443 (netstat -an | grep 8443 | wc -l) on plnbpvmap07.pci.avaya.com is above threshold 1500.00
Original message:
--------------------
Monitor Linux-Appl-SAL-REMOTE-ACCESS-NEXT-GEN-BP-PROD-netconnection-8443: Threshold: 1500.00 Value: 2337.00
Annotations: (no annotations at this time, see 'Activities - Journal Updates' for any update)
Instructions:
--------------------
STARS: Please refer to One Note ID \"SNGBPAPP012\" for further instructions
Reason for "Reviewed - No Current Outage - Passed to WOG for Prevention": As of January 9th 2023, the ITOC team no longer reviews P4/P5 Monitoring Incidents with no ITOC Instructions</t>
  </si>
  <si>
    <t>IC3185851</t>
  </si>
  <si>
    <t>Node: plsrmvmap02.avaya.com
Time created: 2024.11.23 11:28:02 EST
Message: SRAM-PROD: File '/app/avaya/sram/logs/sram-ticketResponse.log' was not updated recently, limit = 30.00 minutes)
Original message:
--------------------
Monitor Linux-Appl-SRAM-last-ticket-response-update-log: Threshold: 30.00 Value: 554.00
Annotations: (no annotations at this time, see 'Activities - Journal Updates' for any update)
Instructions:
--------------------
ITOC: instructions- Please execute FLDA no. 199
STARS INSTRUCTIONS: PLEASE FOLLOW INSTRUCTIONS GIVEN ON SRAM000018</t>
  </si>
  <si>
    <t>IC3185852</t>
  </si>
  <si>
    <t>Node: plssdvmdb01.avaya.com
Time created: 2024.11.23 11:40:04 EST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</si>
  <si>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IC3185854</t>
  </si>
  <si>
    <t>Node: plnbpvmap13.pci.avaya.com
Time created: 2024.11.23 11:41:46 EST
Message: The SSBL server connectivity to https://psmtha.eng.avaya.com/arsys/WSDL/public/psremha/ssbl_Asset?wsdl is failed from plnbpvmap13
Original message:
--------------------
Node:          
Message group: Application
Application:   APPKEY=SAL-REMOTE-ACCESS-NEXT-GEN-BP-PROD
Object:        SSBL_server
Severity:      Critical
Text:          The SSBL server connectivity to https://psmtha.eng.avaya.com/arsys/WSDL/public/psremha/ssbl_Asset?wsdl is failed from plnbpvmap13
Annotations: (no annotations at this time, see 'Activities - Journal Updates' for any update)
Instructions:
--------------------
STARS: Please refer to One Note ID \"SNGBPAPP007\" and follow steps.</t>
  </si>
  <si>
    <t>IC3185855</t>
  </si>
  <si>
    <t>Node: plnbpvmap14.pci.avaya.com
Time created: 2024.11.23 11:41:47 EST
Message: The SSBL server connectivity to https://psmtha.eng.avaya.com/arsys/WSDL/public/psremha/ssbl_Asset?wsdl is failed from plnbpvmap14
Original message:
--------------------
Node:          
Message group: Application
Application:   APPKEY=SAL-REMOTE-ACCESS-NEXT-GEN-BP-PROD
Object:        SSBL_server
Severity:      Critical
Text:          The SSBL server connectivity to https://psmtha.eng.avaya.com/arsys/WSDL/public/psremha/ssbl_Asset?wsdl is failed from plnbpvmap14
Annotations: (no annotations at this time, see 'Activities - Journal Updates' for any update)
Instructions:
--------------------
STARS: Please refer to One Note ID \"SNGBPAPP007\" and follow steps.</t>
  </si>
  <si>
    <t>IC3185856</t>
  </si>
  <si>
    <t>Node: plsalvmap20.pci.avaya.com
Time created: 2024.11.23 11:47:59 EST
Message: "IOException" error in logfile "/app/avaya/SAL/core/logs/dd.log" on server "plsalvmap20.pci.avaya.com".
Original message:
--------------------
2024-11-23 09:51:21,161 26550 ERROR thread=Thread-1940 (ActiveMQ-client-factory-threads-459112458) c.a.s.e.common.SOAPSender Failed in deliverSOAPObject with :IOException
Annotations: (no annotations at this time, see 'Activities - Journal Updates' for any update)</t>
  </si>
  <si>
    <t>IC3185884</t>
  </si>
  <si>
    <t>Situation detected back to Normal by monitoring on 2024.11.23 13:01:38 EST
Node: plsrmvmap03.avaya.com
Time created: 2024.11.23 12:56:38 EST
Message: SRAM-PROD: File '/app/avaya/sram/logs/sram-sal.log' was not updated recently, limit = 15.00 minutes)
Original message:
--------------------
Monitor Linux-Appl-SRAM-last-sal-alarm-update-log: Threshold: 15.00 Value: 15.00
Annotations: (no annotations at this time, see 'Activities - Journal Updates' for any update)
Instructions:
--------------------
ITOC: instructions- Please execute FLDA no. 191
STARS INSTRUCTIONS: PLEASE FOLLOW INSTRUCTIONS GIVEN ON SRAM000023</t>
  </si>
  <si>
    <t>IC3185885</t>
  </si>
  <si>
    <t>Node: plnbpvmap19.pci.avaya.com
Time created: 2024.11.23 10:50:20 EST
Message: The SAL-REMOTE-ACCESS-NEXT-GEN-BP-PROD AvayaBPHostedRA-Backendnode salcore-ra-pd.*jar process(es) are not running
Original message:
--------------------
Node:          
Message group: Monitoring
Application:   APPKEY=SAL-REMOTE-ACCESS-NEXT-GEN-BP-PROD@1732ab9db05065af74378ca9cd825856
Object:        proc_monitor
Severity:      Major
Text:          The SAL-REMOTE-ACCESS-NEXT-GEN-BP-PROD AvayaBPHostedRA-Backendnode salcore-ra-pd.*jar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</si>
  <si>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IC3185886</t>
  </si>
  <si>
    <t>Node: plnbpvmap19.pci.avaya.com
Time created: 2024.11.23 10:50:20 EST
Message: The SAL-REMOTE-ACCESS-NEXT-GEN-BP-PROD AvayaBPHostedRA-Backendnode salcore-ra-backend.*jar process(es) are not running
Original message:
--------------------
Node:          
Message group: Monitoring
Application:   APPKEY=SAL-REMOTE-ACCESS-NEXT-GEN-BP-PROD@7e1cbf6964233462b027f7a9f0b87fd8
Object:        proc_monitor
Severity:      Major
Text:          The SAL-REMOTE-ACCESS-NEXT-GEN-BP-PROD AvayaBPHostedRA-Backendnode salcore-ra-backend.*jar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</si>
  <si>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IC3185887</t>
  </si>
  <si>
    <t>Node: plnbpvmap19.pci.avaya.com
Time created: 2024.11.23 10:50:20 EST
Message: The SAL-REMOTE-ACCESS-NEXT-GEN-BP-PROD AvayaBPHostedRA-Backendnode salcore-ra-ws.*jar process(es) are not running
Original message:
--------------------
Node:          
Message group: Monitoring
Application:   APPKEY=SAL-REMOTE-ACCESS-NEXT-GEN-BP-PROD@914cd8715698abdd2d4b99fd85cd9b3b
Object:        proc_monitor
Severity:      Major
Text:          The SAL-REMOTE-ACCESS-NEXT-GEN-BP-PROD AvayaBPHostedRA-Backendnode salcore-ra-ws.*jar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</si>
  <si>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IC3185888</t>
  </si>
  <si>
    <t>Node: plnbpvmap19.pci.avaya.com
Time created: 2024.11.23 10:50:20 EST
Message: The SAL-REMOTE-ACCESS-NEXT-GEN-BP-PROD AvayaBPHostedRA-Backendnode salcore-du.*jar process(es) are not running
Original message:
--------------------
Node:          
Message group: Monitoring
Application:   APPKEY=SAL-REMOTE-ACCESS-NEXT-GEN-BP-PROD@b643a618d9e45303bfe0d070a308c365
Object:        proc_monitor
Severity:      Major
Text:          The SAL-REMOTE-ACCESS-NEXT-GEN-BP-PROD AvayaBPHostedRA-Backendnode salcore-du.*jar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</si>
  <si>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IC3185893</t>
  </si>
  <si>
    <t>Situation detected back to Normal by monitoring on 2024.11.23 13:05:41 EST
Node: pwbsmvmap01.avaya.com
Time created: 2024.11.23 13:02:49 EST
Message: SSDP-MPKI http://ssdp.dr.avaya.com/esdp-mpki/digitalidCenter.htm is unavailable
Original message:
--------------------
Node:          
Message group: OpC
Application:   BSM
Object:        SSDP-MPKI Full Outage
Severity:      Critical
Text:          SSDP-MPKI http://ssdp.dr.avaya.com/esdp-mpki/digitalidCenter.htm is unavailable (APPKEY=SSDP-MPKI@BSM)
Annotations: (no annotations at this time, see 'Activities - Journal Updates' for any update)
Instructions:
--------------------
ITOC: Please refer to FLDA Script ID=11</t>
  </si>
  <si>
    <t>IC3185943</t>
  </si>
  <si>
    <t>Incident closed-normalized in NNMi network monitoring on Sat Nov 23 14:32:40 2024 
Node: pattonras2.avaya.com 
Message: Node Down for 5 minutes on Sat Nov 23 13:04:54 2024 
Original message:
Generic: 6; Specific: 32; Enterprise: .1.3.6.1.4.1.11.2.17.19.2;
Variables:
[1] .1.3.6.1.4.1.11.2.17.19.2.2.1 (OctetString): NNMi [2] .1.3.6.1.4.1.11.2.17.19.2.2.2 (OctetString): http://plnnm1.us1.avaya.com:80/nnm [3] .1.3.6.1.4.1.11.2.17.19.2.2.3 (Integer): 8255 [4] .1.3.6.1.4.1.11.2.17.19.2.2.4 (Empty):  [5] .1.3.6.1.4.1.11.2.17.19.2.2.5 (OctetString): NodeDown [6] .1.3.6.1.4.1.11.2.17.19.2.2.6 (OctetString): 2eb96062-2a46-434c-be51-661228a15797 [7] .1.3.6.1.4.1.11.2.17.19.2.2.7 (OctetString): com.hp.nms.incident.category.Fault [8] .1.3.6.1.4.1.11.2.17.19.2.2.8 (OctetString): com.hp.nms.incident.family.Node [9] .1.3.6.1.4.1.11.2.17.19.2.2.9 (OctetString): MANAGEMENTSOFTWARE [10] .1.3.6.1.4.1.11.2.17.19.2.2.10 (Integer): 1 [11] .1.3.6.1.4.1.11.2.17.19.2.2.11 (OctetString): Node Down [12] .1.3.6.1.4.1.11.2.17.19.2.2.12 (Integer): 5 [13] .1.3.6.1.4.1.11.2.17.19.2.2.13 (Integer): 5 [14] .1.3.6.1.4.1.11.2.17.19.2.2.14 (Integer): 1 [15] .1.3.6.1.4.1.11.2.17.19.2.2.15 (OctetString): 20241123125826706-0500 [16] .1.3.6.1.4.1.11.2.17.19.2.2.16 (OctetString): 20241123125826711-0500 [17] .1.3.6.1.4.1.11.2.17.19.2.2.17 (OctetString): 20241123130440846-0500 [18] .1.3.6.1.4.1.11.2.17.19.2.2.18 (Integer): 0 [19] .1.3.6.1.4.1.11.2.17.19.2.2.19 (Empty):  [20] .1.3.6.1.4.1.11.2.17.19.2.2.20 (OctetString): com.hp.ov.nms.apa.symptom=NodeUnmanagable,cia.snmpoid=.1.3.6.1.4.1.11.2.17.19.2.0.32 [21] .1.3.6.1.4.1.11.2.17.19.2.2.21 (OctetString): pattonras2.avaya.com [22] .1.3.6.1.4.1.11.2.17.19.2.2.22 (OctetString): 4d70f4bf-4ce3-4e32-bea7-62e10b5393d6 [23] .1.3.6.1.4.1.11.2.17.19.2.2.23 (Empty):  [24] .1.3.6.1.4.1.11.2.17.19.2.2.24 (Empty):  [25] .1.3.6.1.4.1.11.2.17.19.2.2.25 (OctetString): pattonras2 [26] .1.3.6.1.4.1.11.2.17.19.2.2.26 (OctetString): com.hp.ov.nms.model.core.Node [27] .1.3.6.1.4.1.11.2.17.19.2.2.27 (OctetString): 4d70f4bf-4ce3-4e32-bea7-62e10b5393d6 [28] .1.3.6.1.4.1.11.2.17.19.2.2.28 (Empty):  [29] .1.3.6.1.4.1.11.2.17.19.2.2.29 (Empty):  [30] .1.3.6.1.4.1.11.2.17.19.2.2.30 (Empty):  [31] .1.3.6.1.4.1.11.2.17.19.2.2.31 (Empty):  [32] .1.3.6.1.4.1.11.2.17.19.2.2.32 (Empty):  [33] .1.3.6.1.4.1.11.2.17.19.2.2.33 (Empty):  [34] .1.3.6.1.4.1.11.2.17.19.2.2.34 (Empty):  [35] .1.3.6.1.4.1.11.2.17.19.2.2.35 (Empty):  [36] .1.3.6.1.4.1.11.2.17.19.2.2.36 (Empty):  [37] .1.3.6.1.4.1.11.2.17.19.2.2.37 (Empty):  [38] .1.3.6.1.4.1.11.2.17.19.2.2.38 (Empty):  [39] .1.3.6.1.4.1.11.2.17.19.2.2.39 (Empty):  [40] .1.3.6.1.4.1.11.2.17.19.2.2.40 (Empty):  [41] .1.3.6.1.4.1.11.2.17.19.2.2.41 (Empty):  [42] .1.3.6.1.4.1.11.2.17.19.2.2.42 (Empty):  [43] .1.3.6.1.4.1.11.2.17.19.2.2.44 (OctetString): CiHint:pattonras2.avaya.com 
Annotations:
 Annotation by OpC:
automatic action started at 13:04:54, 11/23/24.
Node : pattonras2.avaya.com
Action : /var/ovo_tools/nnm_icmp/ICMPFromNNM_NodeDiagnostic.pl pattonras2.avaya.com 2eb96062-2a46-434c-be51-661228a15797
 Annotation by OpC:
automatic action finished at 13:05:17, 11/23/24.
Result : 0
Output :
====================================================================
Checking availability and traceroute from plnnm1.us1.avaya.com to pattonras2.avaya.com.
=====================================================================
PING pattonras2.avaya.com (10.142.82.6) 56(84) bytes of data.
 --- pattonras2.avaya.com ping statistics ---
 3 packets transmitted, 0 received, 100% packet loss, time 11999ms
=====
traceroute to pattonras2.avaya.com (10.142.82.6), 20 hops max, 60 byte packets
  1  135.11.12.2 (135.11.12.2)  0.223 ms
  2  135.11.224.213 (135.11.224.213)  0.447 ms
  3  *
  4  *
  5  *
  6  *
  7  *
  8  *
  9  *
 10  *
 11  *
 12  *
 13  *
 14  *
 15  *
 16  *
 17  *
 18  *
 19  *
 20  *
====================================================================
Related NNMi URL for this incident:
http://plnnm1.us1.avaya.com/nnm/launch?cmd=showForm&amp;objtype=Incident&amp;objuuid=2eb96062-2a46-434c-be51-661228a15797
====================================================================
 Annotation by opc_adm:
Instructions: 
STARS: Please refer to One Note ID PATTRAS001 for further instructions. Device cannot be reached via ping
Reason for "Reviewed - No Current Outage - Passed to WOG for Prevention": As of January 9th 2023, the ITOC team no longer reviews P4/P5 Monitoring Incidents with no ITOC Instructions</t>
  </si>
  <si>
    <t>IC3186093</t>
  </si>
  <si>
    <t>Situation detected back to Normal by monitoring on 2024.11.23 14:56:50 EST
Node: plnbpvmap08.pci.avaya.com
Time created: 2024.11.23 14:46:54 EST
Message: No network connectivity from plnbpvmap08.pci.avaya.com to mailhost.avaya.com:25 (for SMTP)
Original message:
--------------------
Monitor Linux-Appl-SAL-REMOTE-ACCESS-NEXT-GEN-BP-mailhost-connectivity: Threshold: 0.90 Value: 0.00
Annotations: (no annotations at this time, see 'Activities - Journal Updates' for any update)
Instructions:
--------------------
STARS: Please refer to One Note ID SNGBPAPP004 and follow process.
Reason for "Reviewed - No Current Outage - Passed to WOG for Prevention": As of January 9th 2023, the ITOC team no longer reviews P4/P5 Monitoring Incidents with no ITOC Instructions</t>
  </si>
  <si>
    <t>IC3186116</t>
  </si>
  <si>
    <t>Node: plsalvmap19.pci.avaya.com
Time created: 2024.11.23 16:37:23 EST
Message: "IOException" error in logfile "/app/avaya/SAL/core/logs/dd.log" on server "plsalvmap19.pci.avaya.com".
Original message:
--------------------
2024-11-23 16:24:12,467 21687 ERROR thread=Thread-1987 (ActiveMQ-client-factory-threads-1225516421) c.a.s.e.common.SOAPSender Failed in deliverSOAPObject with :IOException
Annotations: (no annotations at this time, see 'Activities - Journal Updates' for any update)</t>
  </si>
  <si>
    <t>IC3186146</t>
  </si>
  <si>
    <t>Node: plsalcore08.pci.avaya.com
Time created: 2024.11.23 16:55:19 EST
Message: "IOException" error in logfile "/app/avaya/SAL/core/logs/dd.log" on server "plsalcore08.pci.avaya.com".
Original message:
--------------------
2024-11-23 16:55:18,859 30291 ERROR thread=Thread-1984 (ActiveMQ-client-factory-threads-2133470893) c.a.s.e.common.SOAPSender Failed in deliverSOAPObject with :IOException
Annotations: (no annotations at this time, see 'Activities - Journal Updates' for any update)</t>
  </si>
  <si>
    <t>IC3186192</t>
  </si>
  <si>
    <t>Node: plsalcore09.pci.avaya.com
Time created: 2024.11.23 19:30:36 EST
Message: "IOException" error in logfile "/app/avaya/SAL/core/logs/dd.log" on server "plsalcore09.pci.avaya.com".
Original message:
--------------------
2024-11-23 19:30:36,098 10476 ERROR thread=Thread-47 (ActiveMQ-client-factory-threads-1566667492) c.a.s.e.common.SOAPSender Failed in deliverSOAPObject with :IOException
Annotations: (no annotations at this time, see 'Activities - Journal Updates' for any update)</t>
  </si>
  <si>
    <t>IC3186194</t>
  </si>
  <si>
    <t>Situation detected back to Normal by monitoring on 2024.11.23 20:31:05 EST
Node: plsrmvmap03.avaya.com
Time created: 2024.11.23 20:26:04 EST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</si>
  <si>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IC3186202</t>
  </si>
  <si>
    <t>Situation detected back to Normal by monitoring on 2024.11.23 21:21:08 EST
Node: plsrmvmap03.avaya.com
Time created: 2024.11.23 21:16:08 EST
Message: SRAM-PROD: File '/app/avaya/sram/logs/sram-sal.log' was not updated recently, limit = 15.00 minutes)
Original message:
--------------------
Monitor Linux-Appl-SRAM-last-sal-alarm-update-log: Threshold: 15.00 Value: 15.00
Annotations: (no annotations at this time, see 'Activities - Journal Updates' for any update)
Instructions:
--------------------
ITOC: instructions- Please execute FLDA no. 191
STARS INSTRUCTIONS: PLEASE FOLLOW INSTRUCTIONS GIVEN ON SRAM000023</t>
  </si>
  <si>
    <t>IC3186214</t>
  </si>
  <si>
    <t>Situation detected back to Normal by monitoring on 2024.11.23 22:01:30 EST
Node: dlovovmap03.nonprod.avaya.com
Time created: 2024.11.23 21:51:51 EST
Message: https://remote.sal.avaya.com/STC4/connect is not responding (urlCheck failed with: Connection reset by peer)
Original message:
--------------------
Node:          
Message group: urlCheck
Application:   APPKEY=SAL-REMOTE-ACCESS-NEXT-GEN-PROD@1f4daecb9033a833faee520c3ce6c655
Object:        https://remote.sal.avaya.com/STC4/connect
Severity:      Major
Text:          Connection reset by peer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</si>
  <si>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IC3186227</t>
  </si>
  <si>
    <t>Situation detected back to Normal by monitoring on 2024.11.24 00:31:03 EST
Node: plsrmvmap03.avaya.com
Time created: 2024.11.24 00:26:03 EST
Message: SRAM-PROD: File '/app/avaya/sram/logs/sram-sal-eventSender.log' was not updated recently, limit = 15.00 minutes)
Original message:
--------------------
Monitor Linux-Appl-SRAM-last-event-sender-update-log: Threshold: 15.00 Value: 16.00
Annotations: (no annotations at this time, see 'Activities - Journal Updates' for any update)
Instructions:
--------------------
ITOC: instructions- Please execute FLDA no. 201
STARS INSTRUCTIONS: PLEASE FOLLOW INSTRUCTIONS GIVEN ON SRAM000020</t>
  </si>
  <si>
    <t>IC3186254</t>
  </si>
  <si>
    <t>Node: plsalcore01.pci.avaya.com
Time created: 2024.11.24 02:57:41 EST
Message: "java.io.IOException" error (repeated +20 times over 30 minutes) in logfile "/app/avaya/SAL/core/logs/dt.log" on server "plsalcore01.pci.avaya.com"
Original message:
--------------------
Caused by: java.io.IOException: Broken pipe
Annotations: (no annotations at this time, see 'Activities - Journal Updates' for any update)</t>
  </si>
  <si>
    <t>IC3186257</t>
  </si>
  <si>
    <t>Node: plsalcore16.pci.avaya.com
Time created: 2024.11.24 03:30:51 EST
Message: "java.io.IOException" error (repeated +20 times over 30 minutes) in logfile "/app/avaya/SAL/core/logs/dt.log" on server "plsalcore16.pci.avaya.com"
Original message:
--------------------
Caused by: java.io.IOException: Broken pipe
Annotations: (no annotations at this time, see 'Activities - Journal Updates' for any update)</t>
  </si>
  <si>
    <t>IC3186259</t>
  </si>
  <si>
    <t>Situation detected back to Normal by monitoring on 2024.11.24 03:45:00 EST
Node: dlovovmap01.nonprod.avaya.com
Time created: 2024.11.24 03:35:17 EST
Message: https://plcn3vmap05.avaya.com:8443/Connect/home.jsf is not responding (urlCheck failed with: URL fetch timed out after 15 seconds)
Original message:
--------------------
Node:          
Message group: urlCheck
Application:   APPKEY=CONNECT3-PROD@de332161927691665e9b589902c97312
Object:        https://plcn3vmap05.avaya.com:8443/Connect/home.jsf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</si>
  <si>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IC3186260</t>
  </si>
  <si>
    <t>Situation detected back to Normal by monitoring on 2024.11.24 03:45:02 EST
Node: dlovovmap01.nonprod.avaya.com
Time created: 2024.11.24 03:35:58 EST
Message: https://c3ha.avaya.com:443/ConnectionManager is not responding (urlCheck failed with: URL fetch timed out after 15 seconds)
Original message:
--------------------
Node:          
Message group: urlCheck
Application:   APPKEY=CONNECT3-PROD@f197897b1ded25fb96498c4dd2064e45
Object:        https://c3ha.avaya.com:443/ConnectionManager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</si>
  <si>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IC3186307</t>
  </si>
  <si>
    <t>Node: plnbpvmap07.pci.avaya.com
Time created: 2024.11.24 05:17:20 EST
Message: The number netstat connections for port 8443 (netstat -an | grep 8443 | wc -l) on plnbpvmap07.pci.avaya.com is above threshold 1500.00
Original message:
--------------------
Monitor Linux-Appl-SAL-REMOTE-ACCESS-NEXT-GEN-BP-PROD-netconnection-8443: Threshold: 1500.00 Value: 1503.00
Annotations: (no annotations at this time, see 'Activities - Journal Updates' for any update)
Instructions:
--------------------
STARS: Please refer to One Note ID \"SNGBPAPP012\" for further instructions
Reason for "Reviewed - No Current Outage - Passed to WOG for Prevention": As of January 9th 2023, the ITOC team no longer reviews P4/P5 Monitoring Incidents with no ITOC Instructions</t>
  </si>
  <si>
    <t>IC3186345</t>
  </si>
  <si>
    <t>Situation detected back to Normal by monitoring on 2024.11.24 06:04:32 EST
Node: dlovovmap01.nonprod.avaya.com
Time created: 2024.11.24 05:55:55 EST
Message: https://plcn3vmap04.avaya.com:8443/Connect/login.jsf is not responding (urlCheck failed with: URL connect timed out after 15 seconds)
Original message:
--------------------
Node:          
Message group: urlCheck
Application:   APPKEY=CONNECT3-PROD@838358aea588d145ce03819877f00b55
Object:        https://plcn3vmap04.avaya.com:8443/Connect/login.jsf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</si>
  <si>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IC3186346</t>
  </si>
  <si>
    <t>Situation detected back to Normal by monitoring on 2024.11.24 06:04:39 EST
Node: dlovovmap01.nonprod.avaya.com
Time created: 2024.11.24 05:56:26 EST
Message: https://plcn3vmap05.avaya.com:8443/Connect/login.jsf is not responding (urlCheck failed with: URL fetch timed out after 15 seconds)
Original message:
--------------------
Node:          
Message group: urlCheck
Application:   APPKEY=CONNECT3-PROD@43bcf2839c8faecf2057bc4f9f1fc1af
Object:        https://plcn3vmap05.avaya.com:8443/Connect/login.jsf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</si>
  <si>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IC3186347</t>
  </si>
  <si>
    <t>Situation detected back to Normal by monitoring on 2024.11.24 06:04:42 EST
Node: dlovovmap01.nonprod.avaya.com
Time created: 2024.11.24 05:56:56 EST
Message: https://plcn3vmap06.avaya.com:8443/Connect/login.jsf is not responding (urlCheck failed with: URL fetch timed out after 15 seconds)
Original message:
--------------------
Node:          
Message group: urlCheck
Application:   APPKEY=CONNECT3-PROD@49dc17fff9e21b1fd25be7338f0d0d28
Object:        https://plcn3vmap06.avaya.com:8443/Connect/login.jsf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</si>
  <si>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IC3186351</t>
  </si>
  <si>
    <t>IC3186429</t>
  </si>
  <si>
    <t>Situation detected back to Normal by monitoring on 2024.11.24 09:58:51 EST
Situation detected back to Normal by monitoring on 2024.11.24 09:58:51 EST
Node: plnbpvmap20.pci.avaya.com
Time created: 2024.11.24 09:25:06 EST
Message: No network connectivity from plnbpvmap20.pci.avaya.com to mailhost.avaya.com:25 (for SMTP)
Original message:
--------------------
Monitor Linux-Appl-SAL-REMOTE-ACCESS-NEXT-GEN-BP-mailhost-connectivity: Threshold: 0.90 Value: 0.00
Annotations: (no annotations at this time, see 'Activities - Journal Updates' for any update)
Instructions:
--------------------
STARS: Please refer to One Note ID SNGBPAPP004 and follow process.
Reason for "Reviewed - No Current Outage - Passed to WOG for Prevention": As of January 9th 2023, the ITOC team no longer reviews P4/P5 Monitoring Incidents with no ITOC Instructions</t>
  </si>
  <si>
    <t>IC3186444</t>
  </si>
  <si>
    <t>Situation detected back to Normal by monitoring on 2024.11.24 11:35:04 EST
Node: plrgcvmap13.avaya.com
Time created: 2024.11.24 11:30:05 EST
Message: easgServer7.0 process not running. Re-starting easgServer7.0 automatically...
Original message:
--------------------
Node:          
Message group: Monitoring
Application:   APPKEY=ASG-PROD@58561cdfe50fdae4c7c2b9130eb0e937
Object:        proc_monitor
Severity:      Major
Text:          The ASG-PROD java easgServer7.0 process(es) are not running
Annotations: (no annotations at this time, see 'Activities - Journal Updates' for any update)
Instructions:
--------------------
STARS: Please refer to One Note ID ASGLNX0001 for further instructions
Reason for "Reviewed - No Current Outage - Passed to WOG for Prevention": As of January 9th 2023, the ITOC team no longer reviews P4/P5 Monitoring Incidents with no ITOC Instructions</t>
  </si>
  <si>
    <t>IC3186561</t>
  </si>
  <si>
    <t xml:space="preserve">Select an Application : Secure Access Link (SAL)
Select the SAL category that applies : Certificate/Enrollment Site
What do you need assistance with? : Something is not working as expected
Describe your request/issue in detail : When I installed the SAL-MPKI 3.2 software on a Windows 11 system according to the "SAL MPKI 3.2 Install and Certificate Enrollment.docx" document
I encountered an Error of "Internal Error 27555". I tried "Run as Administrator"
but still the same Error. The installation file version of SAL-MPKI 3.2 I use is 3.2.0.8
Could you please help me solve this issue? Thank you.
Specify the handle of the person this request applies to (leave blank if for you) : null Attachments: 
error27555.jpg
SALMPKI_v3208.jpg </t>
  </si>
  <si>
    <t>IC3186623</t>
  </si>
  <si>
    <t>Node: plsalcore02.pci.avaya.com
Time created: 2024.11.25 00:20:37 EST
Message: "java.io.IOException" error (repeated +20 times over 30 minutes) in logfile "/app/avaya/SAL/core/logs/dt.log" on server "plsalcore02.pci.avaya.com"
Original message:
--------------------
Caused by: java.io.IOException: Broken pipe
Annotations: (no annotations at this time, see 'Activities - Journal Updates' for any update)</t>
  </si>
  <si>
    <t>IC3186632</t>
  </si>
  <si>
    <t>Node: plsrmvmap02.avaya.com
Time created: 2024.11.25 00:46:31 EST
Message: SRAM-PROD: File '/app/avaya/sram/logs/sram-ticketResponse.log' was not updated recently, limit = 30.00 minutes)
Original message:
--------------------
Monitor Linux-Appl-SRAM-last-ticket-response-update-log: Threshold: 30.00 Value: 2793.00
Annotations: (no annotations at this time, see 'Activities - Journal Updates' for any update)
Instructions:
--------------------
ITOC: instructions- Please execute FLDA no. 199
STARS INSTRUCTIONS: PLEASE FOLLOW INSTRUCTIONS GIVEN ON SRAM000018</t>
  </si>
  <si>
    <t>IC3186633</t>
  </si>
  <si>
    <t>Node: plssdvmdb01.avaya.com
Time created: 2024.11.25 01:00:03 EST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</si>
  <si>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IC3186751</t>
  </si>
  <si>
    <t>Node: plnbpvmap07.pci.avaya.com
Time created: 2024.11.24 15:17:10 EST
Message: The number netstat connections for port 8443 (netstat -an | grep 8443 | wc -l) on plnbpvmap07.pci.avaya.com is above threshold 1500.00
Original message:
--------------------
Monitor Linux-Appl-SAL-REMOTE-ACCESS-NEXT-GEN-BP-PROD-netconnection-8443: Threshold: 1500.00 Value: 1950.00
Annotations: (no annotations at this time, see 'Activities - Journal Updates' for any update)
Instructions:
--------------------
STARS: Please refer to One Note ID \"SNGBPAPP012\" for further instructions
Reason for "Reviewed - No Current Outage - Passed to WOG for Prevention": As of January 9th 2023, the ITOC team no longer reviews P4/P5 Monitoring Incidents with no ITOC Instructions</t>
  </si>
  <si>
    <t>IC3186753</t>
  </si>
  <si>
    <t>Node: plnbpvmap14.pci.avaya.com
Time created: 2024.11.25 01:12:03 EST
Message: The SSBL server connectivity to https://psmtha.eng.avaya.com/arsys/WSDL/public/psremha/ssbl_Asset?wsdl is failed from plnbpvmap14
Original message:
--------------------
Node:          
Message group: Application
Application:   APPKEY=SAL-REMOTE-ACCESS-NEXT-GEN-BP-PROD
Object:        SSBL_server
Severity:      Critical
Text:          The SSBL server connectivity to https://psmtha.eng.avaya.com/arsys/WSDL/public/psremha/ssbl_Asset?wsdl is failed from plnbpvmap14
Annotations: (no annotations at this time, see 'Activities - Journal Updates' for any update)
Instructions:
--------------------
STARS: Please refer to One Note ID \"SNGBPAPP007\" and follow steps.</t>
  </si>
  <si>
    <t>IC3186754</t>
  </si>
  <si>
    <t>Node: plnbpvmap13.pci.avaya.com
Time created: 2024.11.25 01:12:03 EST
Message: The SSBL server connectivity to https://psmtha.eng.avaya.com/arsys/WSDL/public/psremha/ssbl_Asset?wsdl is failed from plnbpvmap13
Original message:
--------------------
Node:          
Message group: Application
Application:   APPKEY=SAL-REMOTE-ACCESS-NEXT-GEN-BP-PROD
Object:        SSBL_server
Severity:      Critical
Text:          The SSBL server connectivity to https://psmtha.eng.avaya.com/arsys/WSDL/public/psremha/ssbl_Asset?wsdl is failed from plnbpvmap13
Annotations: (no annotations at this time, see 'Activities - Journal Updates' for any update)
Instructions:
--------------------
STARS: Please refer to One Note ID \"SNGBPAPP007\" and follow steps.</t>
  </si>
  <si>
    <t>IC3186776</t>
  </si>
  <si>
    <t xml:space="preserve">What is your request related to? : Registration and Technical on Boarding
What do you need assistance with? : Something is not working as expected
Describe your request/issue in detail : i get the error that i am not authorized to acces any location ID.
Past friday i was able to connect to all customers.
My colleque Robert Boom (robert.boom@axians.com) can acces all of them.
Specify the contact details we should use in case of a question : Use the phone numbers and email address specified in my profile Attachments: 
Capture.JPG </t>
  </si>
  <si>
    <t>IC3186891</t>
  </si>
  <si>
    <t>Node: plssdvmdb01.avaya.com
Time created: 2024.11.25 08:00:15 EST
Message: Registration requests pending SAL Administration response from SALCore for following TECH_REG_ELEM_IDs : E.TECH_REG_ELEM_ID : UAR_5b6e3a3b-924d-4178-a445-b5225e9e1112_TREI_0
Original message:
--------------------
Node:          
Message group: Application
Application:   APPKEY=ART-PROD
Object:        SAL_ADMINISTRATION_SUBMITTED
Severity:      Major
Text:          Registration requests pending SAL Administration response from SALCore for following TECH_REG_ELEM_IDs : E.TECH_REG_ELEM_ID : UAR_5b6e3a3b-924d-4178-a445-b5225e9e1112_TREI_0
E.TECH_REG_ELEM_ID : UAR_247bee62-feb7-4b91-9547-750822905fe7_TREI_1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</si>
  <si>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IC3186907</t>
  </si>
  <si>
    <t>Node: plsrmvmap02.avaya.com
Time created: 2024.11.25 08:31:22 EST
Message: SRAM-PROD: File '/app/avaya/sram/logs/sram-ticketResponse.log' was not updated recently, limit = 30.00 minutes)
Original message:
--------------------
Monitor Linux-Appl-SRAM-last-ticket-response-update-log: Threshold: 30.00 Value: 3258.00
Annotations: (no annotations at this time, see 'Activities - Journal Updates' for any update)
Instructions:
--------------------
ITOC: instructions- Please execute FLDA no. 199
STARS INSTRUCTIONS: PLEASE FOLLOW INSTRUCTIONS GIVEN ON SRAM000018</t>
  </si>
  <si>
    <t>IC3186932</t>
  </si>
  <si>
    <t>Situation detected back to Normal by monitoring on 2024.11.25 09:27:24 EST
Node: plnbpvmap08.pci.avaya.com
Time created: 2024.11.25 09:17:28 EST
Message: No network connectivity from plnbpvmap08.pci.avaya.com to mailhost.avaya.com:25 (for SMTP)
Original message:
--------------------
Monitor Linux-Appl-SAL-REMOTE-ACCESS-NEXT-GEN-BP-mailhost-connectivity: Threshold: 0.90 Value: 0.00
Annotations: (no annotations at this time, see 'Activities - Journal Updates' for any update)
Instructions:
--------------------
STARS: Please refer to One Note ID SNGBPAPP004 and follow process.
Reason for "Reviewed - No Current Outage - Passed to WOG for Prevention": As of January 9th 2023, the ITOC team no longer reviews P4/P5 Monitoring Incidents with no ITOC Instructions</t>
  </si>
  <si>
    <t>IC3186948</t>
  </si>
  <si>
    <t>Node: plnbpvmap07.pci.avaya.com
Time created: 2024.11.25 08:06:58 EST
Message: The number netstat connections for port 8443 (netstat -an | grep 8443 | wc -l) on plnbpvmap07.pci.avaya.com is above threshold 1500.00
Original message:
--------------------
Monitor Linux-Appl-SAL-REMOTE-ACCESS-NEXT-GEN-BP-PROD-netconnection-8443: Threshold: 1500.00 Value: 1767.00
Annotations: (no annotations at this time, see 'Activities - Journal Updates' for any update)
Instructions:
--------------------
STARS: Please refer to One Note ID \"SNGBPAPP012\" for further instructions
Reason for "Reviewed - No Current Outage - Passed to WOG for Prevention": As of January 9th 2023, the ITOC team no longer reviews P4/P5 Monitoring Incidents with no ITOC Instructions</t>
  </si>
  <si>
    <t>IC3186951</t>
  </si>
  <si>
    <t>Node: plnbpvmap14.pci.avaya.com
Time created: 2024.11.25 08:02:01 EST
Message: The SSBL server connectivity to https://psmtha.eng.avaya.com/arsys/WSDL/public/psremha/ssbl_Asset?wsdl is failed from plnbpvmap14
Original message:
--------------------
Node:          
Message group: Application
Application:   APPKEY=SAL-REMOTE-ACCESS-NEXT-GEN-BP-PROD
Object:        SSBL_server
Severity:      Critical
Text:          The SSBL server connectivity to https://psmtha.eng.avaya.com/arsys/WSDL/public/psremha/ssbl_Asset?wsdl is failed from plnbpvmap14
Annotations: (no annotations at this time, see 'Activities - Journal Updates' for any update)
Instructions:
--------------------
STARS: Please refer to One Note ID \"SNGBPAPP007\" and follow steps.</t>
  </si>
  <si>
    <t>IC3186952</t>
  </si>
  <si>
    <t>Node: plnbpvmap13.pci.avaya.com
Time created: 2024.11.25 08:02:03 EST
Message: The SSBL server connectivity to https://psmtha.eng.avaya.com/arsys/WSDL/public/psremha/ssbl_Asset?wsdl is failed from plnbpvmap13
Original message:
--------------------
Node:          
Message group: Application
Application:   APPKEY=SAL-REMOTE-ACCESS-NEXT-GEN-BP-PROD
Object:        SSBL_server
Severity:      Critical
Text:          The SSBL server connectivity to https://psmtha.eng.avaya.com/arsys/WSDL/public/psremha/ssbl_Asset?wsdl is failed from plnbpvmap13
Annotations: (no annotations at this time, see 'Activities - Journal Updates' for any update)
Instructions:
--------------------
STARS: Please refer to One Note ID \"SNGBPAPP007\" and follow steps.</t>
  </si>
  <si>
    <t>IC3186957</t>
  </si>
  <si>
    <t>Select an Application : Secure Access Link (SAL)
Select the SAL category that applies : Certificate/Enrollment Site
What do you need assistance with? : Something is not working as expected
Describe your request/issue in detail : Need a SAL-certificate clear DB (error A604)
Specify the handle of the person this request applies to (leave blank if for you) : null</t>
  </si>
  <si>
    <t>IC3187004</t>
  </si>
  <si>
    <t>SAL - Unable to log in to customer user
Select the SAL category that applies : Hosted Remote Access
What do you need assistance with? : Something is not working as expected
Describe your request/issue in detail : 0005004830  VIRGINIA HOSPITAL CENTER	SALGW (628)504-7922
The new SAL gateway is not showing in the Avaya Hosted SAL.  I however can see it in HealthCheck Tool and can add SEIDs into it.  Our BP ID 539 is in the SAL
and we removed it
restarted the SAL
re added it back in and restarted again and still not showing in the Hosted SAL.  Can you please investigate ?  See screen shots attached.
Specify the contact details we should use in case of question : Use the phone numbers and email address specified in my profile Attachments:
0005004830  VIRGINIA HOSPITAL CENTER SALGW.docx</t>
  </si>
  <si>
    <t>IC3187026</t>
  </si>
  <si>
    <t>Node: plsalvmap20.pci.avaya.com
Time created: 2024.11.25 11:54:48 EST
Message: "IOException" error in logfile "/app/avaya/SAL/core/logs/dd.log" on server "plsalvmap20.pci.avaya.com".
Original message:
--------------------
2024-11-25 11:26:17,678 26550 ERROR thread=Thread-1967 (ActiveMQ-client-factory-threads-459112458) c.a.s.e.common.SOAPSender Failed in deliverSOAPObject with :IOException
Annotations: (no annotations at this time, see 'Activities - Journal Updates' for any update)</t>
  </si>
  <si>
    <t>IC3187077</t>
  </si>
  <si>
    <t>Node: plssdvmdb01.avaya.com
Time created: 2024.11.25 14:00:04 EST
Message: Registration requests pending SAL Administration response from SALCore for following TECH_REG_ELEM_IDs : E.TECH_REG_ELEM_ID : UAR_5b6e3a3b-924d-4178-a445-b5225e9e1112_TREI_0
Original message:
--------------------
Node:          
Message group: Application
Application:   APPKEY=ART-PROD
Object:        SAL_ADMINISTRATION_SUBMITTED
Severity:      Major
Text:          Registration requests pending SAL Administration response from SALCore for following TECH_REG_ELEM_IDs : E.TECH_REG_ELEM_ID : UAR_5b6e3a3b-924d-4178-a445-b5225e9e1112_TREI_0
E.TECH_REG_ELEM_ID : UAR_247bee62-feb7-4b91-9547-750822905fe7_TREI_1
E.TECH_REG_ELEM_ID : UAR_e1e1f1e6-6a8e-4a4e-8d7b-c5c7e08da3cf_TREI_1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</si>
  <si>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IC3187123</t>
  </si>
  <si>
    <t>Node: plsalvmap19.pci.avaya.com
Time created: 2024.11.25 16:13:31 EST
Message: "IOException" error in logfile "/app/avaya/SAL/core/logs/dd.log" on server "plsalvmap19.pci.avaya.com".
Original message:
--------------------
2024-11-25 16:10:51,642 21687 ERROR thread=Thread-2007 (ActiveMQ-client-factory-threads-1225516421) c.a.s.e.common.SOAPSender Failed in deliverSOAPObject with :IOException
Annotations: (no annotations at this time, see 'Activities - Journal Updates' for any update)</t>
  </si>
  <si>
    <t>IC3187162</t>
  </si>
  <si>
    <t>Node: plssdvmdb01.avaya.com
Time created: 2024.11.25 20:00:03 EST
Message: Registration requests pending SAL Administration response from SALCore for following TECH_REG_ELEM_IDs : E.TECH_REG_ELEM_ID : UAR_52030590-711c-462e-8115-96af5f808f92_TREI_2
Original message:
--------------------
Node:          
Message group: Application
Application:   APPKEY=ART-PROD
Object:        SAL_ADMINISTRATION_SUBMITTED
Severity:      Major
Text:          Registration requests pending SAL Administration response from SALCore for following TECH_REG_ELEM_IDs : E.TECH_REG_ELEM_ID : UAR_52030590-711c-462e-8115-96af5f808f92_TREI_2
E.TECH_REG_ELEM_ID : UAR_5b6e3a3b-924d-4178-a445-b5225e9e1112_TREI_0
E.TECH_REG_ELEM_ID : UAR_247bee62-feb7-4b91-9547-750822905fe7_TREI_1
E.TECH_REG_ELEM_ID : UAR_e1e1f1e6-6a8e-4a4e-8d7b-c5c7e08da3cf_TREI_1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</si>
  <si>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IC3187205</t>
  </si>
  <si>
    <t>Situation detected back to Normal by monitoring on 2024.11.25 23:28:24 EST
Node: plnbpvmap20.pci.avaya.com
Time created: 2024.11.25 23:13:53 EST
Message: No network connectivity from plnbpvmap20.pci.avaya.com to mailhost.avaya.com:25 (for SMTP)
Original message:
--------------------
Monitor Linux-Appl-SAL-REMOTE-ACCESS-NEXT-GEN-BP-mailhost-connectivity: Threshold: 0.90 Value: 0.00
Annotations: (no annotations at this time, see 'Activities - Journal Updates' for any update)
Instructions:
--------------------
STARS: Please refer to One Note ID SNGBPAPP004 and follow process.
Reason for "Reviewed - No Current Outage - Passed to WOG for Prevention": As of January 9th 2023, the ITOC team no longer reviews P4/P5 Monitoring Incidents with no ITOC Instructions</t>
  </si>
  <si>
    <t>IC3187211</t>
  </si>
  <si>
    <t>Node: plssdvmdb01.avaya.com
Time created: 2024.11.26 00:00:01 EST
Message: Registration requests pending SAL Administration response from SALCore for following TECH_REG_ELEM_IDs : E.TECH_REG_ELEM_ID : UAR_52030590-711c-462e-8115-96af5f808f92_TREI_2
Original message:
--------------------
Node:          
Message group: Application
Application:   APPKEY=ART-PROD
Object:        SAL_ADMINISTRATION_SUBMITTED
Severity:      Major
Text:          Registration requests pending SAL Administration response from SALCore for following TECH_REG_ELEM_IDs : E.TECH_REG_ELEM_ID : UAR_52030590-711c-462e-8115-96af5f808f92_TREI_2
E.TECH_REG_ELEM_ID : UAR_5b6e3a3b-924d-4178-a445-b5225e9e1112_TREI_0
E.TECH_REG_ELEM_ID : HCR-ef21631c-6fc1-4794-9696-2bd39f440ce0_TREI_0
E.TECH_REG_ELEM_ID : UAR_247bee62-feb7-4b91-9547-750822905fe7_TREI_1
E.TECH_REG_ELEM_ID : UAR_e1e1f1e6-6a8e-4a4e-8d7b-c5c7e08da3cf_TREI_1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</si>
  <si>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IC3187214</t>
  </si>
  <si>
    <t>Node: plnbpvmap04.pci.avaya.com
Time created: 2024.11.26 00:18:43 EST
Message: "Connection to Core server has gone down" error in logfile "/app/avaya/SAL/STC/logs/stc-debug.log" on server "plnbpvmap04.pci.avaya.com". This might impact the Sal Concentrator - STC application.
Original message:
--------------------
00:15:20.718 [CommonCachedPool-pool-7-thread-3] WARN  c.a.s.r.s.e.STCSalCoreTransportClient - Connection to Core server has gone down. Starting timer. All remote sessions will be closed in 21600000 milli-seconds.
Annotations: (no annotations at this time, see 'Activities - Journal Updates' for any update)
Instructions:
--------------------
STARS: Please refer to One Note SNGBPSTC007 and follow instructions</t>
  </si>
  <si>
    <t>IC3187217</t>
  </si>
  <si>
    <t>Node: plpievmdb01.avaya.com
Time created: 2024.11.26 00:31:10 EST
Message: The PIE success rate equal or less threshold; Value: 28.57 (Threshold: 40.00)
Original message:
--------------------
Monitor Linux-Appl-PIE-PROD-success_rate: Threshold: 40.00 Value: 28.57
Annotations: (no annotations at this time, see 'Activities - Journal Updates' for any update)
Reason for "Reviewed - No Current Outage - Passed to WOG for Prevention": As of January 9th 2023, the ITOC team no longer reviews P4/P5 Monitoring Incidents with no ITOC Instructions</t>
  </si>
  <si>
    <t>IC3187236</t>
  </si>
  <si>
    <t>Situation detected back to Normal by monitoring on 2024.11.26 02:50:21 EST
Node: dlovovmap01.nonprod.avaya.com
Time created: 2024.11.26 01:40:17 EST
Message: https://remote.sal.avaya.com/hosted/STC4/connect is not responding (urlCheck failed with: Unsuccessful HTTP RESPONSE code - 504)
Original message:
--------------------
Node:          
Message group: urlCheck
Application:   APPKEY=SAL-REMOTE-ACCESS-NEXT-GEN-BP-PROD@5eef60c6189147eec19ad1ac8ff84b14
Object:        https://remote.sal.avaya.com/hosted/STC4/connect
Severity:      Major
Text:          Unsuccessful HTTP RESPONSE code - 504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</si>
  <si>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IC3187238</t>
  </si>
  <si>
    <t>Select an Application : Secure Access Link (SAL)
Select the SAL category that applies : Enhanced SAL Client
What do you need assistance with? : Something is not working as expected
Describe your request/issue in detail : I have a new Win 11 laptop and need help installing/configuring the Enhanced SAL Client.
Specify the handle of the person this request applies to (leave blank if for you) : null</t>
  </si>
  <si>
    <t>IC3187255</t>
  </si>
  <si>
    <t>Node: plssdvmdb01.avaya.com
Time created: 2024.11.26 02:00:01 EST
Message: Registration requests pending SAL Administration response from SALCore for following TECH_REG_ELEM_IDs : E.TECH_REG_ELEM_ID : UAR_52030590-711c-462e-8115-96af5f808f92_TREI_2
Original message:
--------------------
Node:          
Message group: Application
Application:   APPKEY=ART-PROD
Object:        SAL_ADMINISTRATION_SUBMITTED
Severity:      Major
Text:          Registration requests pending SAL Administration response from SALCore for following TECH_REG_ELEM_IDs : E.TECH_REG_ELEM_ID : UAR_52030590-711c-462e-8115-96af5f808f92_TREI_2
E.TECH_REG_ELEM_ID : UAR_5b6e3a3b-924d-4178-a445-b5225e9e1112_TREI_0
E.TECH_REG_ELEM_ID : HCR-ef21631c-6fc1-4794-9696-2bd39f440ce0_TREI_0
E.TECH_REG_ELEM_ID : UAR_e1e1f1e6-6a8e-4a4e-8d7b-c5c7e08da3cf_TREI_1
E.TECH_REG_ELEM_ID : UAR_0950f691-0a29-4e74-bd60-4ee394451929_TREI_0
E.TECH_REG_ELEM_ID : UAR_0950f691-0a29-4e74-bd60-4ee394451929_TREI_1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</si>
  <si>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IC3187290</t>
  </si>
  <si>
    <t>Node: plsrmvmap02.avaya.com
Time created: 2024.11.26 03:46:07 EST
Message: SRAM-PROD: File '/app/avaya/sram/logs/sram-ticketResponse.log' was not updated recently, limit = 30.00 minutes)
Original message:
--------------------
Monitor Linux-Appl-SRAM-last-ticket-response-update-log: Threshold: 30.00 Value: 4412.00
Annotations: (no annotations at this time, see 'Activities - Journal Updates' for any update)
Instructions:
--------------------
ITOC: instructions- Please execute FLDA no. 199
STARS INSTRUCTIONS: PLEASE FOLLOW INSTRUCTIONS GIVEN ON SRAM000018</t>
  </si>
  <si>
    <t>IC3187298</t>
  </si>
  <si>
    <t>Node: plssdvmdb01.avaya.com
Time created: 2024.11.26 04:00:02 EST
Message: Registration requests pending SAL Administration response from SALCore for following TECH_REG_ELEM_IDs : E.TECH_REG_ELEM_ID : UAR_52030590-711c-462e-8115-96af5f808f92_TREI_2
Original message:
--------------------
Node:          
Message group: Application
Application:   APPKEY=ART-PROD
Object:        SAL_ADMINISTRATION_SUBMITTED
Severity:      Major
Text:          Registration requests pending SAL Administration response from SALCore for following TECH_REG_ELEM_IDs : E.TECH_REG_ELEM_ID : UAR_52030590-711c-462e-8115-96af5f808f92_TREI_2
E.TECH_REG_ELEM_ID : HCR-ef21631c-6fc1-4794-9696-2bd39f440ce0_TREI_0
E.TECH_REG_ELEM_ID : UAR_e1e1f1e6-6a8e-4a4e-8d7b-c5c7e08da3cf_TREI_1
E.TECH_REG_ELEM_ID : UAR_0950f691-0a29-4e74-bd60-4ee394451929_TREI_0
E.TECH_REG_ELEM_ID : UAR_0950f691-0a29-4e74-bd60-4ee394451929_TREI_1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</si>
  <si>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IC3187299</t>
  </si>
  <si>
    <t>Node: plssdvmdb01.avaya.com
Time created: 2024.11.26 04:00:03 EST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</si>
  <si>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IC3187308</t>
  </si>
  <si>
    <t>Situation detected back to Normal by monitoring on 2024.11.26 04:21:32 EST
Node: dlovovmap03.nonprod.avaya.com
Time created: 2024.11.26 04:11:37 EST
Message: https://remote.sal.avaya.com/STC4/connect is not responding (urlCheck failed with: Connection reset by peer)
Original message:
--------------------
Node:          
Message group: urlCheck
Application:   APPKEY=SAL-REMOTE-ACCESS-NEXT-GEN-PROD@1f4daecb9033a833faee520c3ce6c655
Object:        https://remote.sal.avaya.com/STC4/connect
Severity:      Major
Text:          Connection reset by peer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</si>
  <si>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IC3187309</t>
  </si>
  <si>
    <t>Node: plsalcore08.pci.avaya.com
Time created: 2024.11.26 03:59:40 EST
Message: "IOException" error in logfile "/app/avaya/SAL/core/logs/dd.log" on server "plsalcore08.pci.avaya.com".
Original message:
--------------------
2024-11-26 02:38:19,275 30291 ERROR thread=Thread-2055 (ActiveMQ-client-factory-threads-2133470893) c.a.s.e.common.SOAPSender Failed in deliverSOAPObject with :IOException
Annotations: (no annotations at this time, see 'Activities - Journal Updates' for any update)</t>
  </si>
  <si>
    <t>IC3187310</t>
  </si>
  <si>
    <t>Node: plnbpvmap23.pci.avaya.com
Time created: 2024.11.26 03:09:38 EST
Message: "Connection to Core server has gone down" error in logfile "/app/avaya/SAL/STC/logs/stc-debug.log" on server "plnbpvmap23.pci.avaya.com". This might impact the Sal Concentrator - STC application.
Original message:
--------------------
03:08:31.419 [CommonCachedPool-pool-7-thread-15] WARN  c.a.s.r.s.e.STCSalCoreTransportClient - Connection to Core server has gone down. Starting timer. All remote sessions will be closed in 21600000 milli-seconds.
Annotations: (no annotations at this time, see 'Activities - Journal Updates' for any update)
Instructions:
--------------------
STARS: Please refer to One Note SNGBPSTC007 and follow instructions</t>
  </si>
  <si>
    <t>IC3187311</t>
  </si>
  <si>
    <t>Node: plnbpvmap14.pci.avaya.com
Time created: 2024.11.26 03:41:22 EST
Message: The SSBL server connectivity to https://psmtha.eng.avaya.com/arsys/WSDL/public/psremha/ssbl_Asset?wsdl is failed from plnbpvmap14
Original message:
--------------------
Node:          
Message group: Application
Application:   APPKEY=SAL-REMOTE-ACCESS-NEXT-GEN-BP-PROD
Object:        SSBL_server
Severity:      Critical
Text:          The SSBL server connectivity to https://psmtha.eng.avaya.com/arsys/WSDL/public/psremha/ssbl_Asset?wsdl is failed from plnbpvmap14
Annotations: (no annotations at this time, see 'Activities - Journal Updates' for any update)
Instructions:
--------------------
STARS: Please refer to One Note ID \"SNGBPAPP007\" and follow steps.</t>
  </si>
  <si>
    <t>IC3187312</t>
  </si>
  <si>
    <t>Node: plnbpvmap13.pci.avaya.com
Time created: 2024.11.26 03:41:23 EST
Message: The SSBL server connectivity to https://psmtha.eng.avaya.com/arsys/WSDL/public/psremha/ssbl_Asset?wsdl is failed from plnbpvmap13
Original message:
--------------------
Node:          
Message group: Application
Application:   APPKEY=SAL-REMOTE-ACCESS-NEXT-GEN-BP-PROD
Object:        SSBL_server
Severity:      Critical
Text:          The SSBL server connectivity to https://psmtha.eng.avaya.com/arsys/WSDL/public/psremha/ssbl_Asset?wsdl is failed from plnbpvmap13
Annotations: (no annotations at this time, see 'Activities - Journal Updates' for any update)
Instructions:
--------------------
STARS: Please refer to One Note ID \"SNGBPAPP007\" and follow steps.</t>
  </si>
  <si>
    <t>IC3187318</t>
  </si>
  <si>
    <t>Node: plsalvmap19.pci.avaya.com
Time created: 2024.11.26 03:42:54 EST
Message: "IOException" error in logfile "/app/avaya/SAL/core/logs/dd.log" on server "plsalvmap19.pci.avaya.com".
Original message:
--------------------
2024-11-26 03:40:56,723 21687 ERROR thread=Thread-2067 (ActiveMQ-client-factory-threads-1225516421) c.a.s.e.common.SOAPSender Failed in deliverSOAPObject with :IOException
Annotations: (no annotations at this time, see 'Activities - Journal Updates' for any update)</t>
  </si>
  <si>
    <t>IC3187363</t>
  </si>
  <si>
    <t xml:space="preserve">Select an Application : Secure Access Link (SAL)
Select the SAL category that applies : Certificate/Enrollment Site
What do you need assistance with? : Something is not working as expected
Describe your request/issue in detail : I got an email stating my SAL certificate is expiring. As a part of the process I had to delete the existing certificate and enroll for the new one. The enrollment was successful
but when I tried to install the certificate I am getting the error 
A604. 
Specify the handle of the person this request applies to (leave blank if for you) : null Attachments: 
error.jpg </t>
  </si>
  <si>
    <t>IC3187389</t>
  </si>
  <si>
    <t>Situation detected back to Normal by monitoring on 2024.11.26 06:27:22 EST
Node: plnbpvmap08.pci.avaya.com
Time created: 2024.11.26 06:17:26 EST
Message: No network connectivity from plnbpvmap08.pci.avaya.com to mailhost.avaya.com:25 (for SMTP)
Original message:
--------------------
Monitor Linux-Appl-SAL-REMOTE-ACCESS-NEXT-GEN-BP-mailhost-connectivity: Threshold: 0.90 Value: 0.00
Annotations: (no annotations at this time, see 'Activities - Journal Updates' for any update)
Instructions:
--------------------
STARS: Please refer to One Note ID SNGBPAPP004 and follow process.
Reason for "Reviewed - No Current Outage - Passed to WOG for Prevention": As of January 9th 2023, the ITOC team no longer reviews P4/P5 Monitoring Incidents with no ITOC Instructions</t>
  </si>
  <si>
    <t>IC3187404</t>
  </si>
  <si>
    <t>Node: plsalvmap20.pci.avaya.com
Time created: 2024.11.26 03:24:41 EST
Message: "IOException" error in logfile "/app/avaya/SAL/core/logs/dd.log" on server "plsalvmap20.pci.avaya.com".
Original message:
--------------------
2024-11-26 02:37:24,542 26550 ERROR thread=Thread-2024 (ActiveMQ-client-factory-threads-459112458) c.a.s.e.common.SOAPSender Failed in deliverSOAPObject with :IOException
Annotations: (no annotations at this time, see 'Activities - Journal Updates' for any update)</t>
  </si>
  <si>
    <t>IC3187416</t>
  </si>
  <si>
    <t>Select an Application : Secure Access Link (SAL)
Select the SAL category that applies : Hosted
What do you need assistance with? : Something is not working as expected
Describe your request/issue in detail : SALBP was not accessible 
Specify the handle of the person this request applies to (leave blank if for you) : null</t>
  </si>
  <si>
    <t>IC3187418</t>
  </si>
  <si>
    <t>Node: plnbpvmap23.pci.avaya.com
Time created: 2024.11.26 07:25:27 EST
Message: "Connection to Core server has gone down" error in logfile "/app/avaya/SAL/STC/logs/stc-debug.log" on server "plnbpvmap23.pci.avaya.com". This might impact the Sal Concentrator - STC application.
Original message:
--------------------
07:20:49.512 [CommonCachedPool-pool-7-thread-11] WARN  c.a.s.r.s.e.STCSalCoreTransportClient - Connection to Core server has gone down. Starting timer. All remote sessions will be closed in 21600000 milli-seconds.
Annotations: (no annotations at this time, see 'Activities - Journal Updates' for any update)
Instructions:
--------------------
STARS: Please refer to One Note SNGBPSTC007 and follow instructions</t>
  </si>
  <si>
    <t>IC3187419</t>
  </si>
  <si>
    <t>Node: plsrmvmap02.avaya.com
Time created: 2024.11.26 07:26:02 EST
Message: SRAM-PROD: File '/app/avaya/sram/logs/sram-ticketResponse.log' was not updated recently, limit = 30.00 minutes)
Original message:
--------------------
Monitor Linux-Appl-SRAM-last-ticket-response-update-log: Threshold: 30.00 Value: 4632.00
Annotations: (no annotations at this time, see 'Activities - Journal Updates' for any update)
Instructions:
--------------------
ITOC: instructions- Please execute FLDA no. 199
STARS INSTRUCTIONS: PLEASE FOLLOW INSTRUCTIONS GIVEN ON SRAM000018</t>
  </si>
  <si>
    <t>IC3187426</t>
  </si>
  <si>
    <t>Node: plssdvmdb01.avaya.com
Time created: 2024.11.26 07:40:02 EST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</si>
  <si>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IC3187436</t>
  </si>
  <si>
    <t>Node: plsalvmap19.pci.avaya.com
Time created: 2024.11.26 07:58:05 EST
Message: "IOException" error in logfile "/app/avaya/SAL/core/logs/dd.log" on server "plsalvmap19.pci.avaya.com".
Original message:
--------------------
2024-11-26 07:52:46,728 21687 ERROR thread=Thread-2101 (ActiveMQ-client-factory-threads-1225516421) c.a.s.e.common.SOAPSender Failed in deliverSOAPObject with :IOException
Annotations: (no annotations at this time, see 'Activities - Journal Updates' for any update)</t>
  </si>
  <si>
    <t>IC3187438</t>
  </si>
  <si>
    <t>Node: plssdvmdb01.avaya.com
Time created: 2024.11.26 08:00:04 EST
Message: Registration requests pending SAL Administration response from SALCore for following TECH_REG_ELEM_IDs : E.TECH_REG_ELEM_ID : UAR_52030590-711c-462e-8115-96af5f808f92_TREI_2
Original message:
--------------------
Node:          
Message group: Application
Application:   APPKEY=ART-PROD
Object:        SAL_ADMINISTRATION_SUBMITTED
Severity:      Major
Text:          Registration requests pending SAL Administration response from SALCore for following TECH_REG_ELEM_IDs : E.TECH_REG_ELEM_ID : UAR_52030590-711c-462e-8115-96af5f808f92_TREI_2
E.TECH_REG_ELEM_ID : HCR-ef21631c-6fc1-4794-9696-2bd39f440ce0_TREI_0
E.TECH_REG_ELEM_ID : UAR_aabc5484-b4ee-420e-b2ee-ed54b179ad21_TREI_0
E.TECH_REG_ELEM_ID : UAR_0950f691-0a29-4e74-bd60-4ee394451929_TREI_0
E.TECH_REG_ELEM_ID : UAR_0950f691-0a29-4e74-bd60-4ee394451929_TREI_1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</si>
  <si>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IC3187468</t>
  </si>
  <si>
    <t>Select the SAL category that applies : Hosted Remote Access
What do you need assistance with? : Something is not working as expected
Describe your request/issue in detail : The Avaya Hosted SAL Tool is running extremely slow and sometimes does not come up at all.  This started yesterday and continues today. There is no screen shot to send as the tool will not even load today. 
Specify the contact details we should use in case of question : Use the phone numbers and email address specified in my profile</t>
  </si>
  <si>
    <t>IC3187474</t>
  </si>
  <si>
    <t>Node: plsalcore09.pci.avaya.com
Time created: 2024.11.26 02:52:57 EST
Message: "IOException" error in logfile "/app/avaya/SAL/core/logs/dd.log" on server "plsalcore09.pci.avaya.com".
Original message:
--------------------
2024-11-26 02:22:30,466 10476 ERROR thread=Thread-122 (ActiveMQ-client-factory-threads-1566667492) c.a.s.e.common.SOAPSender Failed in deliverSOAPObject with :IOException
Annotations: (no annotations at this time, see 'Activities - Journal Updates' for any update)</t>
  </si>
  <si>
    <t>IC3187475</t>
  </si>
  <si>
    <t>Node: plnbpvmap13.pci.avaya.com
Time created: 2024.11.26 08:12:02 EST
Message: The SSBL server connectivity to https://psmtha.eng.avaya.com/arsys/WSDL/public/psremha/ssbl_Asset?wsdl is failed from plnbpvmap13
Original message:
--------------------
Node:          
Message group: Application
Application:   APPKEY=SAL-REMOTE-ACCESS-NEXT-GEN-BP-PROD
Object:        SSBL_server
Severity:      Critical
Text:          The SSBL server connectivity to https://psmtha.eng.avaya.com/arsys/WSDL/public/psremha/ssbl_Asset?wsdl is failed from plnbpvmap13
Annotations: (no annotations at this time, see 'Activities - Journal Updates' for any update)
Instructions:
--------------------
STARS: Please refer to One Note ID \"SNGBPAPP007\" and follow steps.</t>
  </si>
  <si>
    <t>IC3187478</t>
  </si>
  <si>
    <t>Node: plnbpvmap14.pci.avaya.com
Time created: 2024.11.26 08:12:04 EST
Message: The SSBL server connectivity to https://psmtha.eng.avaya.com/arsys/WSDL/public/psremha/ssbl_Asset?wsdl is failed from plnbpvmap14
Original message:
--------------------
Node:          
Message group: Application
Application:   APPKEY=SAL-REMOTE-ACCESS-NEXT-GEN-BP-PROD
Object:        SSBL_server
Severity:      Critical
Text:          The SSBL server connectivity to https://psmtha.eng.avaya.com/arsys/WSDL/public/psremha/ssbl_Asset?wsdl is failed from plnbpvmap14
Annotations: (no annotations at this time, see 'Activities - Journal Updates' for any update)
Instructions:
--------------------
STARS: Please refer to One Note ID \"SNGBPAPP007\" and follow steps.</t>
  </si>
  <si>
    <t>IC3187487</t>
  </si>
  <si>
    <t xml:space="preserve">What is your request related to? : Registration and Technical on Boarding
What do you need assistance with? : Something is not working as expected
Describe your request/issue in detail : HealthCheck cannot find this sold to today and I have been accessing and submitting SEIDs yesterday on it. 
see screen shot
Specify the contact details we should use in case of a question : Use the phone numbers and email address specified in my profile Attachments: 
0005178023 CAPITAL METRO  HC cannot see sold to.docx </t>
  </si>
  <si>
    <t>IC3187493</t>
  </si>
  <si>
    <t>Node: plalevmdb01.avaya.com
Time created: 2024.11.26 09:05:58 EST
Message: Subscription Server is not heartbeating, check xui logs under /xuidata/tomcat/webapps/xui/logs/'subscription(SIEBEL)' for details
Original message:
--------------------
Monitor Linux-Appl-XUI-DBQuery-SUBSCRIPTION_SERVER-SIEBEL: Threshold: 0.50 Value: 1.00
Annotations: (no annotations at this time, see 'Activities - Journal Updates' for any update)
Instructions:
--------------------
SQL count query against pa0xui database is:
Reason for "Reviewed - No Current Outage - Passed to WOG for Prevention": As of January 9th 2023, the ITOC team no longer reviews P4/P5 Monitoring Incidents with no ITOC Instructions</t>
  </si>
  <si>
    <t>IC3187494</t>
  </si>
  <si>
    <t xml:space="preserve">Select an Application : Secure Access Link (SAL)
Select the SAL category that applies : Enhanced SAL Client
What do you need assistance with? : Something is not working as expected
Describe your request/issue in detail : Hi
I'm not able to login to any SEID devices through Enhanced SAL client.
This is urgent since I'm in the middle of a cutover and need remote access to customer devices.
Specify the handle of the person this request applies to (leave blank if for you) : null Attachments: 
SAL issue.png </t>
  </si>
  <si>
    <t>IC3187495</t>
  </si>
  <si>
    <t>Node: plsalcore08.pci.avaya.com
Time created: 2024.11.26 09:07:23 EST
Message: "IOException" error in logfile "/app/avaya/SAL/core/logs/dd.log" on server "plsalcore08.pci.avaya.com".
Original message:
--------------------
2024-11-26 08:55:14,955 30291 ERROR thread=Thread-2104 (ActiveMQ-client-factory-threads-2133470893) c.a.s.e.common.SOAPSender Failed in deliverSOAPObject with :IOException
Annotations: (no annotations at this time, see 'Activities - Journal Updates' for any update)</t>
  </si>
  <si>
    <t>IC3187502</t>
  </si>
  <si>
    <t>Node: plsngvmap06.pci.avaya.com
Time created: 2024.11.26 09:23:10 EST
Message: "java.io.IOException" error (repeated +20 times over 30 minutes) in logfile "/app/avaya/SAL/core/logs/escService.log" on server "plsngvmap06.pci.avaya.com"
Original message:
--------------------
Caused by: java.io.IOException: Socket read timed out, socket connect lapse 30000 ms. rdwprd.avaya.com/135.11.68.87 1526 30000 1 true
Annotations: (no annotations at this time, see 'Activities - Journal Updates' for any update)</t>
  </si>
  <si>
    <t>IC3187503</t>
  </si>
  <si>
    <t>Node: plsalvmap20.pci.avaya.com
Time created: 2024.11.26 09:25:20 EST
Message: "IOException" error in logfile "/app/avaya/SAL/core/logs/dd.log" on server "plsalvmap20.pci.avaya.com".
Original message:
--------------------
2024-11-26 09:12:23,327 26550 ERROR thread=Thread-2069 (ActiveMQ-client-factory-threads-459112458) c.a.s.e.common.SOAPSender Failed in deliverSOAPObject with :IOException
Annotations: (no annotations at this time, see 'Activities - Journal Updates' for any update)</t>
  </si>
  <si>
    <t>IC3187505</t>
  </si>
  <si>
    <t xml:space="preserve">Select an Application : Secure Access Link (SAL)
Select the SAL category that applies : Remote Access
What do you need assistance with? : Something is not working as expected
Describe your request/issue in detail : Can´t connect to any SEID. Image attached.
Specify the handle of the person this request applies to (leave blank if for you) : null Attachments: 
SAL issue.bmp </t>
  </si>
  <si>
    <t>IC3187521</t>
  </si>
  <si>
    <t>Select the impacted item : Secure Access Link (SAL)
Describe how this issue is impacting the ability to do business : Unable to connect to customer's environment to provide support
Where are the impacted users located at? : Connected using VPN through a wireless connection (WiFi)
Select the option that best fits the application issue: : Down/Not Available
Enter the applications URL of interest if applicable : https://ui.sal.avaya.com/salui
Describe the issue in detail, include any troubleshooting steps performed, errors received and attach screenshots : Receiving a "authorization service unavailable" message when using SAL Enhanced Client. Also not working via the SAL UI portal, but no message is given there, it just not work.
If you are aware of additional impacted users, please list their handles below. (used for troubleshooting purposes) : dproenca,vcolombo,lcenteno
Specify the contact details we should use in case there are questions : Use phone number &amp; email address specified in My Profile</t>
  </si>
  <si>
    <t>PLRDWVMDB01</t>
  </si>
  <si>
    <t>IC3187523</t>
  </si>
  <si>
    <t>Node: plalevmdb01.avaya.com
Time created: 2024.11.26 09:47:14 EST
Message: XUI is not getting any notifications (see the SQL count query details and returned Value below)
Original message:
--------------------
Monitor Linux-Appl-XUI-DBQuery-notification_request: Threshold: 0.50 Value: 0.00
Annotations: (no annotations at this time, see 'Activities - Journal Updates' for any update)
Instructions:
--------------------
SQL count query against pa0xui database is:
&lt;select count(*) from notification_request where created &gt; (sysdate-1/24) order by created desc&gt;</t>
  </si>
  <si>
    <t>IC3187534</t>
  </si>
  <si>
    <t>Select an Application : Secure Access Link (SAL)
Select the SAL category that applies : Remote Access
What do you need assistance with? : Something is not working as expected
Describe your request/issue in detail : System appears to be broken at the moment. When I try to connect using ESG or RAUI
it says 'Authorization Service Unavailable
please try again'
Specify the handle of the person this request applies to (leave blank if for you) : null</t>
  </si>
  <si>
    <t>IC3187544</t>
  </si>
  <si>
    <t>Select an Application : Secure Access Link (SAL)
Select the SAL category that applies : Enhanced SAL Client
What do you need assistance with? : Something is not working as expected
Describe your request/issue in detail : SAL Client cannot connect to any customer products.  My associates are having same issue.
Specify the handle of the person this request applies to (leave blank if for you) : null</t>
  </si>
  <si>
    <t>IC3187549</t>
  </si>
  <si>
    <t>Node: plcn3vmap03.avaya.com
Time created: 2024.11.26 10:15:03 EST
Message: Filesystem /app at 95%  (threshold 95%)
Original message:
--------------------
Node:          
Message group: Performance
Application:   fsMon
Object:        DEFAULT
Severity:      Major
Text:          Filesystem /app at 95%  (threshold 95%)
Annotations: (no annotations at this time, see 'Activities - Journal Updates' for any update)
Reason for "Reviewed - No Current Outage - Passed to WOG for Prevention": As of January 9th 2023, the ITOC team no longer reviews P4/P5 Monitoring Incidents with no ITOC Instructions</t>
  </si>
  <si>
    <t>IC3187557</t>
  </si>
  <si>
    <t xml:space="preserve">Select an Application : Secure Access Link (SAL)
Select the SAL category that applies : Enhanced SAL Client
What do you need assistance with? : Something is not working as expected
Describe your request/issue in detail : Users on my team is having issues connecting to client's site.
Specify the handle of the person this request applies to (leave blank if for you) : null Attachments: 
SAL Issue Nov 26 2024.docx </t>
  </si>
  <si>
    <t>IC3187558</t>
  </si>
  <si>
    <t>Node: plnbpvmap07.pci.avaya.com
Time created: 2024.11.26 02:36:45 EST
Message: The number netstat connections for port 8443 (netstat -an | grep 8443 | wc -l) on plnbpvmap07.pci.avaya.com is above threshold 1500.00
Original message:
--------------------
Monitor Linux-Appl-SAL-REMOTE-ACCESS-NEXT-GEN-BP-PROD-netconnection-8443: Threshold: 1500.00 Value: 2536.00
Annotations: (no annotations at this time, see 'Activities - Journal Updates' for any update)
Instructions:
--------------------
STARS: Please refer to One Note ID \"SNGBPAPP012\" for further instructions
Reason for "Reviewed - No Current Outage - Passed to WOG for Prevention": As of January 9th 2023, the ITOC team no longer reviews P4/P5 Monitoring Incidents with no ITOC Instructions</t>
  </si>
  <si>
    <t>IC3187585</t>
  </si>
  <si>
    <t xml:space="preserve">Select an Application : Secure Access Link (SAL)
Select the SAL category that applies : Remote Access
What do you need assistance with? : Something is not working as expected
Describe your request/issue in detail : Hi
It is impossible currently to access customer SEIDs. Two of my colleagues are also experiencing the same issue.
I enter the SAL (https://raui.sal.avaya.com/salui/) access concentrator. Enter the SEID: ((628)495-8838 and (628) 504-4890 tried. I select SSH
enter the SR number and reason for access. New browser  tab opens and then spins and eventually times out and closes the tab returning me to the access concentrator page. I also saw an error "Authorization Service Unavailable - please try again" - but multiple attempts keep failing. 
I also include screenshot from SME colleague who is unable to attach to other SEID of another one of my tickets.
Need urgent help please.
Specify the handle of the person this request applies to (leave blank if for you) : null Attachments: 
SAL241126_1.png
SAL241126.png </t>
  </si>
  <si>
    <t>IC3187593</t>
  </si>
  <si>
    <t>What is your request related to? : Registration and Technical on Boarding
What do you need assistance with? : Something is not working as expected
Describe your request/issue in detail : Site Health for FL: 0050527625 | ROPES &amp; GRAY CO/MARKLEY DATA CENTER  removing SEIDs from the customers SAL gateway option is not completing. It starts but never finishes.    remove AADS (628)499-5975	
Device off board is already in progress for HCO-bee3c0a9-a7b8-42da-ba3e-487d6c2f9a65
Normally this completes within 1 minute after submitting
Specify the contact details we should use in case of a question : Use the phone numbers and email address specified in my profile</t>
  </si>
  <si>
    <t>IC3187595</t>
  </si>
  <si>
    <t xml:space="preserve">Select an Application : Secure Access Link (SAL)
Select the SAL category that applies : Remote Access
What do you need assistance with? : Something is not working as expected
Describe your request/issue in detail : Follow previous ticket (short while ago) something has improved and no longer getting authorization issues - but connectivity is still not working. I reach the remote access window but stuck in Waiting for Device to communicate. Customer checked their access also and they are getting errors. Please see screenshots. This appears not to be 100% restored. 
SEID's trying to connect: (628) 504-4890
(628)495-8838
(628)495-8925
Specify the handle of the person this request applies to (leave blank if for you) : null Attachments: 
SalError1.png
SALError2.png </t>
  </si>
  <si>
    <t>IC3187604</t>
  </si>
  <si>
    <t>Node: plpievmdb01.avaya.com
Time created: 2024.11.26 12:31:10 EST
Message: The PIE success rate equal or less threshold; Value: 18.75 (Threshold: 40.00)
Original message:
--------------------
Monitor Linux-Appl-PIE-PROD-success_rate: Threshold: 40.00 Value: 18.75
Annotations: (no annotations at this time, see 'Activities - Journal Updates' for any update)
Reason for "Reviewed - No Current Outage - Passed to WOG for Prevention": As of January 9th 2023, the ITOC team no longer reviews P4/P5 Monitoring Incidents with no ITOC Instructions</t>
  </si>
  <si>
    <t>IC3187919</t>
  </si>
  <si>
    <t>Node: plxuivmap01.avaya.com
Time created: 2024.11.26 15:30:03 EST
Message: The pattern 'Created notification request requestID' is not found in /xuidata/tomcat/webapps/xui/logs/sreventtask. SR activity poller health
Original message:
--------------------
Node:          
Message group: Application
Application:   APPKEY=XUI-SIEBEL-GCT-FILEXFR
Object:        sreventtask
Severity:      Critical
Text:          The pattern 'Created notification request requestID' is not found in /xuidata/tomcat/webapps/xui/logs/sreventtask. SR activity poller health
Annotations: (no annotations at this time, see 'Activities - Journal Updates' for any update)
Instructions:
--------------------
STARS:\ta) Please ensure XUI process is up on plxuiap01.
\t ps -ef|grep XUICORE
\tb) If XUI is up and running then check for any ongoing CR or outage in Siebel.</t>
  </si>
  <si>
    <t>IC3187946</t>
  </si>
  <si>
    <t>Situation detected back to Normal by monitoring on 2024.11.26 16:00:24 EST
Node: pwbsmvmap01.avaya.com
Time created: 2024.11.26 15:53:32 EST
Message: SSDP-MPKI http://ssdp.dr.avaya.com/esdp-mpki/digitalidCenter.htm is unavailable
Original message:
--------------------
Node:          
Message group: OpC
Application:   BSM
Object:        SSDP-MPKI Full Outage
Severity:      Critical
Text:          SSDP-MPKI http://ssdp.dr.avaya.com/esdp-mpki/digitalidCenter.htm is unavailable (APPKEY=SSDP-MPKI@BSM)
Annotations: (no annotations at this time, see 'Activities - Journal Updates' for any update)
Instructions:
--------------------
ITOC: Please refer to FLDA Script ID=11</t>
  </si>
  <si>
    <t>IC3187948</t>
  </si>
  <si>
    <t>Node: plssdvmdb01.avaya.com
Time created: 2024.11.26 16:00:14 EST
Message: Registration requests pending SAL Administration response from SALCore for following TECH_REG_ELEM_IDs : E.TECH_REG_ELEM_ID : HCR-ef21631c-6fc1-4794-9696-2bd39f440ce0_TREI_0
Original message:
--------------------
Node:          
Message group: Application
Application:   APPKEY=ART-PROD
Object:        SAL_ADMINISTRATION_SUBMITTED
Severity:      Major
Text:          Registration requests pending SAL Administration response from SALCore for following TECH_REG_ELEM_IDs : E.TECH_REG_ELEM_ID : HCR-ef21631c-6fc1-4794-9696-2bd39f440ce0_TREI_0
E.TECH_REG_ELEM_ID : UAR_aabc5484-b4ee-420e-b2ee-ed54b179ad21_TREI_0
E.TECH_REG_ELEM_ID : UAR_0950f691-0a29-4e74-bd60-4ee394451929_TREI_0
E.TECH_REG_ELEM_ID : UAR_0950f691-0a29-4e74-bd60-4ee394451929_TREI_1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</si>
  <si>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IC3187959</t>
  </si>
  <si>
    <t xml:space="preserve">What is your request related to? : Registration and Technical on Boarding
What do you need assistance with? : Something is not working as expected
Describe your request/issue in detail : ROPES &amp; GRAY LLP 0051566019 AADS already manually into SAL. I get this error on several registrations.  HealthCheck has some major issues.  See attached DOC
HCT-fdea0601-54e5-45f9-9c6d-60a26b85184e 
Specify the contact details we should use in case of a question : Use the phone numbers and email address specified in my profile Attachments: 
ROPES </t>
  </si>
  <si>
    <t>IC3187973</t>
  </si>
  <si>
    <t>Node: plssdvmdb01.avaya.com
Time created: 2024.11.26 18:00:04 EST
Message: Registration requests pending SAL Administration response from SALCore for following TECH_REG_ELEM_IDs : E.TECH_REG_ELEM_ID : UAR_5719ec02-74bc-4657-adba-461597e49f07_TREI_0
Original message:
--------------------
Node:          
Message group: Application
Application:   APPKEY=ART-PROD
Object:        SAL_ADMINISTRATION_SUBMITTED
Severity:      Major
Text:          Registration requests pending SAL Administration response from SALCore for following TECH_REG_ELEM_IDs : E.TECH_REG_ELEM_ID : UAR_5719ec02-74bc-4657-adba-461597e49f07_TREI_0
E.TECH_REG_ELEM_ID : UAR_aabc5484-b4ee-420e-b2ee-ed54b179ad21_TREI_0
E.TECH_REG_ELEM_ID : UAR_0cb6e33b-66ec-49f2-92e6-44904210b6b0_TREI_0
E.TECH_REG_ELEM_ID : UAR_0950f691-0a29-4e74-bd60-4ee394451929_TREI_0
E.TECH_REG_ELEM_ID : UAR_0950f691-0a29-4e74-bd60-4ee394451929_TREI_1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</si>
  <si>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IC3187975</t>
  </si>
  <si>
    <t>Situation detected back to Normal by monitoring on 2024.11.27 02:35:03 EST
Node: plsalcore08.pci.avaya.com
Time created: 2024.11.26 19:05:03 EST
Message: The SAL-ALARMING-PROD device-tob-ws.*jar process(es) are not running
Original message:
--------------------
Node:          
Message group: Monitoring
Application:   APPKEY=SAL-ALARMING-PROD@982b2f097d0cb6ee46bfb25b1ff27737
Object:        proc_monitor
Severity:      Major
Text:          The SAL-ALARMING-PROD device-tob-ws.*jar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</si>
  <si>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IC3187976</t>
  </si>
  <si>
    <t>Situation detected back to Normal by monitoring on 2024.11.27 02:35:03 EST
Node: plsalcore08.pci.avaya.com
Time created: 2024.11.26 19:05:04 EST
Message: The SAL-ALARMING-PROD salcore-openvpn.*jar process(es) are not running
Original message:
--------------------
Node:          
Message group: Monitoring
Application:   APPKEY=SAL-ALARMING-PROD@fe01eff06da8816825e3e9b1a130bb67
Object:        proc_monitor
Severity:      Major
Text:          The SAL-ALARMING-PROD salcore-openvpn.*jar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</si>
  <si>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IC3187977</t>
  </si>
  <si>
    <t>Situation detected back to Normal by monitoring on 2024.11.27 02:35:03 EST
Node: plsalcore08.pci.avaya.com
Time created: 2024.11.26 19:05:04 EST
Message: The SAL-ALARMING-PROD salcore-dd.*jar process(es) are not running
Original message:
--------------------
Node:          
Message group: Monitoring
Application:   APPKEY=SAL-ALARMING-PROD@2e98dc2b24db799d58adee8a44205114
Object:        proc_monitor
Severity:      Major
Text:          The SAL-ALARMING-PROD salcore-dd.*jar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</si>
  <si>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IC3187978</t>
  </si>
  <si>
    <t>Situation detected back to Normal by monitoring on 2024.11.27 02:35:04 EST
Node: plsalcore08.pci.avaya.com
Time created: 2024.11.26 19:05:04 EST
Message: The SAL-ALARMING-PROD salcore-pir.*jar process(es) are not running
Original message:
--------------------
Node:          
Message group: Monitoring
Application:   APPKEY=SAL-ALARMING-PROD@1f0761bc4aba33ad16d200b72cb6f199
Object:        proc_monitor
Severity:      Major
Text:          The SAL-ALARMING-PROD salcore-pir.*jar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</si>
  <si>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IC3187979</t>
  </si>
  <si>
    <t>Situation detected back to Normal by monitoring on 2024.11.27 02:35:03 EST
Node: plsalcore08.pci.avaya.com
Time created: 2024.11.26 19:05:04 EST
Message: The SAL-ALARMING-PROD salcore-agentmgmt.*jar process(es) are not running
Original message:
--------------------
Node:          
Message group: Monitoring
Application:   APPKEY=SAL-ALARMING-PROD@6b4c967b2844e9e25f029acdd718680b
Object:        proc_monitor
Severity:      Major
Text:          The SAL-ALARMING-PROD salcore-agentmgmt.*jar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</si>
  <si>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IC3187989</t>
  </si>
  <si>
    <t>Node: plssdvmdb01.avaya.com
Time created: 2024.11.26 20:00:03 EST
Message: Registration requests pending SAL Administration response from SALCore for following TECH_REG_ELEM_IDs : E.TECH_REG_ELEM_ID : UAR_82b481ef-a926-4fc3-8024-dad7c00c050b_TREI_0
Original message:
--------------------
Node:          
Message group: Application
Application:   APPKEY=ART-PROD
Object:        SAL_ADMINISTRATION_SUBMITTED
Severity:      Major
Text:          Registration requests pending SAL Administration response from SALCore for following TECH_REG_ELEM_IDs : E.TECH_REG_ELEM_ID : UAR_82b481ef-a926-4fc3-8024-dad7c00c050b_TREI_0
E.TECH_REG_ELEM_ID : UAR_5719ec02-74bc-4657-adba-461597e49f07_TREI_0
E.TECH_REG_ELEM_ID : UAR_aabc5484-b4ee-420e-b2ee-ed54b179ad21_TREI_0
E.TECH_REG_ELEM_ID : UAR_0cb6e33b-66ec-49f2-92e6-44904210b6b0_TREI_0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</si>
  <si>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IC3187996</t>
  </si>
  <si>
    <t>Node: plssdvmdb01.avaya.com
Time created: 2024.11.26 22:00:02 EST
Message: Registration requests pending SAL Administration response from SALCore for following TECH_REG_ELEM_IDs : E.TECH_REG_ELEM_ID : HCR-620498dc-800b-4f49-b5d4-f3ba6558ab94_TREI_4
Original message:
--------------------
Node:          
Message group: Application
Application:   APPKEY=ART-PROD
Object:        SAL_ADMINISTRATION_SUBMITTED
Severity:      Major
Text:          Registration requests pending SAL Administration response from SALCore for following TECH_REG_ELEM_IDs : E.TECH_REG_ELEM_ID : HCR-620498dc-800b-4f49-b5d4-f3ba6558ab94_TREI_4
E.TECH_REG_ELEM_ID : HCR-620498dc-800b-4f49-b5d4-f3ba6558ab94_TREI_2
E.TECH_REG_ELEM_ID : HCR-620498dc-800b-4f49-b5d4-f3ba6558ab94_TREI_3
E.TECH_REG_ELEM_ID : HCR-620498dc-800b-4f49-b5d4-f3ba6558ab94_TREI_1
E.TECH_REG_ELEM_ID : HCR-620498dc-800b-4f49-b5d4-f3ba6558ab94_TREI_0
E.TECH_REG_ELEM_ID : UAR_82b481ef-a926-4fc3-8024-dad7c00c050b_TREI_0
E.TECH_REG_ELEM_ID : UAR_5719ec02-74bc-4657-adba-461597e49f07_TREI_0
E.TECH_REG_ELEM_ID : UAR_aabc5484-b4ee-420e-b2ee-ed54b179ad21_TREI_0
E.TECH_REG_ELEM_ID : UAR_0cb6e33b-66ec-49f2-92e6-44904210b6b0_TREI_0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</si>
  <si>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IC3188032</t>
  </si>
  <si>
    <t>Node: plssdvmdb01.avaya.com
Time created: 2024.11.27 02:00:03 EST
Message: Registration requests pending SAL Administration response from SALCore for following TECH_REG_ELEM_IDs : E.TECH_REG_ELEM_ID : HCR-620498dc-800b-4f49-b5d4-f3ba6558ab94_TREI_4
Original message:
--------------------
Node:          
Message group: Application
Application:   APPKEY=ART-PROD
Object:        SAL_ADMINISTRATION_SUBMITTED
Severity:      Major
Text:          Registration requests pending SAL Administration response from SALCore for following TECH_REG_ELEM_IDs : E.TECH_REG_ELEM_ID : HCR-620498dc-800b-4f49-b5d4-f3ba6558ab94_TREI_4
E.TECH_REG_ELEM_ID : HCR-620498dc-800b-4f49-b5d4-f3ba6558ab94_TREI_2
E.TECH_REG_ELEM_ID : HCR-620498dc-800b-4f49-b5d4-f3ba6558ab94_TREI_3
E.TECH_REG_ELEM_ID : HCR-620498dc-800b-4f49-b5d4-f3ba6558ab94_TREI_1
E.TECH_REG_ELEM_ID : HCR-620498dc-800b-4f49-b5d4-f3ba6558ab94_TREI_0
E.TECH_REG_ELEM_ID : UAR_82b481ef-a926-4fc3-8024-dad7c00c050b_TREI_0
E.TECH_REG_ELEM_ID : UAR_5719ec02-74bc-4657-adba-461597e49f07_TREI_0
E.TECH_REG_ELEM_ID : UAR_0cb6e33b-66ec-49f2-92e6-44904210b6b0_TREI_0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</si>
  <si>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IC3188040</t>
  </si>
  <si>
    <t>Node: plsrmvmap02.avaya.com
Time created: 2024.11.27 02:45:42 EST
Message: SRAM-PROD: File '/app/avaya/sram/logs/sram-ticketResponse.log' was not updated recently, limit = 30.00 minutes)
Original message:
--------------------
Monitor Linux-Appl-SRAM-last-ticket-response-update-log: Threshold: 30.00 Value: 5792.00
Annotations: (no annotations at this time, see 'Activities - Journal Updates' for any update)
Instructions:
--------------------
ITOC: instructions- Please execute FLDA no. 199
STARS INSTRUCTIONS: PLEASE FOLLOW INSTRUCTIONS GIVEN ON SRAM000018</t>
  </si>
  <si>
    <t>IC3188041</t>
  </si>
  <si>
    <t>Node: plalevmdb01.avaya.com
Time created: 2024.11.27 02:45:46 EST
Message: Subscription Server is not heartbeating, check xui logs under /xuidata/tomcat/webapps/xui/logs/'subscription(SIEBEL)' for details
Original message:
--------------------
Monitor Linux-Appl-XUI-DBQuery-SUBSCRIPTION_SERVER-SIEBEL: Threshold: 0.50 Value: 1.00
Annotations: (no annotations at this time, see 'Activities - Journal Updates' for any update)
Instructions:
--------------------
SQL count query against pa0xui database is:
&lt;select 'count = ', count(*) from service_heartbeat_monitor where service_name = 'SUBSCRIPTION SERVER-SIEBEL' and updated_timestamp = (select max(updated_timestamp) from service_heartbeat_monitor where service_name='SUBSCRIPTION SERVER-SIEBEL') and (updated_timestamp &lt; (sysdate - interval '30' minute) );&gt;
Reason for "Reviewed - No Current Outage - Passed to WOG for Prevention": As of January 9th 2023, the ITOC team no longer reviews P4/P5 Monitoring Incidents with no ITOC Instructions</t>
  </si>
  <si>
    <t>IC3188042</t>
  </si>
  <si>
    <t>Node: plnbpvmap07.pci.avaya.com
Time created: 2024.11.27 02:46:30 EST
Message: The number netstat connections for port 8443 (netstat -an | grep 8443 | wc -l) on plnbpvmap07.pci.avaya.com is above threshold 1500.00
Original message:
--------------------
Monitor Linux-Appl-SAL-REMOTE-ACCESS-NEXT-GEN-BP-PROD-netconnection-8443: Threshold: 1500.00 Value: 2461.00
Annotations: (no annotations at this time, see 'Activities - Journal Updates' for any update)
Instructions:
--------------------
STARS: Please refer to One Note ID \"SNGBPAPP012\" for further instructions
Reason for "Reviewed - No Current Outage - Passed to WOG for Prevention": As of January 9th 2023, the ITOC team no longer reviews P4/P5 Monitoring Incidents with no ITOC Instructions</t>
  </si>
  <si>
    <t>IC3188043</t>
  </si>
  <si>
    <t>Node: plalevmdb01.avaya.com
Time created: 2024.11.27 02:47:15 EST
Message: XUI is not getting any notifications (see the SQL count query details and returned Value below)
Original message:
--------------------
Monitor Linux-Appl-XUI-DBQuery-notification_request: Threshold: 0.50 Value: 0.00
Annotations: (no annotations at this time, see 'Activities - Journal Updates' for any update)
Instructions:
--------------------
SQL count query against pa0xui database is:
&lt;select count(*) from notification_request where created &gt; (sysdate-1/24) order by created desc&gt;</t>
  </si>
  <si>
    <t>IC3188046</t>
  </si>
  <si>
    <t>Node: plssdvmdb01.avaya.com
Time created: 2024.11.27 03:00:01 EST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</si>
  <si>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IC3188047</t>
  </si>
  <si>
    <t>Node: plxuivmap01.avaya.com
Time created: 2024.11.27 03:15:02 EST
Message: The pattern 'Created notification request requestID' is not found in /xuidata/tomcat/webapps/xui/logs/sreventtask. SR activity poller health
Original message:
--------------------
Node:          
Message group: Application
Application:   APPKEY=XUI-SIEBEL-GCT-FILEXFR
Object:        sreventtask
Severity:      Critical
Text:          The pattern 'Created notification request requestID' is not found in /xuidata/tomcat/webapps/xui/logs/sreventtask. SR activity poller health
Annotations: (no annotations at this time, see 'Activities - Journal Updates' for any update)
Instructions:
--------------------
STARS:\ta) Please ensure XUI process is up on plxuiap01.
\t ps -ef|grep XUICORE
\tb) If XUI is up and running then check for any ongoing CR or outage in Siebel.</t>
  </si>
  <si>
    <t>IC3188058</t>
  </si>
  <si>
    <t>Node: plssdvmdb01.avaya.com
Time created: 2024.11.27 04:00:02 EST
Message: Registration requests pending SAL Administration response from SALCore for following TECH_REG_ELEM_IDs : E.TECH_REG_ELEM_ID : HCR-620498dc-800b-4f49-b5d4-f3ba6558ab94_TREI_4
Original message:
--------------------
Node:          
Message group: Application
Application:   APPKEY=ART-PROD
Object:        SAL_ADMINISTRATION_SUBMITTED
Severity:      Major
Text:          Registration requests pending SAL Administration response from SALCore for following TECH_REG_ELEM_IDs : E.TECH_REG_ELEM_ID : HCR-620498dc-800b-4f49-b5d4-f3ba6558ab94_TREI_4
E.TECH_REG_ELEM_ID : HCR-620498dc-800b-4f49-b5d4-f3ba6558ab94_TREI_2
E.TECH_REG_ELEM_ID : HCR-620498dc-800b-4f49-b5d4-f3ba6558ab94_TREI_3
E.TECH_REG_ELEM_ID : HCR-620498dc-800b-4f49-b5d4-f3ba6558ab94_TREI_1
E.TECH_REG_ELEM_ID : HCR-620498dc-800b-4f49-b5d4-f3ba6558ab94_TREI_0
E.TECH_REG_ELEM_ID : UAR_82b481ef-a926-4fc3-8024-dad7c00c050b_TREI_0
E.TECH_REG_ELEM_ID : UAR_5719ec02-74bc-4657-adba-461597e49f07_TREI_0
E.TECH_REG_ELEM_ID : UAR_0cb6e33b-66ec-49f2-92e6-44904210b6b0_TREI_0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</si>
  <si>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IC3188163</t>
  </si>
  <si>
    <t xml:space="preserve">Select an Application : Secure Remote Alarm Manager (SRAM)
What do you need assistance with? : Something is not working as expected
Enter the applications URL of interest if applicable : null
Describe your request/issue in detail : Daily test alarms are not arriving from xui@xui.avaya.com to avjtac@avaya.com.
It was working fine until 11/26
but has not been received since 11/27.
Reference SRs: 1-22661616351
Specify the handle of the person this request applies to (leave blank if for you) : null Attachments: 
1-22661616351.txt
Secure Access Concentrator Server.html </t>
  </si>
  <si>
    <t>IC3188195</t>
  </si>
  <si>
    <t>Node: plsrmvmap02.avaya.com
Time created: 2024.11.27 07:30:36 EST
Message: SRAM-PROD: File '/app/avaya/sram/logs/sram-ticketResponse.log' was not updated recently, limit = 30.00 minutes)
Original message:
--------------------
Monitor Linux-Appl-SRAM-last-ticket-response-update-log: Threshold: 30.00 Value: 6077.00
Annotations: (no annotations at this time, see 'Activities - Journal Updates' for any update)
Instructions:
--------------------
ITOC: instructions- Please execute FLDA no. 199
STARS INSTRUCTIONS: PLEASE FOLLOW INSTRUCTIONS GIVEN ON SRAM000018</t>
  </si>
  <si>
    <t>IC3188197</t>
  </si>
  <si>
    <t>Node: plalevmdb01.avaya.com
Time created: 2024.11.27 07:32:14 EST
Message: XUI is not getting any notifications (see the SQL count query details and returned Value below)
Original message:
--------------------
Monitor Linux-Appl-XUI-DBQuery-notification_request: Threshold: 0.50 Value: 0.00
Annotations: (no annotations at this time, see 'Activities - Journal Updates' for any update)
Instructions:
--------------------
SQL count query against pa0xui database is:
&lt;select count(*) from notification_request where created &gt; (sysdate-1/24) order by created desc&gt;</t>
  </si>
  <si>
    <t>IC3188198</t>
  </si>
  <si>
    <t>Situation detected back to Normal by monitoring on 2024.11.27 08:35:46 EST
Node: plalevmdb01.avaya.com
Time created: 2024.11.27 07:35:47 EST
Message: Subscription Server is not heartbeating, check xui logs under /xuidata/tomcat/webapps/xui/logs/'subscription(SIEBEL)' for details
Original message:
--------------------
Monitor Linux-Appl-XUI-DBQuery-SUBSCRIPTION_SERVER-SIEBEL: Threshold: 0.50 Value: 1.00
Annotations: (no annotations at this time, see 'Activities - Journal Updates' for any update)
Instructions:
--------------------
SQL count query against pa0xui database is:
&lt;select 'count = ', count(*) from service_heartbeat_monitor where service_name = 'SUBSCRIPTION SERVER-SIEBEL' and updated_timestamp = (select max(updated_timestamp) from service_heartbeat_monitor where service_name='SUBSCRIPTION SERVER-SIEBEL') and (updated_timestamp &lt; (sysdate - interval '30' minute) );&gt;
Reason for "Reviewed - No Current Outage - Passed to WOG for Prevention": As of January 9th 2023, the ITOC team no longer reviews P4/P5 Monitoring Incidents with no ITOC Instructions</t>
  </si>
  <si>
    <t>IC3188200</t>
  </si>
  <si>
    <t>Situation detected back to Normal by monitoring on 2024.11.27 11:26:25 EST
Node: plnbpvmap07.pci.avaya.com
Time created: 2024.11.27 07:36:25 EST
Message: The number netstat connections for port 8443 (netstat -an | grep 8443 | wc -l) on plnbpvmap07.pci.avaya.com is above threshold 1500.00
Original message:
--------------------
Monitor Linux-Appl-SAL-REMOTE-ACCESS-NEXT-GEN-BP-PROD-netconnection-8443: Threshold: 1500.00 Value: 2330.00
Annotations: (no annotations at this time, see 'Activities - Journal Updates' for any update)
Instructions:
--------------------
STARS: Please refer to One Note ID \"SNGBPAPP012\" for further instructions
Reason for "Reviewed - No Current Outage - Passed to WOG for Prevention": As of January 9th 2023, the ITOC team no longer reviews P4/P5 Monitoring Incidents with no ITOC Instructions</t>
  </si>
  <si>
    <t>IC3188201</t>
  </si>
  <si>
    <t>Node: plssdvmdb01.avaya.com
Time created: 2024.11.27 07:40:03 EST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</si>
  <si>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IC3188205</t>
  </si>
  <si>
    <t>Node: plxuivmap01.avaya.com
Time created: 2024.11.27 07:45:03 EST
Message: The pattern 'Created notification request requestID' is not found in /xuidata/tomcat/webapps/xui/logs/sreventtask. SR activity poller health
Original message:
--------------------
Node:          
Message group: Application
Application:   APPKEY=XUI-SIEBEL-GCT-FILEXFR
Object:        sreventtask
Severity:      Critical
Text:          The pattern 'Created notification request requestID' is not found in /xuidata/tomcat/webapps/xui/logs/sreventtask. SR activity poller health
Annotations: (no annotations at this time, see 'Activities - Journal Updates' for any update)
Instructions:
--------------------
STARS:\ta) Please ensure XUI process is up on plxuiap01.
\t ps -ef|grep XUICORE
\tb) If XUI is up and running then check for any ongoing CR or outage in Siebel.</t>
  </si>
  <si>
    <t>IC3188207</t>
  </si>
  <si>
    <t>Node: plssdvmdb01.avaya.com
Time created: 2024.11.27 08:00:03 EST
Message: Registration requests pending SAL Administration response from SALCore for following TECH_REG_ELEM_IDs : E.TECH_REG_ELEM_ID : HCR-620498dc-800b-4f49-b5d4-f3ba6558ab94_TREI_4
Original message:
--------------------
Node:          
Message group: Application
Application:   APPKEY=ART-PROD
Object:        SAL_ADMINISTRATION_SUBMITTED
Severity:      Major
Text:          Registration requests pending SAL Administration response from SALCore for following TECH_REG_ELEM_IDs : E.TECH_REG_ELEM_ID : HCR-620498dc-800b-4f49-b5d4-f3ba6558ab94_TREI_4
E.TECH_REG_ELEM_ID : HCR-620498dc-800b-4f49-b5d4-f3ba6558ab94_TREI_2
E.TECH_REG_ELEM_ID : HCR-620498dc-800b-4f49-b5d4-f3ba6558ab94_TREI_3
E.TECH_REG_ELEM_ID : HCR-620498dc-800b-4f49-b5d4-f3ba6558ab94_TREI_1
E.TECH_REG_ELEM_ID : HCR-620498dc-800b-4f49-b5d4-f3ba6558ab94_TREI_0
E.TECH_REG_ELEM_ID : UAR_82b481ef-a926-4fc3-8024-dad7c00c050b_TREI_0
E.TECH_REG_ELEM_ID : UAR_5719ec02-74bc-4657-adba-461597e49f07_TREI_0
E.TECH_REG_ELEM_ID : UAR_0cb6e33b-66ec-49f2-92e6-44904210b6b0_TREI_0
E.TECH_REG_ELEM_ID : UAR_d9d7db12-4bf8-4f07-ab8a-93e91a32b870_TREI_0
E.TECH_REG_ELEM_ID : UAR_d9d7db12-4bf8-4f07-ab8a-93e91a32b870_TREI_4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</si>
  <si>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IC3188210</t>
  </si>
  <si>
    <t>Node: plartvmap01.avaya.com
Time created: 2024.11.27 08:07:33 EST
Message: Registration Services are failing for TR Sync Service due to Web service exceptions.
Original message:
--------------------
com.avaya.registration.util.RegistrationException: Material Code Not found in Seibel Databse.
Annotations: (no annotations at this time, see 'Activities - Journal Updates' for any update)
Instructions:
--------------------
ART0000019: FMW Asset/AssetXM/Account/AssetAlarmId WS Monitor (MMF1059)
Reason for "Reviewed - No Current Outage - Passed to WOG for Prevention": As of January 9th 2023, the ITOC team no longer reviews P4/P5 Monitoring Incidents with no ITOC Instructions</t>
  </si>
  <si>
    <t>IC3188220</t>
  </si>
  <si>
    <t>Node: plsalcore08.pci.avaya.com
Time created: 2024.11.27 08:34:33 EST
Message: "IOException" error in logfile "/app/avaya/SAL/core/logs/agentMGMT.log" on server "plsalcore08.pci.avaya.com".
Original message:
--------------------
Caused by: com.ctc.wstx.exc.WstxIOException: Connection reset
Annotations: (no annotations at this time, see 'Activities - Journal Updates' for any update)</t>
  </si>
  <si>
    <t>IC3188268</t>
  </si>
  <si>
    <t>Situation detected back to Normal by monitoring on 2024.11.27 09:26:12 EST
Node: plrgcvmap01.avaya.com
Time created: 2024.11.27 09:22:18 EST
Message: The REMEDY-GCT-PROD armonitor process(es) are not running
Original message:
--------------------
Node:          
Message group: Monitoring
Application:   APPKEY=REMEDY-GCT-PROD@f5d32744ec855cd9a3f8bceb96f3cb7e
Object:        proc_monitor
Severity:      Major
Text:          The REMEDY-GCT-PROD armonitor process(es) are not running
Annotations: (no annotations at this time, see 'Activities - Journal Updates' for any update)
Instructions:
--------------------
ITOC: Please refer to FLDA Script ID=202
This may be the consequence of a temporary network glitch, or an automated restart. Please wait for 5 mins to see if the alarm has normalized, as annotated on the IC. If not, ITOC please verify with FLDA Script ID=202</t>
  </si>
  <si>
    <t>IC3188326</t>
  </si>
  <si>
    <t>Node: plsalcore09.pci.avaya.com
Time created: 2024.11.27 09:46:25 EST
Message: "IOException" error in logfile "/app/avaya/SAL/core/logs/agentMGMT.log" on server "plsalcore09.pci.avaya.com".
Original message:
--------------------
Caused by: com.ctc.wstx.exc.WstxIOException: Connection reset
Annotations: (no annotations at this time, see 'Activities - Journal Updates' for any update)</t>
  </si>
  <si>
    <t>IC3188334</t>
  </si>
  <si>
    <t>Node: plssdvmdb01.avaya.com
Time created: 2024.11.27 10:00:02 EST
Message: Registration requests pending SAL Administration response from SALCore for following TECH_REG_ELEM_IDs : E.TECH_REG_ELEM_ID : HCR-620498dc-800b-4f49-b5d4-f3ba6558ab94_TREI_4
Original message:
--------------------
Node:          
Message group: Application
Application:   APPKEY=ART-PROD
Object:        SAL_ADMINISTRATION_SUBMITTED
Severity:      Major
Text:          Registration requests pending SAL Administration response from SALCore for following TECH_REG_ELEM_IDs : E.TECH_REG_ELEM_ID : HCR-620498dc-800b-4f49-b5d4-f3ba6558ab94_TREI_4
E.TECH_REG_ELEM_ID : HCR-620498dc-800b-4f49-b5d4-f3ba6558ab94_TREI_2
E.TECH_REG_ELEM_ID : HCR-620498dc-800b-4f49-b5d4-f3ba6558ab94_TREI_3
E.TECH_REG_ELEM_ID : HCR-620498dc-800b-4f49-b5d4-f3ba6558ab94_TREI_1
E.TECH_REG_ELEM_ID : HCR-620498dc-800b-4f49-b5d4-f3ba6558ab94_TREI_0
E.TECH_REG_ELEM_ID : HCR-20b77b30-633d-4719-82ac-37682bb0795e_TREI_2
E.TECH_REG_ELEM_ID : HCR-20b77b30-633d-4719-82ac-37682bb0795e_TREI_0
E.TECH_REG_ELEM_ID : HCR-20b77b30-633d-4719-82ac-37682bb0795e_TREI_1
E.TECH_REG_ELEM_ID : HCR-d7cbce8e-4e98-476c-bad3-80b11f2de300_TREI_1
E.TECH_REG_ELEM_ID : HCR-d7cbce8e-4e98-476c-bad3-80b11f2de300_TREI_0
E.TECH_REG_ELEM_ID : HCR-6799911b-fa57-4c6b-8d5f-aa6b4f947195_TREI_0
E.TECH_REG_ELEM_ID : HCR-6799911b-fa57-4c6b-8d5f-aa6b4f947195_TREI_1
E.TECH_REG_ELEM_ID : UAR_1a1e02be-be85-4983-aa76-693d61ff9683_TREI_1
E.TECH_REG_ELEM_ID : UAR_1a1e02be-be85-4983-aa76-693d61ff9683_TREI_0
E.TECH_REG_ELEM_ID : UAR_1a1e02be-be85-4983-aa76-693d61ff9683_TREI_2
E.TECH_REG_ELEM_ID : UAR_1a1e02be-be85-4983-aa76-693d61ff9683_TREI_3
E.TECH_REG_ELEM_ID : UAR_82b481ef-a926-4fc3-8024-dad7c00c050b_TREI_0
E.TECH_REG_ELEM_ID : UAR_cd55341a-a625-4e33-aa57-5df55dd9483e_TREI_0
E.TECH_REG_ELEM_ID : UAR_5719ec02-74bc-4657-adba-461597e49f07_TREI_0
E.TECH_REG_ELEM_ID : UAR_0cb6e33b-66ec-49f2-92e6-44904210b6b0_TREI_0
E.TECH_REG_ELEM_ID : UAR_d9d7db12-4bf8-4f07-ab8a-93e91a32b870_TREI_0
E.TECH_REG_ELEM_ID : UAR_d9d7db12-4bf8-4f07-ab8a-93e91a32b870_TREI_4
E.TECH_REG_ELEM_ID : HCR-6ed56a18-e6dd-41f1-aba7-cbbe521a0443_TREI_0
E.TECH_REG_ELEM_ID : HCR-6ed56a18-e6dd-41f1-aba7-cbbe521a0443_TREI_1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</si>
  <si>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IC3188468</t>
  </si>
  <si>
    <t>Node: plssdvmdb01.avaya.com
Time created: 2024.11.27 12:00:04 EST
Message: Registration requests pending SAL Administration response from SALCore for following TECH_REG_ELEM_IDs : E.TECH_REG_ELEM_ID : HCR-620498dc-800b-4f49-b5d4-f3ba6558ab94_TREI_4
Original message:
--------------------
Node:          
Message group: Application
Application:   APPKEY=ART-PROD
Object:        SAL_ADMINISTRATION_SUBMITTED
Severity:      Major
Text:          Registration requests pending SAL Administration response from SALCore for following TECH_REG_ELEM_IDs : E.TECH_REG_ELEM_ID : HCR-620498dc-800b-4f49-b5d4-f3ba6558ab94_TREI_4
E.TECH_REG_ELEM_ID : HCR-620498dc-800b-4f49-b5d4-f3ba6558ab94_TREI_2
E.TECH_REG_ELEM_ID : HCR-620498dc-800b-4f49-b5d4-f3ba6558ab94_TREI_3
E.TECH_REG_ELEM_ID : HCR-620498dc-800b-4f49-b5d4-f3ba6558ab94_TREI_1
E.TECH_REG_ELEM_ID : HCR-620498dc-800b-4f49-b5d4-f3ba6558ab94_TREI_0
E.TECH_REG_ELEM_ID : HCR-20b77b30-633d-4719-82ac-37682bb0795e_TREI_2
E.TECH_REG_ELEM_ID : HCR-20b77b30-633d-4719-82ac-37682bb0795e_TREI_0
E.TECH_REG_ELEM_ID : HCR-20b77b30-633d-4719-82ac-37682bb0795e_TREI_1
E.TECH_REG_ELEM_ID : HCR-d7cbce8e-4e98-476c-bad3-80b11f2de300_TREI_1
E.TECH_REG_ELEM_ID : HCR-d7cbce8e-4e98-476c-bad3-80b11f2de300_TREI_0
E.TECH_REG_ELEM_ID : HCR-6799911b-fa57-4c6b-8d5f-aa6b4f947195_TREI_0
E.TECH_REG_ELEM_ID : HCR-6799911b-fa57-4c6b-8d5f-aa6b4f947195_TREI_1
E.TECH_REG_ELEM_ID : UAR_1a1e02be-be85-4983-aa76-693d61ff9683_TREI_1
E.TECH_REG_ELEM_ID : UAR_1a1e02be-be85-4983-aa76-693d61ff9683_TREI_0
E.TECH_REG_ELEM_ID : UAR_1a1e02be-be85-4983-aa76-693d61ff9683_TREI_2
E.TECH_REG_ELEM_ID : UAR_1a1e02be-be85-4983-aa76-693d61ff9683_TREI_3
E.TECH_REG_ELEM_ID : UAR_82b481ef-a926-4fc3-8024-dad7c00c050b_TREI_0
E.TECH_REG_ELEM_ID : UAR_cd55341a-a625-4e33-aa57-5df55dd9483e_TREI_0
E.TECH_REG_ELEM_ID : UAR_0cb6e33b-66ec-49f2-92e6-44904210b6b0_TREI_0
E.TECH_REG_ELEM_ID : UAR_d9d7db12-4bf8-4f07-ab8a-93e91a32b870_TREI_0
E.TECH_REG_ELEM_ID : UAR_d9d7db12-4bf8-4f07-ab8a-93e91a32b870_TREI_4
E.TECH_REG_ELEM_ID : HCR-6ed56a18-e6dd-41f1-aba7-cbbe521a0443_TREI_0
E.TECH_REG_ELEM_ID : HCR-6ed56a18-e6dd-41f1-aba7-cbbe521a0443_TREI_1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</si>
  <si>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IC3188583</t>
  </si>
  <si>
    <t>Node: plssdvmdb01.avaya.com
Time created: 2024.11.27 14:00:03 EST
Message: Registration requests pending SAL Administration response from SALCore for following TECH_REG_ELEM_IDs : E.TECH_REG_ELEM_ID : UAR_c9cd5b66-ea83-47e0-b91a-38b597b65fdd_TREI_1
Original message:
--------------------
Node:          
Message group: Application
Application:   APPKEY=ART-PROD
Object:        SAL_ADMINISTRATION_SUBMITTED
Severity:      Major
Text:          Registration requests pending SAL Administration response from SALCore for following TECH_REG_ELEM_IDs : E.TECH_REG_ELEM_ID : UAR_c9cd5b66-ea83-47e0-b91a-38b597b65fdd_TREI_1
E.TECH_REG_ELEM_ID : UAR_c9cd5b66-ea83-47e0-b91a-38b597b65fdd_TREI_0
E.TECH_REG_ELEM_ID : UAR_3b325a8d-4e3d-45a6-a92c-baa64dcb43c5_TREI_0
E.TECH_REG_ELEM_ID : HCR-620498dc-800b-4f49-b5d4-f3ba6558ab94_TREI_4
E.TECH_REG_ELEM_ID : HCR-620498dc-800b-4f49-b5d4-f3ba6558ab94_TREI_2
E.TECH_REG_ELEM_ID : HCR-620498dc-800b-4f49-b5d4-f3ba6558ab94_TREI_3
E.TECH_REG_ELEM_ID : HCR-620498dc-800b-4f49-b5d4-f3ba6558ab94_TREI_1
E.TECH_REG_ELEM_ID : HCR-620498dc-800b-4f49-b5d4-f3ba6558ab94_TREI_0
E.TECH_REG_ELEM_ID : HCR-20b77b30-633d-4719-82ac-37682bb0795e_TREI_2
E.TECH_REG_ELEM_ID : HCR-20b77b30-633d-4719-82ac-37682bb0795e_TREI_0
E.TECH_REG_ELEM_ID : HCR-20b77b30-633d-4719-82ac-37682bb0795e_TREI_1
E.TECH_REG_ELEM_ID : HCR-d7cbce8e-4e98-476c-bad3-80b11f2de300_TREI_1
E.TECH_REG_ELEM_ID : HCR-d7cbce8e-4e98-476c-bad3-80b11f2de300_TREI_0
E.TECH_REG_ELEM_ID : HCR-6799911b-fa57-4c6b-8d5f-aa6b4f947195_TREI_0
E.TECH_REG_ELEM_ID : HCR-6799911b-fa57-4c6b-8d5f-aa6b4f947195_TREI_1
E.TECH_REG_ELEM_ID : UAR_1a1e02be-be85-4983-aa76-693d61ff9683_TREI_1
E.TECH_REG_ELEM_ID : UAR_1a1e02be-be85-4983-aa76-693d61ff9683_TREI_0
E.TECH_REG_ELEM_ID : UAR_1a1e02be-be85-4983-aa76-693d61ff9683_TREI_2
E.TECH_REG_ELEM_ID : UAR_1a1e02be-be85-4983-aa76-693d61ff9683_TREI_3
E.TECH_REG_ELEM_ID : UAR_cd55341a-a625-4e33-aa57-5df55dd9483e_TREI_0
E.TECH_REG_ELEM_ID : UAR_390b2244-9d8c-4fa8-8437-2ad57f564ccd_TREI_0
E.TECH_REG_ELEM_ID : UAR_d9d7db12-4bf8-4f07-ab8a-93e91a32b870_TREI_0
E.TECH_REG_ELEM_ID : UAR_d9d7db12-4bf8-4f07-ab8a-93e91a32b870_TREI_4
E.TECH_REG_ELEM_ID : HCR-6ed56a18-e6dd-41f1-aba7-cbbe521a0443_TREI_0
E.TECH_REG_ELEM_ID : HCR-6ed56a18-e6dd-41f1-aba7-cbbe521a0443_TREI_1
E.TECH_REG_ELEM_ID : HCR-dc0b2d34-cb21-4921-ad61-980a3394c71a_TREI_0
E.TECH_REG_ELEM_ID : UAR_3d340ecc-c977-4c6a-85bd-9d9cff2066bf_TREI_0
E.TECH_REG_ELEM_ID : UAR_81ce501b-580e-48d7-9b8f-7ae013d0f6ce_TREI_0
E.TECH_REG_ELEM_ID : UAR_81ce501b-580e-48d7-9b8f-7ae013d0f6ce_TREI_7
E.TECH_REG_ELEM_ID : UAR_81ce501b-580e-48d7-9b8f-7ae013d0f6ce_TREI_3
E.TECH_REG_ELEM_ID : UAR_81ce501b-580e-48d7-9b8f-7ae013d0f6ce_TREI_4
E.TECH_REG_ELEM_ID : UAR_81ce501b-580e-48d7-9b8f-7ae013d0f6ce_TREI_1
E.TECH_REG_ELEM_ID : UAR_81ce501b-580e-48d7-9b8f-7ae013d0f6ce_TREI_2
E.TECH_REG_ELEM_ID : UAR_81ce501b-580e-48d7-9b8f-7ae013d0f6ce_TREI_8
E.TECH_REG_ELEM_ID : UAR_81ce501b-580e-48d7-9b8f-7ae013d0f6ce_TREI_5
E.TECH_REG_ELEM_ID : UAR_81ce501b-580e-48d7-9b8f-7ae013d0f6ce_TREI_6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</si>
  <si>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IC3188714</t>
  </si>
  <si>
    <t>Node: plssdvmdb01.avaya.com
Time created: 2024.11.27 16:00:01 EST
Message: Registration requests pending SAL Administration response from SALCore for following TECH_REG_ELEM_IDs : E.TECH_REG_ELEM_ID : UAR_c9cd5b66-ea83-47e0-b91a-38b597b65fdd_TREI_1
Original message:
--------------------
Node:          
Message group: Application
Application:   APPKEY=ART-PROD
Object:        SAL_ADMINISTRATION_SUBMITTED
Severity:      Major
Text:          Registration requests pending SAL Administration response from SALCore for following TECH_REG_ELEM_IDs : E.TECH_REG_ELEM_ID : UAR_c9cd5b66-ea83-47e0-b91a-38b597b65fdd_TREI_1
E.TECH_REG_ELEM_ID : UAR_c9cd5b66-ea83-47e0-b91a-38b597b65fdd_TREI_0
E.TECH_REG_ELEM_ID : UAR_3b325a8d-4e3d-45a6-a92c-baa64dcb43c5_TREI_0
E.TECH_REG_ELEM_ID : HCR-20b77b30-633d-4719-82ac-37682bb0795e_TREI_2
E.TECH_REG_ELEM_ID : HCR-20b77b30-633d-4719-82ac-37682bb0795e_TREI_0
E.TECH_REG_ELEM_ID : HCR-20b77b30-633d-4719-82ac-37682bb0795e_TREI_1
E.TECH_REG_ELEM_ID : HCR-d7cbce8e-4e98-476c-bad3-80b11f2de300_TREI_1
E.TECH_REG_ELEM_ID : HCR-d7cbce8e-4e98-476c-bad3-80b11f2de300_TREI_0
E.TECH_REG_ELEM_ID : HCR-6799911b-fa57-4c6b-8d5f-aa6b4f947195_TREI_0
E.TECH_REG_ELEM_ID : HCR-6799911b-fa57-4c6b-8d5f-aa6b4f947195_TREI_1
E.TECH_REG_ELEM_ID : UAR_1a1e02be-be85-4983-aa76-693d61ff9683_TREI_1
E.TECH_REG_ELEM_ID : UAR_1a1e02be-be85-4983-aa76-693d61ff9683_TREI_0
E.TECH_REG_ELEM_ID : UAR_1a1e02be-be85-4983-aa76-693d61ff9683_TREI_2
E.TECH_REG_ELEM_ID : UAR_1a1e02be-be85-4983-aa76-693d61ff9683_TREI_3
E.TECH_REG_ELEM_ID : UAR_cd55341a-a625-4e33-aa57-5df55dd9483e_TREI_0
E.TECH_REG_ELEM_ID : UAR_390b2244-9d8c-4fa8-8437-2ad57f564ccd_TREI_0
E.TECH_REG_ELEM_ID : UAR_d9d7db12-4bf8-4f07-ab8a-93e91a32b870_TREI_0
E.TECH_REG_ELEM_ID : UAR_d9d7db12-4bf8-4f07-ab8a-93e91a32b870_TREI_4
E.TECH_REG_ELEM_ID : HCR-6ed56a18-e6dd-41f1-aba7-cbbe521a0443_TREI_0
E.TECH_REG_ELEM_ID : HCR-6ed56a18-e6dd-41f1-aba7-cbbe521a0443_TREI_1
E.TECH_REG_ELEM_ID : HCR-dc0b2d34-cb21-4921-ad61-980a3394c71a_TREI_0
E.TECH_REG_ELEM_ID : UAR_3d340ecc-c977-4c6a-85bd-9d9cff2066bf_TREI_0
E.TECH_REG_ELEM_ID : UAR_81ce501b-580e-48d7-9b8f-7ae013d0f6ce_TREI_0
E.TECH_REG_ELEM_ID : UAR_81ce501b-580e-48d7-9b8f-7ae013d0f6ce_TREI_7
E.TECH_REG_ELEM_ID : UAR_81ce501b-580e-48d7-9b8f-7ae013d0f6ce_TREI_3
E.TECH_REG_ELEM_ID : UAR_81ce501b-580e-48d7-9b8f-7ae013d0f6ce_TREI_4
E.TECH_REG_ELEM_ID : UAR_81ce501b-580e-48d7-9b8f-7ae013d0f6ce_TREI_1
E.TECH_REG_ELEM_ID : UAR_81ce501b-580e-48d7-9b8f-7ae013d0f6ce_TREI_2
E.TECH_REG_ELEM_ID : UAR_81ce501b-580e-48d7-9b8f-7ae013d0f6ce_TREI_8
E.TECH_REG_ELEM_ID : UAR_81ce501b-580e-48d7-9b8f-7ae013d0f6ce_TREI_5
E.TECH_REG_ELEM_ID : UAR_81ce501b-580e-48d7-9b8f-7ae013d0f6ce_TREI_6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</si>
  <si>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IC3188724</t>
  </si>
  <si>
    <t>SAL - Unable to connect
Select the SAL category that applies : Hosted Remote Access
What do you need assistance with? : Something is not working as expected
Describe your request/issue in detail : It appears there is some Authorization Service Unavailable issue on our SAL access capability. I’m just getting timeouts when attempting to connect to your SEIDs. it seems to be affecting multiple customers not just your SEID.
Specify the contact details we should use in case of question : Use the phone numbers and email address specified in my profile</t>
  </si>
  <si>
    <t>IC3188805</t>
  </si>
  <si>
    <t>Describe your request/issue in detail : The Software Compatibility Matrix isn't loading. When trying to access it the site stays blank.
 Attachments:
software compatibility matrix.png</t>
  </si>
  <si>
    <t>IC3188809</t>
  </si>
  <si>
    <t>Node: plssdvmdb01.avaya.com
Time created: 2024.11.27 18:00:03 EST
Message: Registration requests pending SAL Administration response from SALCore for following TECH_REG_ELEM_IDs : E.TECH_REG_ELEM_ID : HCR-46a5c962-2836-4e73-810e-31d3c94e92c8_TREI_0
Original message:
--------------------
Node:          
Message group: Application
Application:   APPKEY=ART-PROD
Object:        SAL_ADMINISTRATION_SUBMITTED
Severity:      Major
Text:          Registration requests pending SAL Administration response from SALCore for following TECH_REG_ELEM_IDs : E.TECH_REG_ELEM_ID : HCR-46a5c962-2836-4e73-810e-31d3c94e92c8_TREI_0
E.TECH_REG_ELEM_ID : HCR-46a5c962-2836-4e73-810e-31d3c94e92c8_TREI_1
E.TECH_REG_ELEM_ID : HCR-84970e98-76f3-4496-8dd2-fedc10e79f6f_TREI_1
E.TECH_REG_ELEM_ID : HCR-84970e98-76f3-4496-8dd2-fedc10e79f6f_TREI_0
E.TECH_REG_ELEM_ID : HCR-ed90d442-3dea-436a-b3a6-225c33166cd9_TREI_1
E.TECH_REG_ELEM_ID : HCR-ed90d442-3dea-436a-b3a6-225c33166cd9_TREI_0
E.TECH_REG_ELEM_ID : HCR-ed90d442-3dea-436a-b3a6-225c33166cd9_TREI_2
E.TECH_REG_ELEM_ID : UAR_c9cd5b66-ea83-47e0-b91a-38b597b65fdd_TREI_1
E.TECH_REG_ELEM_ID : UAR_c9cd5b66-ea83-47e0-b91a-38b597b65fdd_TREI_0
E.TECH_REG_ELEM_ID : UAR_3b325a8d-4e3d-45a6-a92c-baa64dcb43c5_TREI_0
E.TECH_REG_ELEM_ID : HCR-20b77b30-633d-4719-82ac-37682bb0795e_TREI_2
E.TECH_REG_ELEM_ID : HCR-20b77b30-633d-4719-82ac-37682bb0795e_TREI_0
E.TECH_REG_ELEM_ID : HCR-20b77b30-633d-4719-82ac-37682bb0795e_TREI_1
E.TECH_REG_ELEM_ID : HCR-d7cbce8e-4e98-476c-bad3-80b11f2de300_TREI_1
E.TECH_REG_ELEM_ID : HCR-d7cbce8e-4e98-476c-bad3-80b11f2de300_TREI_0
E.TECH_REG_ELEM_ID : HCR-6799911b-fa57-4c6b-8d5f-aa6b4f947195_TREI_0
E.TECH_REG_ELEM_ID : HCR-6799911b-fa57-4c6b-8d5f-aa6b4f947195_TREI_1
E.TECH_REG_ELEM_ID : UAR_1a1e02be-be85-4983-aa76-693d61ff9683_TREI_1
E.TECH_REG_ELEM_ID : UAR_1a1e02be-be85-4983-aa76-693d61ff9683_TREI_0
E.TECH_REG_ELEM_ID : UAR_1a1e02be-be85-4983-aa76-693d61ff9683_TREI_2
E.TECH_REG_ELEM_ID : UAR_1a1e02be-be85-4983-aa76-693d61ff9683_TREI_3
E.TECH_REG_ELEM_ID : UAR_cd55341a-a625-4e33-aa57-5df55dd9483e_TREI_0
E.TECH_REG_ELEM_ID : HCR-a8e6dfa9-61c0-4d06-956b-15dcaa8d95b4_TREI_4
E.TECH_REG_ELEM_ID : HCR-a8e6dfa9-61c0-4d06-956b-15dcaa8d95b4_TREI_3
E.TECH_REG_ELEM_ID : HCR-a8e6dfa9-61c0-4d06-956b-15dcaa8d95b4_TREI_7
E.TECH_REG_ELEM_ID : HCR-a8e6dfa9-61c0-4d06-956b-15dcaa8d95b4_TREI_9
E.TECH_REG_ELEM_ID : HCR-a8e6dfa9-61c0-4d06-956b-15dcaa8d95b4_TREI_6
E.TECH_REG_ELEM_ID : HCR-a8e6dfa9-61c0-4d06-956b-15dcaa8d95b4_TREI_5
E.TECH_REG_ELEM_ID : HCR-a8e6dfa9-61c0-4d06-956b-15dcaa8d95b4_TREI_8
E.TECH_REG_ELEM_ID : HCR-a8e6dfa9-61c0-4d06-956b-15dcaa8d95b4_TREI_1
E.TECH_REG_ELEM_ID : HCR-a8e6dfa9-61c0-4d06-956b-15dcaa8d95b4_TREI_0
E.TECH_REG_ELEM_ID : HCR-a8e6dfa9-61c0-4d06-956b-15dcaa8d95b4_TREI_2
E.TECH_REG_ELEM_ID : HCR-531a17ff-c3d3-47d6-a583-ed5d9c19ecce_TREI_0
E.TECH_REG_ELEM_ID : UAR_390b2244-9d8c-4fa8-8437-2ad57f564ccd_TREI_0
E.TECH_REG_ELEM_ID : UAR_d9d7db12-4bf8-4f07-ab8a-93e91a32b870_TREI_0
E.TECH_REG_ELEM_ID : UAR_d9d7db12-4bf8-4f07-ab8a-93e91a32b870_TREI_4
E.TECH_REG_ELEM_ID : HCR-6ed56a18-e6dd-41f1-aba7-cbbe521a0443_TREI_0
E.TECH_REG_ELEM_ID : HCR-6ed56a18-e6dd-41f1-aba7-cbbe521a0443_TREI_1
E.TECH_REG_ELEM_ID : HCR-dc0b2d34-cb21-4921-ad61-980a3394c71a_TREI_0
E.TECH_REG_ELEM_ID : UAR_3d340ecc-c977-4c6a-85bd-9d9cff2066bf_TREI_0
E.TECH_REG_ELEM_ID : UAR_81ce501b-580e-48d7-9b8f-7ae013d0f6ce_TREI_0
E.TECH_REG_ELEM_ID : UAR_81ce501b-580e-48d7-9b8f-7ae013d0f6ce_TREI_7
E.TECH_REG_ELEM_ID : UAR_81ce501b-580e-48d7-9b8f-7ae013d0f6ce_TREI_3
E.TECH_REG_ELEM_ID : UAR_81ce501b-580e-48d7-9b8f-7ae013d0f6ce_TREI_4
E.TECH_REG_ELEM_ID : UAR_81ce501b-580e-48d7-9b8f-7ae013d0f6ce_TREI_1
E.TECH_REG_ELEM_ID : UAR_81ce501b-580e-48d7-9b8f-7ae013d0f6ce_TREI_2
E.TECH_REG_ELEM_ID : UAR_81ce501b-580e-48d7-9b8f-7ae013d0f6ce_TREI_8
E.TECH_REG_ELEM_ID : UAR_81ce501b-580e-48d7-9b8f-7ae013d0f6ce_TREI_5
E.TECH_REG_ELEM_ID : UAR_81ce501b-580e-48d7-9b8f-7ae013d0f6ce_TREI_6
E.TECH_REG_ELEM_ID : HCR-ed1715c3-66ae-48dc-8f79-ab7856d77194_TREI_0
E.TECH_REG_ELEM_ID : HCR-ed1715c3-66ae-48dc-8f79-ab7856d77194_TREI_1
E.TECH_REG_ELEM_ID : HCR-9f71b0f2-262c-4335-a41a-6de29b189cb7_TREI_1
E.TECH_REG_ELEM_ID : HCR-9f71b0f2-262c-4335-a41a-6de29b189cb7_TREI_0
E.TECH_REG_ELEM_ID : HCR-94e2946f-c41a-4dd2-a054-1c5dc2156139_TREI_1
E.TECH_REG_ELEM_ID : HCR-94e2946f-c41a-4dd2-a054-1c5dc2156139_TREI_0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</si>
  <si>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IC3188940</t>
  </si>
  <si>
    <t>Node: plssdvmdb01.avaya.com
Time created: 2024.11.27 20:00:02 EST
Message: Registration requests pending SAL Administration response from SALCore for following TECH_REG_ELEM_IDs : E.TECH_REG_ELEM_ID : HCR-46a5c962-2836-4e73-810e-31d3c94e92c8_TREI_0
Original message:
--------------------
Node:          
Message group: Application
Application:   APPKEY=ART-PROD
Object:        SAL_ADMINISTRATION_SUBMITTED
Severity:      Major
Text:          Registration requests pending SAL Administration response from SALCore for following TECH_REG_ELEM_IDs : E.TECH_REG_ELEM_ID : HCR-46a5c962-2836-4e73-810e-31d3c94e92c8_TREI_0
E.TECH_REG_ELEM_ID : HCR-46a5c962-2836-4e73-810e-31d3c94e92c8_TREI_1
E.TECH_REG_ELEM_ID : HCR-84970e98-76f3-4496-8dd2-fedc10e79f6f_TREI_1
E.TECH_REG_ELEM_ID : HCR-84970e98-76f3-4496-8dd2-fedc10e79f6f_TREI_0
E.TECH_REG_ELEM_ID : HCR-ed90d442-3dea-436a-b3a6-225c33166cd9_TREI_1
E.TECH_REG_ELEM_ID : HCR-ed90d442-3dea-436a-b3a6-225c33166cd9_TREI_0
E.TECH_REG_ELEM_ID : HCR-ed90d442-3dea-436a-b3a6-225c33166cd9_TREI_2
E.TECH_REG_ELEM_ID : UAR_16041176-601f-42da-919a-a41867bd7d97_TREI_0
E.TECH_REG_ELEM_ID : UAR_16041176-601f-42da-919a-a41867bd7d97_TREI_1
E.TECH_REG_ELEM_ID : UAR_c9cd5b66-ea83-47e0-b91a-38b597b65fdd_TREI_1
E.TECH_REG_ELEM_ID : UAR_c9cd5b66-ea83-47e0-b91a-38b597b65fdd_TREI_0
E.TECH_REG_ELEM_ID : UAR_3b325a8d-4e3d-45a6-a92c-baa64dcb43c5_TREI_0
E.TECH_REG_ELEM_ID : HCR-20b77b30-633d-4719-82ac-37682bb0795e_TREI_2
E.TECH_REG_ELEM_ID : HCR-20b77b30-633d-4719-82ac-37682bb0795e_TREI_0
E.TECH_REG_ELEM_ID : HCR-20b77b30-633d-4719-82ac-37682bb0795e_TREI_1
E.TECH_REG_ELEM_ID : HCR-d7cbce8e-4e98-476c-bad3-80b11f2de300_TREI_1
E.TECH_REG_ELEM_ID : HCR-d7cbce8e-4e98-476c-bad3-80b11f2de300_TREI_0
E.TECH_REG_ELEM_ID : HCR-6799911b-fa57-4c6b-8d5f-aa6b4f947195_TREI_0
E.TECH_REG_ELEM_ID : HCR-6799911b-fa57-4c6b-8d5f-aa6b4f947195_TREI_1
E.TECH_REG_ELEM_ID : UAR_1a1e02be-be85-4983-aa76-693d61ff9683_TREI_1
E.TECH_REG_ELEM_ID : UAR_1a1e02be-be85-4983-aa76-693d61ff9683_TREI_0
E.TECH_REG_ELEM_ID : UAR_1a1e02be-be85-4983-aa76-693d61ff9683_TREI_2
E.TECH_REG_ELEM_ID : UAR_1a1e02be-be85-4983-aa76-693d61ff9683_TREI_3
E.TECH_REG_ELEM_ID : UAR_cd55341a-a625-4e33-aa57-5df55dd9483e_TREI_0
E.TECH_REG_ELEM_ID : HCR-a8e6dfa9-61c0-4d06-956b-15dcaa8d95b4_TREI_4
E.TECH_REG_ELEM_ID : HCR-a8e6dfa9-61c0-4d06-956b-15dcaa8d95b4_TREI_3
E.TECH_REG_ELEM_ID : HCR-a8e6dfa9-61c0-4d06-956b-15dcaa8d95b4_TREI_7
E.TECH_REG_ELEM_ID : HCR-a8e6dfa9-61c0-4d06-956b-15dcaa8d95b4_TREI_9
E.TECH_REG_ELEM_ID : HCR-a8e6dfa9-61c0-4d06-956b-15dcaa8d95b4_TREI_6
E.TECH_REG_ELEM_ID : HCR-a8e6dfa9-61c0-4d06-956b-15dcaa8d95b4_TREI_5
E.TECH_REG_ELEM_ID : HCR-a8e6dfa9-61c0-4d06-956b-15dcaa8d95b4_TREI_8
E.TECH_REG_ELEM_ID : HCR-a8e6dfa9-61c0-4d06-956b-15dcaa8d95b4_TREI_1
E.TECH_REG_ELEM_ID : HCR-a8e6dfa9-61c0-4d06-956b-15dcaa8d95b4_TREI_0
E.TECH_REG_ELEM_ID : HCR-a8e6dfa9-61c0-4d06-956b-15dcaa8d95b4_TREI_2
E.TECH_REG_ELEM_ID : HCR-531a17ff-c3d3-47d6-a583-ed5d9c19ecce_TREI_0
E.TECH_REG_ELEM_ID : UAR_d57ce2c1-4fc7-463f-a265-7fe14f3c823a_TREI_0
E.TECH_REG_ELEM_ID : UAR_d57ce2c1-4fc7-463f-a265-7fe14f3c823a_TREI_1
E.TECH_REG_ELEM_ID : UAR_390b2244-9d8c-4fa8-8437-2ad57f564ccd_TREI_0
E.TECH_REG_ELEM_ID : UAR_d9d7db12-4bf8-4f07-ab8a-93e91a32b870_TREI_0
E.TECH_REG_ELEM_ID : UAR_d9d7db12-4bf8-4f07-ab8a-93e91a32b870_TREI_4
E.TECH_REG_ELEM_ID : HCR-6ed56a18-e6dd-41f1-aba7-cbbe521a0443_TREI_0
E.TECH_REG_ELEM_ID : HCR-6ed56a18-e6dd-41f1-aba7-cbbe521a0443_TREI_1
E.TECH_REG_ELEM_ID : HCR-dc0b2d34-cb21-4921-ad61-980a3394c71a_TREI_0
E.TECH_REG_ELEM_ID : UAR_3d340ecc-c977-4c6a-85bd-9d9cff2066bf_TREI_0
E.TECH_REG_ELEM_ID : UAR_81ce501b-580e-48d7-9b8f-7ae013d0f6ce_TREI_0
E.TECH_REG_ELEM_ID : UAR_81ce501b-580e-48d7-9b8f-7ae013d0f6ce_TREI_7
E.TECH_REG_ELEM_ID : UAR_81ce501b-580e-48d7-9b8f-7ae013d0f6ce_TREI_3
E.TECH_REG_ELEM_ID : UAR_81ce501b-580e-48d7-9b8f-7ae013d0f6ce_TREI_4
E.TECH_REG_ELEM_ID : UAR_81ce501b-580e-48d7-9b8f-7ae013d0f6ce_TREI_1
E.TECH_REG_ELEM_ID : UAR_81ce501b-580e-48d7-9b8f-7ae013d0f6ce_TREI_2
E.TECH_REG_ELEM_ID : UAR_81ce501b-580e-48d7-9b8f-7ae013d0f6ce_TREI_8
E.TECH_REG_ELEM_ID : UAR_81ce501b-580e-48d7-9b8f-7ae013d0f6ce_TREI_5
E.TECH_REG_ELEM_ID : UAR_81ce501b-580e-48d7-9b8f-7ae013d0f6ce_TREI_6
E.TECH_REG_ELEM_ID : HCR-ed1715c3-66ae-48dc-8f79-ab7856d77194_TREI_0
E.TECH_REG_ELEM_ID : HCR-ed1715c3-66ae-48dc-8f79-ab7856d77194_TREI_1
E.TECH_REG_ELEM_ID : HCR-9f71b0f2-262c-4335-a41a-6de29b189cb7_TREI_1
E.TECH_REG_ELEM_ID : HCR-9f71b0f2-262c-4335-a41a-6de29b189cb7_TREI_0
E.TECH_REG_ELEM_ID : HCR-94e2946f-c41a-4dd2-a054-1c5dc2156139_TREI_1
E.TECH_REG_ELEM_ID : HCR-94e2946f-c41a-4dd2-a054-1c5dc2156139_TREI_0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</si>
  <si>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IC3188974</t>
  </si>
  <si>
    <t>Node: plssdvmdb01.avaya.com
Time created: 2024.11.27 22:00:03 EST
Message: Registration requests pending SAL Administration response from SALCore for following TECH_REG_ELEM_IDs : E.TECH_REG_ELEM_ID : HCR-46a5c962-2836-4e73-810e-31d3c94e92c8_TREI_0
Original message:
--------------------
Node:          
Message group: Application
Application:   APPKEY=ART-PROD
Object:        SAL_ADMINISTRATION_SUBMITTED
Severity:      Major
Text:          Registration requests pending SAL Administration response from SALCore for following TECH_REG_ELEM_IDs : E.TECH_REG_ELEM_ID : HCR-46a5c962-2836-4e73-810e-31d3c94e92c8_TREI_0
E.TECH_REG_ELEM_ID : HCR-46a5c962-2836-4e73-810e-31d3c94e92c8_TREI_1
E.TECH_REG_ELEM_ID : HCR-84970e98-76f3-4496-8dd2-fedc10e79f6f_TREI_1
E.TECH_REG_ELEM_ID : HCR-84970e98-76f3-4496-8dd2-fedc10e79f6f_TREI_0
E.TECH_REG_ELEM_ID : HCR-ed90d442-3dea-436a-b3a6-225c33166cd9_TREI_1
E.TECH_REG_ELEM_ID : HCR-ed90d442-3dea-436a-b3a6-225c33166cd9_TREI_0
E.TECH_REG_ELEM_ID : HCR-ed90d442-3dea-436a-b3a6-225c33166cd9_TREI_2
E.TECH_REG_ELEM_ID : UAR_16041176-601f-42da-919a-a41867bd7d97_TREI_0
E.TECH_REG_ELEM_ID : UAR_16041176-601f-42da-919a-a41867bd7d97_TREI_1
E.TECH_REG_ELEM_ID : UAR_e16c424d-9162-406b-b56b-f1b0b7fdfe10_TREI_0
E.TECH_REG_ELEM_ID : UAR_e16c424d-9162-406b-b56b-f1b0b7fdfe10_TREI_1
E.TECH_REG_ELEM_ID : UAR_c9cd5b66-ea83-47e0-b91a-38b597b65fdd_TREI_1
E.TECH_REG_ELEM_ID : UAR_c9cd5b66-ea83-47e0-b91a-38b597b65fdd_TREI_0
E.TECH_REG_ELEM_ID : UAR_3b325a8d-4e3d-45a6-a92c-baa64dcb43c5_TREI_0
E.TECH_REG_ELEM_ID : HCR-20b77b30-633d-4719-82ac-37682bb0795e_TREI_2
E.TECH_REG_ELEM_ID : HCR-20b77b30-633d-4719-82ac-37682bb0795e_TREI_0
E.TECH_REG_ELEM_ID : HCR-20b77b30-633d-4719-82ac-37682bb0795e_TREI_1
E.TECH_REG_ELEM_ID : HCR-d7cbce8e-4e98-476c-bad3-80b11f2de300_TREI_1
E.TECH_REG_ELEM_ID : HCR-d7cbce8e-4e98-476c-bad3-80b11f2de300_TREI_0
E.TECH_REG_ELEM_ID : HCR-6799911b-fa57-4c6b-8d5f-aa6b4f947195_TREI_0
E.TECH_REG_ELEM_ID : HCR-6799911b-fa57-4c6b-8d5f-aa6b4f947195_TREI_1
E.TECH_REG_ELEM_ID : UAR_1a1e02be-be85-4983-aa76-693d61ff9683_TREI_1
E.TECH_REG_ELEM_ID : UAR_1a1e02be-be85-4983-aa76-693d61ff9683_TREI_0
E.TECH_REG_ELEM_ID : UAR_1a1e02be-be85-4983-aa76-693d61ff9683_TREI_2
E.TECH_REG_ELEM_ID : UAR_1a1e02be-be85-4983-aa76-693d61ff9683_TREI_3
E.TECH_REG_ELEM_ID : UAR_cd55341a-a625-4e33-aa57-5df55dd9483e_TREI_0
E.TECH_REG_ELEM_ID : HCR-a8e6dfa9-61c0-4d06-956b-15dcaa8d95b4_TREI_4
E.TECH_REG_ELEM_ID : HCR-a8e6dfa9-61c0-4d06-956b-15dcaa8d95b4_TREI_3
E.TECH_REG_ELEM_ID : HCR-a8e6dfa9-61c0-4d06-956b-15dcaa8d95b4_TREI_7
E.TECH_REG_ELEM_ID : HCR-a8e6dfa9-61c0-4d06-956b-15dcaa8d95b4_TREI_9
E.TECH_REG_ELEM_ID : HCR-a8e6dfa9-61c0-4d06-956b-15dcaa8d95b4_TREI_6
E.TECH_REG_ELEM_ID : HCR-a8e6dfa9-61c0-4d06-956b-15dcaa8d95b4_TREI_5
E.TECH_REG_ELEM_ID : HCR-a8e6dfa9-61c0-4d06-956b-15dcaa8d95b4_TREI_8
E.TECH_REG_ELEM_ID : HCR-a8e6dfa9-61c0-4d06-956b-15dcaa8d95b4_TREI_1
E.TECH_REG_ELEM_ID : HCR-a8e6dfa9-61c0-4d06-956b-15dcaa8d95b4_TREI_0
E.TECH_REG_ELEM_ID : HCR-a8e6dfa9-61c0-4d06-956b-15dcaa8d95b4_TREI_2
E.TECH_REG_ELEM_ID : HCR-531a17ff-c3d3-47d6-a583-ed5d9c19ecce_TREI_0
E.TECH_REG_ELEM_ID : UAR_d57ce2c1-4fc7-463f-a265-7fe14f3c823a_TREI_0
E.TECH_REG_ELEM_ID : UAR_d57ce2c1-4fc7-463f-a265-7fe14f3c823a_TREI_1
E.TECH_REG_ELEM_ID : UAR_390b2244-9d8c-4fa8-8437-2ad57f564ccd_TREI_0
E.TECH_REG_ELEM_ID : UAR_d9d7db12-4bf8-4f07-ab8a-93e91a32b870_TREI_0
E.TECH_REG_ELEM_ID : UAR_d9d7db12-4bf8-4f07-ab8a-93e91a32b870_TREI_4
E.TECH_REG_ELEM_ID : HCR-6ed56a18-e6dd-41f1-aba7-cbbe521a0443_TREI_0
E.TECH_REG_ELEM_ID : HCR-6ed56a18-e6dd-41f1-aba7-cbbe521a0443_TREI_1
E.TECH_REG_ELEM_ID : HCR-dc0b2d34-cb21-4921-ad61-980a3394c71a_TREI_0
E.TECH_REG_ELEM_ID : UAR_3d340ecc-c977-4c6a-85bd-9d9cff2066bf_TREI_0
E.TECH_REG_ELEM_ID : UAR_81ce501b-580e-48d7-9b8f-7ae013d0f6ce_TREI_0
E.TECH_REG_ELEM_ID : UAR_81ce501b-580e-48d7-9b8f-7ae013d0f6ce_TREI_7
E.TECH_REG_ELEM_ID : UAR_81ce501b-580e-48d7-9b8f-7ae013d0f6ce_TREI_3
E.TECH_REG_ELEM_ID : UAR_81ce501b-580e-48d7-9b8f-7ae013d0f6ce_TREI_4
E.TECH_REG_ELEM_ID : UAR_81ce501b-580e-48d7-9b8f-7ae013d0f6ce_TREI_1
E.TECH_REG_ELEM_ID : UAR_81ce501b-580e-48d7-9b8f-7ae013d0f6ce_TREI_2
E.TECH_REG_ELEM_ID : UAR_81ce501b-580e-48d7-9b8f-7ae013d0f6ce_TREI_8
E.TECH_REG_ELEM_ID : UAR_81ce501b-580e-48d7-9b8f-7ae013d0f6ce_TREI_5
E.TECH_REG_ELEM_ID : UAR_81ce501b-580e-48d7-9b8f-7ae013d0f6ce_TREI_6
E.TECH_REG_ELEM_ID : HCR-ed1715c3-66ae-48dc-8f79-ab7856d77194_TREI_0
E.TECH_REG_ELEM_ID : HCR-ed1715c3-66ae-48dc-8f79-ab7856d77194_TREI_1
E.TECH_REG_ELEM_ID : HCR-9f71b0f2-262c-4335-a41a-6de29b189cb7_TREI_1
E.TECH_REG_ELEM_ID : HCR-9f71b0f2-262c-4335-a41a-6de29b189cb7_TREI_0
E.TECH_REG_ELEM_ID : HCR-94e2946f-c41a-4dd2-a054-1c5dc2156139_TREI_1
E.TECH_REG_ELEM_ID : HCR-94e2946f-c41a-4dd2-a054-1c5dc2156139_TREI_0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</si>
  <si>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IC3189014</t>
  </si>
  <si>
    <t>Node: plssdvmdb01.avaya.com
Time created: 2024.11.28 00:00:02 EST
Message: Registration requests pending SAL Administration response from SALCore for following TECH_REG_ELEM_IDs : E.TECH_REG_ELEM_ID : HCR-46a5c962-2836-4e73-810e-31d3c94e92c8_TREI_0
Original message:
--------------------
Node:          
Message group: Application
Application:   APPKEY=ART-PROD
Object:        SAL_ADMINISTRATION_SUBMITTED
Severity:      Major
Text:          Registration requests pending SAL Administration response from SALCore for following TECH_REG_ELEM_IDs : E.TECH_REG_ELEM_ID : HCR-46a5c962-2836-4e73-810e-31d3c94e92c8_TREI_0
E.TECH_REG_ELEM_ID : HCR-46a5c962-2836-4e73-810e-31d3c94e92c8_TREI_1
E.TECH_REG_ELEM_ID : HCR-84970e98-76f3-4496-8dd2-fedc10e79f6f_TREI_1
E.TECH_REG_ELEM_ID : HCR-84970e98-76f3-4496-8dd2-fedc10e79f6f_TREI_0
E.TECH_REG_ELEM_ID : HCR-ed90d442-3dea-436a-b3a6-225c33166cd9_TREI_1
E.TECH_REG_ELEM_ID : HCR-ed90d442-3dea-436a-b3a6-225c33166cd9_TREI_0
E.TECH_REG_ELEM_ID : HCR-ed90d442-3dea-436a-b3a6-225c33166cd9_TREI_2
E.TECH_REG_ELEM_ID : UAR_16041176-601f-42da-919a-a41867bd7d97_TREI_0
E.TECH_REG_ELEM_ID : UAR_16041176-601f-42da-919a-a41867bd7d97_TREI_1
E.TECH_REG_ELEM_ID : UAR_e16c424d-9162-406b-b56b-f1b0b7fdfe10_TREI_0
E.TECH_REG_ELEM_ID : UAR_e16c424d-9162-406b-b56b-f1b0b7fdfe10_TREI_1
E.TECH_REG_ELEM_ID : UAR_0bd67a7a-fda1-4fc2-81f8-56e62d81968e_TREI_0
E.TECH_REG_ELEM_ID : UAR_a70c8c2f-13e8-4686-b1b7-4f2914b59130_TREI_1
E.TECH_REG_ELEM_ID : UAR_a70c8c2f-13e8-4686-b1b7-4f2914b59130_TREI_0
E.TECH_REG_ELEM_ID : UAR_c9cd5b66-ea83-47e0-b91a-38b597b65fdd_TREI_1
E.TECH_REG_ELEM_ID : UAR_c9cd5b66-ea83-47e0-b91a-38b597b65fdd_TREI_0
E.TECH_REG_ELEM_ID : UAR_3b325a8d-4e3d-45a6-a92c-baa64dcb43c5_TREI_0
E.TECH_REG_ELEM_ID : HCR-20b77b30-633d-4719-82ac-37682bb0795e_TREI_2
E.TECH_REG_ELEM_ID : HCR-20b77b30-633d-4719-82ac-37682bb0795e_TREI_0
E.TECH_REG_ELEM_ID : HCR-20b77b30-633d-4719-82ac-37682bb0795e_TREI_1
E.TECH_REG_ELEM_ID : HCR-d7cbce8e-4e98-476c-bad3-80b11f2de300_TREI_1
E.TECH_REG_ELEM_ID : HCR-d7cbce8e-4e98-476c-bad3-80b11f2de300_TREI_0
E.TECH_REG_ELEM_ID : HCR-6799911b-fa57-4c6b-8d5f-aa6b4f947195_TREI_0
E.TECH_REG_ELEM_ID : HCR-6799911b-fa57-4c6b-8d5f-aa6b4f947195_TREI_1
E.TECH_REG_ELEM_ID : UAR_1a1e02be-be85-4983-aa76-693d61ff9683_TREI_1
E.TECH_REG_ELEM_ID : UAR_1a1e02be-be85-4983-aa76-693d61ff9683_TREI_0
E.TECH_REG_ELEM_ID : UAR_1a1e02be-be85-4983-aa76-693d61ff9683_TREI_2
E.TECH_REG_ELEM_ID : UAR_1a1e02be-be85-4983-aa76-693d61ff9683_TREI_3
E.TECH_REG_ELEM_ID : UAR_cd55341a-a625-4e33-aa57-5df55dd9483e_TREI_0
E.TECH_REG_ELEM_ID : HCR-a8e6dfa9-61c0-4d06-956b-15dcaa8d95b4_TREI_4
E.TECH_REG_ELEM_ID : HCR-a8e6dfa9-61c0-4d06-956b-15dcaa8d95b4_TREI_3
E.TECH_REG_ELEM_ID : HCR-a8e6dfa9-61c0-4d06-956b-15dcaa8d95b4_TREI_7
E.TECH_REG_ELEM_ID : HCR-a8e6dfa9-61c0-4d06-956b-15dcaa8d95b4_TREI_9
E.TECH_REG_ELEM_ID : HCR-a8e6dfa9-61c0-4d06-956b-15dcaa8d95b4_TREI_6
E.TECH_REG_ELEM_ID : HCR-a8e6dfa9-61c0-4d06-956b-15dcaa8d95b4_TREI_5
E.TECH_REG_ELEM_ID : HCR-a8e6dfa9-61c0-4d06-956b-15dcaa8d95b4_TREI_8
E.TECH_REG_ELEM_ID : HCR-a8e6dfa9-61c0-4d06-956b-15dcaa8d95b4_TREI_1
E.TECH_REG_ELEM_ID : HCR-a8e6dfa9-61c0-4d06-956b-15dcaa8d95b4_TREI_0
E.TECH_REG_ELEM_ID : HCR-a8e6dfa9-61c0-4d06-956b-15dcaa8d95b4_TREI_2
E.TECH_REG_ELEM_ID : HCR-531a17ff-c3d3-47d6-a583-ed5d9c19ecce_TREI_0
E.TECH_REG_ELEM_ID : UAR_d57ce2c1-4fc7-463f-a265-7fe14f3c823a_TREI_0
E.TECH_REG_ELEM_ID : UAR_d57ce2c1-4fc7-463f-a265-7fe14f3c823a_TREI_1
E.TECH_REG_ELEM_ID : UAR_390b2244-9d8c-4fa8-8437-2ad57f564ccd_TREI_0
E.TECH_REG_ELEM_ID : UAR_d9d7db12-4bf8-4f07-ab8a-93e91a32b870_TREI_0
E.TECH_REG_ELEM_ID : UAR_d9d7db12-4bf8-4f07-ab8a-93e91a32b870_TREI_4
E.TECH_REG_ELEM_ID : HCR-6ed56a18-e6dd-41f1-aba7-cbbe521a0443_TREI_0
E.TECH_REG_ELEM_ID : HCR-6ed56a18-e6dd-41f1-aba7-cbbe521a0443_TREI_1
E.TECH_REG_ELEM_ID : HCR-dc0b2d34-cb21-4921-ad61-980a3394c71a_TREI_0
E.TECH_REG_ELEM_ID : UAR_3d340ecc-c977-4c6a-85bd-9d9cff2066bf_TREI_0
E.TECH_REG_ELEM_ID : UAR_81ce501b-580e-48d7-9b8f-7ae013d0f6ce_TREI_0
E.TECH_REG_ELEM_ID : UAR_81ce501b-580e-48d7-9b8f-7ae013d0f6ce_TREI_7
E.TECH_REG_ELEM_ID : UAR_81ce501b-580e-48d7-9b8f-7ae013d0f6ce_TREI_3
E.TECH_REG_ELEM_ID : UAR_81ce501b-580e-48d7-9b8f-7ae013d0f6ce_TREI_4
E.TECH_REG_ELEM_ID : UAR_81ce501b-580e-48d7-9b8f-7ae013d0f6ce_TREI_1
E.TECH_REG_ELEM_ID : UAR_81ce501b-580e-48d7-9b8f-7ae013d0f6ce_TREI_2
E.TECH_REG_ELEM_ID : UAR_81ce501b-580e-48d7-9b8f-7ae013d0f6ce_TREI_8
E.TECH_REG_ELEM_ID : UAR_81ce501b-580e-48d7-9b8f-7ae013d0f6ce_TREI_5
E.TECH_REG_ELEM_ID : UAR_81ce501b-580e-48d7-9b8f-7ae013d0f6ce_TREI_6
E.TECH_REG_ELEM_ID : HCR-ed1715c3-66ae-48dc-8f79-ab7856d77194_TREI_0
E.TECH_REG_ELEM_ID : HCR-ed1715c3-66ae-48dc-8f79-ab7856d77194_TREI_1
E.TECH_REG_ELEM_ID : HCR-9f71b0f2-262c-4335-a41a-6de29b189cb7_TREI_1
E.TECH_REG_ELEM_ID : HCR-9f71b0f2-262c-4335-a41a-6de29b189cb7_TREI_0
E.TECH_REG_ELEM_ID : HCR-94e2946f-c41a-4dd2-a054-1c5dc2156139_TREI_1
E.TECH_REG_ELEM_ID : HCR-94e2946f-c41a-4dd2-a054-1c5dc2156139_TREI_0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</si>
  <si>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IC3189020</t>
  </si>
  <si>
    <t>Node: plsrmvmap02.avaya.com
Time created: 2024.11.28 00:30:21 EST
Message: SRAM-PROD: File '/app/avaya/sram/logs/sram-ticketResponse.log' was not updated recently, limit = 30.00 minutes)
Original message:
--------------------
Monitor Linux-Appl-SRAM-last-ticket-response-update-log: Threshold: 30.00 Value: 7097.00
Annotations: (no annotations at this time, see 'Activities - Journal Updates' for any update)
Instructions:
--------------------
ITOC: instructions- Please execute FLDA no. 199
STARS INSTRUCTIONS: PLEASE FOLLOW INSTRUCTIONS GIVEN ON SRAM000018</t>
  </si>
  <si>
    <t>IC3189021</t>
  </si>
  <si>
    <t>Node: plpievmdb01.avaya.com
Time created: 2024.11.28 00:31:07 EST
Message: The PIE success rate equal or less threshold; Value: 32.77 (Threshold: 40.00)
Original message:
--------------------
Monitor Linux-Appl-PIE-PROD-success_rate: Threshold: 40.00 Value: 32.77
Annotations: (no annotations at this time, see 'Activities - Journal Updates' for any update)
Reason for "Reviewed - No Current Outage - Passed to WOG for Prevention": As of January 9th 2023, the ITOC team no longer reviews P4/P5 Monitoring Incidents with no ITOC Instructions</t>
  </si>
  <si>
    <t>IC3189023</t>
  </si>
  <si>
    <t>Node: plssdvmdb01.avaya.com
Time created: 2024.11.28 00:40:03 EST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</si>
  <si>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IC3189036</t>
  </si>
  <si>
    <t>Node: plssdvmdb01.avaya.com
Time created: 2024.11.28 02:00:01 EST
Message: Registration requests pending SAL Administration response from SALCore for following TECH_REG_ELEM_IDs : E.TECH_REG_ELEM_ID : HCR-46a5c962-2836-4e73-810e-31d3c94e92c8_TREI_0
Original message:
--------------------
Node:          
Message group: Application
Application:   APPKEY=ART-PROD
Object:        SAL_ADMINISTRATION_SUBMITTED
Severity:      Major
Text:          Registration requests pending SAL Administration response from SALCore for following TECH_REG_ELEM_IDs : E.TECH_REG_ELEM_ID : HCR-46a5c962-2836-4e73-810e-31d3c94e92c8_TREI_0
E.TECH_REG_ELEM_ID : HCR-46a5c962-2836-4e73-810e-31d3c94e92c8_TREI_1
E.TECH_REG_ELEM_ID : HCR-84970e98-76f3-4496-8dd2-fedc10e79f6f_TREI_1
E.TECH_REG_ELEM_ID : HCR-84970e98-76f3-4496-8dd2-fedc10e79f6f_TREI_0
E.TECH_REG_ELEM_ID : HCR-ed90d442-3dea-436a-b3a6-225c33166cd9_TREI_1
E.TECH_REG_ELEM_ID : HCR-ed90d442-3dea-436a-b3a6-225c33166cd9_TREI_0
E.TECH_REG_ELEM_ID : HCR-ed90d442-3dea-436a-b3a6-225c33166cd9_TREI_2
E.TECH_REG_ELEM_ID : UAR_16041176-601f-42da-919a-a41867bd7d97_TREI_0
E.TECH_REG_ELEM_ID : UAR_16041176-601f-42da-919a-a41867bd7d97_TREI_1
E.TECH_REG_ELEM_ID : UAR_e16c424d-9162-406b-b56b-f1b0b7fdfe10_TREI_0
E.TECH_REG_ELEM_ID : UAR_e16c424d-9162-406b-b56b-f1b0b7fdfe10_TREI_1
E.TECH_REG_ELEM_ID : UAR_0bd67a7a-fda1-4fc2-81f8-56e62d81968e_TREI_0
E.TECH_REG_ELEM_ID : UAR_a70c8c2f-13e8-4686-b1b7-4f2914b59130_TREI_1
E.TECH_REG_ELEM_ID : UAR_a70c8c2f-13e8-4686-b1b7-4f2914b59130_TREI_0
E.TECH_REG_ELEM_ID : UAR_c9cd5b66-ea83-47e0-b91a-38b597b65fdd_TREI_1
E.TECH_REG_ELEM_ID : UAR_c9cd5b66-ea83-47e0-b91a-38b597b65fdd_TREI_0
E.TECH_REG_ELEM_ID : UAR_3b325a8d-4e3d-45a6-a92c-baa64dcb43c5_TREI_0
E.TECH_REG_ELEM_ID : HCR-20b77b30-633d-4719-82ac-37682bb0795e_TREI_2
E.TECH_REG_ELEM_ID : HCR-20b77b30-633d-4719-82ac-37682bb0795e_TREI_0
E.TECH_REG_ELEM_ID : HCR-20b77b30-633d-4719-82ac-37682bb0795e_TREI_1
E.TECH_REG_ELEM_ID : HCR-d7cbce8e-4e98-476c-bad3-80b11f2de300_TREI_1
E.TECH_REG_ELEM_ID : HCR-d7cbce8e-4e98-476c-bad3-80b11f2de300_TREI_0
E.TECH_REG_ELEM_ID : HCR-6799911b-fa57-4c6b-8d5f-aa6b4f947195_TREI_0
E.TECH_REG_ELEM_ID : HCR-6799911b-fa57-4c6b-8d5f-aa6b4f947195_TREI_1
E.TECH_REG_ELEM_ID : UAR_1a1e02be-be85-4983-aa76-693d61ff9683_TREI_1
E.TECH_REG_ELEM_ID : UAR_1a1e02be-be85-4983-aa76-693d61ff9683_TREI_0
E.TECH_REG_ELEM_ID : UAR_1a1e02be-be85-4983-aa76-693d61ff9683_TREI_2
E.TECH_REG_ELEM_ID : UAR_1a1e02be-be85-4983-aa76-693d61ff9683_TREI_3
E.TECH_REG_ELEM_ID : UAR_cd55341a-a625-4e33-aa57-5df55dd9483e_TREI_0
E.TECH_REG_ELEM_ID : HCR-a8e6dfa9-61c0-4d06-956b-15dcaa8d95b4_TREI_4
E.TECH_REG_ELEM_ID : HCR-a8e6dfa9-61c0-4d06-956b-15dcaa8d95b4_TREI_3
E.TECH_REG_ELEM_ID : HCR-a8e6dfa9-61c0-4d06-956b-15dcaa8d95b4_TREI_7
E.TECH_REG_ELEM_ID : HCR-a8e6dfa9-61c0-4d06-956b-15dcaa8d95b4_TREI_9
E.TECH_REG_ELEM_ID : HCR-a8e6dfa9-61c0-4d06-956b-15dcaa8d95b4_TREI_6
E.TECH_REG_ELEM_ID : HCR-a8e6dfa9-61c0-4d06-956b-15dcaa8d95b4_TREI_5
E.TECH_REG_ELEM_ID : HCR-a8e6dfa9-61c0-4d06-956b-15dcaa8d95b4_TREI_8
E.TECH_REG_ELEM_ID : HCR-a8e6dfa9-61c0-4d06-956b-15dcaa8d95b4_TREI_1
E.TECH_REG_ELEM_ID : HCR-a8e6dfa9-61c0-4d06-956b-15dcaa8d95b4_TREI_0
E.TECH_REG_ELEM_ID : HCR-a8e6dfa9-61c0-4d06-956b-15dcaa8d95b4_TREI_2
E.TECH_REG_ELEM_ID : HCR-531a17ff-c3d3-47d6-a583-ed5d9c19ecce_TREI_0
E.TECH_REG_ELEM_ID : UAR_d57ce2c1-4fc7-463f-a265-7fe14f3c823a_TREI_0
E.TECH_REG_ELEM_ID : UAR_d57ce2c1-4fc7-463f-a265-7fe14f3c823a_TREI_1
E.TECH_REG_ELEM_ID : UAR_390b2244-9d8c-4fa8-8437-2ad57f564ccd_TREI_0
E.TECH_REG_ELEM_ID : UAR_d9d7db12-4bf8-4f07-ab8a-93e91a32b870_TREI_0
E.TECH_REG_ELEM_ID : UAR_d9d7db12-4bf8-4f07-ab8a-93e91a32b870_TREI_4
E.TECH_REG_ELEM_ID : HCR-6ed56a18-e6dd-41f1-aba7-cbbe521a0443_TREI_0
E.TECH_REG_ELEM_ID : HCR-6ed56a18-e6dd-41f1-aba7-cbbe521a0443_TREI_1
E.TECH_REG_ELEM_ID : HCR-dc0b2d34-cb21-4921-ad61-980a3394c71a_TREI_0
E.TECH_REG_ELEM_ID : UAR_3d340ecc-c977-4c6a-85bd-9d9cff2066bf_TREI_0
E.TECH_REG_ELEM_ID : UAR_81ce501b-580e-48d7-9b8f-7ae013d0f6ce_TREI_0
E.TECH_REG_ELEM_ID : UAR_81ce501b-580e-48d7-9b8f-7ae013d0f6ce_TREI_7
E.TECH_REG_ELEM_ID : UAR_81ce501b-580e-48d7-9b8f-7ae013d0f6ce_TREI_3
E.TECH_REG_ELEM_ID : UAR_81ce501b-580e-48d7-9b8f-7ae013d0f6ce_TREI_4
E.TECH_REG_ELEM_ID : UAR_81ce501b-580e-48d7-9b8f-7ae013d0f6ce_TREI_1
E.TECH_REG_ELEM_ID : UAR_81ce501b-580e-48d7-9b8f-7ae013d0f6ce_TREI_2
E.TECH_REG_ELEM_ID : UAR_81ce501b-580e-48d7-9b8f-7ae013d0f6ce_TREI_8
E.TECH_REG_ELEM_ID : UAR_81ce501b-580e-48d7-9b8f-7ae013d0f6ce_TREI_5
E.TECH_REG_ELEM_ID : UAR_81ce501b-580e-48d7-9b8f-7ae013d0f6ce_TREI_6
E.TECH_REG_ELEM_ID : HCR-ed1715c3-66ae-48dc-8f79-ab7856d77194_TREI_0
E.TECH_REG_ELEM_ID : HCR-ed1715c3-66ae-48dc-8f79-ab7856d77194_TREI_1
E.TECH_REG_ELEM_ID : HCR-9f71b0f2-262c-4335-a41a-6de29b189cb7_TREI_1
E.TECH_REG_ELEM_ID : HCR-9f71b0f2-262c-4335-a41a-6de29b189cb7_TREI_0
E.TECH_REG_ELEM_ID : HCR-94e2946f-c41a-4dd2-a054-1c5dc2156139_TREI_1
E.TECH_REG_ELEM_ID : HCR-94e2946f-c41a-4dd2-a054-1c5dc2156139_TREI_0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</si>
  <si>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IC3189052</t>
  </si>
  <si>
    <t>Node: plssdvmdb01.avaya.com
Time created: 2024.11.28 04:00:03 EST
Message: Registration requests pending SAL Administration response from SALCore for following TECH_REG_ELEM_IDs : E.TECH_REG_ELEM_ID : HCR-46a5c962-2836-4e73-810e-31d3c94e92c8_TREI_0
Original message:
--------------------
Node:          
Message group: Application
Application:   APPKEY=ART-PROD
Object:        SAL_ADMINISTRATION_SUBMITTED
Severity:      Major
Text:          Registration requests pending SAL Administration response from SALCore for following TECH_REG_ELEM_IDs : E.TECH_REG_ELEM_ID : HCR-46a5c962-2836-4e73-810e-31d3c94e92c8_TREI_0
E.TECH_REG_ELEM_ID : HCR-46a5c962-2836-4e73-810e-31d3c94e92c8_TREI_1
E.TECH_REG_ELEM_ID : HCR-84970e98-76f3-4496-8dd2-fedc10e79f6f_TREI_1
E.TECH_REG_ELEM_ID : HCR-84970e98-76f3-4496-8dd2-fedc10e79f6f_TREI_0
E.TECH_REG_ELEM_ID : HCR-ed90d442-3dea-436a-b3a6-225c33166cd9_TREI_1
E.TECH_REG_ELEM_ID : HCR-ed90d442-3dea-436a-b3a6-225c33166cd9_TREI_0
E.TECH_REG_ELEM_ID : HCR-ed90d442-3dea-436a-b3a6-225c33166cd9_TREI_2
E.TECH_REG_ELEM_ID : UAR_16041176-601f-42da-919a-a41867bd7d97_TREI_0
E.TECH_REG_ELEM_ID : UAR_16041176-601f-42da-919a-a41867bd7d97_TREI_1
E.TECH_REG_ELEM_ID : UAR_e16c424d-9162-406b-b56b-f1b0b7fdfe10_TREI_0
E.TECH_REG_ELEM_ID : UAR_e16c424d-9162-406b-b56b-f1b0b7fdfe10_TREI_1
E.TECH_REG_ELEM_ID : UAR_0bd67a7a-fda1-4fc2-81f8-56e62d81968e_TREI_0
E.TECH_REG_ELEM_ID : UAR_a70c8c2f-13e8-4686-b1b7-4f2914b59130_TREI_1
E.TECH_REG_ELEM_ID : UAR_a70c8c2f-13e8-4686-b1b7-4f2914b59130_TREI_0
E.TECH_REG_ELEM_ID : UAR_c9cd5b66-ea83-47e0-b91a-38b597b65fdd_TREI_1
E.TECH_REG_ELEM_ID : UAR_c9cd5b66-ea83-47e0-b91a-38b597b65fdd_TREI_0
E.TECH_REG_ELEM_ID : UAR_3b325a8d-4e3d-45a6-a92c-baa64dcb43c5_TREI_0
E.TECH_REG_ELEM_ID : HCR-20b77b30-633d-4719-82ac-37682bb0795e_TREI_2
E.TECH_REG_ELEM_ID : HCR-20b77b30-633d-4719-82ac-37682bb0795e_TREI_0
E.TECH_REG_ELEM_ID : HCR-20b77b30-633d-4719-82ac-37682bb0795e_TREI_1
E.TECH_REG_ELEM_ID : UAR_1a1e02be-be85-4983-aa76-693d61ff9683_TREI_1
E.TECH_REG_ELEM_ID : UAR_1a1e02be-be85-4983-aa76-693d61ff9683_TREI_0
E.TECH_REG_ELEM_ID : UAR_1a1e02be-be85-4983-aa76-693d61ff9683_TREI_2
E.TECH_REG_ELEM_ID : UAR_1a1e02be-be85-4983-aa76-693d61ff9683_TREI_3
E.TECH_REG_ELEM_ID : UAR_cd55341a-a625-4e33-aa57-5df55dd9483e_TREI_0
E.TECH_REG_ELEM_ID : HCR-a8e6dfa9-61c0-4d06-956b-15dcaa8d95b4_TREI_4
E.TECH_REG_ELEM_ID : HCR-a8e6dfa9-61c0-4d06-956b-15dcaa8d95b4_TREI_3
E.TECH_REG_ELEM_ID : HCR-a8e6dfa9-61c0-4d06-956b-15dcaa8d95b4_TREI_7
E.TECH_REG_ELEM_ID : HCR-a8e6dfa9-61c0-4d06-956b-15dcaa8d95b4_TREI_9
E.TECH_REG_ELEM_ID : HCR-a8e6dfa9-61c0-4d06-956b-15dcaa8d95b4_TREI_6
E.TECH_REG_ELEM_ID : HCR-a8e6dfa9-61c0-4d06-956b-15dcaa8d95b4_TREI_5
E.TECH_REG_ELEM_ID : HCR-a8e6dfa9-61c0-4d06-956b-15dcaa8d95b4_TREI_8
E.TECH_REG_ELEM_ID : HCR-a8e6dfa9-61c0-4d06-956b-15dcaa8d95b4_TREI_1
E.TECH_REG_ELEM_ID : HCR-a8e6dfa9-61c0-4d06-956b-15dcaa8d95b4_TREI_0
E.TECH_REG_ELEM_ID : HCR-a8e6dfa9-61c0-4d06-956b-15dcaa8d95b4_TREI_2
E.TECH_REG_ELEM_ID : HCR-531a17ff-c3d3-47d6-a583-ed5d9c19ecce_TREI_0
E.TECH_REG_ELEM_ID : UAR_d57ce2c1-4fc7-463f-a265-7fe14f3c823a_TREI_0
E.TECH_REG_ELEM_ID : UAR_d57ce2c1-4fc7-463f-a265-7fe14f3c823a_TREI_1
E.TECH_REG_ELEM_ID : UAR_390b2244-9d8c-4fa8-8437-2ad57f564ccd_TREI_0
E.TECH_REG_ELEM_ID : HCR-6ed56a18-e6dd-41f1-aba7-cbbe521a0443_TREI_0
E.TECH_REG_ELEM_ID : HCR-6ed56a18-e6dd-41f1-aba7-cbbe521a0443_TREI_1
E.TECH_REG_ELEM_ID : HCR-dc0b2d34-cb21-4921-ad61-980a3394c71a_TREI_0
E.TECH_REG_ELEM_ID : UAR_3d340ecc-c977-4c6a-85bd-9d9cff2066bf_TREI_0
E.TECH_REG_ELEM_ID : UAR_81ce501b-580e-48d7-9b8f-7ae013d0f6ce_TREI_0
E.TECH_REG_ELEM_ID : UAR_81ce501b-580e-48d7-9b8f-7ae013d0f6ce_TREI_7
E.TECH_REG_ELEM_ID : UAR_81ce501b-580e-48d7-9b8f-7ae013d0f6ce_TREI_3
E.TECH_REG_ELEM_ID : UAR_81ce501b-580e-48d7-9b8f-7ae013d0f6ce_TREI_4
E.TECH_REG_ELEM_ID : UAR_81ce501b-580e-48d7-9b8f-7ae013d0f6ce_TREI_1
E.TECH_REG_ELEM_ID : UAR_81ce501b-580e-48d7-9b8f-7ae013d0f6ce_TREI_2
E.TECH_REG_ELEM_ID : UAR_81ce501b-580e-48d7-9b8f-7ae013d0f6ce_TREI_8
E.TECH_REG_ELEM_ID : UAR_81ce501b-580e-48d7-9b8f-7ae013d0f6ce_TREI_5
E.TECH_REG_ELEM_ID : UAR_81ce501b-580e-48d7-9b8f-7ae013d0f6ce_TREI_6
E.TECH_REG_ELEM_ID : HCR-ed1715c3-66ae-48dc-8f79-ab7856d77194_TREI_0
E.TECH_REG_ELEM_ID : HCR-ed1715c3-66ae-48dc-8f79-ab7856d77194_TREI_1
E.TECH_REG_ELEM_ID : HCR-9f71b0f2-262c-4335-a41a-6de29b189cb7_TREI_1
E.TECH_REG_ELEM_ID : HCR-9f71b0f2-262c-4335-a41a-6de29b189cb7_TREI_0
E.TECH_REG_ELEM_ID : HCR-94e2946f-c41a-4dd2-a054-1c5dc2156139_TREI_1
E.TECH_REG_ELEM_ID : HCR-94e2946f-c41a-4dd2-a054-1c5dc2156139_TREI_0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</si>
  <si>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IC3189098</t>
  </si>
  <si>
    <t>Node: plssdvmdb01.avaya.com
Time created: 2024.11.28 06:00:03 EST
Message: Registration requests pending SAL Administration response from SALCore for following TECH_REG_ELEM_IDs : E.TECH_REG_ELEM_ID : HCR-46a5c962-2836-4e73-810e-31d3c94e92c8_TREI_0
Original message:
--------------------
Node:          
Message group: Application
Application:   APPKEY=ART-PROD
Object:        SAL_ADMINISTRATION_SUBMITTED
Severity:      Major
Text:          Registration requests pending SAL Administration response from SALCore for following TECH_REG_ELEM_IDs : E.TECH_REG_ELEM_ID : HCR-46a5c962-2836-4e73-810e-31d3c94e92c8_TREI_0
E.TECH_REG_ELEM_ID : HCR-46a5c962-2836-4e73-810e-31d3c94e92c8_TREI_1
E.TECH_REG_ELEM_ID : HCR-84970e98-76f3-4496-8dd2-fedc10e79f6f_TREI_1
E.TECH_REG_ELEM_ID : HCR-84970e98-76f3-4496-8dd2-fedc10e79f6f_TREI_0
E.TECH_REG_ELEM_ID : HCR-ed90d442-3dea-436a-b3a6-225c33166cd9_TREI_1
E.TECH_REG_ELEM_ID : HCR-ed90d442-3dea-436a-b3a6-225c33166cd9_TREI_0
E.TECH_REG_ELEM_ID : HCR-ed90d442-3dea-436a-b3a6-225c33166cd9_TREI_2
E.TECH_REG_ELEM_ID : UAR_16041176-601f-42da-919a-a41867bd7d97_TREI_0
E.TECH_REG_ELEM_ID : UAR_16041176-601f-42da-919a-a41867bd7d97_TREI_1
E.TECH_REG_ELEM_ID : UAR_e16c424d-9162-406b-b56b-f1b0b7fdfe10_TREI_0
E.TECH_REG_ELEM_ID : UAR_e16c424d-9162-406b-b56b-f1b0b7fdfe10_TREI_1
E.TECH_REG_ELEM_ID : UAR_0bd67a7a-fda1-4fc2-81f8-56e62d81968e_TREI_0
E.TECH_REG_ELEM_ID : UAR_a70c8c2f-13e8-4686-b1b7-4f2914b59130_TREI_1
E.TECH_REG_ELEM_ID : UAR_a70c8c2f-13e8-4686-b1b7-4f2914b59130_TREI_0
E.TECH_REG_ELEM_ID : UAR_c9cd5b66-ea83-47e0-b91a-38b597b65fdd_TREI_1
E.TECH_REG_ELEM_ID : UAR_c9cd5b66-ea83-47e0-b91a-38b597b65fdd_TREI_0
E.TECH_REG_ELEM_ID : UAR_3b325a8d-4e3d-45a6-a92c-baa64dcb43c5_TREI_0
E.TECH_REG_ELEM_ID : HCR-a8e6dfa9-61c0-4d06-956b-15dcaa8d95b4_TREI_4
E.TECH_REG_ELEM_ID : HCR-a8e6dfa9-61c0-4d06-956b-15dcaa8d95b4_TREI_3
E.TECH_REG_ELEM_ID : HCR-a8e6dfa9-61c0-4d06-956b-15dcaa8d95b4_TREI_7
E.TECH_REG_ELEM_ID : HCR-a8e6dfa9-61c0-4d06-956b-15dcaa8d95b4_TREI_9
E.TECH_REG_ELEM_ID : HCR-a8e6dfa9-61c0-4d06-956b-15dcaa8d95b4_TREI_6
E.TECH_REG_ELEM_ID : HCR-a8e6dfa9-61c0-4d06-956b-15dcaa8d95b4_TREI_5
E.TECH_REG_ELEM_ID : HCR-a8e6dfa9-61c0-4d06-956b-15dcaa8d95b4_TREI_8
E.TECH_REG_ELEM_ID : HCR-a8e6dfa9-61c0-4d06-956b-15dcaa8d95b4_TREI_1
E.TECH_REG_ELEM_ID : HCR-a8e6dfa9-61c0-4d06-956b-15dcaa8d95b4_TREI_0
E.TECH_REG_ELEM_ID : HCR-a8e6dfa9-61c0-4d06-956b-15dcaa8d95b4_TREI_2
E.TECH_REG_ELEM_ID : HCR-531a17ff-c3d3-47d6-a583-ed5d9c19ecce_TREI_0
E.TECH_REG_ELEM_ID : UAR_d57ce2c1-4fc7-463f-a265-7fe14f3c823a_TREI_0
E.TECH_REG_ELEM_ID : UAR_d57ce2c1-4fc7-463f-a265-7fe14f3c823a_TREI_1
E.TECH_REG_ELEM_ID : UAR_390b2244-9d8c-4fa8-8437-2ad57f564ccd_TREI_0
E.TECH_REG_ELEM_ID : HCR-dc0b2d34-cb21-4921-ad61-980a3394c71a_TREI_0
E.TECH_REG_ELEM_ID : UAR_3d340ecc-c977-4c6a-85bd-9d9cff2066bf_TREI_0
E.TECH_REG_ELEM_ID : UAR_81ce501b-580e-48d7-9b8f-7ae013d0f6ce_TREI_0
E.TECH_REG_ELEM_ID : UAR_81ce501b-580e-48d7-9b8f-7ae013d0f6ce_TREI_7
E.TECH_REG_ELEM_ID : UAR_81ce501b-580e-48d7-9b8f-7ae013d0f6ce_TREI_3
E.TECH_REG_ELEM_ID : UAR_81ce501b-580e-48d7-9b8f-7ae013d0f6ce_TREI_4
E.TECH_REG_ELEM_ID : UAR_81ce501b-580e-48d7-9b8f-7ae013d0f6ce_TREI_1
E.TECH_REG_ELEM_ID : UAR_81ce501b-580e-48d7-9b8f-7ae013d0f6ce_TREI_2
E.TECH_REG_ELEM_ID : UAR_81ce501b-580e-48d7-9b8f-7ae013d0f6ce_TREI_8
E.TECH_REG_ELEM_ID : UAR_81ce501b-580e-48d7-9b8f-7ae013d0f6ce_TREI_5
E.TECH_REG_ELEM_ID : UAR_81ce501b-580e-48d7-9b8f-7ae013d0f6ce_TREI_6
E.TECH_REG_ELEM_ID : HCR-ed1715c3-66ae-48dc-8f79-ab7856d77194_TREI_0
E.TECH_REG_ELEM_ID : HCR-ed1715c3-66ae-48dc-8f79-ab7856d77194_TREI_1
E.TECH_REG_ELEM_ID : HCR-9f71b0f2-262c-4335-a41a-6de29b189cb7_TREI_1
E.TECH_REG_ELEM_ID : HCR-9f71b0f2-262c-4335-a41a-6de29b189cb7_TREI_0
E.TECH_REG_ELEM_ID : HCR-94e2946f-c41a-4dd2-a054-1c5dc2156139_TREI_1
E.TECH_REG_ELEM_ID : HCR-94e2946f-c41a-4dd2-a054-1c5dc2156139_TREI_0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</si>
  <si>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IC3189131</t>
  </si>
  <si>
    <t>Situation detected back to Normal by monitoring on 2024.11.28 07:59:10 EST
Node: plsrmvmap03.avaya.com
Time created: 2024.11.28 07:54:09 EST
Message: SRAM-PROD: File '/app/avaya/sram/logs/sram-sal-eventSender.log' was not updated recently, limit = 15.00 minutes)
Original message:
--------------------
Monitor Linux-Appl-SRAM-last-event-sender-update-log: Threshold: 15.00 Value: 17.00
Annotations: (no annotations at this time, see 'Activities - Journal Updates' for any update)
Instructions:
--------------------
ITOC: instructions- Please execute FLDA no. 201
STARS INSTRUCTIONS: PLEASE FOLLOW INSTRUCTIONS GIVEN ON SRAM000020</t>
  </si>
  <si>
    <t>IC3189132</t>
  </si>
  <si>
    <t>Situation detected back to Normal by monitoring on 2024.11.28 07:59:28 EST
Node: plsrmvmap03.avaya.com
Time created: 2024.11.28 07:54:28 EST
Message: SRAM-PROD: File '/app/avaya/sram/logs/sram-sal.log' was not updated recently, limit = 15.00 minutes)
Original message:
--------------------
Monitor Linux-Appl-SRAM-last-sal-alarm-update-log: Threshold: 15.00 Value: 17.00
Annotations: (no annotations at this time, see 'Activities - Journal Updates' for any update)
Instructions:
--------------------
ITOC: instructions- Please execute FLDA no. 191
STARS INSTRUCTIONS: PLEASE FOLLOW INSTRUCTIONS GIVEN ON SRAM000023</t>
  </si>
  <si>
    <t>IC3189135</t>
  </si>
  <si>
    <t>Node: plssdvmdb01.avaya.com
Time created: 2024.11.28 08:00:01 EST
Message: Registration requests pending SAL Administration response from SALCore for following TECH_REG_ELEM_IDs : E.TECH_REG_ELEM_ID : HCR-46a5c962-2836-4e73-810e-31d3c94e92c8_TREI_0
Original message:
--------------------
Node:          
Message group: Application
Application:   APPKEY=ART-PROD
Object:        SAL_ADMINISTRATION_SUBMITTED
Severity:      Major
Text:          Registration requests pending SAL Administration response from SALCore for following TECH_REG_ELEM_IDs : E.TECH_REG_ELEM_ID : HCR-46a5c962-2836-4e73-810e-31d3c94e92c8_TREI_0
E.TECH_REG_ELEM_ID : HCR-46a5c962-2836-4e73-810e-31d3c94e92c8_TREI_1
E.TECH_REG_ELEM_ID : HCR-84970e98-76f3-4496-8dd2-fedc10e79f6f_TREI_1
E.TECH_REG_ELEM_ID : HCR-84970e98-76f3-4496-8dd2-fedc10e79f6f_TREI_0
E.TECH_REG_ELEM_ID : HCR-ed90d442-3dea-436a-b3a6-225c33166cd9_TREI_1
E.TECH_REG_ELEM_ID : HCR-ed90d442-3dea-436a-b3a6-225c33166cd9_TREI_0
E.TECH_REG_ELEM_ID : HCR-ed90d442-3dea-436a-b3a6-225c33166cd9_TREI_2
E.TECH_REG_ELEM_ID : UAR_16041176-601f-42da-919a-a41867bd7d97_TREI_0
E.TECH_REG_ELEM_ID : UAR_16041176-601f-42da-919a-a41867bd7d97_TREI_1
E.TECH_REG_ELEM_ID : UAR_e16c424d-9162-406b-b56b-f1b0b7fdfe10_TREI_0
E.TECH_REG_ELEM_ID : UAR_e16c424d-9162-406b-b56b-f1b0b7fdfe10_TREI_1
E.TECH_REG_ELEM_ID : UAR_0bd67a7a-fda1-4fc2-81f8-56e62d81968e_TREI_0
E.TECH_REG_ELEM_ID : UAR_a70c8c2f-13e8-4686-b1b7-4f2914b59130_TREI_1
E.TECH_REG_ELEM_ID : UAR_a70c8c2f-13e8-4686-b1b7-4f2914b59130_TREI_0
E.TECH_REG_ELEM_ID : UAR_98966572-bdec-4808-8111-c6112344dbf7_TREI_9
E.TECH_REG_ELEM_ID : UAR_98966572-bdec-4808-8111-c6112344dbf7_TREI_13
E.TECH_REG_ELEM_ID : UAR_98966572-bdec-4808-8111-c6112344dbf7_TREI_3
E.TECH_REG_ELEM_ID : UAR_98966572-bdec-4808-8111-c6112344dbf7_TREI_1
E.TECH_REG_ELEM_ID : UAR_98966572-bdec-4808-8111-c6112344dbf7_TREI_5
E.TECH_REG_ELEM_ID : UAR_98966572-bdec-4808-8111-c6112344dbf7_TREI_2
E.TECH_REG_ELEM_ID : UAR_98966572-bdec-4808-8111-c6112344dbf7_TREI_4
E.TECH_REG_ELEM_ID : UAR_98966572-bdec-4808-8111-c6112344dbf7_TREI_11
E.TECH_REG_ELEM_ID : UAR_98966572-bdec-4808-8111-c6112344dbf7_TREI_10
E.TECH_REG_ELEM_ID : UAR_98966572-bdec-4808-8111-c6112344dbf7_TREI_7
E.TECH_REG_ELEM_ID : UAR_98966572-bdec-4808-8111-c6112344dbf7_TREI_8
E.TECH_REG_ELEM_ID : UAR_98966572-bdec-4808-8111-c6112344dbf7_TREI_6
E.TECH_REG_ELEM_ID : UAR_98966572-bdec-4808-8111-c6112344dbf7_TREI_0
E.TECH_REG_ELEM_ID : UAR_3b325a8d-4e3d-45a6-a92c-baa64dcb43c5_TREI_0
E.TECH_REG_ELEM_ID : HCR-a8e6dfa9-61c0-4d06-956b-15dcaa8d95b4_TREI_4
E.TECH_REG_ELEM_ID : HCR-a8e6dfa9-61c0-4d06-956b-15dcaa8d95b4_TREI_3
E.TECH_REG_ELEM_ID : HCR-a8e6dfa9-61c0-4d06-956b-15dcaa8d95b4_TREI_7
E.TECH_REG_ELEM_ID : HCR-a8e6dfa9-61c0-4d06-956b-15dcaa8d95b4_TREI_9
E.TECH_REG_ELEM_ID : HCR-a8e6dfa9-61c0-4d06-956b-15dcaa8d95b4_TREI_6
E.TECH_REG_ELEM_ID : HCR-a8e6dfa9-61c0-4d06-956b-15dcaa8d95b4_TREI_5
E.TECH_REG_ELEM_ID : HCR-a8e6dfa9-61c0-4d06-956b-15dcaa8d95b4_TREI_8
E.TECH_REG_ELEM_ID : HCR-a8e6dfa9-61c0-4d06-956b-15dcaa8d95b4_TREI_1
E.TECH_REG_ELEM_ID : HCR-a8e6dfa9-61c0-4d06-956b-15dcaa8d95b4_TREI_0
E.TECH_REG_ELEM_ID : HCR-a8e6dfa9-61c0-4d06-956b-15dcaa8d95b4_TREI_2
E.TECH_REG_ELEM_ID : HCR-531a17ff-c3d3-47d6-a583-ed5d9c19ecce_TREI_0
E.TECH_REG_ELEM_ID : UAR_d57ce2c1-4fc7-463f-a265-7fe14f3c823a_TREI_0
E.TECH_REG_ELEM_ID : UAR_d57ce2c1-4fc7-463f-a265-7fe14f3c823a_TREI_1
E.TECH_REG_ELEM_ID : HCR-dc0b2d34-cb21-4921-ad61-980a3394c71a_TREI_0
E.TECH_REG_ELEM_ID : UAR_3d340ecc-c977-4c6a-85bd-9d9cff2066bf_TREI_0
E.TECH_REG_ELEM_ID : HCR-ed1715c3-66ae-48dc-8f79-ab7856d77194_TREI_0
E.TECH_REG_ELEM_ID : HCR-ed1715c3-66ae-48dc-8f79-ab7856d77194_TREI_1
E.TECH_REG_ELEM_ID : HCR-9f71b0f2-262c-4335-a41a-6de29b189cb7_TREI_1
E.TECH_REG_ELEM_ID : HCR-9f71b0f2-262c-4335-a41a-6de29b189cb7_TREI_0
E.TECH_REG_ELEM_ID : HCR-94e2946f-c41a-4dd2-a054-1c5dc2156139_TREI_1
E.TECH_REG_ELEM_ID : HCR-94e2946f-c41a-4dd2-a054-1c5dc2156139_TREI_0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</si>
  <si>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IC3189160</t>
  </si>
  <si>
    <t>Node: plssdvmdb01.avaya.com
Time created: 2024.11.28 10:00:03 EST
Message: Registration requests pending SAL Administration response from SALCore for following TECH_REG_ELEM_IDs : E.TECH_REG_ELEM_ID : HCR-46a5c962-2836-4e73-810e-31d3c94e92c8_TREI_0
Original message:
--------------------
Node:          
Message group: Application
Application:   APPKEY=ART-PROD
Object:        SAL_ADMINISTRATION_SUBMITTED
Severity:      Major
Text:          Registration requests pending SAL Administration response from SALCore for following TECH_REG_ELEM_IDs : E.TECH_REG_ELEM_ID : HCR-46a5c962-2836-4e73-810e-31d3c94e92c8_TREI_0
E.TECH_REG_ELEM_ID : HCR-46a5c962-2836-4e73-810e-31d3c94e92c8_TREI_1
E.TECH_REG_ELEM_ID : HCR-84970e98-76f3-4496-8dd2-fedc10e79f6f_TREI_1
E.TECH_REG_ELEM_ID : HCR-84970e98-76f3-4496-8dd2-fedc10e79f6f_TREI_0
E.TECH_REG_ELEM_ID : HCR-ed90d442-3dea-436a-b3a6-225c33166cd9_TREI_1
E.TECH_REG_ELEM_ID : HCR-ed90d442-3dea-436a-b3a6-225c33166cd9_TREI_0
E.TECH_REG_ELEM_ID : HCR-ed90d442-3dea-436a-b3a6-225c33166cd9_TREI_2
E.TECH_REG_ELEM_ID : UAR_16041176-601f-42da-919a-a41867bd7d97_TREI_0
E.TECH_REG_ELEM_ID : UAR_16041176-601f-42da-919a-a41867bd7d97_TREI_1
E.TECH_REG_ELEM_ID : UAR_e16c424d-9162-406b-b56b-f1b0b7fdfe10_TREI_0
E.TECH_REG_ELEM_ID : UAR_e16c424d-9162-406b-b56b-f1b0b7fdfe10_TREI_1
E.TECH_REG_ELEM_ID : UAR_0bd67a7a-fda1-4fc2-81f8-56e62d81968e_TREI_0
E.TECH_REG_ELEM_ID : UAR_a70c8c2f-13e8-4686-b1b7-4f2914b59130_TREI_1
E.TECH_REG_ELEM_ID : UAR_a70c8c2f-13e8-4686-b1b7-4f2914b59130_TREI_0
E.TECH_REG_ELEM_ID : UAR_98966572-bdec-4808-8111-c6112344dbf7_TREI_9
E.TECH_REG_ELEM_ID : UAR_98966572-bdec-4808-8111-c6112344dbf7_TREI_13
E.TECH_REG_ELEM_ID : UAR_98966572-bdec-4808-8111-c6112344dbf7_TREI_3
E.TECH_REG_ELEM_ID : UAR_98966572-bdec-4808-8111-c6112344dbf7_TREI_1
E.TECH_REG_ELEM_ID : UAR_98966572-bdec-4808-8111-c6112344dbf7_TREI_5
E.TECH_REG_ELEM_ID : UAR_98966572-bdec-4808-8111-c6112344dbf7_TREI_2
E.TECH_REG_ELEM_ID : UAR_98966572-bdec-4808-8111-c6112344dbf7_TREI_4
E.TECH_REG_ELEM_ID : UAR_98966572-bdec-4808-8111-c6112344dbf7_TREI_11
E.TECH_REG_ELEM_ID : UAR_98966572-bdec-4808-8111-c6112344dbf7_TREI_10
E.TECH_REG_ELEM_ID : UAR_98966572-bdec-4808-8111-c6112344dbf7_TREI_7
E.TECH_REG_ELEM_ID : UAR_98966572-bdec-4808-8111-c6112344dbf7_TREI_8
E.TECH_REG_ELEM_ID : UAR_98966572-bdec-4808-8111-c6112344dbf7_TREI_6
E.TECH_REG_ELEM_ID : UAR_98966572-bdec-4808-8111-c6112344dbf7_TREI_0
E.TECH_REG_ELEM_ID : HCR-a8e6dfa9-61c0-4d06-956b-15dcaa8d95b4_TREI_4
E.TECH_REG_ELEM_ID : HCR-a8e6dfa9-61c0-4d06-956b-15dcaa8d95b4_TREI_3
E.TECH_REG_ELEM_ID : HCR-a8e6dfa9-61c0-4d06-956b-15dcaa8d95b4_TREI_7
E.TECH_REG_ELEM_ID : HCR-a8e6dfa9-61c0-4d06-956b-15dcaa8d95b4_TREI_9
E.TECH_REG_ELEM_ID : HCR-a8e6dfa9-61c0-4d06-956b-15dcaa8d95b4_TREI_6
E.TECH_REG_ELEM_ID : HCR-a8e6dfa9-61c0-4d06-956b-15dcaa8d95b4_TREI_5
E.TECH_REG_ELEM_ID : HCR-a8e6dfa9-61c0-4d06-956b-15dcaa8d95b4_TREI_8
E.TECH_REG_ELEM_ID : HCR-a8e6dfa9-61c0-4d06-956b-15dcaa8d95b4_TREI_1
E.TECH_REG_ELEM_ID : HCR-a8e6dfa9-61c0-4d06-956b-15dcaa8d95b4_TREI_0
E.TECH_REG_ELEM_ID : HCR-a8e6dfa9-61c0-4d06-956b-15dcaa8d95b4_TREI_2
E.TECH_REG_ELEM_ID : HCR-531a17ff-c3d3-47d6-a583-ed5d9c19ecce_TREI_0
E.TECH_REG_ELEM_ID : UAR_d57ce2c1-4fc7-463f-a265-7fe14f3c823a_TREI_0
E.TECH_REG_ELEM_ID : UAR_d57ce2c1-4fc7-463f-a265-7fe14f3c823a_TREI_1
E.TECH_REG_ELEM_ID : UAR_7290c5ed-82d7-4ad2-b3a9-a3d8eba941e8_TREI_0
E.TECH_REG_ELEM_ID : HCR-ed1715c3-66ae-48dc-8f79-ab7856d77194_TREI_0
E.TECH_REG_ELEM_ID : HCR-ed1715c3-66ae-48dc-8f79-ab7856d77194_TREI_1
E.TECH_REG_ELEM_ID : HCR-9f71b0f2-262c-4335-a41a-6de29b189cb7_TREI_1
E.TECH_REG_ELEM_ID : HCR-9f71b0f2-262c-4335-a41a-6de29b189cb7_TREI_0
E.TECH_REG_ELEM_ID : HCR-94e2946f-c41a-4dd2-a054-1c5dc2156139_TREI_1
E.TECH_REG_ELEM_ID : HCR-94e2946f-c41a-4dd2-a054-1c5dc2156139_TREI_0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</si>
  <si>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IC3189169</t>
  </si>
  <si>
    <t xml:space="preserve">Select an Application : Secure Access Link (SAL)
Select the SAL category that applies : Remote Access
What do you need assistance with? : Something is not working as expected
Describe your request/issue in detail : I can't install SAL-MPKI,
Specify the handle of the person this request applies to (leave blank if for you) : null Attachments: 
Captura de pantalla 2024-11-28 165835.png </t>
  </si>
  <si>
    <t>IC3189180</t>
  </si>
  <si>
    <t>Node: plssdvmdb01.avaya.com
Time created: 2024.11.28 12:00:02 EST
Message: Registration requests pending SAL Administration response from SALCore for following TECH_REG_ELEM_IDs : E.TECH_REG_ELEM_ID : HCR-84970e98-76f3-4496-8dd2-fedc10e79f6f_TREI_1
Original message:
--------------------
Node:          
Message group: Application
Application:   APPKEY=ART-PROD
Object:        SAL_ADMINISTRATION_SUBMITTED
Severity:      Major
Text:          Registration requests pending SAL Administration response from SALCore for following TECH_REG_ELEM_IDs : E.TECH_REG_ELEM_ID : HCR-84970e98-76f3-4496-8dd2-fedc10e79f6f_TREI_1
E.TECH_REG_ELEM_ID : HCR-84970e98-76f3-4496-8dd2-fedc10e79f6f_TREI_0
E.TECH_REG_ELEM_ID : HCR-ed90d442-3dea-436a-b3a6-225c33166cd9_TREI_1
E.TECH_REG_ELEM_ID : HCR-ed90d442-3dea-436a-b3a6-225c33166cd9_TREI_0
E.TECH_REG_ELEM_ID : HCR-ed90d442-3dea-436a-b3a6-225c33166cd9_TREI_2
E.TECH_REG_ELEM_ID : UAR_16041176-601f-42da-919a-a41867bd7d97_TREI_0
E.TECH_REG_ELEM_ID : UAR_16041176-601f-42da-919a-a41867bd7d97_TREI_1
E.TECH_REG_ELEM_ID : UAR_e16c424d-9162-406b-b56b-f1b0b7fdfe10_TREI_0
E.TECH_REG_ELEM_ID : UAR_e16c424d-9162-406b-b56b-f1b0b7fdfe10_TREI_1
E.TECH_REG_ELEM_ID : UAR_0bd67a7a-fda1-4fc2-81f8-56e62d81968e_TREI_0
E.TECH_REG_ELEM_ID : UAR_a70c8c2f-13e8-4686-b1b7-4f2914b59130_TREI_1
E.TECH_REG_ELEM_ID : UAR_a70c8c2f-13e8-4686-b1b7-4f2914b59130_TREI_0
E.TECH_REG_ELEM_ID : UAR_98966572-bdec-4808-8111-c6112344dbf7_TREI_9
E.TECH_REG_ELEM_ID : UAR_98966572-bdec-4808-8111-c6112344dbf7_TREI_13
E.TECH_REG_ELEM_ID : UAR_98966572-bdec-4808-8111-c6112344dbf7_TREI_3
E.TECH_REG_ELEM_ID : UAR_98966572-bdec-4808-8111-c6112344dbf7_TREI_1
E.TECH_REG_ELEM_ID : UAR_98966572-bdec-4808-8111-c6112344dbf7_TREI_5
E.TECH_REG_ELEM_ID : UAR_98966572-bdec-4808-8111-c6112344dbf7_TREI_2
E.TECH_REG_ELEM_ID : UAR_98966572-bdec-4808-8111-c6112344dbf7_TREI_4
E.TECH_REG_ELEM_ID : UAR_98966572-bdec-4808-8111-c6112344dbf7_TREI_11
E.TECH_REG_ELEM_ID : UAR_98966572-bdec-4808-8111-c6112344dbf7_TREI_10
E.TECH_REG_ELEM_ID : UAR_98966572-bdec-4808-8111-c6112344dbf7_TREI_7
E.TECH_REG_ELEM_ID : UAR_98966572-bdec-4808-8111-c6112344dbf7_TREI_8
E.TECH_REG_ELEM_ID : UAR_98966572-bdec-4808-8111-c6112344dbf7_TREI_6
E.TECH_REG_ELEM_ID : UAR_98966572-bdec-4808-8111-c6112344dbf7_TREI_0
E.TECH_REG_ELEM_ID : UAR_d57ce2c1-4fc7-463f-a265-7fe14f3c823a_TREI_0
E.TECH_REG_ELEM_ID : UAR_d57ce2c1-4fc7-463f-a265-7fe14f3c823a_TREI_1
E.TECH_REG_ELEM_ID : UAR_7290c5ed-82d7-4ad2-b3a9-a3d8eba941e8_TREI_0
E.TECH_REG_ELEM_ID : HCR-9f71b0f2-262c-4335-a41a-6de29b189cb7_TREI_1
E.TECH_REG_ELEM_ID : HCR-9f71b0f2-262c-4335-a41a-6de29b189cb7_TREI_0
E.TECH_REG_ELEM_ID : HCR-94e2946f-c41a-4dd2-a054-1c5dc2156139_TREI_1
E.TECH_REG_ELEM_ID : HCR-94e2946f-c41a-4dd2-a054-1c5dc2156139_TREI_0
E.TECH_REG_ELEM_ID : UAR_90b27b8b-2fa2-49ae-a337-e20b264e6df8_TREI_0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</si>
  <si>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IC3189187</t>
  </si>
  <si>
    <t>Node: plpievmdb01.avaya.com
Time created: 2024.11.28 12:31:06 EST
Message: The PIE success rate equal or less threshold; Value: 33.33 (Threshold: 40.00)
Original message:
--------------------
Monitor Linux-Appl-PIE-PROD-success_rate: Threshold: 40.00 Value: 33.33
Annotations: (no annotations at this time, see 'Activities - Journal Updates' for any update)
Reason for "Reviewed - No Current Outage - Passed to WOG for Prevention": As of January 9th 2023, the ITOC team no longer reviews P4/P5 Monitoring Incidents with no ITOC Instructions</t>
  </si>
  <si>
    <t>IC3189199</t>
  </si>
  <si>
    <t>Node: plssdvmdb01.avaya.com
Time created: 2024.11.28 14:00:07 EST
Message: Registration requests pending SAL Administration response from SALCore for following TECH_REG_ELEM_IDs : E.TECH_REG_ELEM_ID : UAR_16041176-601f-42da-919a-a41867bd7d97_TREI_0
Original message:
--------------------
Node:          
Message group: Application
Application:   APPKEY=ART-PROD
Object:        SAL_ADMINISTRATION_SUBMITTED
Severity:      Major
Text:          Registration requests pending SAL Administration response from SALCore for following TECH_REG_ELEM_IDs : E.TECH_REG_ELEM_ID : UAR_16041176-601f-42da-919a-a41867bd7d97_TREI_0
E.TECH_REG_ELEM_ID : UAR_16041176-601f-42da-919a-a41867bd7d97_TREI_1
E.TECH_REG_ELEM_ID : UAR_e16c424d-9162-406b-b56b-f1b0b7fdfe10_TREI_0
E.TECH_REG_ELEM_ID : UAR_e16c424d-9162-406b-b56b-f1b0b7fdfe10_TREI_1
E.TECH_REG_ELEM_ID : UAR_0bd67a7a-fda1-4fc2-81f8-56e62d81968e_TREI_0
E.TECH_REG_ELEM_ID : UAR_a70c8c2f-13e8-4686-b1b7-4f2914b59130_TREI_1
E.TECH_REG_ELEM_ID : UAR_a70c8c2f-13e8-4686-b1b7-4f2914b59130_TREI_0
E.TECH_REG_ELEM_ID : UAR_98966572-bdec-4808-8111-c6112344dbf7_TREI_9
E.TECH_REG_ELEM_ID : UAR_98966572-bdec-4808-8111-c6112344dbf7_TREI_13
E.TECH_REG_ELEM_ID : UAR_98966572-bdec-4808-8111-c6112344dbf7_TREI_3
E.TECH_REG_ELEM_ID : UAR_98966572-bdec-4808-8111-c6112344dbf7_TREI_1
E.TECH_REG_ELEM_ID : UAR_98966572-bdec-4808-8111-c6112344dbf7_TREI_5
E.TECH_REG_ELEM_ID : UAR_98966572-bdec-4808-8111-c6112344dbf7_TREI_2
E.TECH_REG_ELEM_ID : UAR_98966572-bdec-4808-8111-c6112344dbf7_TREI_4
E.TECH_REG_ELEM_ID : UAR_98966572-bdec-4808-8111-c6112344dbf7_TREI_11
E.TECH_REG_ELEM_ID : UAR_98966572-bdec-4808-8111-c6112344dbf7_TREI_10
E.TECH_REG_ELEM_ID : UAR_98966572-bdec-4808-8111-c6112344dbf7_TREI_7
E.TECH_REG_ELEM_ID : UAR_98966572-bdec-4808-8111-c6112344dbf7_TREI_8
E.TECH_REG_ELEM_ID : UAR_98966572-bdec-4808-8111-c6112344dbf7_TREI_6
E.TECH_REG_ELEM_ID : UAR_98966572-bdec-4808-8111-c6112344dbf7_TREI_0
E.TECH_REG_ELEM_ID : UAR_d57ce2c1-4fc7-463f-a265-7fe14f3c823a_TREI_0
E.TECH_REG_ELEM_ID : UAR_d57ce2c1-4fc7-463f-a265-7fe14f3c823a_TREI_1
E.TECH_REG_ELEM_ID : UAR_7290c5ed-82d7-4ad2-b3a9-a3d8eba941e8_TREI_0
E.TECH_REG_ELEM_ID : UAR_90b27b8b-2fa2-49ae-a337-e20b264e6df8_TREI_0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</si>
  <si>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IC3189236</t>
  </si>
  <si>
    <t>Node: plssdvmdb01.avaya.com
Time created: 2024.11.28 16:00:04 EST
Message: Registration requests pending SAL Administration response from SALCore for following TECH_REG_ELEM_IDs : E.TECH_REG_ELEM_ID : UAR_0bd67a7a-fda1-4fc2-81f8-56e62d81968e_TREI_0
Original message:
--------------------
Node:          
Message group: Application
Application:   APPKEY=ART-PROD
Object:        SAL_ADMINISTRATION_SUBMITTED
Severity:      Major
Text:          Registration requests pending SAL Administration response from SALCore for following TECH_REG_ELEM_IDs : E.TECH_REG_ELEM_ID : UAR_0bd67a7a-fda1-4fc2-81f8-56e62d81968e_TREI_0
E.TECH_REG_ELEM_ID : UAR_a70c8c2f-13e8-4686-b1b7-4f2914b59130_TREI_1
E.TECH_REG_ELEM_ID : UAR_a70c8c2f-13e8-4686-b1b7-4f2914b59130_TREI_0
E.TECH_REG_ELEM_ID : UAR_98966572-bdec-4808-8111-c6112344dbf7_TREI_9
E.TECH_REG_ELEM_ID : UAR_98966572-bdec-4808-8111-c6112344dbf7_TREI_13
E.TECH_REG_ELEM_ID : UAR_98966572-bdec-4808-8111-c6112344dbf7_TREI_3
E.TECH_REG_ELEM_ID : UAR_98966572-bdec-4808-8111-c6112344dbf7_TREI_1
E.TECH_REG_ELEM_ID : UAR_98966572-bdec-4808-8111-c6112344dbf7_TREI_5
E.TECH_REG_ELEM_ID : UAR_98966572-bdec-4808-8111-c6112344dbf7_TREI_2
E.TECH_REG_ELEM_ID : UAR_98966572-bdec-4808-8111-c6112344dbf7_TREI_4
E.TECH_REG_ELEM_ID : UAR_98966572-bdec-4808-8111-c6112344dbf7_TREI_11
E.TECH_REG_ELEM_ID : UAR_98966572-bdec-4808-8111-c6112344dbf7_TREI_10
E.TECH_REG_ELEM_ID : UAR_98966572-bdec-4808-8111-c6112344dbf7_TREI_7
E.TECH_REG_ELEM_ID : UAR_98966572-bdec-4808-8111-c6112344dbf7_TREI_8
E.TECH_REG_ELEM_ID : UAR_98966572-bdec-4808-8111-c6112344dbf7_TREI_6
E.TECH_REG_ELEM_ID : UAR_98966572-bdec-4808-8111-c6112344dbf7_TREI_0
E.TECH_REG_ELEM_ID : UAR_7290c5ed-82d7-4ad2-b3a9-a3d8eba941e8_TREI_0
E.TECH_REG_ELEM_ID : UAR_90b27b8b-2fa2-49ae-a337-e20b264e6df8_TREI_0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</si>
  <si>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IC3189250</t>
  </si>
  <si>
    <t>Node: plssdvmdb01.avaya.com
Time created: 2024.11.28 18:00:03 EST
Message: Registration requests pending SAL Administration response from SALCore for following TECH_REG_ELEM_IDs : E.TECH_REG_ELEM_ID : UAR_98966572-bdec-4808-8111-c6112344dbf7_TREI_9
Original message:
--------------------
Node:          
Message group: Application
Application:   APPKEY=ART-PROD
Object:        SAL_ADMINISTRATION_SUBMITTED
Severity:      Major
Text:          Registration requests pending SAL Administration response from SALCore for following TECH_REG_ELEM_IDs : E.TECH_REG_ELEM_ID : UAR_98966572-bdec-4808-8111-c6112344dbf7_TREI_9
E.TECH_REG_ELEM_ID : UAR_98966572-bdec-4808-8111-c6112344dbf7_TREI_13
E.TECH_REG_ELEM_ID : UAR_98966572-bdec-4808-8111-c6112344dbf7_TREI_3
E.TECH_REG_ELEM_ID : UAR_98966572-bdec-4808-8111-c6112344dbf7_TREI_1
E.TECH_REG_ELEM_ID : UAR_98966572-bdec-4808-8111-c6112344dbf7_TREI_5
E.TECH_REG_ELEM_ID : UAR_98966572-bdec-4808-8111-c6112344dbf7_TREI_2
E.TECH_REG_ELEM_ID : UAR_98966572-bdec-4808-8111-c6112344dbf7_TREI_4
E.TECH_REG_ELEM_ID : UAR_98966572-bdec-4808-8111-c6112344dbf7_TREI_11
E.TECH_REG_ELEM_ID : UAR_98966572-bdec-4808-8111-c6112344dbf7_TREI_10
E.TECH_REG_ELEM_ID : UAR_98966572-bdec-4808-8111-c6112344dbf7_TREI_7
E.TECH_REG_ELEM_ID : UAR_98966572-bdec-4808-8111-c6112344dbf7_TREI_8
E.TECH_REG_ELEM_ID : UAR_98966572-bdec-4808-8111-c6112344dbf7_TREI_6
E.TECH_REG_ELEM_ID : UAR_98966572-bdec-4808-8111-c6112344dbf7_TREI_0
E.TECH_REG_ELEM_ID : UAR_7290c5ed-82d7-4ad2-b3a9-a3d8eba941e8_TREI_0
E.TECH_REG_ELEM_ID : UAR_90b27b8b-2fa2-49ae-a337-e20b264e6df8_TREI_0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</si>
  <si>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IC3189294</t>
  </si>
  <si>
    <t>Node: plssdvmdb01.avaya.com
Time created: 2024.11.29 00:00:02 EST
Message: Registration requests pending SAL Administration response from SALCore for following TECH_REG_ELEM_IDs : E.TECH_REG_ELEM_ID : UAR_98966572-bdec-4808-8111-c6112344dbf7_TREI_9
Original message:
--------------------
Node:          
Message group: Application
Application:   APPKEY=ART-PROD
Object:        SAL_ADMINISTRATION_SUBMITTED
Severity:      Major
Text:          Registration requests pending SAL Administration response from SALCore for following TECH_REG_ELEM_IDs : E.TECH_REG_ELEM_ID : UAR_98966572-bdec-4808-8111-c6112344dbf7_TREI_9
E.TECH_REG_ELEM_ID : UAR_98966572-bdec-4808-8111-c6112344dbf7_TREI_13
E.TECH_REG_ELEM_ID : UAR_98966572-bdec-4808-8111-c6112344dbf7_TREI_3
E.TECH_REG_ELEM_ID : UAR_98966572-bdec-4808-8111-c6112344dbf7_TREI_1
E.TECH_REG_ELEM_ID : UAR_98966572-bdec-4808-8111-c6112344dbf7_TREI_5
E.TECH_REG_ELEM_ID : UAR_98966572-bdec-4808-8111-c6112344dbf7_TREI_2
E.TECH_REG_ELEM_ID : UAR_98966572-bdec-4808-8111-c6112344dbf7_TREI_4
E.TECH_REG_ELEM_ID : UAR_98966572-bdec-4808-8111-c6112344dbf7_TREI_11
E.TECH_REG_ELEM_ID : UAR_98966572-bdec-4808-8111-c6112344dbf7_TREI_10
E.TECH_REG_ELEM_ID : UAR_98966572-bdec-4808-8111-c6112344dbf7_TREI_7
E.TECH_REG_ELEM_ID : UAR_98966572-bdec-4808-8111-c6112344dbf7_TREI_8
E.TECH_REG_ELEM_ID : UAR_98966572-bdec-4808-8111-c6112344dbf7_TREI_6
E.TECH_REG_ELEM_ID : UAR_98966572-bdec-4808-8111-c6112344dbf7_TREI_0
E.TECH_REG_ELEM_ID : UAR_7d586356-0841-4f57-81cb-18142d7fcd35_TREI_0
E.TECH_REG_ELEM_ID : UAR_7d586356-0841-4f57-81cb-18142d7fcd35_TREI_6
E.TECH_REG_ELEM_ID : UAR_7d586356-0841-4f57-81cb-18142d7fcd35_TREI_8
E.TECH_REG_ELEM_ID : UAR_7d586356-0841-4f57-81cb-18142d7fcd35_TREI_1
E.TECH_REG_ELEM_ID : UAR_7d586356-0841-4f57-81cb-18142d7fcd35_TREI_7
E.TECH_REG_ELEM_ID : UAR_7290c5ed-82d7-4ad2-b3a9-a3d8eba941e8_TREI_0
E.TECH_REG_ELEM_ID : UAR_90b27b8b-2fa2-49ae-a337-e20b264e6df8_TREI_0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</si>
  <si>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IC3189301</t>
  </si>
  <si>
    <t>Node: plpievmdb01.avaya.com
Time created: 2024.11.29 00:31:06 EST
Message: The PIE success rate equal or less threshold; Value: 34.78 (Threshold: 40.00)
Original message:
--------------------
Monitor Linux-Appl-PIE-PROD-success_rate: Threshold: 40.00 Value: 34.78
Annotations: (no annotations at this time, see 'Activities - Journal Updates' for any update)
Reason for "Reviewed - No Current Outage - Passed to WOG for Prevention": As of January 9th 2023, the ITOC team no longer reviews P4/P5 Monitoring Incidents with no ITOC Instructions</t>
  </si>
  <si>
    <t>IC3189316</t>
  </si>
  <si>
    <t>Node: plssdvmdb01.avaya.com
Time created: 2024.11.29 02:00:02 EST
Message: Registration requests pending SAL Administration response from SALCore for following TECH_REG_ELEM_IDs : E.TECH_REG_ELEM_ID : UAR_404f534d-d1fb-4674-aa63-4ad31a93c865_TREI_0
Original message:
--------------------
Node:          
Message group: Application
Application:   APPKEY=ART-PROD
Object:        SAL_ADMINISTRATION_SUBMITTED
Severity:      Major
Text:          Registration requests pending SAL Administration response from SALCore for following TECH_REG_ELEM_IDs : E.TECH_REG_ELEM_ID : UAR_404f534d-d1fb-4674-aa63-4ad31a93c865_TREI_0
E.TECH_REG_ELEM_ID : UAR_404f534d-d1fb-4674-aa63-4ad31a93c865_TREI_1
E.TECH_REG_ELEM_ID : UAR_9aea258b-61a7-4bac-beb8-b88b38e1e912_TREI_0
E.TECH_REG_ELEM_ID : UAR_9aea258b-61a7-4bac-beb8-b88b38e1e912_TREI_2
E.TECH_REG_ELEM_ID : UAR_9aea258b-61a7-4bac-beb8-b88b38e1e912_TREI_1
E.TECH_REG_ELEM_ID : UAR_9aea258b-61a7-4bac-beb8-b88b38e1e912_TREI_3
E.TECH_REG_ELEM_ID : UAR_9aea258b-61a7-4bac-beb8-b88b38e1e912_TREI_4
E.TECH_REG_ELEM_ID : UAR_7d586356-0841-4f57-81cb-18142d7fcd35_TREI_0
E.TECH_REG_ELEM_ID : UAR_7d586356-0841-4f57-81cb-18142d7fcd35_TREI_6
E.TECH_REG_ELEM_ID : UAR_7d586356-0841-4f57-81cb-18142d7fcd35_TREI_8
E.TECH_REG_ELEM_ID : UAR_7d586356-0841-4f57-81cb-18142d7fcd35_TREI_1
E.TECH_REG_ELEM_ID : UAR_7d586356-0841-4f57-81cb-18142d7fcd35_TREI_7
E.TECH_REG_ELEM_ID : UAR_7290c5ed-82d7-4ad2-b3a9-a3d8eba941e8_TREI_0
E.TECH_REG_ELEM_ID : UAR_90b27b8b-2fa2-49ae-a337-e20b264e6df8_TREI_0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</si>
  <si>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IC3189378</t>
  </si>
  <si>
    <t>Node: plssdvmdb01.avaya.com
Time created: 2024.11.29 06:00:03 EST
Message: Registration requests pending SAL Administration response from SALCore for following TECH_REG_ELEM_IDs : E.TECH_REG_ELEM_ID : UAR_404f534d-d1fb-4674-aa63-4ad31a93c865_TREI_0
Original message:
--------------------
Node:          
Message group: Application
Application:   APPKEY=ART-PROD
Object:        SAL_ADMINISTRATION_SUBMITTED
Severity:      Major
Text:          Registration requests pending SAL Administration response from SALCore for following TECH_REG_ELEM_IDs : E.TECH_REG_ELEM_ID : UAR_404f534d-d1fb-4674-aa63-4ad31a93c865_TREI_0
E.TECH_REG_ELEM_ID : UAR_404f534d-d1fb-4674-aa63-4ad31a93c865_TREI_1
E.TECH_REG_ELEM_ID : UAR_9aea258b-61a7-4bac-beb8-b88b38e1e912_TREI_0
E.TECH_REG_ELEM_ID : UAR_9aea258b-61a7-4bac-beb8-b88b38e1e912_TREI_2
E.TECH_REG_ELEM_ID : UAR_9aea258b-61a7-4bac-beb8-b88b38e1e912_TREI_1
E.TECH_REG_ELEM_ID : UAR_9aea258b-61a7-4bac-beb8-b88b38e1e912_TREI_3
E.TECH_REG_ELEM_ID : UAR_9aea258b-61a7-4bac-beb8-b88b38e1e912_TREI_4
E.TECH_REG_ELEM_ID : UAR_7d586356-0841-4f57-81cb-18142d7fcd35_TREI_0
E.TECH_REG_ELEM_ID : UAR_7d586356-0841-4f57-81cb-18142d7fcd35_TREI_6
E.TECH_REG_ELEM_ID : UAR_7d586356-0841-4f57-81cb-18142d7fcd35_TREI_8
E.TECH_REG_ELEM_ID : UAR_7d586356-0841-4f57-81cb-18142d7fcd35_TREI_1
E.TECH_REG_ELEM_ID : UAR_7d586356-0841-4f57-81cb-18142d7fcd35_TREI_7
E.TECH_REG_ELEM_ID : UAR_87db04ab-f7a3-4538-94c8-61d3a6021927_TREI_0
E.TECH_REG_ELEM_ID : UAR_e757870a-3737-4b99-95f0-199f53a1e359_TREI_0
E.TECH_REG_ELEM_ID : UAR_90b27b8b-2fa2-49ae-a337-e20b264e6df8_TREI_0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</si>
  <si>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IC3189381</t>
  </si>
  <si>
    <t xml:space="preserve">Select an Application : Secure Access Link (SAL)
Select the SAL category that applies : Enhanced SAL Client
What do you need assistance with? : Something is not working as expected
Describe your request/issue in detail : I cannot access any of the servers for this customer i have attached an screenshot kindly check 
Specify the handle of the person this request applies to (leave blank if for you) : null Attachments: 
Screenshot 2024-11-29 163520.png </t>
  </si>
  <si>
    <t>IC3189389</t>
  </si>
  <si>
    <t>Node: plnbpvmap18.pci.avaya.com
Time created: 2024.11.29 06:25:01 EST
Message: The SAL-REMOTE-ACCESS-NEXT-GEN-BP-PROD AvayaBPHostedRA-Backendnode salcore-du.*jar process(es) are not running
Original message:
--------------------
Node:          
Message group: Monitoring
Application:   APPKEY=SAL-REMOTE-ACCESS-NEXT-GEN-BP-PROD@69e42ec3faf08bb82260ea335928c079
Object:        proc_monitor
Severity:      Major
Text:          The SAL-REMOTE-ACCESS-NEXT-GEN-BP-PROD AvayaBPHostedRA-Backendnode salcore-du.*jar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</si>
  <si>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IC3189392</t>
  </si>
  <si>
    <t>Situation detected back to Normal by monitoring on 2024.11.29 07:05:02 EST
Node: plnbpvmap18.pci.avaya.com
Time created: 2024.11.29 06:25:01 EST
Message: The SAL-REMOTE-ACCESS-NEXT-GEN-BP-PROD AvayaBPHostedRA-Backendnode salcore-ra-backend.*jar process(es) are not running
Original message:
--------------------
Node:          
Message group: Monitoring
Application:   APPKEY=SAL-REMOTE-ACCESS-NEXT-GEN-BP-PROD@4607535e99c447241512d756020a79e4
Object:        proc_monitor
Severity:      Major
Text:          The SAL-REMOTE-ACCESS-NEXT-GEN-BP-PROD AvayaBPHostedRA-Backendnode salcore-ra-backend.*jar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</si>
  <si>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IC3189393</t>
  </si>
  <si>
    <t>Node: plnbpvmap18.pci.avaya.com
Time created: 2024.11.29 06:25:01 EST
Message: The SAL-REMOTE-ACCESS-NEXT-GEN-BP-PROD AvayaBPHostedRA-Backendnode salcore-ra-ws.*jar process(es) are not running
Original message:
--------------------
Node:          
Message group: Monitoring
Application:   APPKEY=SAL-REMOTE-ACCESS-NEXT-GEN-BP-PROD@52f1aee3d1ceec29a057bc20696cbb44
Object:        proc_monitor
Severity:      Major
Text:          The SAL-REMOTE-ACCESS-NEXT-GEN-BP-PROD AvayaBPHostedRA-Backendnode salcore-ra-ws.*jar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</si>
  <si>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IC3189394</t>
  </si>
  <si>
    <t>Node: plnbpvmap18.pci.avaya.com
Time created: 2024.11.29 06:25:01 EST
Message: The SAL-REMOTE-ACCESS-NEXT-GEN-BP-PROD AvayaBPHostedRA-Backendnode salcore-ra-pd.*jar process(es) are not running
Original message:
--------------------
Node:          
Message group: Monitoring
Application:   APPKEY=SAL-REMOTE-ACCESS-NEXT-GEN-BP-PROD@275efb434225e0e8ca51ef3866854ee7
Object:        proc_monitor
Severity:      Major
Text:          The SAL-REMOTE-ACCESS-NEXT-GEN-BP-PROD AvayaBPHostedRA-Backendnode salcore-ra-pd.*jar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</si>
  <si>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IC3189395</t>
  </si>
  <si>
    <t>Situation detected back to Normal by monitoring on 2024.11.29 07:10:03 EST
Node: plsalcore08.pci.avaya.com
Time created: 2024.11.29 06:25:01 EST
Message: The SAL-ALARMING-PROD device-tob-ws.*jar process(es) are not running
Original message:
--------------------
Node:          
Message group: Monitoring
Application:   APPKEY=SAL-ALARMING-PROD@982b2f097d0cb6ee46bfb25b1ff27737
Object:        proc_monitor
Severity:      Major
Text:          The SAL-ALARMING-PROD device-tob-ws.*jar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</si>
  <si>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IC3189396</t>
  </si>
  <si>
    <t>Node: plsngvmap03.pci.avaya.com
Time created: 2024.11.29 06:25:02 EST
Message: The SAL-ALARMING-PROD salcore-eft.*jar process(es) are not running
Original message:
--------------------
Node:          
Message group: Monitoring
Application:   APPKEY=SAL-ALARMING-PROD@951768ca322e74d5fd922500445947fd
Object:        proc_monitor
Severity:      Major
Text:          The SAL-ALARMING-PROD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</si>
  <si>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IC3189397</t>
  </si>
  <si>
    <t>Node: plnbpvmap09.pci.avaya.com
Time created: 2024.11.29 06:25:01 EST
Message: The SAL-REMOTE-ACCESS-NEXT-GEN-BP-PROD AvayaBPHostedAMQnode .*artemis-boot.jar process(es) are not running
Original message:
--------------------
Node:          
Message group: Monitoring
Application:   APPKEY=SAL-REMOTE-ACCESS-NEXT-GEN-BP-PROD@812b10f1b1ff8eb340a6f6dd31d5269f
Object:        proc_monitor
Severity:      Major
Text:          The SAL-REMOTE-ACCESS-NEXT-GEN-BP-PROD AvayaBPHostedAMQnode .*artemis-boot.jar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</si>
  <si>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IC3189398</t>
  </si>
  <si>
    <t>Situation detected back to Normal by monitoring on 2024.11.29 07:10:04 EST
Node: plsalcore08.pci.avaya.com
Time created: 2024.11.29 06:25:02 EST
Message: The SAL-ALARMING-PROD salcore-agentmgmt.*jar process(es) are not running
Original message:
--------------------
Node:          
Message group: Monitoring
Application:   APPKEY=SAL-ALARMING-PROD@6b4c967b2844e9e25f029acdd718680b
Object:        proc_monitor
Severity:      Major
Text:          The SAL-ALARMING-PROD salcore-agentmgmt.*jar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</si>
  <si>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IC3189399</t>
  </si>
  <si>
    <t>Situation detected back to Normal by monitoring on 2024.11.29 07:10:04 EST
Node: plsalcore08.pci.avaya.com
Time created: 2024.11.29 06:25:02 EST
Message: The SAL-ALARMING-PROD salcore-pir.*jar process(es) are not running
Original message:
--------------------
Node:          
Message group: Monitoring
Application:   APPKEY=SAL-ALARMING-PROD@1f0761bc4aba33ad16d200b72cb6f199
Object:        proc_monitor
Severity:      Major
Text:          The SAL-ALARMING-PROD salcore-pir.*jar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</si>
  <si>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IC3189400</t>
  </si>
  <si>
    <t>Situation detected back to Normal by monitoring on 2024.11.29 06:55:04 EST
Node: plnbpvmwb03.pci.avaya.com
Time created: 2024.11.29 06:25:02 EST
Message: The SAL-REMOTE-ACCESS-NEXT-GEN-BP-PROD httpd process(es) are not running
Original message:
--------------------
Node:          
Message group: Monitoring
Application:   APPKEY=SAL-REMOTE-ACCESS-NEXT-GEN-BP-PROD@8772f050f663a5b1bbdbe8d8cede1df9
Object:        proc_monitor
Severity:      Major
Text:          The SAL-REMOTE-ACCESS-NEXT-GEN-BP-PROD httpd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</si>
  <si>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IC3189401</t>
  </si>
  <si>
    <t>Situation detected back to Normal by monitoring on 2024.11.29 07:10:04 EST
Node: plsalcore08.pci.avaya.com
Time created: 2024.11.29 06:25:02 EST
Message: The SAL-ALARMING-PROD salcore-openvpn.*jar process(es) are not running
Original message:
--------------------
Node:          
Message group: Monitoring
Application:   APPKEY=SAL-ALARMING-PROD@fe01eff06da8816825e3e9b1a130bb67
Object:        proc_monitor
Severity:      Major
Text:          The SAL-ALARMING-PROD salcore-openvpn.*jar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</si>
  <si>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IC3189402</t>
  </si>
  <si>
    <t>Situation detected back to Normal by monitoring on 2024.11.29 07:10:04 EST
Node: plsalcore08.pci.avaya.com
Time created: 2024.11.29 06:25:02 EST
Message: The SAL-ALARMING-PROD salcore-dd.*jar process(es) are not running
Original message:
--------------------
Node:          
Message group: Monitoring
Application:   APPKEY=SAL-ALARMING-PROD@2e98dc2b24db799d58adee8a44205114
Object:        proc_monitor
Severity:      Major
Text:          The SAL-ALARMING-PROD salcore-dd.*jar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</si>
  <si>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IC3189403</t>
  </si>
  <si>
    <t>Situation detected back to Normal by monitoring on 2024.11.29 07:05:03 EST
Node: plnbpvmap07.pci.avaya.com
Time created: 2024.11.29 06:25:02 EST
Message: The SAL-REMOTE-ACCESS-NEXT-GEN-BP-PROD AvayaBPHostedEFTnodes salcore-eft.*jar process(es) are not running
Original message:
--------------------
Node:          
Message group: Monitoring
Application:   APPKEY=SAL-REMOTE-ACCESS-NEXT-GEN-BP-PROD@a24053b6cf57da04036383447fdde32b
Object:        proc_monitor
Severity:      Major
Text:          The SAL-REMOTE-ACCESS-NEXT-GEN-BP-PROD AvayaBPHostedEFTnodes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</si>
  <si>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IC3189404</t>
  </si>
  <si>
    <t>Situation detected back to Normal by monitoring on 2024.11.29 07:40:03 EST
Node: plsngvmap07.pci.avaya.com
Time created: 2024.11.29 06:25:03 EST
Message: The SAL-ALARMING-PROD salcore-ra-ws.*jar process(es) are not running
Original message:
--------------------
Node:          
Message group: Monitoring
Application:   APPKEY=SAL-ALARMING-PROD@f27bb80f9e8a5f807b19c7dfc881e427
Object:        proc_monitor
Severity:      Major
Text:          The SAL-ALARMING-PROD salcore-ra-ws.*jar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</si>
  <si>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IC3189405</t>
  </si>
  <si>
    <t>Node: plsalcore07.pci.avaya.com
Time created: 2024.11.29 06:25:03 EST
Message: The SAL-ALARMING-PROD .*artemis-boot.jar process(es) are not running
Original message:
--------------------
Node:          
Message group: Monitoring
Application:   APPKEY=SAL-ALARMING-PROD@06d7b9ba7ca8900c02fda8c2901528b2
Object:        proc_monitor
Severity:      Major
Text:          The SAL-ALARMING-PROD .*artemis-boot.jar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</si>
  <si>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IC3189406</t>
  </si>
  <si>
    <t>Situation detected back to Normal by monitoring on 2024.11.29 07:40:04 EST
Node: plsngvmap07.pci.avaya.com
Time created: 2024.11.29 06:25:03 EST
Message: The SAL-ALARMING-PROD esc-services.*jar process(es) are not running
Original message:
--------------------
Node:          
Message group: Monitoring
Application:   APPKEY=SAL-ALARMING-PROD@05b661b45d9ff39023bba859e832e282
Object:        proc_monitor
Severity:      Major
Text:          The SAL-ALARMING-PROD esc-services.*jar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</si>
  <si>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IC3189407</t>
  </si>
  <si>
    <t>Situation detected back to Normal by monitoring on 2024.11.29 07:40:04 EST
Node: plsngvmap07.pci.avaya.com
Time created: 2024.11.29 06:25:03 EST
Message: The SAL-ALARMING-PROD managedDeviceAuth.*jar process(es) are not running
Original message:
--------------------
Node:          
Message group: Monitoring
Application:   APPKEY=SAL-ALARMING-PROD@53699f7df31924313e88ebdd7c6349e5
Object:        proc_monitor
Severity:      Major
Text:          The SAL-ALARMING-PROD managedDeviceAuth.*jar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</si>
  <si>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IC3189408</t>
  </si>
  <si>
    <t>Situation detected back to Normal by monitoring on 2024.11.29 07:40:04 EST
Node: plsngvmap07.pci.avaya.com
Time created: 2024.11.29 06:25:03 EST
Message: The SAL-ALARMING-PROD salcore-ra-pd.*jar process(es) are not running
Original message:
--------------------
Node:          
Message group: Monitoring
Application:   APPKEY=SAL-ALARMING-PROD@2cfdb094ae6752352fd0db3c3a13414e
Object:        proc_monitor
Severity:      Major
Text:          The SAL-ALARMING-PROD salcore-ra-pd.*jar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</si>
  <si>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IC3189409</t>
  </si>
  <si>
    <t>Node: plsngvmap07.pci.avaya.com
Time created: 2024.11.29 06:25:03 EST
Message: The SAL-ALARMING-PROD salcore-du.*jar process(es) are not running
Original message:
--------------------
Node:          
Message group: Monitoring
Application:   APPKEY=SAL-ALARMING-PROD@0dd940df33d28b2d78b2e931c8a7f3ea
Object:        proc_monitor
Severity:      Major
Text:          The SAL-ALARMING-PROD salcore-du.*jar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</si>
  <si>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IC3189410</t>
  </si>
  <si>
    <t>Situation detected back to Normal by monitoring on 2024.11.29 07:40:04 EST
Node: plsngvmap07.pci.avaya.com
Time created: 2024.11.29 06:25:03 EST
Message: The SAL-ALARMING-PROD SNOWPortMapping.*jar process(es) are not running
Original message:
--------------------
Node:          
Message group: Monitoring
Application:   APPKEY=SAL-ALARMING-PROD@d357ac29d6563c6b00634199dc3473a2
Object:        proc_monitor
Severity:      Major
Text:          The SAL-ALARMING-PROD SNOWPortMapping.*jar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</si>
  <si>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IC3189411</t>
  </si>
  <si>
    <t>Situation detected back to Normal by monitoring on 2024.11.29 07:40:04 EST
Node: plsngvmap07.pci.avaya.com
Time created: 2024.11.29 06:25:03 EST
Message: The SAL-ALARMING-PROD salcore-ra-backend.*jar process(es) are not running
Original message:
--------------------
Node:          
Message group: Monitoring
Application:   APPKEY=SAL-ALARMING-PROD@e59b4cbe2446a06d0f3f181437a47fc9
Object:        proc_monitor
Severity:      Major
Text:          The SAL-ALARMING-PROD salcore-ra-backend.*jar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</si>
  <si>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IC3189413</t>
  </si>
  <si>
    <t>Node: dlovovmap01.nonprod.avaya.com
Time created: 2024.11.29 06:30:24 EST
Message: https://remote.sal.avaya.com/hosted/STC4/connect is not responding (urlCheck failed with: Unsuccessful HTTP RESPONSE code - 504)
Original message:
--------------------
Node:          
Message group: urlCheck
Application:   APPKEY=SAL-REMOTE-ACCESS-NEXT-GEN-BP-PROD@5eef60c6189147eec19ad1ac8ff84b14
Object:        https://remote.sal.avaya.com/hosted/STC4/connect
Severity:      Major
Text:          Unsuccessful HTTP RESPONSE code - 504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</si>
  <si>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IC3189511</t>
  </si>
  <si>
    <t>Node: plssdvmdb01.avaya.com
Time created: 2024.11.29 08:00:01 EST
Message: Registration requests pending SAL Administration response from SALCore for following TECH_REG_ELEM_IDs : E.TECH_REG_ELEM_ID : UAR_404f534d-d1fb-4674-aa63-4ad31a93c865_TREI_0
Original message:
--------------------
Node:          
Message group: Application
Application:   APPKEY=ART-PROD
Object:        SAL_ADMINISTRATION_SUBMITTED
Severity:      Major
Text:          Registration requests pending SAL Administration response from SALCore for following TECH_REG_ELEM_IDs : E.TECH_REG_ELEM_ID : UAR_404f534d-d1fb-4674-aa63-4ad31a93c865_TREI_0
E.TECH_REG_ELEM_ID : UAR_404f534d-d1fb-4674-aa63-4ad31a93c865_TREI_1
E.TECH_REG_ELEM_ID : UAR_9aea258b-61a7-4bac-beb8-b88b38e1e912_TREI_0
E.TECH_REG_ELEM_ID : UAR_9aea258b-61a7-4bac-beb8-b88b38e1e912_TREI_2
E.TECH_REG_ELEM_ID : UAR_9aea258b-61a7-4bac-beb8-b88b38e1e912_TREI_1
E.TECH_REG_ELEM_ID : UAR_9aea258b-61a7-4bac-beb8-b88b38e1e912_TREI_3
E.TECH_REG_ELEM_ID : UAR_9aea258b-61a7-4bac-beb8-b88b38e1e912_TREI_4
E.TECH_REG_ELEM_ID : UAR_7d586356-0841-4f57-81cb-18142d7fcd35_TREI_0
E.TECH_REG_ELEM_ID : UAR_7d586356-0841-4f57-81cb-18142d7fcd35_TREI_6
E.TECH_REG_ELEM_ID : UAR_7d586356-0841-4f57-81cb-18142d7fcd35_TREI_8
E.TECH_REG_ELEM_ID : UAR_7d586356-0841-4f57-81cb-18142d7fcd35_TREI_1
E.TECH_REG_ELEM_ID : UAR_7d586356-0841-4f57-81cb-18142d7fcd35_TREI_7
E.TECH_REG_ELEM_ID : UAR_87db04ab-f7a3-4538-94c8-61d3a6021927_TREI_0
E.TECH_REG_ELEM_ID : UAR_e757870a-3737-4b99-95f0-199f53a1e359_TREI_0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</si>
  <si>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IC3189512</t>
  </si>
  <si>
    <t>Situation detected back to Normal by monitoring on 2024.11.29 08:50:01 EST
Node: plsngvmap03.pci.avaya.com
Time created: 2024.11.29 08:00:03 EST
Message: The SAL-ALARMING-PROD salcore-eft.*jar process(es) are not running
Original message:
--------------------
Node:          
Message group: Monitoring
Application:   APPKEY=SAL-ALARMING-PROD@951768ca322e74d5fd922500445947fd
Object:        proc_monitor
Severity:      Major
Text:          The SAL-ALARMING-PROD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</si>
  <si>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IC3189513</t>
  </si>
  <si>
    <t>Node: dlovovmap01.nonprod.avaya.com
Time created: 2024.11.29 08:00:19 EST
Message: https://remote.sal.avaya.com/hosted/STC4/connect is not responding (urlCheck failed with: Unsuccessful HTTP RESPONSE code - 504)
Original message:
--------------------
Node:          
Message group: urlCheck
Application:   APPKEY=SAL-REMOTE-ACCESS-NEXT-GEN-BP-PROD@5eef60c6189147eec19ad1ac8ff84b14
Object:        https://remote.sal.avaya.com/hosted/STC4/connect
Severity:      Major
Text:          Unsuccessful HTTP RESPONSE code - 504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</si>
  <si>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IC3189514</t>
  </si>
  <si>
    <t>Situation detected back to Normal by monitoring on 2024.11.29 08:45:03 EST
Node: plnbpvmap09.pci.avaya.com
Time created: 2024.11.29 08:00:03 EST
Message: The SAL-REMOTE-ACCESS-NEXT-GEN-BP-PROD AvayaBPHostedAMQnode .*artemis-boot.jar process(es) are not running
Original message:
--------------------
Node:          
Message group: Monitoring
Application:   APPKEY=SAL-REMOTE-ACCESS-NEXT-GEN-BP-PROD@812b10f1b1ff8eb340a6f6dd31d5269f
Object:        proc_monitor
Severity:      Major
Text:          The SAL-REMOTE-ACCESS-NEXT-GEN-BP-PROD AvayaBPHostedAMQnode .*artemis-boot.jar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</si>
  <si>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IC3189516</t>
  </si>
  <si>
    <t>Situation detected back to Normal by monitoring on 2024.11.29 08:40:03 EST
Node: plsalcore07.pci.avaya.com
Time created: 2024.11.29 08:05:02 EST
Message: The SAL-ALARMING-PROD .*artemis-boot.jar process(es) are not running
Original message:
--------------------
Node:          
Message group: Monitoring
Application:   APPKEY=SAL-ALARMING-PROD@06d7b9ba7ca8900c02fda8c2901528b2
Object:        proc_monitor
Severity:      Major
Text:          The SAL-ALARMING-PROD .*artemis-boot.jar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</si>
  <si>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IC3189517</t>
  </si>
  <si>
    <t>Situation detected back to Normal by monitoring on 2024.11.29 08:40:02 EST
Node: plsngvmap07.pci.avaya.com
Time created: 2024.11.29 08:05:03 EST
Message: The SAL-ALARMING-PROD salcore-du.*jar process(es) are not running
Original message:
--------------------
Node:          
Message group: Monitoring
Application:   APPKEY=SAL-ALARMING-PROD@0dd940df33d28b2d78b2e931c8a7f3ea
Object:        proc_monitor
Severity:      Major
Text:          The SAL-ALARMING-PROD salcore-du.*jar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</si>
  <si>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IC3189518</t>
  </si>
  <si>
    <t>Situation detected back to Normal by monitoring on 2024.11.29 08:30:03 EST
Node: plnbpvmap18.pci.avaya.com
Time created: 2024.11.29 08:10:00 EST
Message: The SAL-REMOTE-ACCESS-NEXT-GEN-BP-PROD AvayaBPHostedRA-Backendnode salcore-ra-ws.*jar process(es) are not running
Original message:
--------------------
Node:          
Message group: Monitoring
Application:   APPKEY=SAL-REMOTE-ACCESS-NEXT-GEN-BP-PROD@52f1aee3d1ceec29a057bc20696cbb44
Object:        proc_monitor
Severity:      Major
Text:          The SAL-REMOTE-ACCESS-NEXT-GEN-BP-PROD AvayaBPHostedRA-Backendnode salcore-ra-ws.*jar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</si>
  <si>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IC3189519</t>
  </si>
  <si>
    <t>Situation detected back to Normal by monitoring on 2024.11.29 08:30:04 EST
Node: plnbpvmap18.pci.avaya.com
Time created: 2024.11.29 08:10:00 EST
Message: The SAL-REMOTE-ACCESS-NEXT-GEN-BP-PROD AvayaBPHostedRA-Backendnode salcore-ra-pd.*jar process(es) are not running
Original message:
--------------------
Node:          
Message group: Monitoring
Application:   APPKEY=SAL-REMOTE-ACCESS-NEXT-GEN-BP-PROD@275efb434225e0e8ca51ef3866854ee7
Object:        proc_monitor
Severity:      Major
Text:          The SAL-REMOTE-ACCESS-NEXT-GEN-BP-PROD AvayaBPHostedRA-Backendnode salcore-ra-pd.*jar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</si>
  <si>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IC3189520</t>
  </si>
  <si>
    <t>Situation detected back to Normal by monitoring on 2024.11.29 08:30:04 EST
Node: plnbpvmap18.pci.avaya.com
Time created: 2024.11.29 08:10:00 EST
Message: The SAL-REMOTE-ACCESS-NEXT-GEN-BP-PROD AvayaBPHostedRA-Backendnode salcore-du.*jar process(es) are not running
Original message:
--------------------
Node:          
Message group: Monitoring
Application:   APPKEY=SAL-REMOTE-ACCESS-NEXT-GEN-BP-PROD@69e42ec3faf08bb82260ea335928c079
Object:        proc_monitor
Severity:      Major
Text:          The SAL-REMOTE-ACCESS-NEXT-GEN-BP-PROD AvayaBPHostedRA-Backendnode salcore-du.*jar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</si>
  <si>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IC3189552</t>
  </si>
  <si>
    <t>Node: plsrmvmap02.avaya.com
Time created: 2024.11.29 08:54:48 EST
Message: SRAM-PROD: File '/app/avaya/sram/logs/sram-ticketResponse.log' was not updated recently, limit = 30.00 minutes)
Original message:
--------------------
Monitor Linux-Appl-SRAM-last-ticket-response-update-log: Threshold: 30.00 Value: 9041.00
Annotations: (no annotations at this time, see 'Activities - Journal Updates' for any update)
Instructions:
--------------------
ITOC: instructions- Please execute FLDA no. 199
STARS INSTRUCTIONS: PLEASE FOLLOW INSTRUCTIONS GIVEN ON SRAM000018</t>
  </si>
  <si>
    <t>IC3189555</t>
  </si>
  <si>
    <t>Node: plssdvmdb01.avaya.com
Time created: 2024.11.29 09:00:02 EST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</si>
  <si>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IC3189576</t>
  </si>
  <si>
    <t>Node: plssdvmdb01.avaya.com
Time created: 2024.11.29 10:00:03 EST
Message: Registration requests pending SAL Administration response from SALCore for following TECH_REG_ELEM_IDs : E.TECH_REG_ELEM_ID : UAR_404f534d-d1fb-4674-aa63-4ad31a93c865_TREI_0
Original message:
--------------------
Node:          
Message group: Application
Application:   APPKEY=ART-PROD
Object:        SAL_ADMINISTRATION_SUBMITTED
Severity:      Major
Text:          Registration requests pending SAL Administration response from SALCore for following TECH_REG_ELEM_IDs : E.TECH_REG_ELEM_ID : UAR_404f534d-d1fb-4674-aa63-4ad31a93c865_TREI_0
E.TECH_REG_ELEM_ID : UAR_404f534d-d1fb-4674-aa63-4ad31a93c865_TREI_1
E.TECH_REG_ELEM_ID : UAR_9aea258b-61a7-4bac-beb8-b88b38e1e912_TREI_0
E.TECH_REG_ELEM_ID : UAR_9aea258b-61a7-4bac-beb8-b88b38e1e912_TREI_2
E.TECH_REG_ELEM_ID : UAR_9aea258b-61a7-4bac-beb8-b88b38e1e912_TREI_1
E.TECH_REG_ELEM_ID : UAR_9aea258b-61a7-4bac-beb8-b88b38e1e912_TREI_3
E.TECH_REG_ELEM_ID : UAR_9aea258b-61a7-4bac-beb8-b88b38e1e912_TREI_4
E.TECH_REG_ELEM_ID : UAR_7d586356-0841-4f57-81cb-18142d7fcd35_TREI_0
E.TECH_REG_ELEM_ID : UAR_7d586356-0841-4f57-81cb-18142d7fcd35_TREI_6
E.TECH_REG_ELEM_ID : UAR_7d586356-0841-4f57-81cb-18142d7fcd35_TREI_8
E.TECH_REG_ELEM_ID : UAR_7d586356-0841-4f57-81cb-18142d7fcd35_TREI_1
E.TECH_REG_ELEM_ID : UAR_7d586356-0841-4f57-81cb-18142d7fcd35_TREI_7
E.TECH_REG_ELEM_ID : UAR_87db04ab-f7a3-4538-94c8-61d3a6021927_TREI_0
E.TECH_REG_ELEM_ID : UAR_e757870a-3737-4b99-95f0-199f53a1e359_TREI_0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</si>
  <si>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IC3189644</t>
  </si>
  <si>
    <t>Situation detected back to Normal by monitoring on 2024.11.29 11:48:36 EST
Node: plsrmvmap03.avaya.com
Time created: 2024.11.29 11:43:36 EST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</si>
  <si>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IC3189645</t>
  </si>
  <si>
    <t>Situation detected back to Normal by monitoring on 2024.11.29 11:48:47 EST
Node: plsrmvmap03.avaya.com
Time created: 2024.11.29 11:43:47 EST
Message: SRAM-PROD: File '/app/avaya/sram/logs/sram-sal.log' was not updated recently, limit = 15.00 minutes)
Original message:
--------------------
Monitor Linux-Appl-SRAM-last-sal-alarm-update-log: Threshold: 15.00 Value: 15.00
Annotations: (no annotations at this time, see 'Activities - Journal Updates' for any update)
Instructions:
--------------------
ITOC: instructions- Please execute FLDA no. 191
STARS INSTRUCTIONS: PLEASE FOLLOW INSTRUCTIONS GIVEN ON SRAM000023</t>
  </si>
  <si>
    <t>IC3189697</t>
  </si>
  <si>
    <t>Node: plssdvmdb01.avaya.com
Time created: 2024.11.29 16:00:02 EST
Message: Registration requests pending SAL Administration response from SALCore for following TECH_REG_ELEM_IDs : E.TECH_REG_ELEM_ID : UAR_404f534d-d1fb-4674-aa63-4ad31a93c865_TREI_0
Original message:
--------------------
Node:          
Message group: Application
Application:   APPKEY=ART-PROD
Object:        SAL_ADMINISTRATION_SUBMITTED
Severity:      Major
Text:          Registration requests pending SAL Administration response from SALCore for following TECH_REG_ELEM_IDs : E.TECH_REG_ELEM_ID : UAR_404f534d-d1fb-4674-aa63-4ad31a93c865_TREI_0
E.TECH_REG_ELEM_ID : UAR_404f534d-d1fb-4674-aa63-4ad31a93c865_TREI_1
E.TECH_REG_ELEM_ID : UAR_9aea258b-61a7-4bac-beb8-b88b38e1e912_TREI_0
E.TECH_REG_ELEM_ID : UAR_9aea258b-61a7-4bac-beb8-b88b38e1e912_TREI_2
E.TECH_REG_ELEM_ID : UAR_9aea258b-61a7-4bac-beb8-b88b38e1e912_TREI_1
E.TECH_REG_ELEM_ID : UAR_9aea258b-61a7-4bac-beb8-b88b38e1e912_TREI_3
E.TECH_REG_ELEM_ID : UAR_9aea258b-61a7-4bac-beb8-b88b38e1e912_TREI_4
E.TECH_REG_ELEM_ID : UAR_7d586356-0841-4f57-81cb-18142d7fcd35_TREI_0
E.TECH_REG_ELEM_ID : UAR_7d586356-0841-4f57-81cb-18142d7fcd35_TREI_6
E.TECH_REG_ELEM_ID : UAR_7d586356-0841-4f57-81cb-18142d7fcd35_TREI_8
E.TECH_REG_ELEM_ID : UAR_7d586356-0841-4f57-81cb-18142d7fcd35_TREI_1
E.TECH_REG_ELEM_ID : UAR_7d586356-0841-4f57-81cb-18142d7fcd35_TREI_7
E.TECH_REG_ELEM_ID : UAR_87db04ab-f7a3-4538-94c8-61d3a6021927_TREI_0
E.TECH_REG_ELEM_ID : UAR_e757870a-3737-4b99-95f0-199f53a1e359_TREI_0
E.TECH_REG_ELEM_ID : UAR_40924e79-cdf4-47a5-a98d-59ed68585989_TREI_0
E.TECH_REG_ELEM_ID : UAR_0dcb427e-5a3e-48fe-991b-586485afe288_TREI_3
E.TECH_REG_ELEM_ID : UAR_0dcb427e-5a3e-48fe-991b-586485afe288_TREI_2
E.TECH_REG_ELEM_ID : UAR_0dcb427e-5a3e-48fe-991b-586485afe288_TREI_0
E.TECH_REG_ELEM_ID : UAR_0dcb427e-5a3e-48fe-991b-586485afe288_TREI_1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</si>
  <si>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IC3189714</t>
  </si>
  <si>
    <t>Node: plssdvmdb01.avaya.com
Time created: 2024.11.29 20:00:02 EST
Message: Registration requests pending SAL Administration response from SALCore for following TECH_REG_ELEM_IDs : E.TECH_REG_ELEM_ID : UAR_9c905d06-046a-4cbb-a3bb-033b74a1161f_TREI_0
Original message:
--------------------
Node:          
Message group: Application
Application:   APPKEY=ART-PROD
Object:        SAL_ADMINISTRATION_SUBMITTED
Severity:      Major
Text:          Registration requests pending SAL Administration response from SALCore for following TECH_REG_ELEM_IDs : E.TECH_REG_ELEM_ID : UAR_9c905d06-046a-4cbb-a3bb-033b74a1161f_TREI_0
E.TECH_REG_ELEM_ID : UAR_9c905d06-046a-4cbb-a3bb-033b74a1161f_TREI_1
E.TECH_REG_ELEM_ID : UAR_9c905d06-046a-4cbb-a3bb-033b74a1161f_TREI_2
E.TECH_REG_ELEM_ID : UAR_87db04ab-f7a3-4538-94c8-61d3a6021927_TREI_0
E.TECH_REG_ELEM_ID : UAR_e757870a-3737-4b99-95f0-199f53a1e359_TREI_0
E.TECH_REG_ELEM_ID : UAR_40924e79-cdf4-47a5-a98d-59ed68585989_TREI_0
E.TECH_REG_ELEM_ID : UAR_0dcb427e-5a3e-48fe-991b-586485afe288_TREI_3
E.TECH_REG_ELEM_ID : UAR_0dcb427e-5a3e-48fe-991b-586485afe288_TREI_2
E.TECH_REG_ELEM_ID : UAR_0dcb427e-5a3e-48fe-991b-586485afe288_TREI_0
E.TECH_REG_ELEM_ID : UAR_0dcb427e-5a3e-48fe-991b-586485afe288_TREI_1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</si>
  <si>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IC3189730</t>
  </si>
  <si>
    <t>Situation detected back to Normal by monitoring on 2024.11.29 23:17:44 EST
Situation detected back to Normal by monitoring on 2024.11.29 23:17:44 EST
Node: plsalcore22.pci.avaya.com
Time created: 2024.11.29 22:38:12 EST
Message: CPU utilization exceeds configured threshold (95.00%) for 30 minutes.
Original message:
--------------------
Monitor Linux-OS-cpu_util: Threshold: 95.00 Value: 99.88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</si>
  <si>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IC3189731</t>
  </si>
  <si>
    <t>Situation detected back to Normal by monitoring on 2024.11.29 23:17:44 EST
Situation detected back to Normal by monitoring on 2024.11.29 23:17:44 EST
Node: plsalcore22.pci.avaya.com
Time created: 2024.11.29 22:18:12 EST
Message: CPU utilization exceeds configured threshold (90.00%) for 7 minutes on plsalcore22.pci.avaya.com
Original message:
--------------------
Monitor Linux-Appl-SAL-REMOTE-ACCESS-NEXT-GEN-BP-cpu_util: Threshold: 90.00 Value: 99.93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</si>
  <si>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IC3189732</t>
  </si>
  <si>
    <t>Situation detected back to Normal by monitoring on 2024.11.29 23:17:56 EST
Situation detected back to Normal by monitoring on 2024.11.29 23:17:56 EST
Node: plnbpvmap15.pci.avaya.com
Time created: 2024.11.29 22:22:11 EST
Message: CPU utilization exceeds configured threshold (90.00%) for 7 minutes on plnbpvmap15.pci.avaya.com
Original message:
--------------------
Monitor Linux-Appl-SAL-REMOTE-ACCESS-NEXT-GEN-BP-cpu_util: Threshold: 90.00 Value: 97.23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</si>
  <si>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IC3189736</t>
  </si>
  <si>
    <t>Situation detected back to Normal by monitoring on 2024.11.29 23:18:21 EST
Situation detected back to Normal by monitoring on 2024.11.29 23:18:21 EST
Node: plsalcore10.pci.avaya.com
Time created: 2024.11.29 22:27:55 EST
Message: CPU utilization exceeds configured threshold (90.00%) for 7 minutes. Re-starting JBoss automatically...
Original message:
--------------------
Monitor Linux-Appl-SAL-ALARMING-cpu_util: Threshold: 90.00 Value: 90.89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</si>
  <si>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IC3189737</t>
  </si>
  <si>
    <t>Node: plsalcore10.pci.avaya.com
Time created: 2024.11.29 22:28:46 EST
Message: Number of jboss process available : 0.00 below threshold value : 2.50.
Original message:
--------------------
Monitor Linux-Appl-SAL-ALARMING-NextGen-chk_jboss: Threshold: 2.50 Value: 0.00
Annotations: (no annotations at this time, see 'Activities - Journal Updates' for any update)</t>
  </si>
  <si>
    <t>IC3189740</t>
  </si>
  <si>
    <t>Situation detected back to Normal by monitoring on 2024.11.29 23:18:21 EST
Situation detected back to Normal by monitoring on 2024.11.29 23:18:21 EST
Node: plsalcore10.pci.avaya.com
Time created: 2024.11.29 22:35:04 EST
Message: The SAL-ALARMING-PROD HA Host Controller process(es) are not running (for +5 minutes)
Original message:
--------------------
Node:          
Message group: Monitoring
Application:   APPKEY=SAL-ALARMING-PROD@56f7205fb5d575e17b20c8dbd9631943
Object:        proc_monitor
Severity:      Major
Text:          The SAL-ALARMING-PROD HA Host Controller process(es) are not running
Annotations: (no annotations at this time, see 'Activities - Journal Updates' for any update)</t>
  </si>
  <si>
    <t>IC3189750</t>
  </si>
  <si>
    <t>Node: plpievmdb01.avaya.com
Time created: 2024.11.30 00:31:09 EST
Message: The PIE success rate equal or less threshold; Value: 28.92 (Threshold: 40.00)
Original message:
--------------------
Monitor Linux-Appl-PIE-PROD-success_rate: Threshold: 40.00 Value: 28.92
Annotations: (no annotations at this time, see 'Activities - Journal Updates' for any update)
Reason for "Reviewed - No Current Outage - Passed to WOG for Prevention": As of January 9th 2023, the ITOC team no longer reviews P4/P5 Monitoring Incidents with no ITOC Instructions</t>
  </si>
  <si>
    <t>IC3189848</t>
  </si>
  <si>
    <t>Node: plsbpvmdb03.avaya.com
Time created: 2024.11.30 06:02:11 EST
Message: Messages should NOT get accumulated for SNG BP ALARM Receiver in RA_PERSISTED_MESSAGE in case BAR is Active. Number of rows from below SQL Query returned count above threshold (Threshold: 10.00)
Original message:
--------------------
Monitor Linux-Appl-SAL-ALARMING-NEXT-GEN-BP-PROD-DBQUERY-RA_PERSISTED_MESSAGE: Threshold: 10.00 Value: 89393.00
Annotations: (no annotations at this time, see 'Activities - Journal Updates' for any update)
Instructions:
--------------------
STARS: Please Refer to One Note and search for ID \"SNGBPAL099\" for further steps
SQL Query:
SELECT 'count = ', count(*) FROM AVAYA_SSE.RA_PERSISTED_MESSAGE rpm WHERE rpm.COMPONENT_NAME='NGAlarm' AND rpm.DESTINATION_ID IN (SELECT rcs.SOURCE_ID FROM AVAYA_SSE.RA_CONNECTIVITY_STATUS rcs WHERE rcs.SOURCE_TYPE ='BAR' AND rcs.IS_ACTIVE='ACTIVE') AND rpm.CREATED_TS &lt; (sysdate-3/24);</t>
  </si>
  <si>
    <t>IC3189888</t>
  </si>
  <si>
    <t>Situation detected back to Normal by monitoring on 2024.11.30 11:50:04 EST
Node: plsalcore10.pci.avaya.com
Time created: 2024.11.30 11:45:03 EST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</si>
  <si>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IC3189889</t>
  </si>
  <si>
    <t>Situation detected back to Normal by monitoring on 2024.11.30 11:50:04 EST
Node: plsalcore10.pci.avaya.com
Time created: 2024.11.30 11:45:03 EST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
[2024.11.30 11:45:05 EST]-[System]:
AUTOMATIC ACTION finished at 2024-11-30T16:45:04+00:00
Output:
=========================================================================
  JBoss Bootstrap Environment
  JBOSS_HOME: /app/avaya/SAL/ccs/jboss-eap-7.4
  JAVA: /app/avaya/SAL/ccs/zulu8.62.0.19/bin/java
  JAVA_OPTS: -server -Xms64m -Xmx512m -XX:MaxMetaspaceSize=256m -Djava.net.preferIPv4Stack=true -Djboss.modules.system.pkgs=org.jboss.byteman -Djava.awt.headless=true 
=========================================================================
ExitCode: 0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</si>
  <si>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SR2246615</t>
  </si>
  <si>
    <t>SAL - BP hosted admin access request</t>
  </si>
  <si>
    <t>SR2246801</t>
  </si>
  <si>
    <t>SR2247196</t>
  </si>
  <si>
    <t>SR2247232</t>
  </si>
  <si>
    <t>SR2247246</t>
  </si>
  <si>
    <t>Corporate Applications - Remove Access to an Application</t>
  </si>
  <si>
    <t>SR2247264</t>
  </si>
  <si>
    <t>SR2247294</t>
  </si>
  <si>
    <t>SR2247543</t>
  </si>
  <si>
    <t>SR2247565</t>
  </si>
  <si>
    <t>SR2247616</t>
  </si>
  <si>
    <t>SR2249383</t>
  </si>
  <si>
    <t>SR2249842</t>
  </si>
  <si>
    <t>SAL - Unable to connect devices in VDI</t>
  </si>
  <si>
    <t>SR2249986</t>
  </si>
  <si>
    <t>SR2250228</t>
  </si>
  <si>
    <t>SR2250258</t>
  </si>
  <si>
    <t>SR2250329</t>
  </si>
  <si>
    <t>SR2250437</t>
  </si>
  <si>
    <t>SR2250506</t>
  </si>
  <si>
    <t>SR2250958</t>
  </si>
  <si>
    <t>SR2251145</t>
  </si>
  <si>
    <t>SR2251373</t>
  </si>
  <si>
    <t>SAL - certificate issue</t>
  </si>
  <si>
    <t>SR2251426</t>
  </si>
  <si>
    <t>SR2251434</t>
  </si>
  <si>
    <t>SR2251589</t>
  </si>
  <si>
    <t>SR2251734</t>
  </si>
  <si>
    <t>SR2252034</t>
  </si>
  <si>
    <t>SR2252150</t>
  </si>
  <si>
    <t>SAL - VDI Connection</t>
  </si>
  <si>
    <t>SR2252601</t>
  </si>
  <si>
    <t>SR2252659</t>
  </si>
  <si>
    <t>SR2252714</t>
  </si>
  <si>
    <t>SR2252935</t>
  </si>
  <si>
    <t>SR2253080</t>
  </si>
  <si>
    <t>Accepted</t>
  </si>
  <si>
    <t>SR2253091</t>
  </si>
  <si>
    <t>SR2253106</t>
  </si>
  <si>
    <t>SR2253122</t>
  </si>
  <si>
    <t>SR2253170</t>
  </si>
  <si>
    <t>SR2253173</t>
  </si>
  <si>
    <t>SR2253360</t>
  </si>
  <si>
    <t>SR2253362</t>
  </si>
  <si>
    <t>SR2253364</t>
  </si>
  <si>
    <t>INFRA-SERVICE</t>
  </si>
  <si>
    <t>CHG0944987</t>
  </si>
  <si>
    <t xml:space="preserve">Need to remove monitoring/CI for tunnel - DC39_TMB  </t>
  </si>
  <si>
    <t>INC6625130</t>
  </si>
  <si>
    <t>Zugesagt: [External]Change CHG0936477 - Calendar Invite - Short description: Work order for Q4/2024: Contract patch management and security patches as listed in</t>
  </si>
  <si>
    <t>INC6595901</t>
  </si>
  <si>
    <t>Scotiabank VPN Jump Machine Issues (multiple)</t>
  </si>
  <si>
    <t>INC6599881</t>
  </si>
  <si>
    <t>Backup Server Check: Failure on 135.10.236.58 : AlarmID:08086180115653351827679327</t>
  </si>
  <si>
    <t>INC6600766</t>
  </si>
  <si>
    <t>INC6593402</t>
  </si>
  <si>
    <t xml:space="preserve">Incident Priority 3 - Moderate - INC6584747 || AIE: DLG: User Account created and deleted within an hour </t>
  </si>
  <si>
    <t>INC6631849</t>
  </si>
  <si>
    <t>INC6611065</t>
  </si>
  <si>
    <t>Cant Close 2 Changes - CHG0897814 and CHG0910784</t>
  </si>
  <si>
    <t>INC6600053</t>
  </si>
  <si>
    <t>Backup Server Check: Failure on 135.10.236.58 : AlarmID:080861801972483352718671294</t>
  </si>
  <si>
    <t>INC6593305</t>
  </si>
  <si>
    <t>new Service now user CHG0941479</t>
  </si>
  <si>
    <t>INC6621669</t>
  </si>
  <si>
    <t>Zugesagt: [External]Change CHG0944572 - Calendar Invite - Short description: Please renew Avaya Certificate(s) before they expire on 2025-02-14 14:26:08</t>
  </si>
  <si>
    <t>INC6630654</t>
  </si>
  <si>
    <t>INC6609054</t>
  </si>
  <si>
    <t>INC6616720</t>
  </si>
  <si>
    <t>Recall: INC6616618 || Standard Chartered Bank Singapore || Threshold Exceeded (Critical): Disk Utilization for /dev/mapper/rhel-root is 94 percent which is in t</t>
  </si>
  <si>
    <t>INC6630705</t>
  </si>
  <si>
    <t>INC6627346</t>
  </si>
  <si>
    <t xml:space="preserve">Zugesagt: [External]Change CHG0945898 - Calendar Invite - Short description: SRH Fachschulen GmbH Stuttgart_Physio_Zentrale,  Ansage wieder deaktivieren ab dem </t>
  </si>
  <si>
    <t>INC6590078</t>
  </si>
  <si>
    <t>INC6602451</t>
  </si>
  <si>
    <t>INC6643254</t>
  </si>
  <si>
    <t>RE: [External]Siptel certificat renewal needed</t>
  </si>
  <si>
    <t>INC6625685</t>
  </si>
  <si>
    <t>Abgelehnt: [External]Change CHG0944572 - Calendar Invite - Short description: Please renew Avaya Certificate(s) before they expire on 2025-02-14 14:26:08</t>
  </si>
  <si>
    <t>INC6625684</t>
  </si>
  <si>
    <t>Abgelehnt: [External]Change CHG0939978 - Calendar Invite - Short description: Please renew Avaya Certificate(s) before they expire on 2025-01-27 17:37:05</t>
  </si>
  <si>
    <t>INC6626412</t>
  </si>
  <si>
    <t>No traps processed in 8 hrs : AlarmID:1243082111662493465683427092</t>
  </si>
  <si>
    <t>PLAMPAWAP269</t>
  </si>
  <si>
    <t>INC6589622</t>
  </si>
  <si>
    <t>INC6613454</t>
  </si>
  <si>
    <t>Recall: [External]Incident INC6613385 has been assigned to group Qatar Airways Dedicated Support</t>
  </si>
  <si>
    <t>INC6622825</t>
  </si>
  <si>
    <t>INC6607835</t>
  </si>
  <si>
    <t>No traps processed in 12 hrs : AlarmID:0135828691493386214630381</t>
  </si>
  <si>
    <t>PLAMPAWAP262</t>
  </si>
  <si>
    <t>INC6643207</t>
  </si>
  <si>
    <t>INC6644243</t>
  </si>
  <si>
    <t>AMERICAN RESIDENTIAL SERVICES , sr 1-22716514971, 21 med-gtwy minor alarm , location 11900 E. Cornell Ave., Aurora, CO</t>
  </si>
  <si>
    <t>INC6619198</t>
  </si>
  <si>
    <t>No traps processed in 8 hrs : AlarmID:0135885204133437047605070</t>
  </si>
  <si>
    <t>TASK0603479</t>
  </si>
  <si>
    <t>Alarm Threshold  CPU 97%</t>
  </si>
  <si>
    <t>crm.aravacrmc03mgt.dtv-arg.dtvcala</t>
  </si>
  <si>
    <t>PRJTASK0240904</t>
  </si>
  <si>
    <t>IC3189955</t>
  </si>
  <si>
    <t xml:space="preserve">Select the Software : Other Software
What do you need assistance with? : Something is not working as expected
Describe your request/issue in detail : Unable to install SAL MPKI Soft Token
Specify the handle of the person this request applies to (leave blank if for you) : dnivia Attachments: 
SAL Error.jpg </t>
  </si>
  <si>
    <t>IC3189982</t>
  </si>
  <si>
    <t>Node: plpievmdb01.avaya.com
Time created: 2024.12.01 00:30:57 EST
Message: The PIE success rate equal or less threshold; Value: 33.08 (Threshold: 40.00)
Original message:
--------------------
Monitor Linux-Appl-PIE-PROD-success_rate: Threshold: 40.00 Value: 33.08
Annotations: (no annotations at this time, see 'Activities - Journal Updates' for any update)
Reason for "Reviewed - No Current Outage - Passed to WOG for Prevention": As of January 9th 2023, the ITOC team no longer reviews P4/P5 Monitoring Incidents with no ITOC Instructions</t>
  </si>
  <si>
    <t>IC3190009</t>
  </si>
  <si>
    <t>Situation detected back to Normal by monitoring on 2024.12.01 03:47:06 EST
Node: dlovovmap01.nonprod.avaya.com
Time created: 2024.12.01 03:37:47 EST
Message: https://plcn3vmap06.avaya.com:8443/Connect/login.jsf is not responding (urlCheck failed with: URL fetch timed out after 15 seconds)
Original message:
--------------------
Node:          
Message group: urlCheck
Application:   APPKEY=CONNECT3-PROD@49dc17fff9e21b1fd25be7338f0d0d28
Object:        https://plcn3vmap06.avaya.com:8443/Connect/login.jsf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</si>
  <si>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IC3190010</t>
  </si>
  <si>
    <t>Situation detected back to Normal by monitoring on 2024.12.01 04:06:58 EST
Node: dlovovmap01.nonprod.avaya.com
Time created: 2024.12.01 03:38:03 EST
Message: https://c3ha.avaya.com:443/ConnectionManager is not responding (urlCheck failed with: URL fetch timed out after 15 seconds)
Original message:
--------------------
Node:          
Message group: urlCheck
Application:   APPKEY=CONNECT3-PROD@f197897b1ded25fb96498c4dd2064e45
Object:        https://c3ha.avaya.com:443/ConnectionManager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</si>
  <si>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IC3190020</t>
  </si>
  <si>
    <t>Situation detected back to Normal by monitoring on 2024.12.01 04:06:55 EST
Node: dlovovmap01.nonprod.avaya.com
Time created: 2024.12.01 03:46:15 EST
Message: https://plcn3vmap04.avaya.com:8443/Connect/home.jsf is not responding (urlCheck failed with: URL fetch timed out after 15 seconds)
Original message:
--------------------
Node:          
Message group: urlCheck
Application:   APPKEY=CONNECT3-PROD@f92154cb062d2a14cb08d5bf108c7f0a
Object:        https://plcn3vmap04.avaya.com:8443/Connect/home.jsf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</si>
  <si>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IC3190048</t>
  </si>
  <si>
    <t>Situation detected back to Normal by monitoring on 2024.12.01 04:06:55 EST
Node: dlovovmap01.nonprod.avaya.com
Time created: 2024.12.01 03:58:18 EST
Message: https://plcn3vmap04.avaya.com:8443/Connect/login.jsf is not responding (urlCheck failed with: URL fetch timed out after 15 seconds)
Original message:
--------------------
Node:          
Message group: urlCheck
Application:   APPKEY=CONNECT3-PROD@838358aea588d145ce03819877f00b55
Object:        https://plcn3vmap04.avaya.com:8443/Connect/login.jsf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</si>
  <si>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IC3190050</t>
  </si>
  <si>
    <t>Situation detected back to Normal by monitoring on 2024.12.01 04:06:55 EST
Node: dlovovmap01.nonprod.avaya.com
Time created: 2024.12.01 03:58:33 EST
Message: https://plcn3vmap05.avaya.com:8443/Connect/home.jsf is not responding (urlCheck failed with: URL fetch timed out after 15 seconds)
Original message:
--------------------
Node:          
Message group: urlCheck
Application:   APPKEY=CONNECT3-PROD@de332161927691665e9b589902c97312
Object:        https://plcn3vmap05.avaya.com:8443/Connect/home.jsf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</si>
  <si>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IC3190051</t>
  </si>
  <si>
    <t>Situation detected back to Normal by monitoring on 2024.12.01 04:06:57 EST
Node: dlovovmap01.nonprod.avaya.com
Time created: 2024.12.01 03:58:48 EST
Message: https://plcn3vmap05.avaya.com:8443/Connect/login.jsf is not responding (urlCheck failed with: URL fetch timed out after 15 seconds)
Original message:
--------------------
Node:          
Message group: urlCheck
Application:   APPKEY=CONNECT3-PROD@43bcf2839c8faecf2057bc4f9f1fc1af
Object:        https://plcn3vmap05.avaya.com:8443/Connect/login.jsf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</si>
  <si>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IC3190181</t>
  </si>
  <si>
    <t>Situation detected back to Normal by monitoring on 2024.12.01 06:17:01 EST
Node: plalevmdb01.avaya.com
Time created: 2024.12.01 06:07:00 EST
Message: Activity poller is not heartbeating, check xui logs under /xuidata/tomcat/webapps/xui/logs/activitypoller for details
Original message:
--------------------
Monitor Linux-Appl-XUI-DBQuery-SIEBEL_ACTIVITY_CHILD_POLLER: Threshold: 0.50 Value: 1.00
Annotations: (no annotations at this time, see 'Activities - Journal Updates' for any update)
Instructions:
--------------------
SQL count query against pa0xui database is:
&lt;select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
Reason for "Reviewed - No Current Outage - Passed to WOG for Prevention": As of January 9th 2023, the ITOC team no longer reviews P4/P5 Monitoring Incidents with no ITOC Instructions</t>
  </si>
  <si>
    <t>IC3190191</t>
  </si>
  <si>
    <t>Situation detected back to Normal by monitoring on 2024.12.01 06:20:06 EST
Node: plrgcvmap14.avaya.com
Time created: 2024.12.01 06:15:01 EST
Message: easgServer7.0 process not running. Re-starting easgServer7.0 automatically...
Original message:
--------------------
Node:          
Message group: Monitoring
Application:   APPKEY=ASG-PROD@34a8f542a37313887b6da728c831baea
Object:        proc_monitor
Severity:      Major
Text:          The ASG-PROD java easgServer7.0 process(es) are not running
Annotations: (no annotations at this time, see 'Activities - Journal Updates' for any update)
Instructions:
--------------------
STARS: Please refer to One Note ID ASGLNX0001 for further instructions
Reason for "Reviewed - No Current Outage - Passed to WOG for Prevention": As of January 9th 2023, the ITOC team no longer reviews P4/P5 Monitoring Incidents with no ITOC Instructions</t>
  </si>
  <si>
    <t>IC3190202</t>
  </si>
  <si>
    <t>Node: dlovovmap01.nonprod.avaya.com
Time created: 2024.12.01 06:18:13 EST
Message: https://plcn3vmap04.avaya.com:8443/Connect/home.jsf is not responding (urlCheck failed with: URL fetch timed out after 15 seconds)
Original message:
--------------------
Node:          
Message group: urlCheck
Application:   APPKEY=CONNECT3-PROD@f92154cb062d2a14cb08d5bf108c7f0a
Object:        https://plcn3vmap04.avaya.com:8443/Connect/home.jsf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</si>
  <si>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IC3190247</t>
  </si>
  <si>
    <t>Situation detected back to Normal by monitoring on 2024.12.01 06:40:55 EST
Node: dlovovmap01.nonprod.avaya.com
Time created: 2024.12.01 06:31:03 EST
Message: https://provision.avaya.com/iProVision/login/login.aspx?ReturnUrl=/iProVision/default.aspx is not responding (urlCheck failed with: URL fetch timed out after 15 seconds)
Original message:
--------------------
Node:          
Message group: urlCheck
Application:   APPKEY=PIP-PROD@439fc3b0a5055eb7e2eeea7371f6a338
Object:        https://provision.avaya.com/iProVision/login/login.aspx?ReturnUrl=/iProVision/default.aspx
Severity:      Major
Text:          URL fetch timed out after 15 seconds
Annotations: (no annotations at this time, see 'Activities - Journal Updates' for any update)
Instructions:
--------------------
ITOC: please refer to FLDA Script 121</t>
  </si>
  <si>
    <t>IC3190288</t>
  </si>
  <si>
    <t>Situation detected back to Normal by monitoring on 2024.12.01 06:47:25 EST
Node: dlovovmap01.nonprod.avaya.com
Time created: 2024.12.01 06:38:55 EST
Message: https://plcn3vmap06.avaya.com:8443/Connect/login.jsf is not responding (urlCheck failed with: URL fetch timed out after 15 seconds)
Original message:
--------------------
Node:          
Message group: urlCheck
Application:   APPKEY=CONNECT3-PROD@49dc17fff9e21b1fd25be7338f0d0d28
Object:        https://plcn3vmap06.avaya.com:8443/Connect/login.jsf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</si>
  <si>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IC3190291</t>
  </si>
  <si>
    <t>Situation detected back to Normal by monitoring on 2024.12.01 06:47:25 EST
Node: dlovovmap01.nonprod.avaya.com
Time created: 2024.12.01 06:39:10 EST
Message: https://c3ha.avaya.com:443/ConnectionManager is not responding (urlCheck failed with: URL fetch timed out after 15 seconds)
Original message:
--------------------
Node:          
Message group: urlCheck
Application:   APPKEY=CONNECT3-PROD@f197897b1ded25fb96498c4dd2064e45
Object:        https://c3ha.avaya.com:443/ConnectionManager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</si>
  <si>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IC3190316</t>
  </si>
  <si>
    <t>Situation detected back to Normal by monitoring on 2024.12.01 06:50:04 EST
Node: plcn3vmap06.avaya.com
Time created: 2024.12.01 06:45:02 EST
Message: The CONNECT3-PROD tomcatEE port 8443 process(es) are not running
Original message:
--------------------
Node:          
Message group: Monitoring
Application:   APPKEY=CONNECT3-PROD@9a21c78ebf82bbeade064946f30fc383
Object:        proc_monitor
Severity:      Major
Text:          The CONNECT3-PROD tomcatEE port 8443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</si>
  <si>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IC3190317</t>
  </si>
  <si>
    <t>Situation detected back to Normal by monitoring on 2024.12.01 06:59:02 EST
Node: dlovovmap01.nonprod.avaya.com
Time created: 2024.12.01 06:46:53 EST
Message: https://plcn3vmap04.avaya.com:8443/Connect/home.jsf is not responding (urlCheck failed with: Connection refused)
Original message:
--------------------
Node:          
Message group: urlCheck
Application:   APPKEY=CONNECT3-PROD@f92154cb062d2a14cb08d5bf108c7f0a
Object:        https://plcn3vmap04.avaya.com:8443/Connect/home.jsf
Severity:      Major
Text:          Connection refused
Annotations: (no annotations at this time, see 'Activities - Journal Updates' for any update)
Instructions:
--------------------
ITOC: please ensure ALL front-end monitoring alarms are addressed according to standard process and SLAs (call application team when necessary)</t>
  </si>
  <si>
    <t>IC3190318</t>
  </si>
  <si>
    <t>Situation detected back to Normal by monitoring on 2024.12.01 06:59:03 EST
Node: dlovovmap01.nonprod.avaya.com
Time created: 2024.12.01 06:46:53 EST
Message: https://plcn3vmap04.avaya.com:8443/Connect/login.jsf is not responding (urlCheck failed with: Connection refused)
Original message:
--------------------
Node:          
Message group: urlCheck
Application:   APPKEY=CONNECT3-PROD@838358aea588d145ce03819877f00b55
Object:        https://plcn3vmap04.avaya.com:8443/Connect/login.jsf
Severity:      Major
Text:          Connection refused
Annotations: (no annotations at this time, see 'Activities - Journal Updates' for any update)
Instructions:
--------------------
ITOC: please ensure ALL front-end monitoring alarms are addressed according to standard process and SLAs (call application team when necessary)</t>
  </si>
  <si>
    <t>IC3190319</t>
  </si>
  <si>
    <t>Situation detected back to Normal by monitoring on 2024.12.01 06:59:11 EST
Node: dlovovmap01.nonprod.avaya.com
Time created: 2024.12.01 06:47:08 EST
Message: https://plcn3vmap05.avaya.com:8443/Connect/home.jsf is not responding (urlCheck failed with: URL fetch timed out after 15 seconds)
Original message:
--------------------
Node:          
Message group: urlCheck
Application:   APPKEY=CONNECT3-PROD@de332161927691665e9b589902c97312
Object:        https://plcn3vmap05.avaya.com:8443/Connect/home.jsf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</si>
  <si>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IC3190333</t>
  </si>
  <si>
    <t>Situation detected back to Normal by monitoring on 2024.12.01 07:12:44 EST
Node: pwbsmvmap01.avaya.com
Time created: 2024.12.01 06:56:57 EST
Message: DIAGNOSTICS-AND-TOOLS-CENTER-PROD https://secureservices.avaya.com/central-tool-hub/views/toolView.xhtml is unavailable
Original message:
--------------------
Node:          
Message group: OpC
Application:   BSM
Object:        DIAGNOSTICS-AND-TOOLS-CENTER-PROD Full Outage
Severity:      Critical
Text:          DIAGNOSTICS-AND-TOOLS-CENTER-PROD https://secureservices.avaya.com/central-tool-hub/views/toolView.xhtml is unavailable (APPKEY=DIAGNOSTICS-AND-TOOLS-CENTER-PROD@BSM)
Annotations: (no annotations at this time, see 'Activities - Journal Updates' for any update)
Instructions:
--------------------
ITOC: Please refer to FLDA Script ID=11</t>
  </si>
  <si>
    <t>IC3190360</t>
  </si>
  <si>
    <t>Situation detected back to Normal by monitoring on 2024.12.01 07:26:41 EST
Node: plalevmdb01.avaya.com
Time created: 2024.12.01 07:16:41 EST
Message: Subscription Server is not heartbeating, check xui logs under /xuidata/tomcat/webapps/xui/logs/'subscription(SIEBEL)' for details
Original message:
--------------------
Monitor Linux-Appl-XUI-DBQuery-SUBSCRIPTION_SERVER-SIEBEL: Threshold: 0.50 Value: 1.00
Annotations: (no annotations at this time, see 'Activities - Journal Updates' for any update)
Instructions:
--------------------
SQL count query against pa0xui database is:
&lt;select 'count = ', count(*) from service_heartbeat_monitor where service_name = 'SUBSCRIPTION SERVER-SIEBEL' and updated_timestamp = (select max(updated_timestamp) from service_heartbeat_monitor where service_name='SUBSCRIPTION SERVER-SIEBEL') and (updated_timestamp &lt; (sysdate - interval '30' minute) );&gt;
Reason for "Reviewed - No Current Outage - Passed to WOG for Prevention": As of January 9th 2023, the ITOC team no longer reviews P4/P5 Monitoring Incidents with no ITOC Instructions</t>
  </si>
  <si>
    <t>IC3190361</t>
  </si>
  <si>
    <t>Situation detected back to Normal by monitoring on 2024.12.01 07:28:25 EST
Node: dlovovmap01.nonprod.avaya.com
Time created: 2024.12.01 07:18:57 EST
Message: https://plcn3vmap05.avaya.com:8443/Connect/login.jsf is not responding (urlCheck failed with: URL fetch timed out after 15 seconds)
Original message:
--------------------
Node:          
Message group: urlCheck
Application:   APPKEY=CONNECT3-PROD@43bcf2839c8faecf2057bc4f9f1fc1af
Object:        https://plcn3vmap05.avaya.com:8443/Connect/login.jsf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</si>
  <si>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IC3190364</t>
  </si>
  <si>
    <t>Situation detected back to Normal by monitoring on 2024.12.01 07:30:32 EST
Node: dlovovmap03.nonprod.avaya.com
Time created: 2024.12.01 07:20:36 EST
Message: https://onecare.avaya.com/portalAPI/api/healthcheck is not responding (urlCheck failed with: URL fetch timed out after 15 seconds)
Original message:
--------------------
Node:          
Message group: urlCheck
Application:   APPKEY=SERVICES-DASHBOARD-PORTAL-PROD@dcc76fb54edc5a734fb68104fa8b2ea4
Object:        https://onecare.avaya.com/portalAPI/api/healthcheck
Severity:      Major
Text:          URL fetch timed out after 15 seconds
Annotations: (no annotations at this time, see 'Activities - Journal Updates' for any update)
Instructions:
--------------------
STARS: Please review and refer to OneNote ID - MSCD0000001
Reason for "Reviewed - No Current Outage - Passed to WOG for Prevention": As of January 9th 2023, the ITOC team no longer reviews P4/P5 Monitoring Incidents with no ITOC Instructions</t>
  </si>
  <si>
    <t>IC3190402</t>
  </si>
  <si>
    <t xml:space="preserve">Select an Application : Access Security Gateway Site Manager (ASGSM)
What do you need assistance with? : Something is not working as expected
Enter the applications URL of interest if applicable : null
Describe your request/issue in detail : EASG tool not working. Cannot reset password.
Specify the handle of the person this request applies to (leave blank if for you) : null Attachments: 
Easg1.png
EASG2.png </t>
  </si>
  <si>
    <t>IC3190406</t>
  </si>
  <si>
    <t>Situation detected back to Normal by monitoring on 2024.12.01 09:10:06 EST
Node: plrgcvmap13.avaya.com
Time created: 2024.12.01 09:05:03 EST
Message: easgServer7.0 process not running. Re-starting easgServer7.0 automatically...
Original message:
--------------------
Node:          
Message group: Monitoring
Application:   APPKEY=ASG-PROD@58561cdfe50fdae4c7c2b9130eb0e937
Object:        proc_monitor
Severity:      Major
Text:          The ASG-PROD java easgServer7.0 process(es) are not running
Annotations: (no annotations at this time, see 'Activities - Journal Updates' for any update)
Instructions:
--------------------
STARS: Please refer to One Note ID ASGLNX0001 for further instructions
Reason for "Reviewed - No Current Outage - Passed to WOG for Prevention": As of January 9th 2023, the ITOC team no longer reviews P4/P5 Monitoring Incidents with no ITOC Instructions</t>
  </si>
  <si>
    <t>IC3190407</t>
  </si>
  <si>
    <t>Situation detected back to Normal by monitoring on 2024.12.01 09:45:04 EST
Node: plrgcvmap13.avaya.com
Time created: 2024.12.01 09:05:03 EST
Message: The TSE-PROD java apache-tomee process(es) are not running
Original message:
--------------------
Node:          
Message group: Monitoring
Application:   APPKEY=TSE-PROD@7835e75bc3a59277227618377ab8fd69
Object:        proc_monitor
Severity:      Major
Text:          The TSE-PROD java apache-tomee process(es) are not running
Annotations: (no annotations at this time, see 'Activities - Journal Updates' for any update)
Instructions:
--------------------
STARS: Please refer to One Note ID TSE0000001 for further instructions</t>
  </si>
  <si>
    <t>TSE-PROD</t>
  </si>
  <si>
    <t>IC3190413</t>
  </si>
  <si>
    <t>Situation detected back to Normal by monitoring on 2024.12.01 09:25:03 EST
Node: plrgcvmap15.avaya.com
Time created: 2024.12.01 09:20:02 EST
Message: asgServer6.0 process not running. Re-starting asgServer6.0 automatically...
Original message:
--------------------
Node:          
Message group: Monitoring
Application:   APPKEY=ASG-PROD@e4586f80bf783715b704fb01a852de77
Object:        proc_monitor
Severity:      Major
Text:          The ASG-PROD java asgServer6.0 process(es) are not running
Annotations: (no annotations at this time, see 'Activities - Journal Updates' for any update)
Instructions:
--------------------
STARS: Please refer to One Note ID ASGLNX0001 for further instructions
Reason for "Reviewed - No Current Outage - Passed to WOG for Prevention": As of January 9th 2023, the ITOC team no longer reviews P4/P5 Monitoring Incidents with no ITOC Instructions</t>
  </si>
  <si>
    <t>IC3190414</t>
  </si>
  <si>
    <t>Situation detected back to Normal by monitoring on 2024.12.01 09:25:04 EST
Node: plrgcvmap15.avaya.com
Time created: 2024.12.01 09:20:02 EST
Message: asgServer6.1 process not running. Re-starting asgServer6.1 automatically...
Original message:
--------------------
Node:          
Message group: Monitoring
Application:   APPKEY=ASG-PROD@90fd80aaab100c181c033fd744084568
Object:        proc_monitor
Severity:      Major
Text:          The ASG-PROD java asgServer6.1 process(es) are not running
Annotations: (no annotations at this time, see 'Activities - Journal Updates' for any update)
Instructions:
--------------------
STARS: Please refer to One Note ID ASGLNX0001 for further instructions
Reason for "Reviewed - No Current Outage - Passed to WOG for Prevention": As of January 9th 2023, the ITOC team no longer reviews P4/P5 Monitoring Incidents with no ITOC Instructions</t>
  </si>
  <si>
    <t>IC3190415</t>
  </si>
  <si>
    <t>Situation detected back to Normal by monitoring on 2024.12.01 09:25:04 EST
Node: plrgcvmap15.avaya.com
Time created: 2024.12.01 09:20:02 EST
Message: easgServer7.0 process not running. Re-starting easgServer7.0 automatically...
Original message:
--------------------
Node:          
Message group: Monitoring
Application:   APPKEY=ASG-PROD@20d00c4ec238c00958efae73c9471fe4
Object:        proc_monitor
Severity:      Major
Text:          The ASG-PROD java easgServer7.0 process(es) are not running
Annotations: (no annotations at this time, see 'Activities - Journal Updates' for any update)
Instructions:
--------------------
STARS: Please refer to One Note ID ASGLNX0001 for further instructions
Reason for "Reviewed - No Current Outage - Passed to WOG for Prevention": As of January 9th 2023, the ITOC team no longer reviews P4/P5 Monitoring Incidents with no ITOC Instructions</t>
  </si>
  <si>
    <t>IC3190426</t>
  </si>
  <si>
    <t>Situation detected back to Normal by monitoring on 2024.12.01 09:45:04 EST
Node: plrgcvmap13.avaya.com
Time created: 2024.12.01 09:40:03 EST
Message: asgServer6.0 process not running. Re-starting asgServer6.0 automatically...
Original message:
--------------------
Node:          
Message group: Monitoring
Application:   APPKEY=ASG-PROD@146266d73cea2d7f2458e94414aef45e
Object:        proc_monitor
Severity:      Major
Text:          The ASG-PROD java asgServer6.0 process(es) are not running
Annotations: (no annotations at this time, see 'Activities - Journal Updates' for any update)
Instructions:
--------------------
STARS: Please refer to One Note ID ASGLNX0001 for further instructions
Reason for "Reviewed - No Current Outage - Passed to WOG for Prevention": As of January 9th 2023, the ITOC team no longer reviews P4/P5 Monitoring Incidents with no ITOC Instructions</t>
  </si>
  <si>
    <t>IC3190427</t>
  </si>
  <si>
    <t>Situation detected back to Normal by monitoring on 2024.12.01 09:45:04 EST
Node: plrgcvmap13.avaya.com
Time created: 2024.12.01 09:40:03 EST
Message: asgServer6.1 process not running. Re-starting asgServer6.1 automatically...
Original message:
--------------------
Node:          
Message group: Monitoring
Application:   APPKEY=ASG-PROD@0de499be37f4eb4eb7856cd6ba0239b7
Object:        proc_monitor
Severity:      Major
Text:          The ASG-PROD java asgServer6.1 process(es) are not running
Annotations: (no annotations at this time, see 'Activities - Journal Updates' for any update)
Instructions:
--------------------
STARS: Please refer to One Note ID ASGLNX0001 for further instructions
Reason for "Reviewed - No Current Outage - Passed to WOG for Prevention": As of January 9th 2023, the ITOC team no longer reviews P4/P5 Monitoring Incidents with no ITOC Instructions</t>
  </si>
  <si>
    <t>IC3190432</t>
  </si>
  <si>
    <t>Situation detected back to Normal by monitoring on 2024.12.01 10:39:06 EST
Node: dlovovmap01.nonprod.avaya.com
Time created: 2024.12.01 10:18:50 EST
Message: https://c3ha.avaya.com:443/ConnectionManager is not responding (urlCheck failed with: Unsuccessful HTTP RESPONSE code - 504)
Original message:
--------------------
Node:          
Message group: urlCheck
Application:   APPKEY=CONNECT3-PROD@f197897b1ded25fb96498c4dd2064e45
Object:        https://c3ha.avaya.com:443/ConnectionManager
Severity:      Major
Text:          Unsuccessful HTTP RESPONSE code - 504
Annotations: (no annotations at this time, see 'Activities - Journal Updates' for any update)
Instructions:
--------------------
ITOC: please ensure ALL front-end monitoring alarms are addressed according to standard process and SLAs (call application team when necessary)</t>
  </si>
  <si>
    <t>IC3190433</t>
  </si>
  <si>
    <t>Situation detected back to Normal by monitoring on 2024.12.01 10:38:21 EST
Node: dlovovmap01.nonprod.avaya.com
Time created: 2024.12.01 10:27:51 EST
Message: https://plcn3vmap04.avaya.com:8443/Connect/login.jsf is not responding (urlCheck failed with: URL fetch timed out after 15 seconds)
Original message:
--------------------
Node:          
Message group: urlCheck
Application:   APPKEY=CONNECT3-PROD@838358aea588d145ce03819877f00b55
Object:        https://plcn3vmap04.avaya.com:8443/Connect/login.jsf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</si>
  <si>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IC3190435</t>
  </si>
  <si>
    <t>Situation detected back to Normal by monitoring on 2024.12.01 11:01:30 EST
Node: plsrmvmdb01.avaya.com
Time created: 2024.12.01 10:36:30 EST
Message: SRAM-PROD: Sal alarm Siebel case creation volume lower than 1.00 in 30 minutes
Original message:
--------------------
Monitor Linux-Appl-SRAM-DB-siebel-sal-case-creation: Threshold: 1.00 Value: 0.00
Annotations: (no annotations at this time, see 'Activities - Journal Updates' for any update)
Instructions:
--------------------
ITOC: FLDA Instructions- Please reach out the POC STARS for this alert.
STARS INSTRUCTIONS: PLEASE FOLLOW INSTRUCTIONS GIVEN ON SRAM000010 if the count is below the threshold value
# Database access details
my $server = 'plsrmvmdb01.avaya.com';
my $port = '1526';
my $sid = 'srmprd1';
# SQL count query executed:
 select count(*) || '========'
 from admin.alarm_queue
 where received_timestamp &gt;= sys_extract_utc(systimestamp)-(30/60/24)
 and received_timestamp &lt;= sys_extract_utc(systimestamp)
 and case_number is not null
 and alarm_reply_dest_url_addr is not null;</t>
  </si>
  <si>
    <t>IC3190439</t>
  </si>
  <si>
    <t>Situation detected back to Normal by monitoring on 2024.12.01 10:58:44 EST
Node: dlovovmap01.nonprod.avaya.com
Time created: 2024.12.01 10:47:21 EST
Message: https://plcn3vmap06.avaya.com:8443/Connect/home.jsf is not responding (urlCheck failed with: URL connect timed out after 15 seconds)
Original message:
--------------------
Node:          
Message group: urlCheck
Application:   APPKEY=CONNECT3-PROD@2455e4170797a0866b06915608f22ba8
Object:        https://plcn3vmap06.avaya.com:8443/Connect/home.jsf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</si>
  <si>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IC3190440</t>
  </si>
  <si>
    <t>Situation detected back to Normal by monitoring on 2024.12.01 10:58:45 EST
Node: dlovovmap01.nonprod.avaya.com
Time created: 2024.12.01 10:47:36 EST
Message: https://plcn3vmap06.avaya.com:8443/Connect/login.jsf is not responding (urlCheck failed with: URL connect timed out after 15 seconds)
Original message:
--------------------
Node:          
Message group: urlCheck
Application:   APPKEY=CONNECT3-PROD@49dc17fff9e21b1fd25be7338f0d0d28
Object:        https://plcn3vmap06.avaya.com:8443/Connect/login.jsf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</si>
  <si>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IC3190442</t>
  </si>
  <si>
    <t>Situation detected back to Normal by monitoring on 2024.12.01 11:05:02 EST
Node: plcn3vmap03.avaya.com
Time created: 2024.12.01 11:00:03 EST
Message: The CONNECT3-PROD tomcatEE port 8443 process(es) are not running
Original message:
--------------------
Node:          
Message group: Monitoring
Application:   APPKEY=CONNECT3-PROD@2f701eda80cdf0f3cff149a3efa43eeb
Object:        proc_monitor
Severity:      Major
Text:          The CONNECT3-PROD tomcatEE port 8443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</si>
  <si>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IC3190445</t>
  </si>
  <si>
    <t>Situation detected back to Normal by monitoring on 2024.12.01 11:15:03 EST
Node: plcn3vmap04.avaya.com
Time created: 2024.12.01 11:05:03 EST
Message: The CONNECT3-PROD connect3 port 9002 server wrapper process(es) are not running
Original message:
--------------------
Node:          
Message group: Monitoring
Application:   APPKEY=CONNECT3-PROD@2494394b0a57bf6e9e386936501628a5
Object:        proc_monitor
Severity:      Major
Text:          The CONNECT3-PROD connect3 port 9002 server wrapper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</si>
  <si>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IC3190446</t>
  </si>
  <si>
    <t>Situation detected back to Normal by monitoring on 2024.12.01 11:15:02 EST
Node: plcn3vmap04.avaya.com
Time created: 2024.12.01 11:06:12 EST
Message: The CONNECT3-PROD connect3 port 9003 server wrapper process(es) are not running
Original message:
--------------------
Node:          
Message group: Monitoring
Application:   APPKEY=CONNECT3-PROD@575407e017a1ba893cb41ffccca0d612
Object:        proc_monitor
Severity:      Major
Text:          The CONNECT3-PROD connect3 port 9003 server wrapper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</si>
  <si>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IC3190447</t>
  </si>
  <si>
    <t>Situation detected back to Normal by monitoring on 2024.12.01 11:15:03 EST
Node: plcn3vmap04.avaya.com
Time created: 2024.12.01 11:06:12 EST
Message: The CONNECT3-PROD connect3 port 9020 server wrapper process(es) are not running
Original message:
--------------------
Node:          
Message group: Monitoring
Application:   APPKEY=CONNECT3-PROD@e4c96efcda3dbd8bc0c88d321dd664f8
Object:        proc_monitor
Severity:      Major
Text:          The CONNECT3-PROD connect3 port 9020 server wrapper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</si>
  <si>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IC3190448</t>
  </si>
  <si>
    <t>Situation detected back to Normal by monitoring on 2024.12.01 11:15:03 EST
Node: plcn3vmap04.avaya.com
Time created: 2024.12.01 11:06:12 EST
Message: The CONNECT3-PROD connect3 port 9001 server wrapper process(es) are not running
Original message:
--------------------
Node:          
Message group: Monitoring
Application:   APPKEY=CONNECT3-PROD@2e485fab6cfe8ab7b24d35c0a0da8c4a
Object:        proc_monitor
Severity:      Major
Text:          The CONNECT3-PROD connect3 port 9001 server wrapper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</si>
  <si>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IC3190449</t>
  </si>
  <si>
    <t>Situation detected back to Normal by monitoring on 2024.12.01 11:15:03 EST
Node: plcn3vmap04.avaya.com
Time created: 2024.12.01 11:06:12 EST
Message: The CONNECT3-PROD tomcatEE port 8443 process(es) are not running
Original message:
--------------------
Node:          
Message group: Monitoring
Application:   APPKEY=CONNECT3-PROD@87be978f6f9d0c00db2372d760a19daf
Object:        proc_monitor
Severity:      Major
Text:          The CONNECT3-PROD tomcatEE port 8443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</si>
  <si>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IC3190455</t>
  </si>
  <si>
    <t>Situation detected back to Normal by monitoring on 2024.12.01 11:30:05 EST
Node: plcn3vmap07.avaya.com
Time created: 2024.12.01 11:26:00 EST
Message: The CONNECT3-PROD tomcatEE_EASG port 9443 process(es) are not running
Original message:
--------------------
Node:          
Message group: Monitoring
Application:   APPKEY=CONNECT3-PROD@4e7a3faf74cf12edb43dd2c74c1b262f
Object:        proc_monitor
Severity:      Major
Text:          The CONNECT3-PROD tomcatEE_EASG port 9443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</si>
  <si>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IC3190457</t>
  </si>
  <si>
    <t>Situation detected back to Normal by monitoring on 2024.12.01 11:30:05 EST
Node: plcn3vmap07.avaya.com
Time created: 2024.12.01 11:27:11 EST
Message: The CONNECT3-PROD connect3 port 9021 server wrapper process(es) are not running
Original message:
--------------------
Node:          
Message group: Monitoring
Application:   APPKEY=CONNECT3-PROD@03ac70c3be03e1ec023d35252093bc54
Object:        proc_monitor
Severity:      Major
Text:          The CONNECT3-PROD connect3 port 9021 server wrapper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</si>
  <si>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IC3190459</t>
  </si>
  <si>
    <t>Situation detected back to Normal by monitoring on 2024.12.01 11:30:05 EST
Node: plcn3vmap07.avaya.com
Time created: 2024.12.01 11:27:11 EST
Message: The CONNECT3-PROD connect3 port 9020 server wrapper process(es) are not running
Original message:
--------------------
Node:          
Message group: Monitoring
Application:   APPKEY=CONNECT3-PROD@90ec09852a49f054787efc1e13c19ba7
Object:        proc_monitor
Severity:      Major
Text:          The CONNECT3-PROD connect3 port 9020 server wrapper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</si>
  <si>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IC3190466</t>
  </si>
  <si>
    <t>Node: plrgcvmap09.avaya.com
Time created: 2024.12.01 11:35:00 EST
Message: Average system LOAD above threshold: 15 (see current value in original message)
Original message:
--------------------
Node:          
Message group: Performance
Application:   loadMon
Object:        LOAD
Severity:      Warning
Text:          Average system LOAD above threshold: 15 (current value:  17.47)
Annotations: (no annotations at this time, see 'Activities - Journal Updates' for any update)
Instructions:
--------------------
No instruction configured</t>
  </si>
  <si>
    <t>IC3190467</t>
  </si>
  <si>
    <t>Node: plxuivmap01.avaya.com
Time created: 2024.12.01 11:36:02 EST
Message: Found repeating (3 over 10 minutes) "Connection refused" errors in /xuidata/tomcat/logs/catalina.out. This identifies broken communication between XUI and FMW.
Original message:
--------------------
[12/01/2024 16:13:01 GMT] (+2.4s) Connection attempt 1 failed for: (628)505-2996. Error Code: 0 -- java.net.ConnectException: Connection refused: /135.11.12.231:9020. 
Annotations: (no annotations at this time, see 'Activities - Journal Updates' for any update)
Instructions:
--------------------
ITOC: FLDA Steps: 1) Please see if the is any ongoing issue or CR with FMW, 2) If not such activity, call owner of the CI mentioned in the ticket
STARS: Please refer to One Note ID \"XUI0000004\" for further instructions.</t>
  </si>
  <si>
    <t>IC3190472</t>
  </si>
  <si>
    <t>Situation detected back to Normal by monitoring on 2024.12.01 11:55:02 EST
Node: plesgvmap02.avaya.com
Time created: 2024.12.01 11:50:03 EST
Message: The ASG-PROD java apache-tomcat process(es) are not running
Original message:
--------------------
Node:          
Message group: Monitoring
Application:   APPKEY=ASG-PROD@9aeef33e6d42240550775a3000cbbf73
Object:        proc_monitor
Severity:      Major
Text:          The ASG-PROD java apache-tomcat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</si>
  <si>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IC3190478</t>
  </si>
  <si>
    <t>Node: plpievmdb01.avaya.com
Time created: 2024.12.01 12:30:57 EST
Message: The PIE success rate equal or less threshold; Value: 9.81 (Threshold: 40.00)
Original message:
--------------------
Monitor Linux-Appl-PIE-PROD-success_rate: Threshold: 40.00 Value: 9.81
Annotations: (no annotations at this time, see 'Activities - Journal Updates' for any update)
Reason for "Reviewed - No Current Outage - Passed to WOG for Prevention": As of January 9th 2023, the ITOC team no longer reviews P4/P5 Monitoring Incidents with no ITOC Instructions</t>
  </si>
  <si>
    <t>IC3190487</t>
  </si>
  <si>
    <t>Select an Application : Other (Applications)
What do you need assistance with? : Something is not working as expected
Specify the application name : Ignore Alarm Manager
Describe your request/issue in detail : Ignore Alarm Manager is not working properly. We are still receiving Siebel SRs even though ignore alarm requests are created. Please see sample SRs below.
Link of Ignore Alarm Manager Tool - https://secureservices.avaya.com/alarmmanager/AlarmManager 
SR 1-22669980481
SEID (628)500-7349
(Alarm Name) : notGettingMetrics 
(Alarm String) : 01/07:03,ACT|notGettingMetrics,CMS1 skillReport (172.25.129.24) has not been sending information for more than 300 secs. (secondary),MAJ
Ignore alarm requests 1-AEEEY55 and 1-A404GDJ did not work
SR 1-22670083791
SEID (628)500-5639
(Alarm Name) : avAuraSysMgrSysConfRefreshConf 
(Alarm String) : 01/09:17,ACT|avAuraSysMgrSysConfRefreshConf,sys_ConfRefreshConfig,SCHD_EXP_0126,A scheduled job failed to execute,MAJ
Ignore alarm request 1-9CTI94P did not work
Specify the handle of the person this request applies to (leave blank if for you) : null</t>
  </si>
  <si>
    <t>IC3190488</t>
  </si>
  <si>
    <t>Situation detected back to Normal by monitoring on 2024.12.01 13:30:03 EST
Node: plrgcvmap13.avaya.com
Time created: 2024.12.01 13:20:02 EST
Message: The TSE-PROD java apache-tomee process(es) are not running
Original message:
--------------------
Node:          
Message group: Monitoring
Application:   APPKEY=TSE-PROD@7835e75bc3a59277227618377ab8fd69
Object:        proc_monitor
Severity:      Major
Text:          The TSE-PROD java apache-tomee process(es) are not running
Annotations: (no annotations at this time, see 'Activities - Journal Updates' for any update)
Instructions:
--------------------
STARS: Please refer to One Note ID TSE0000001 for further instructions</t>
  </si>
  <si>
    <t>IC3190608</t>
  </si>
  <si>
    <t>Node: plsrmvmap02.avaya.com
Time created: 2024.12.01 21:10:40 EST
Message: SRAM-PROD: File '/app/avaya/sram/logs/sram-ticketResponse.log' was not updated recently, limit = 30.00 minutes)
Original message:
--------------------
Monitor Linux-Appl-SRAM-last-ticket-response-update-log: Threshold: 30.00 Value: 12657.00
Annotations: (no annotations at this time, see 'Activities - Journal Updates' for any update)
Instructions:
--------------------
ITOC: instructions- Please execute FLDA no. 199
STARS INSTRUCTIONS: PLEASE FOLLOW INSTRUCTIONS GIVEN ON SRAM000018</t>
  </si>
  <si>
    <t>IC3190609</t>
  </si>
  <si>
    <t>Node: plssdvmdb01.avaya.com
Time created: 2024.12.01 21:20:04 EST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</si>
  <si>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IC3190611</t>
  </si>
  <si>
    <t>Node: plsbpvmdb03.avaya.com
Time created: 2024.12.01 21:23:12 EST
Message: Messages should NOT get accumulated for SNG BP ALARM Receiver in RA_PERSISTED_MESSAGE in case BAR is Active. Number of rows from below SQL Query returned count above threshold (Threshold: 10.00)
Original message:
--------------------
Monitor Linux-Appl-SAL-ALARMING-NEXT-GEN-BP-PROD-DBQUERY-RA_PERSISTED_MESSAGE: Threshold: 10.00 Value: 3493173.00
Annotations: (no annotations at this time, see 'Activities - Journal Updates' for any update)
Instructions:
--------------------
STARS: Please Refer to One Note and search for ID \"SNGBPAL099\" for further steps
SQL Query:
SELECT 'count = ', count(*) FROM AVAYA_SSE.RA_PERSISTED_MESSAGE rpm WHERE rpm.COMPONENT_NAME='NGAlarm' AND rpm.DESTINATION_ID IN (SELECT rcs.SOURCE_ID FROM AVAYA_SSE.RA_CONNECTIVITY_STATUS rcs WHERE rcs.SOURCE_TYPE ='BAR' AND rcs.IS_ACTIVE='ACTIVE') AND rpm.CREATED_TS &lt; (sysdate-3/24);</t>
  </si>
  <si>
    <t>IC3190649</t>
  </si>
  <si>
    <t>Node: plpievmdb01.avaya.com
Time created: 2024.12.02 00:30:56 EST
Message: The PIE success rate equal or less threshold; Value: 25.77 (Threshold: 40.00)
Original message:
--------------------
Monitor Linux-Appl-PIE-PROD-success_rate: Threshold: 40.00 Value: 25.77
Annotations: (no annotations at this time, see 'Activities - Journal Updates' for any update)
Reason for "Reviewed - No Current Outage - Passed to WOG for Prevention": As of January 9th 2023, the ITOC team no longer reviews P4/P5 Monitoring Incidents with no ITOC Instructions</t>
  </si>
  <si>
    <t>IC3190664</t>
  </si>
  <si>
    <t>Situation detected back to Normal by monitoring on 2024.12.02 01:44:45 EST
Node: plsrmvmap03.avaya.com
Time created: 2024.12.02 01:39:45 EST
Message: SRAM-PROD: File '/app/avaya/sram/logs/sram-sal.log' was not updated recently, limit = 15.00 minutes)
Original message:
--------------------
Monitor Linux-Appl-SRAM-last-sal-alarm-update-log: Threshold: 15.00 Value: 15.00
Annotations: (no annotations at this time, see 'Activities - Journal Updates' for any update)
Instructions:
--------------------
ITOC: instructions- Please execute FLDA no. 191
STARS INSTRUCTIONS: PLEASE FOLLOW INSTRUCTIONS GIVEN ON SRAM000023</t>
  </si>
  <si>
    <t>IC3190666</t>
  </si>
  <si>
    <t>Situation detected back to Normal by monitoring on 2024.12.02 01:44:46 EST
Node: plsrmvmap03.avaya.com
Time created: 2024.12.02 01:39:45 EST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</si>
  <si>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IC3190874</t>
  </si>
  <si>
    <t>Node: plsrmvmap02.avaya.com
Time created: 2024.12.02 05:25:31 EST
Message: SRAM-PROD: File '/app/avaya/sram/logs/sram-ticketResponse.log' was not updated recently, limit = 30.00 minutes)
Original message:
--------------------
Monitor Linux-Appl-SRAM-last-ticket-response-update-log: Threshold: 30.00 Value: 13152.00
Annotations: (no annotations at this time, see 'Activities - Journal Updates' for any update)
Instructions:
--------------------
ITOC: instructions- Please execute FLDA no. 199
STARS INSTRUCTIONS: PLEASE FOLLOW INSTRUCTIONS GIVEN ON SRAM000018</t>
  </si>
  <si>
    <t>IC3190883</t>
  </si>
  <si>
    <t>Node: plssdvmdb01.avaya.com
Time created: 2024.12.02 05:40:01 EST
Message: Registration requests pending SAL Administration to be submitted for following ART_IDs : D.ART_ID : 139596
Original message:
--------------------
Node:          
Message group: Application
Application:   APPKEY=ART-PROD
Object:        RECORD_BUILDING_COMPLETE
Severity:      Major
Text:          Registration requests pending SAL Administration to be submitted for following ART_IDs : D.ART_ID : 139596
D.ART_ID : 139597
D.ART_ID : 139598
D.ART_ID : 139599
D.ART_ID : 139600
D.ART_ID : 139601
Annotations: (no annotations at this time, see 'Activities - Journal Updates' for any update)
Instructions:
--------------------
SQL count query against pa0ssdp database is:
&lt;SELECT ' D.ART_ID : ' || D.ART_ID FROM AVAYA_ART.TECHNICAL_REGISTRATION T, AVAYA_ART.TECH_REG_DATA D, AVAYA_ART.TECH_REG_ELEMENTS E WHERE T.TRANSACTION_REF_ID=D.TRANSACTION_REF_ID AND D.ART_ID=E.ART_ID AND E.SAL_ADMIN_REQ='Y' AND D.PROCESSING_STAGE='RECORD_BUILDING_COMPLETE' AND (SYSDATE - D.UPDATE_TS) &gt; INTERVAL '15' MINUTE;&gt;
Reason for "Reviewed - No Current Outage - Passed to WOG for Prevention": As of January 9th 2023, the ITOC team no longer reviews P4/P5 Monitoring Incidents with no ITOC Instructions</t>
  </si>
  <si>
    <t>IC3190884</t>
  </si>
  <si>
    <t>Node: plsbpvmdb03.avaya.com
Time created: 2024.12.02 05:43:09 EST
Message: Messages should NOT get accumulated for SNG BP ALARM Receiver in RA_PERSISTED_MESSAGE in case BAR is Active. Number of rows from below SQL Query returned count above threshold (Threshold: 10.00)
Original message:
--------------------
Monitor Linux-Appl-SAL-ALARMING-NEXT-GEN-BP-PROD-DBQUERY-RA_PERSISTED_MESSAGE: Threshold: 10.00 Value: 4011991.00
Annotations: (no annotations at this time, see 'Activities - Journal Updates' for any update)
Instructions:
--------------------
STARS: Please Refer to One Note and search for ID \"SNGBPAL099\" for further steps
SQL Query:
SELECT 'count = ', count(*) FROM AVAYA_SSE.RA_PERSISTED_MESSAGE rpm WHERE rpm.COMPONENT_NAME='NGAlarm' AND rpm.DESTINATION_ID IN (SELECT rcs.SOURCE_ID FROM AVAYA_SSE.RA_CONNECTIVITY_STATUS rcs WHERE rcs.SOURCE_TYPE ='BAR' AND rcs.IS_ACTIVE='ACTIVE') AND rpm.CREATED_TS &lt; (sysdate-3/24);</t>
  </si>
  <si>
    <t>IC3190913</t>
  </si>
  <si>
    <t xml:space="preserve">Select an Application : Secure Access Link (SAL)
Select the SAL category that applies : Certificate/Enrollment Site
What do you need assistance with? : Something is not working as expected
Describe your request/issue in detail : I received a notice from digicert that my certificate was expiring
so I tried to renew it
but the following message appeared and I was unable to renew it.
Now I have lost my certificate. Could you please provide me with my SAL Certificate?
Thank you in advance.
Best Regards,
Kazuya Otake
kotake@avaya.com
------
You have already enrolled for this certificate type
If you need another certificate of this type
contact Stars Team for help. 
ssdplogin@avaya.com 
To help you get your certificate
copy and deliver this error code to your administrator: 
A604
Specify the handle of the person this request applies to (leave blank if for you) : null Attachments: 
ã¹ã¯ãªã¼ã³ã·ã§ãã 2024-12-02 200026.png </t>
  </si>
  <si>
    <t>IC3191013</t>
  </si>
  <si>
    <t>Node: plcn3vmap03.avaya.com
Time created: 2024.12.02 08:50:00 EST
Message: Filesystem /app at 100%  (threshold 98%)
Original message:
--------------------
Node:          
Message group: Performance
Application:   fsMon
Object:        DEFAULT
Severity:      Critical
Text:          Filesystem /app at 100%  (threshold 98%)
Annotations: (no annotations at this time, see 'Activities - Journal Updates' for any update)
Reason for "Reviewed - No Current Outage - Passed to WOG for Prevention": As of January 9th 2023, the ITOC team no longer reviews P4/P5 Monitoring Incidents with no ITOC Instructions</t>
  </si>
  <si>
    <t>IC3191061</t>
  </si>
  <si>
    <t>XUI - Alarm notification issues
Our Business Partner ID is 1956. Starting Saturday the 30th at 1:50AM Eastern Time we started receiving notifications from unkown systems product ID's  it is still happening this morning.  We need to have that resolved as soon as possible.
*****************
User says they received thousands of alarm notifications over the weekend for customers that aren't theirs.</t>
  </si>
  <si>
    <t>IC3191063</t>
  </si>
  <si>
    <t>Node: plcn3vmap03.avaya.com
Time created: 2024.12.02 10:10:01 EST
Message: Filesystem /app at 96%  (threshold 95%)
Original message:
--------------------
Node:          
Message group: Performance
Application:   fsMon
Object:        DEFAULT
Severity:      Major
Text:          Filesystem /app at 96%  (threshold 95%)
Annotations:
--------------------
[2024.12.02 10:11:19 EST]-[System]:
AUTOMATIC ACTION finished at 2024-12-02T15:11:18+00:00
Output:
timeout is /bin/timeout
Filesystem                1K-blocks     Used Available Use% Mounted on
/dev/mapper/vg_app-app_lv  35808800 32423168   1534448  96% /app
0	/app/1
23075052	/app/c3AuditReports
216064	/app/java-1.8.0-openjdk-portable-1.8.0.382.b05-2.portable.jdk.el.x86_64
86620	/app/java-1.8.0-openjdk-portable-1.8.0.382.b05-2.portable.jdk.el.x86_64.tar.xz
4	/app/jdk1.8
16	/app/lost+found
0	/app/safenet
9904	/app/scripts
308	/app/temp
8608164	/app/tomcatEE
12260	/app/toolSigningService
159016	/app/zulu-8
212388	/app/zulu_8_62
ExitCode: 0
Reason for "Reviewed - No Current Outage - Passed to WOG for Prevention": As of January 9th 2023, the ITOC team no longer reviews P4/P5 Monitoring Incidents with no ITOC Instructions</t>
  </si>
  <si>
    <t>IC3191086</t>
  </si>
  <si>
    <t>Please include bshuman@ceriumnetworks.com in email notifications
We are not receiving any alarms from any customer since 30th November.
This is causing a huge delay in response to outages and issues on customer's system</t>
  </si>
  <si>
    <t>IC3191097</t>
  </si>
  <si>
    <t>BP is receiving alarms for sites they don't have access to.
Alarm ID example (hundreds more) : 000010878</t>
  </si>
  <si>
    <t>IC3191103</t>
  </si>
  <si>
    <t>unable to complete SAL certificate renewal
-----
Renew SAL certificate</t>
  </si>
  <si>
    <t>IC3191120</t>
  </si>
  <si>
    <t>User unable to access SEID receives an error saying unauthorized.</t>
  </si>
  <si>
    <t>IC3191505</t>
  </si>
  <si>
    <t>Node: plpievmdb01.avaya.com
Time created: 2024.12.03 00:30:54 EST
Message: The PIE success rate equal or less threshold; Value: 19.05 (Threshold: 40.00)
Original message:
--------------------
Monitor Linux-Appl-PIE-PROD-success_rate: Threshold: 40.00 Value: 19.05
Annotations: (no annotations at this time, see 'Activities - Journal Updates' for any update)
Reason for "Reviewed - No Current Outage - Passed to WOG for Prevention": As of January 9th 2023, the ITOC team no longer reviews P4/P5 Monitoring Incidents with no ITOC Instructions</t>
  </si>
  <si>
    <t>IC3191519</t>
  </si>
  <si>
    <t>Situation detected back to Normal by monitoring on 2024.12.03 01:15:02 EST
Node: plcn3vmap04.avaya.com
Time created: 2024.12.03 01:10:03 EST
Message: The CONNECT3-PROD connect3 port 9001 server wrapper process(es) are not running
Original message:
--------------------
Node:          
Message group: Monitoring
Application:   APPKEY=CONNECT3-PROD@2e485fab6cfe8ab7b24d35c0a0da8c4a
Object:        proc_monitor
Severity:      Major
Text:          The CONNECT3-PROD connect3 port 9001 server wrapper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</si>
  <si>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IC3191520</t>
  </si>
  <si>
    <t>Situation detected back to Normal by monitoring on 2024.12.03 01:15:02 EST
Node: plcn3vmap04.avaya.com
Time created: 2024.12.03 01:11:16 EST
Message: The CONNECT3-PROD connect3 port 9003 server wrapper process(es) are not running
Original message:
--------------------
Node:          
Message group: Monitoring
Application:   APPKEY=CONNECT3-PROD@575407e017a1ba893cb41ffccca0d612
Object:        proc_monitor
Severity:      Major
Text:          The CONNECT3-PROD connect3 port 9003 server wrapper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</si>
  <si>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IC3191521</t>
  </si>
  <si>
    <t>Situation detected back to Normal by monitoring on 2024.12.03 01:15:02 EST
Node: plcn3vmap04.avaya.com
Time created: 2024.12.03 01:11:16 EST
Message: The CONNECT3-PROD connect3 port 9020 server wrapper process(es) are not running
Original message:
--------------------
Node:          
Message group: Monitoring
Application:   APPKEY=CONNECT3-PROD@e4c96efcda3dbd8bc0c88d321dd664f8
Object:        proc_monitor
Severity:      Major
Text:          The CONNECT3-PROD connect3 port 9020 server wrapper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</si>
  <si>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IC3191522</t>
  </si>
  <si>
    <t>Situation detected back to Normal by monitoring on 2024.12.03 01:15:02 EST
Node: plcn3vmap04.avaya.com
Time created: 2024.12.03 01:11:16 EST
Message: The CONNECT3-PROD connect3 port 9002 server wrapper process(es) are not running
Original message:
--------------------
Node:          
Message group: Monitoring
Application:   APPKEY=CONNECT3-PROD@2494394b0a57bf6e9e386936501628a5
Object:        proc_monitor
Severity:      Major
Text:          The CONNECT3-PROD connect3 port 9002 server wrapper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</si>
  <si>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IC3191523</t>
  </si>
  <si>
    <t>Situation detected back to Normal by monitoring on 2024.12.03 01:15:02 EST
Node: plcn3vmap04.avaya.com
Time created: 2024.12.03 01:11:16 EST
Message: The CONNECT3-PROD tomcatEE port 8443 process(es) are not running
Original message:
--------------------
Node:          
Message group: Monitoring
Application:   APPKEY=CONNECT3-PROD@87be978f6f9d0c00db2372d760a19daf
Object:        proc_monitor
Severity:      Major
Text:          The CONNECT3-PROD tomcatEE port 8443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</si>
  <si>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IC3191525</t>
  </si>
  <si>
    <t>Select an Application : Connect2
What do you need assistance with? : Something is not working as expected
Enter the applications URL of interest if applicable : NA
Describe your request/issue in detail : Assign this ticket to stars team,
Hi,
We have two instances of tools signing service running on plcn3vmap03.avaya.com. Please kill both the services and start a single process.
Also
restart the service on plcn3vmap04.avaya.com.
Thank you.
Saurabh.
Specify the handle of the person this request applies to (leave blank if for you) : null</t>
  </si>
  <si>
    <t>IC3191537</t>
  </si>
  <si>
    <t>1 -  User cant access URLs:
               a. New user?  N
                              N - Proceed to next below step.
               b. User has USB etoken?  Y
                              Y - Proceed to next below step
               c. SAL/MPKI Software installed?  Y
                              Y - Proceed to next below step
               d. Does user have a valid certificate?   N
                              N - Enroll user for cert if they have USB etoken &amp; MPKI/SafeNet: KM24410 (If a00b, a193 or a107 error assign to STARS). For ui.sal access setup, follow KM27996.
2 - Standard Browser Check executed by Service Desk:(proxy,cache,etc)
                              Please execute steps in KM article: KM27993
3 - Can Access site but can’t connect to devices.
             e.            Device Issue?  Y / N. ***Include 3 SEIDs tested***
                             Y - Backbone issue - Have user test other devices they know are working for co-workers, etc. (test 3 devices/SEIDs from different customers if only 1 fails then is a backbone related issue Check KM23447)
                             N - All device connections fail - (Most commonly caused by Java setup issues) KM27993
***If step 3=N ,submit IC to STARS team.***</t>
  </si>
  <si>
    <t>IC3191579</t>
  </si>
  <si>
    <t>Situation detected back to Normal by monitoring on 2024.12.03 05:10:03 EST
Node: plnbpvmap07.pci.avaya.com
Time created: 2024.12.03 05:05:01 EST
Message: The SAL-REMOTE-ACCESS-NEXT-GEN-BP-PROD AvayaBPHostedEFTnodes salcore-eft.*jar process(es) are not running
Original message:
--------------------
Node:          
Message group: Monitoring
Application:   APPKEY=SAL-REMOTE-ACCESS-NEXT-GEN-BP-PROD@a24053b6cf57da04036383447fdde32b
Object:        proc_monitor
Severity:      Major
Text:          The SAL-REMOTE-ACCESS-NEXT-GEN-BP-PROD AvayaBPHostedEFTnodes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</si>
  <si>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IC3191580</t>
  </si>
  <si>
    <t>Situation detected back to Normal by monitoring on 2024.12.03 05:10:01 EST
Node: plnbpvmap08.pci.avaya.com
Time created: 2024.12.03 05:05:02 EST
Message: The SAL-REMOTE-ACCESS-NEXT-GEN-BP-PROD AvayaBPHostedEFTnodes salcore-eft.*jar process(es) are not running
Original message:
--------------------
Node:          
Message group: Monitoring
Application:   APPKEY=SAL-REMOTE-ACCESS-NEXT-GEN-BP-PROD@5161a43c5135b4321d4251d8b8c90c73
Object:        proc_monitor
Severity:      Major
Text:          The SAL-REMOTE-ACCESS-NEXT-GEN-BP-PROD AvayaBPHostedEFTnodes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</si>
  <si>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IC3191581</t>
  </si>
  <si>
    <t>Situation detected back to Normal by monitoring on 2024.12.03 05:10:04 EST
Node: plnbpvmap12.pci.avaya.com
Time created: 2024.12.03 05:05:01 EST
Message: The SAL-REMOTE-ACCESS-NEXT-GEN-BP-PROD AvayaBPHostedAlarmingnodes salcore-bp-alarming.*jar process(es) are not running
Original message:
--------------------
Node:          
Message group: Monitoring
Application:   APPKEY=SAL-REMOTE-ACCESS-NEXT-GEN-BP-PROD@6f51e0c176e25077b1b6c4628b672aba
Object:        proc_monitor
Severity:      Major
Text:          The SAL-REMOTE-ACCESS-NEXT-GEN-BP-PROD AvayaBPHostedAlarmingnodes salcore-bp-alarming.*jar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</si>
  <si>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IC3191582</t>
  </si>
  <si>
    <t>Situation detected back to Normal by monitoring on 2024.12.03 05:10:02 EST
Node: plnbpvmap01.pci.avaya.com
Time created: 2024.12.03 05:05:03 EST
Message: The SAL-REMOTE-ACCESS-NEXT-GEN-BP-PROD AvayaBPHostedEFTnodes salcore-eft.*jar process(es) are not running
Original message:
--------------------
Node:          
Message group: Monitoring
Application:   APPKEY=SAL-REMOTE-ACCESS-NEXT-GEN-BP-PROD@a915538362e9bb804d93c1086c5fecfd
Object:        proc_monitor
Severity:      Major
Text:          The SAL-REMOTE-ACCESS-NEXT-GEN-BP-PROD AvayaBPHostedEFTnodes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</si>
  <si>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IC3191583</t>
  </si>
  <si>
    <t>Situation detected back to Normal by monitoring on 2024.12.03 05:10:02 EST
Node: plnbpvmap02.pci.avaya.com
Time created: 2024.12.03 05:05:03 EST
Message: The SAL-REMOTE-ACCESS-NEXT-GEN-BP-PROD AvayaBPHostedEFTnodes salcore-eft.*jar process(es) are not running
Original message:
--------------------
Node:          
Message group: Monitoring
Application:   APPKEY=SAL-REMOTE-ACCESS-NEXT-GEN-BP-PROD@16af243758ba70c242138e2575a606b1
Object:        proc_monitor
Severity:      Major
Text:          The SAL-REMOTE-ACCESS-NEXT-GEN-BP-PROD AvayaBPHostedEFTnodes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</si>
  <si>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IC3191641</t>
  </si>
  <si>
    <t>Node: plsrmvmap02.avaya.com
Time created: 2024.12.03 05:35:03 EST
Message: SRAM-PROD: File '/app/avaya/sram/logs/sram-ticketResponse.log' was not updated recently, limit = 30.00 minutes)
Original message:
--------------------
Monitor Linux-Appl-SRAM-last-ticket-response-update-log: Threshold: 30.00 Value: 14601.00
Annotations: (no annotations at this time, see 'Activities - Journal Updates' for any update)
Instructions:
--------------------
ITOC: instructions- Please execute FLDA no. 199
STARS INSTRUCTIONS: PLEASE FOLLOW INSTRUCTIONS GIVEN ON SRAM000018</t>
  </si>
  <si>
    <t>IC3191645</t>
  </si>
  <si>
    <t>Node: plsbpvmdb03.avaya.com
Time created: 2024.12.03 05:43:06 EST
Message: Messages should NOT get accumulated for SNG BP ALARM Receiver in RA_PERSISTED_MESSAGE in case BAR is Active. Number of rows from below SQL Query returned count above threshold (Threshold: 10.00)
Original message:
--------------------
Monitor Linux-Appl-SAL-ALARMING-NEXT-GEN-BP-PROD-DBQUERY-RA_PERSISTED_MESSAGE: Threshold: 10.00 Value: 4033206.00
Annotations: (no annotations at this time, see 'Activities - Journal Updates' for any update)
Instructions:
--------------------
STARS: Please Refer to One Note and search for ID \"SNGBPAL099\" for further steps
SQL Query:
SELECT 'count = ', count(*) FROM AVAYA_SSE.RA_PERSISTED_MESSAGE rpm WHERE rpm.COMPONENT_NAME='NGAlarm' AND rpm.DESTINATION_ID IN (SELECT rcs.SOURCE_ID FROM AVAYA_SSE.RA_CONNECTIVITY_STATUS rcs WHERE rcs.SOURCE_TYPE ='BAR' AND rcs.IS_ACTIVE='ACTIVE') AND rpm.CREATED_TS &lt; (sysdate-3/24);</t>
  </si>
  <si>
    <t>IC3191646</t>
  </si>
  <si>
    <t>STARS-PRODUCT CONNECT3</t>
  </si>
  <si>
    <t>Node: plcn3vmap03.avaya.com
Time created: 2024.12.03 05:45:02 EST
Message: Filesystem /app at 96%  (threshold 95%)
Original message:
--------------------
Node:          
Message group: Performance
Application:   fsMon
Object:        DEFAULT
Severity:      Major
Text:          Filesystem /app at 96%  (threshold 95%)
Annotations: (no annotations at this time, see 'Activities - Journal Updates' for any update)
Reason for "Reviewed - No Current Outage - Passed to WOG for Prevention": As of January 9th 2023, the ITOC team no longer reviews P4/P5 Monitoring Incidents with no ITOC Instructions</t>
  </si>
  <si>
    <t>IC3191776</t>
  </si>
  <si>
    <t>Node: plpievmdb01.avaya.com
Time created: 2024.12.03 12:30:53 EST
Message: The PIE success rate equal or less threshold; Value: 21.80 (Threshold: 40.00)
Original message:
--------------------
Monitor Linux-Appl-PIE-PROD-success_rate: Threshold: 40.00 Value: 21.80
Annotations: (no annotations at this time, see 'Activities - Journal Updates' for any update)
Reason for "Reviewed - No Current Outage - Passed to WOG for Prevention": As of January 9th 2023, the ITOC team no longer reviews P4/P5 Monitoring Incidents with no ITOC Instructions</t>
  </si>
  <si>
    <t>IC3191818</t>
  </si>
  <si>
    <t xml:space="preserve">Select an Application : Secure Access Link (SAL)
Select the SAL category that applies : Certificate/Enrollment Site
What do you need assistance with? : Something is not working as expected
Describe your request/issue in detail : Unable to enroll Certificate. After procedure the web get the error A604 and the certificate is missing in Digicert PKI Client.
Specify the handle of the person this request applies to (leave blank if for you) : dnivia Attachments: 
SAL Error.jpg </t>
  </si>
  <si>
    <t>IC3191825</t>
  </si>
  <si>
    <t>MYPROFILE-PORTAL-SERVICE</t>
  </si>
  <si>
    <t>SERV CXP Team &gt; 12/04/24 08:34:43 Canada/Eastern (richards7):
This ticket is for STARS team to handle. Our team does not handle this issue.
++++++++++++++++++++++++++++++++++++++++++++++++++++++++++++++++++
Select the option that applies : Request other assistance
What do you need assistance with? : Something is not working as expected
Provide a short description which will be used as your ticket title : Customer cannot cancel ignore alarm requests
Describe your request/issue in detail : This customer at UPS cannot properly mange alarm requests although previously he could
This issue was previously opened on ticket  IT4135076/IC3160961 which was closed without contacting the customer and without resolution. Customer is extremely upset. Please contact and work with the customer to resolve. Do not close this ticket without the authorization of the SDM or myself. SDM is Sylvain Laramee 514-956-7271 slaramee@avaya.com.
Customer can be contacted as follows;
Jason Ceballes
Telecommunications Manager
UPS Contact Center Telecommunications
Las Vegas
Nevada
Phone 702.239.9110
jceballes@ups.com
Specify the SSO email address of the person this request applies to : jceballes@ups.com</t>
  </si>
  <si>
    <t>IC3191877</t>
  </si>
  <si>
    <t>Node: plpievmdb01.avaya.com
Time created: 2024.12.04 00:30:52 EST
Message: The PIE success rate equal or less threshold; Value: 18.46 (Threshold: 40.00)
Original message:
--------------------
Monitor Linux-Appl-PIE-PROD-success_rate: Threshold: 40.00 Value: 18.46
Annotations: (no annotations at this time, see 'Activities - Journal Updates' for any update)
Reason for "Reviewed - No Current Outage - Passed to WOG for Prevention": As of January 9th 2023, the ITOC team no longer reviews P4/P5 Monitoring Incidents with no ITOC Instructions</t>
  </si>
  <si>
    <t>IC3191881</t>
  </si>
  <si>
    <t>Node: plsrmvmap02.avaya.com
Time created: 2024.12.04 00:59:46 EST
Message: SRAM-PROD: File '/app/avaya/sram/logs/sram-ticketResponse.log' was not updated recently, limit = 30.00 minutes)
Original message:
--------------------
Monitor Linux-Appl-SRAM-last-ticket-response-update-log: Threshold: 30.00 Value: 15766.00
Annotations: (no annotations at this time, see 'Activities - Journal Updates' for any update)
Instructions:
--------------------
ITOC: instructions- Please execute FLDA no. 199
STARS INSTRUCTIONS: PLEASE FOLLOW INSTRUCTIONS GIVEN ON SRAM000018</t>
  </si>
  <si>
    <t>IC3191882</t>
  </si>
  <si>
    <t>Node: plsbpvmdb03.avaya.com
Time created: 2024.12.04 01:02:50 EST
Message: Messages should NOT get accumulated for SNG BP ALARM Receiver in RA_PERSISTED_MESSAGE in case BAR is Active. Number of rows from below SQL Query returned count above threshold (Threshold: 10.00)
Original message:
--------------------
Monitor Linux-Appl-SAL-ALARMING-NEXT-GEN-BP-PROD-DBQUERY-RA_PERSISTED_MESSAGE: Threshold: 10.00 Value: 2763493.00
Annotations: (no annotations at this time, see 'Activities - Journal Updates' for any update)
Instructions:
--------------------
STARS: Please Refer to One Note and search for ID \"SNGBPAL099\" for further steps
SQL Query:
SELECT 'count = ', count(*) FROM AVAYA_SSE.RA_PERSISTED_MESSAGE rpm WHERE rpm.COMPONENT_NAME='NGAlarm' AND rpm.DESTINATION_ID IN (SELECT rcs.SOURCE_ID FROM AVAYA_SSE.RA_CONNECTIVITY_STATUS rcs WHERE rcs.SOURCE_TYPE ='BAR' AND rcs.IS_ACTIVE='ACTIVE') AND rpm.CREATED_TS &lt; (sysdate-3/24);</t>
  </si>
  <si>
    <t>IC3192005</t>
  </si>
  <si>
    <t xml:space="preserve">Select an Application : Secure Access Link (SAL)
Select the SAL category that applies : Certificate/Enrollment Site
What do you need assistance with? : Something is not working as expected
Describe your request/issue in detail : Need a SAL-certificate clear (error A604) 
Specify the handle of the person this request applies to (leave blank if for you) : null Attachments: 
Zert-Error.png </t>
  </si>
  <si>
    <t>IC3192040</t>
  </si>
  <si>
    <t>Situation detected back to Normal by monitoring on 2024.12.04 09:51:30 EST
Node: dlovovmap03.nonprod.avaya.com
Time created: 2024.12.04 09:41:35 EST
Message: https://remote.sal.avaya.com/hosted/STC1/connect is not responding (urlCheck failed with: Connection reset by peer)
Original message:
--------------------
Node:          
Message group: urlCheck
Application:   APPKEY=SAL-REMOTE-ACCESS-NEXT-GEN-BP-PROD@7281addb96aaf5830b1d408365de7530
Object:        https://remote.sal.avaya.com/hosted/STC1/connect
Severity:      Major
Text:          Connection reset by peer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</si>
  <si>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IC3192043</t>
  </si>
  <si>
    <t>I want to open a case because we are receiving notifications that should not go to us.
And those alarms that supposed to be for us, it is not coming. I can see it PENDING on portal.
The issue continues as of this writing
We been down since Friday night.
Alarm email sample attached.</t>
  </si>
  <si>
    <t>IC3192051</t>
  </si>
  <si>
    <t>Select an Application : Secure Access Link (SAL)
Select the SAL category that applies : Certificate/Enrollment Site
What do you need assistance with? : Something is not working as expected
Describe your request/issue in detail : Need a SAL-certificate clear (error A604)
Specify the handle of the person this request applies to (leave blank if for you) : null</t>
  </si>
  <si>
    <t>IC3192248</t>
  </si>
  <si>
    <t>Situation detected back to Normal by monitoring on 2024.12.04 22:00:03 EST
Node: plnbpvmap08.pci.avaya.com
Time created: 2024.12.04 21:55:00 EST
Message: The SAL-REMOTE-ACCESS-NEXT-GEN-BP-PROD AvayaBPHostedEFTnodes salcore-eft.*jar process(es) are not running
Original message:
--------------------
Node:          
Message group: Monitoring
Application:   APPKEY=SAL-REMOTE-ACCESS-NEXT-GEN-BP-PROD@5161a43c5135b4321d4251d8b8c90c73
Object:        proc_monitor
Severity:      Major
Text:          The SAL-REMOTE-ACCESS-NEXT-GEN-BP-PROD AvayaBPHostedEFTnodes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</si>
  <si>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IC3192249</t>
  </si>
  <si>
    <t>Situation detected back to Normal by monitoring on 2024.12.04 22:00:03 EST
Node: plnbpvmap07.pci.avaya.com
Time created: 2024.12.04 21:55:00 EST
Message: The SAL-REMOTE-ACCESS-NEXT-GEN-BP-PROD AvayaBPHostedEFTnodes salcore-eft.*jar process(es) are not running
Original message:
--------------------
Node:          
Message group: Monitoring
Application:   APPKEY=SAL-REMOTE-ACCESS-NEXT-GEN-BP-PROD@a24053b6cf57da04036383447fdde32b
Object:        proc_monitor
Severity:      Major
Text:          The SAL-REMOTE-ACCESS-NEXT-GEN-BP-PROD AvayaBPHostedEFTnodes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</si>
  <si>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IC3192250</t>
  </si>
  <si>
    <t>Situation detected back to Normal by monitoring on 2024.12.04 22:00:04 EST
Node: plnbpvmap01.pci.avaya.com
Time created: 2024.12.04 21:55:02 EST
Message: The SAL-REMOTE-ACCESS-NEXT-GEN-BP-PROD AvayaBPHostedEFTnodes salcore-eft.*jar process(es) are not running
Original message:
--------------------
Node:          
Message group: Monitoring
Application:   APPKEY=SAL-REMOTE-ACCESS-NEXT-GEN-BP-PROD@a915538362e9bb804d93c1086c5fecfd
Object:        proc_monitor
Severity:      Major
Text:          The SAL-REMOTE-ACCESS-NEXT-GEN-BP-PROD AvayaBPHostedEFTnodes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</si>
  <si>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IC3192251</t>
  </si>
  <si>
    <t>Situation detected back to Normal by monitoring on 2024.12.04 22:00:03 EST
Node: plnbpvmap02.pci.avaya.com
Time created: 2024.12.04 21:55:03 EST
Message: The SAL-REMOTE-ACCESS-NEXT-GEN-BP-PROD AvayaBPHostedEFTnodes salcore-eft.*jar process(es) are not running
Original message:
--------------------
Node:          
Message group: Monitoring
Application:   APPKEY=SAL-REMOTE-ACCESS-NEXT-GEN-BP-PROD@16af243758ba70c242138e2575a606b1
Object:        proc_monitor
Severity:      Major
Text:          The SAL-REMOTE-ACCESS-NEXT-GEN-BP-PROD AvayaBPHostedEFTnodes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</si>
  <si>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IC3192268</t>
  </si>
  <si>
    <t>Situation detected back to Normal by monitoring on 2024.12.04 23:51:45 EST
Node: dlovovmap01.nonprod.avaya.com
Time created: 2024.12.04 23:42:33 EST
Message: https://plcn3vmap05.avaya.com:8443/Connect/home.jsf is not responding (urlCheck failed with: URL fetch timed out after 15 seconds)
Original message:
--------------------
Node:          
Message group: urlCheck
Application:   APPKEY=CONNECT3-PROD@de332161927691665e9b589902c97312
Object:        https://plcn3vmap05.avaya.com:8443/Connect/home.jsf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</si>
  <si>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IC3192269</t>
  </si>
  <si>
    <t>Situation detected back to Normal by monitoring on 2024.12.04 23:51:46 EST
Node: dlovovmap01.nonprod.avaya.com
Time created: 2024.12.04 23:42:48 EST
Message: https://plcn3vmap05.avaya.com:8443/Connect/login.jsf is not responding (urlCheck failed with: URL fetch timed out after 15 seconds)
Original message:
--------------------
Node:          
Message group: urlCheck
Application:   APPKEY=CONNECT3-PROD@43bcf2839c8faecf2057bc4f9f1fc1af
Object:        https://plcn3vmap05.avaya.com:8443/Connect/login.jsf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</si>
  <si>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IC3192270</t>
  </si>
  <si>
    <t>Situation detected back to Normal by monitoring on 2024.12.04 23:51:46 EST
Node: dlovovmap01.nonprod.avaya.com
Time created: 2024.12.04 23:43:03 EST
Message: https://plcn3vmap06.avaya.com:8443/Connect/home.jsf is not responding (urlCheck failed with: URL connect timed out after 15 seconds)
Original message:
--------------------
Node:          
Message group: urlCheck
Application:   APPKEY=CONNECT3-PROD@2455e4170797a0866b06915608f22ba8
Object:        https://plcn3vmap06.avaya.com:8443/Connect/home.jsf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</si>
  <si>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IC3192287</t>
  </si>
  <si>
    <t>Node: plpievmdb01.avaya.com
Time created: 2024.12.05 00:30:51 EST
Message: The PIE success rate equal or less threshold; Value: 34.19 (Threshold: 40.00)
Original message:
--------------------
Monitor Linux-Appl-PIE-PROD-success_rate: Threshold: 40.00 Value: 34.19
Annotations: (no annotations at this time, see 'Activities - Journal Updates' for any update)
Reason for "Reviewed - No Current Outage - Passed to WOG for Prevention": As of January 9th 2023, the ITOC team no longer reviews P4/P5 Monitoring Incidents with no ITOC Instructions</t>
  </si>
  <si>
    <t>IC3192422</t>
  </si>
  <si>
    <t>Node: plxuivmap01.avaya.com
Time created: 2024.12.05 06:00:02 EST
Message: The pattern 'Successfully inserted a record into the Notification_Content' is not found in /xuidata/tomcat/webapps/xui/logs/notification. XUI notification process is not working
Original message:
--------------------
Node:          
Message group: Application
Application:   APPKEY=XUI-SIEBEL-GCT-FILEXFR
Object:        notification
Severity:      Critical
Text:          The pattern 'Successfully inserted a record into the Notification_Content' is not found in /xuidata/tomcat/webapps/xui/logs/notification. XUI notification process is not working
Annotations: (no annotations at this time, see 'Activities - Journal Updates' for any update)
Instructions:
--------------------
ITOC: FLDA Steps: 1) Please see if the is any ongoing issue or CR with XUI DB (pa0xui), 2) If not such activity, call owner of the CI mentioned in the ticket
STARS:
 a) Please check if XUI DB pa0xui is accessible.
 b) Please reach out to Wayne Baltimore or DBA team and validate the DB.</t>
  </si>
  <si>
    <t>IC3192462</t>
  </si>
  <si>
    <t>Unable to get access for BT site.
 I am currently unable to access the BT site to enable it. When I attempt to enroll, the "Enroll" button is disabled. Please find the screenshot below for reference.
SAL-MPKI 3.2 SOFT TOKEN CERTIFICATE ENROLLMENT ON VDI.docx
SAL related I can't go further from step 5</t>
  </si>
  <si>
    <t>IC3192474</t>
  </si>
  <si>
    <t>Unable to SAL-MPKI 3.2 Componentsinstall
eu is followinghttps://support.avaya.com/ext/index?page=content&amp;id=ITKB106020
GETTING ERROR MESSAGE</t>
  </si>
  <si>
    <t>IC3192555</t>
  </si>
  <si>
    <t>Node: pwbsmvmap01.avaya.com
Time created: 2024.12.05 11:12:42 EST
Message: OSM-PROD https://secureservices.avaya.com/alarmmanager/AlarmManager is unavailable
Original message:
--------------------
Node:          
Message group: OpC
Application:   BSM
Object:        OSM-PROD Full Outage
Severity:      Critical
Text:          OSM-PROD https://secureservices.avaya.com/alarmmanager/AlarmManager is unavailable (APPKEY=OSM-PROD@BSM)
Annotations: (no annotations at this time, see 'Activities - Journal Updates' for any update)
Instructions:
--------------------
ITOC: Please refer to FLDA Script ID=11</t>
  </si>
  <si>
    <t>IC3192556</t>
  </si>
  <si>
    <t>Node: pwbsmvmap01.avaya.com
Time created: 2024.12.05 11:12:42 EST
Message: DIAGNOSTICS-AND-TOOLS-CENTER-PROD https://secureservices.avaya.com/central-tool-hub/views/toolView.xhtml is unavailable
Original message:
--------------------
Node:          
Message group: OpC
Application:   BSM
Object:        DIAGNOSTICS-AND-TOOLS-CENTER-PROD Full Outage
Severity:      Critical
Text:          DIAGNOSTICS-AND-TOOLS-CENTER-PROD https://secureservices.avaya.com/central-tool-hub/views/toolView.xhtml is unavailable (APPKEY=DIAGNOSTICS-AND-TOOLS-CENTER-PROD@BSM)
Annotations: (no annotations at this time, see 'Activities - Journal Updates' for any update)
Instructions:
--------------------
ITOC: Please refer to FLDA Script ID=11</t>
  </si>
  <si>
    <t>IC3192578</t>
  </si>
  <si>
    <t>Node: pwbsmvmap01.avaya.com
Time created: 2024.12.05 12:04:06 EST
Message: OSM-PROD https://secureservices.avaya.com/alarmmanager/AlarmManager is intermittently unavailable
Original message:
--------------------
Node:          
Message group: OpC
Application:   BSM
Object:        OSM-PROD Transient Partial issues
Severity:      Critical
Text:          OSM-PROD https://secureservices.avaya.com/alarmmanager/AlarmManager is unavailable (at least partial/transient) (APPKEY=OSM-PROD@BSMTransient)
Annotations: (no annotations at this time, see 'Activities - Journal Updates' for any update)
Instructions:
--------------------
ITOC: Please refer to FLDA Script ID=163</t>
  </si>
  <si>
    <t>IC3192579</t>
  </si>
  <si>
    <t>Node: pwbsmvmap01.avaya.com
Time created: 2024.12.05 12:06:32 EST
Message: DIAGNOSTICS-AND-TOOLS-CENTER-PROD https://secureservices.avaya.com/central-tool-hub/views/toolView.xhtml is intermittently unavailable
Original message:
--------------------
Node:          
Message group: OpC
Application:   BSM
Object:        DIAGNOSTICS-AND-TOOLS-CENTER-PROD Transient Partial issues
Severity:      Critical
Text:          DIAGNOSTICS-AND-TOOLS-CENTER-PROD https://secureservices.avaya.com/central-tool-hub/views/toolView.xhtml is unavailable (at least partial/transient) (APPKEY=DIAGNOSTICS-AND-TOOLS-CENTER-PROD@BSMTransient)
Annotations: (no annotations at this time, see 'Activities - Journal Updates' for any update)
Instructions:
--------------------
ITOC: Please refer to FLDA Script ID=163</t>
  </si>
  <si>
    <t>IC3192593</t>
  </si>
  <si>
    <t>Situation detected back to Normal by monitoring on 2024.12.05 13:11:26 EST
Node: pwbsmvmap01.avaya.com
Time created: 2024.12.05 12:28:24 EST
Message: DIAGNOSTICS-AND-TOOLS-CENTER-PROD https://secureservices.avaya.com/central-tool-hub/views/toolView.xhtml is unavailable
Original message:
--------------------
Node:          
Message group: OpC
Application:   BSM
Object:        DIAGNOSTICS-AND-TOOLS-CENTER-PROD Full Outage
Severity:      Critical
Text:          DIAGNOSTICS-AND-TOOLS-CENTER-PROD https://secureservices.avaya.com/central-tool-hub/views/toolView.xhtml is unavailable (APPKEY=DIAGNOSTICS-AND-TOOLS-CENTER-PROD@BSM)
Annotations: (no annotations at this time, see 'Activities - Journal Updates' for any update)
Instructions:
--------------------
ITOC: Please refer to FLDA Script ID=11</t>
  </si>
  <si>
    <t>IC3192595</t>
  </si>
  <si>
    <t>Node: plsrmvmap02.avaya.com
Time created: 2024.12.05 12:28:57 EST
Message: SRAM-PROD: File '/app/avaya/sram/logs/sram-ticketResponse.log' was not updated recently, limit = 30.00 minutes)
Original message:
--------------------
Monitor Linux-Appl-SRAM-last-ticket-response-update-log: Threshold: 30.00 Value: 17895.00
Annotations: (no annotations at this time, see 'Activities - Journal Updates' for any update)
Instructions:
--------------------
ITOC: instructions- Please execute FLDA no. 199
STARS INSTRUCTIONS: PLEASE FOLLOW INSTRUCTIONS GIVEN ON SRAM000018</t>
  </si>
  <si>
    <t>IC3192600</t>
  </si>
  <si>
    <t>Situation detected back to Normal by monitoring on 2024.12.05 15:56:04 EST
Node: pwbsmvmap01.avaya.com
Time created: 2024.12.05 12:34:40 EST
Message: OSM-PROD https://secureservices.avaya.com/alarmmanager/AlarmManager is intermittently unavailable
Original message:
--------------------
Node:          
Message group: OpC
Application:   BSM
Object:        OSM-PROD Transient Partial issues
Severity:      Critical
Text:          OSM-PROD https://secureservices.avaya.com/alarmmanager/AlarmManager is unavailable (at least partial/transient) (APPKEY=OSM-PROD@BSMTransient)
Annotations: (no annotations at this time, see 'Activities - Journal Updates' for any update)
Instructions:
--------------------
ITOC: Please refer to FLDA Script ID=163</t>
  </si>
  <si>
    <t>IC3192602</t>
  </si>
  <si>
    <t>Situation detected back to Normal by monitoring on 2024.12.05 16:56:42 EST
Node: pwbsmvmap01.avaya.com
Time created: 2024.12.05 12:36:46 EST
Message: DIAGNOSTICS-AND-TOOLS-CENTER-PROD https://secureservices.avaya.com/central-tool-hub/views/toolView.xhtml is intermittently unavailable
Original message:
--------------------
Node:          
Message group: OpC
Application:   BSM
Object:        DIAGNOSTICS-AND-TOOLS-CENTER-PROD Transient Partial issues
Severity:      Critical
Text:          DIAGNOSTICS-AND-TOOLS-CENTER-PROD https://secureservices.avaya.com/central-tool-hub/views/toolView.xhtml is unavailable (at least partial/transient) (APPKEY=DIAGNOSTICS-AND-TOOLS-CENTER-PROD@BSMTransient)
Annotations: (no annotations at this time, see 'Activities - Journal Updates' for any update)
Instructions:
--------------------
ITOC: Please refer to FLDA Script ID=163</t>
  </si>
  <si>
    <t>IC3192607</t>
  </si>
  <si>
    <t>Situation detected back to Normal by monitoring on 2024.12.06 22:01:52 EST
Node: plsbpvmdb03.avaya.com
Time created: 2024.12.05 12:42:13 EST
Message: Messages should NOT get accumulated for SNG BP ALARM Receiver in RA_PERSISTED_MESSAGE in case BAR is Active. Number of rows from below SQL Query returned count above threshold (Threshold: 10.00)
Original message:
--------------------
Monitor Linux-Appl-SAL-ALARMING-NEXT-GEN-BP-PROD-DBQUERY-RA_PERSISTED_MESSAGE: Threshold: 10.00 Value: 20.00
Annotations: (no annotations at this time, see 'Activities - Journal Updates' for any update)
Instructions:
--------------------
STARS: Please Refer to One Note and search for ID \"SNGBPAL099\" for further steps
SQL Query:
SELECT 'count = ', count(*) FROM AVAYA_SSE.RA_PERSISTED_MESSAGE rpm WHERE rpm.COMPONENT_NAME='NGAlarm' AND rpm.DESTINATION_ID IN (SELECT rcs.SOURCE_ID FROM AVAYA_SSE.RA_CONNECTIVITY_STATUS rcs WHERE rcs.SOURCE_TYPE ='BAR' AND rcs.IS_ACTIVE='ACTIVE') AND rpm.CREATED_TS &lt; (sysdate-3/24);</t>
  </si>
  <si>
    <t>IC3192621</t>
  </si>
  <si>
    <t>Situation detected back to Normal by monitoring on 2024.12.05 13:10:45 EST
Node: pwbsmvmap01.avaya.com
Time created: 2024.12.05 12:57:28 EST
Message: OSM-PROD https://secureservices.avaya.com/alarmmanager/AlarmManager is unavailable
Original message:
--------------------
Node:          
Message group: OpC
Application:   BSM
Object:        OSM-PROD Full Outage
Severity:      Critical
Text:          OSM-PROD https://secureservices.avaya.com/alarmmanager/AlarmManager is unavailable (APPKEY=OSM-PROD@BSM)
Annotations: (no annotations at this time, see 'Activities - Journal Updates' for any update)
Instructions:
--------------------
ITOC: Please refer to FLDA Script ID=11</t>
  </si>
  <si>
    <t>IC3192631</t>
  </si>
  <si>
    <t>Situation detected back to Normal by monitoring on 2024.12.05 13:20:55 EST
Node: pwbsmvmap01.avaya.com
Time created: 2024.12.05 13:03:56 EST
Message: SSDP-MPKI http://ssdp.dr.avaya.com/esdp-mpki/digitalidCenter.htm is intermittently unavailable
Original message:
--------------------
Node:          
Message group: OpC
Application:   BSM
Object:        SSDP-MPKI Transient Partial issues
Severity:      Critical
Text:          SSDP-MPKI http://ssdp.dr.avaya.com/esdp-mpki/digitalidCenter.htm is unavailable (at least partial/transient) (APPKEY=SSDP-MPKI@BSMTransient)
Annotations: (no annotations at this time, see 'Activities - Journal Updates' for any update)
Instructions:
--------------------
ITOC: Please refer to FLDA Script ID=163</t>
  </si>
  <si>
    <t>IC3192634</t>
  </si>
  <si>
    <t>Situation detected back to Normal by monitoring on 2024.12.05 13:24:03 EST
Node: pwbsmvmap01.avaya.com
Time created: 2024.12.05 13:05:00 EST
Message: XUI-PROD http://xui.avaya.com/xui is intermittently unavailable
Original message:
--------------------
Node:          
Message group: OpC
Application:   BSM
Object:        XUI-PROD Transient Partial issues
Severity:      Critical
Text:          XUI-PROD http://xui.avaya.com/xui is unavailable (at least partial/transient) (APPKEY=XUI-PROD@BSMTransient)
Annotations: (no annotations at this time, see 'Activities - Journal Updates' for any update)
Instructions:
--------------------
ITOC: Please refer to FLDA Script ID=163</t>
  </si>
  <si>
    <t>IC3192649</t>
  </si>
  <si>
    <t>Users Vickie.Strong@luhs.org and  SBRAMBILA@lumc.edu needs to stop receiving alarms regarding the issue below as it has been resolved:
Avaya is receiving and monitoring alarms from your server.
LOYOLA UNIV MEDICAL CTR - 216 SWITC - SR 1-22677596471
Location:              2160 S 1ST AVE, MAYWOOD IL  60153
Product:               VCM (628)499-0435
Problem:             19C00,POW-SUP,y,MIN
Status &amp; Next Steps:
POW-SUP alarms are active for 19A00, 19B00 &amp; 19C00.   On status environment below, those 3 are all showing no power input connection.
Please check and reset the A/C input connection.
Owner of Next Steps:  Customer
Timeline for Next Steps:  12/9/24
Next Status By:  12/9/24
====================================================
status environment 19
                       CABINET POWER SUPPLY STATUS (655A)
Pow  Alm  Temp(F/C)   Hot     Voltage        FAN       Ring Voltage      Input
Loc  Cnt InLet  Exhst Spot  +5   -5  -48   Ctrl Alm Stat Ctrl  Set  Det  Power
19A00 2  68/20  71/22  ok  5.08 5.10 48.5  mid  N   ok   actv  20HZ  Y   -
19A15 0  77/25  73/23  ok  5.10 5.13 48.8  mid  N   ok   stby  20HZ  Y   AC/dc
19B00 2  69/21  73/23  ok  5.10 5.10 48.8  mid  N   ok   actv  20HZ  Y   -
19B15 0  77/25  73/23  ok  5.15 5.10 48.8  mid  N   ok   stby  20HZ  Y   AC
19C00 2  69/21  73/23  ok  5.13 5.05 48.5  mid  N   ok   actv  20HZ  Y   -
19C15 0  77/25  75/24  ok  5.15 5.08 48.8  mid  N   ok   stby  20HZ  Y   AC</t>
  </si>
  <si>
    <t>IC3193227</t>
  </si>
  <si>
    <t>Select an Application : Secure Access Link (SAL)
Select the SAL category that applies : Certificate/Enrollment Site
What do you need assistance with? : Something is not working as expected
Describe your request/issue in detail : certificates not able to renew
Specify the handle of the person this request applies to (leave blank if for you) : null</t>
  </si>
  <si>
    <t>IC3193395</t>
  </si>
  <si>
    <t>Situation detected back to Normal by monitoring on 2024.12.06 22:26:20 EST
Node: plnbpvmap15.pci.avaya.com
Time created: 2024.12.06 22:21:20 EST
Message: CPU utilization exceeds configured threshold (90.00%) for 7 minutes on plnbpvmap15.pci.avaya.com
Original message:
--------------------
Monitor Linux-Appl-SAL-REMOTE-ACCESS-NEXT-GEN-BP-cpu_util: Threshold: 90.00 Value: 92.86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</si>
  <si>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IC3193463</t>
  </si>
  <si>
    <t>Situation detected back to Normal by monitoring on 2024.12.07 04:42:58 EST
Node: dlovovmap01.nonprod.avaya.com
Time created: 2024.12.07 04:35:55 EST
Message: https://plcn3vmap06.avaya.com:8443/Connect/login.jsf is not responding (urlCheck failed with: URL fetch timed out after 15 seconds)
Original message:
--------------------
Node:          
Message group: urlCheck
Application:   APPKEY=CONNECT3-PROD@49dc17fff9e21b1fd25be7338f0d0d28
Object:        https://plcn3vmap06.avaya.com:8443/Connect/login.jsf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</si>
  <si>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IC3193774</t>
  </si>
  <si>
    <t>Situation detected back to Normal by monitoring on 2024.12.08 05:40:08 EST
Node: dlovovmap03.nonprod.avaya.com
Time created: 2024.12.08 05:30:33 EST
Message: https://onecare.avaya.com/portalAPI/api/healthcheck is not responding (urlCheck failed with: URL fetch timed out after 15 seconds)
Original message:
--------------------
Node:          
Message group: urlCheck
Application:   APPKEY=SERVICES-DASHBOARD-PORTAL-PROD@dcc76fb54edc5a734fb68104fa8b2ea4
Object:        https://onecare.avaya.com/portalAPI/api/healthcheck
Severity:      Major
Text:          URL fetch timed out after 15 seconds
Annotations: (no annotations at this time, see 'Activities - Journal Updates' for any update)
Instructions:
--------------------
STARS: Please review and refer to OneNote ID - MSCD0000001
Reason for "Reviewed - No Current Outage - Passed to WOG for Prevention": As of January 9th 2023, the ITOC team no longer reviews P4/P5 Monitoring Incidents with no ITOC Instructions</t>
  </si>
  <si>
    <t>IC3193856</t>
  </si>
  <si>
    <t>Situation detected back to Normal by monitoring on 2024.12.08 07:59:49 EST
Node: dlovovmap01.nonprod.avaya.com
Time created: 2024.12.08 07:48:56 EST
Message: https://c3ha.avaya.com:443/ConnectionManager is not responding (urlCheck failed with: Unsuccessful HTTP RESPONSE code - 504)
Original message:
--------------------
Node:          
Message group: urlCheck
Application:   APPKEY=CONNECT3-PROD@f197897b1ded25fb96498c4dd2064e45
Object:        https://c3ha.avaya.com:443/ConnectionManager
Severity:      Major
Text:          Unsuccessful HTTP RESPONSE code - 504
Annotations: (no annotations at this time, see 'Activities - Journal Updates' for any update)
Instructions:
--------------------
ITOC: please ensure ALL front-end monitoring alarms are addressed according to standard process and SLAs (call application team when necessary)</t>
  </si>
  <si>
    <t>IC3193861</t>
  </si>
  <si>
    <t>Situation detected back to Normal by monitoring on 2024.12.08 08:09:23 EST
Node: dlovovmap01.nonprod.avaya.com
Time created: 2024.12.08 07:58:32 EST
Message: https://plcn3vmap04.avaya.com:8443/Connect/home.jsf is not responding (urlCheck failed with: URL fetch timed out after 15 seconds)
Original message:
--------------------
Node:          
Message group: urlCheck
Application:   APPKEY=CONNECT3-PROD@f92154cb062d2a14cb08d5bf108c7f0a
Object:        https://plcn3vmap04.avaya.com:8443/Connect/home.jsf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</si>
  <si>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IC3193862</t>
  </si>
  <si>
    <t>Situation detected back to Normal by monitoring on 2024.12.08 08:09:23 EST
Node: dlovovmap01.nonprod.avaya.com
Time created: 2024.12.08 07:58:47 EST
Message: https://plcn3vmap04.avaya.com:8443/Connect/login.jsf is not responding (urlCheck failed with: URL fetch timed out after 15 seconds)
Original message:
--------------------
Node:          
Message group: urlCheck
Application:   APPKEY=CONNECT3-PROD@838358aea588d145ce03819877f00b55
Object:        https://plcn3vmap04.avaya.com:8443/Connect/login.jsf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</si>
  <si>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IC3193863</t>
  </si>
  <si>
    <t>Situation detected back to Normal by monitoring on 2024.12.08 08:09:30 EST
Node: dlovovmap01.nonprod.avaya.com
Time created: 2024.12.08 07:59:03 EST
Message: https://plcn3vmap05.avaya.com:8443/Connect/home.jsf is not responding (urlCheck failed with: URL fetch timed out after 15 seconds)
Original message:
--------------------
Node:          
Message group: urlCheck
Application:   APPKEY=CONNECT3-PROD@de332161927691665e9b589902c97312
Object:        https://plcn3vmap05.avaya.com:8443/Connect/home.jsf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</si>
  <si>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IC3193865</t>
  </si>
  <si>
    <t>Situation detected back to Normal by monitoring on 2024.12.08 08:09:31 EST
Node: dlovovmap01.nonprod.avaya.com
Time created: 2024.12.08 07:59:18 EST
Message: https://plcn3vmap05.avaya.com:8443/Connect/login.jsf is not responding (urlCheck failed with: URL fetch timed out after 15 seconds)
Original message:
--------------------
Node:          
Message group: urlCheck
Application:   APPKEY=CONNECT3-PROD@43bcf2839c8faecf2057bc4f9f1fc1af
Object:        https://plcn3vmap05.avaya.com:8443/Connect/login.jsf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</si>
  <si>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IC3193901</t>
  </si>
  <si>
    <t>Node: dlovovmap01.nonprod.avaya.com
Time created: 2024.12.08 08:21:04 EST
Message: https://provision.avaya.com/iProVision/login/login.aspx?ReturnUrl=/iProVision/default.aspx is not responding (urlCheck failed with: URL fetch timed out after 15 seconds)
Original message:
--------------------
Node:          
Message group: urlCheck
Application:   APPKEY=PIP-PROD@439fc3b0a5055eb7e2eeea7371f6a338
Object:        https://provision.avaya.com/iProVision/login/login.aspx?ReturnUrl=/iProVision/default.aspx
Severity:      Major
Text:          URL fetch timed out after 15 seconds
Annotations: (no annotations at this time, see 'Activities - Journal Updates' for any update)
Instructions:
--------------------
ITOC: please refer to FLDA Script 121</t>
  </si>
  <si>
    <t>IC3193912</t>
  </si>
  <si>
    <t>Situation detected back to Normal by monitoring on 2024.12.08 08:50:55 EST
Node: dlovovmap01.nonprod.avaya.com
Time created: 2024.12.08 08:31:06 EST
Message: https://provision.avaya.com/iProVision/login/login.aspx?ReturnUrl=/iProVision/default.aspx is not responding (urlCheck failed with: URL fetch timed out after 15 seconds)
Original message:
--------------------
Node:          
Message group: urlCheck
Application:   APPKEY=PIP-PROD@439fc3b0a5055eb7e2eeea7371f6a338
Object:        https://provision.avaya.com/iProVision/login/login.aspx?ReturnUrl=/iProVision/default.aspx
Severity:      Major
Text:          URL fetch timed out after 15 seconds
Annotations: (no annotations at this time, see 'Activities - Journal Updates' for any update)
Instructions:
--------------------
ITOC: please refer to FLDA Script 121</t>
  </si>
  <si>
    <t>IC3193918</t>
  </si>
  <si>
    <t>Situation detected back to Normal by monitoring on 2024.12.08 08:57:01 EST
Node: dlovovmap01.nonprod.avaya.com
Time created: 2024.12.08 08:48:18 EST
Message: https://plcn3vmap06.avaya.com:8443/Connect/home.jsf is not responding (urlCheck failed with: URL connect timed out after 15 seconds)
Original message:
--------------------
Node:          
Message group: urlCheck
Application:   APPKEY=CONNECT3-PROD@2455e4170797a0866b06915608f22ba8
Object:        https://plcn3vmap06.avaya.com:8443/Connect/home.jsf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</si>
  <si>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IC3193919</t>
  </si>
  <si>
    <t>Situation detected back to Normal by monitoring on 2024.12.08 08:57:01 EST
Node: dlovovmap01.nonprod.avaya.com
Time created: 2024.12.08 08:48:33 EST
Message: https://plcn3vmap06.avaya.com:8443/Connect/login.jsf is not responding (urlCheck failed with: URL connect timed out after 15 seconds)
Original message:
--------------------
Node:          
Message group: urlCheck
Application:   APPKEY=CONNECT3-PROD@49dc17fff9e21b1fd25be7338f0d0d28
Object:        https://plcn3vmap06.avaya.com:8443/Connect/login.jsf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</si>
  <si>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IC3194071</t>
  </si>
  <si>
    <t>Situation detected back to Normal by monitoring on 2024.12.08 15:25:34 EST
Node: pwbsmvmap01.avaya.com
Time created: 2024.12.08 15:19:35 EST
Message: OSM-PROD https://secureservices.avaya.com/alarmmanager/AlarmManager is unavailable
Original message:
--------------------
Node:          
Message group: OpC
Application:   BSM
Object:        OSM-PROD Full Outage
Severity:      Critical
Text:          OSM-PROD https://secureservices.avaya.com/alarmmanager/AlarmManager is unavailable (APPKEY=OSM-PROD@BSM)
Annotations: (no annotations at this time, see 'Activities - Journal Updates' for any update)
Instructions:
--------------------
ITOC: Please refer to FLDA Script ID=11</t>
  </si>
  <si>
    <t>IC3194207</t>
  </si>
  <si>
    <t>Node: plsrmvmap02.avaya.com
Time created: 2024.12.08 22:50:09 EST
Message: SRAM-PROD: File '/app/avaya/sram/logs/sram-ticketResponse.log' was not updated recently, limit = 30.00 minutes)
Original message:
--------------------
Monitor Linux-Appl-SRAM-last-ticket-response-update-log: Threshold: 30.00 Value: 22836.00
Annotations: (no annotations at this time, see 'Activities - Journal Updates' for any update)
Instructions:
--------------------
ITOC: instructions- Please execute FLDA no. 199
STARS INSTRUCTIONS: PLEASE FOLLOW INSTRUCTIONS GIVEN ON SRAM000018</t>
  </si>
  <si>
    <t>IC3194221</t>
  </si>
  <si>
    <t>Node: plpievmdb01.avaya.com
Time created: 2024.12.09 00:30:29 EST
Message: The PIE success rate equal or less threshold; Value: 39.39 (Threshold: 40.00)
Original message:
--------------------
Monitor Linux-Appl-PIE-PROD-success_rate: Threshold: 40.00 Value: 39.39
Annotations: (no annotations at this time, see 'Activities - Journal Updates' for any update)
Reason for "Reviewed - No Current Outage - Passed to WOG for Prevention": As of January 9th 2023, the ITOC team no longer reviews P4/P5 Monitoring Incidents with no ITOC Instructions</t>
  </si>
  <si>
    <t>IC3194224</t>
  </si>
  <si>
    <t>Situation detected back to Normal by monitoring on 2024.12.09 00:45:03 EST
Node: plssdvmap01.avaya.com
Time created: 2024.12.09 00:40:01 EST
Message: The SSDP-PROD java ADP Tomcat process(es) are not running
Original message:
--------------------
Node:          
Message group: Monitoring
Application:   APPKEY=SSDP-PROD@93122e84fa98bd06a2c0a54f879d31b2
Object:        proc_monitor
Severity:      Major
Text:          The SSDP-PROD java ADP Tomcat process(es) are not running
Annotations: (no annotations at this time, see 'Activities - Journal Updates' for any update)
Instructions:
--------------------
STARS Please refer to One Note ID ADPTOMCAT01 for further instructions
Reason for "Reviewed - No Current Outage - Passed to WOG for Prevention": As of January 9th 2023, the ITOC team no longer reviews P4/P5 Monitoring Incidents with no ITOC Instructions</t>
  </si>
  <si>
    <t>IC3194230</t>
  </si>
  <si>
    <t>Node: plssdvmap04.avaya.com
Time created: 2024.12.09 01:45:06 EST
Message: "SocketTimeoutException" error in logfile "/tsdapplications/currelease/log/adp/pswd-reset-mgmt-api.log" on server "plssdvmap04.avaya.com". See original message text for details.
Original message:
--------------------
2024-12-09 01:26:27 c.a.c.o.p.r.m.a.s.PswdSRService.createSR INFO Received SRCreationResponse:- &lt;200,SRCreationResponse [invalidParamsMap={}, invalidGenericParamsMap={}, errorMessage= I/O error: Read timed out; nested exception is java.net.SocketTimeoutException: Read timed out, srId=, srNumber=, success=false],[Set-Cookie:"JSESSIONID=F988F9600920615E559AD25501936617; Path=/; Secure; HttpOnly", X-Content-Type-Options:"nosniff", X-XSS-Protection:"1; mode=block", Cache-Control:"no-cache, no-store, max-age=0, must-revalidate", Pragma:"no-cache", Expires:"0", Strict-Transport-Security:"max-age=31536000 ; includeSubDomains", X-Frame-Options:"DENY", Content-Type:"application/xml;charset=UTF-8", Transfer-Encoding:"chunked", Date:"Mon, 09 Dec 2024 06:26:27 GMT"]&gt;, 
Annotations: (no annotations at this time, see 'Activities - Journal Updates' for any update)
Reason for "Reviewed - No Current Outage - Passed to WOG for Prevention": As of January 9th 2023, the ITOC team no longer reviews P4/P5 Monitoring Incidents with no ITOC Instructions</t>
  </si>
  <si>
    <t>IC3194357</t>
  </si>
  <si>
    <t>Select an Application : Secure Access Link (SAL)
Select the SAL category that applies : Request SAL Token
What do you need assistance with? : Something is not working as expected
Describe your request/issue in detail : Please delete my DB entry for the Salo certificate (error A604)
Have a new machine
Need a SAL-certificate clear
Thanks
Specify the handle of the person this request applies to (leave blank if for you) : null</t>
  </si>
  <si>
    <t>IC3194396</t>
  </si>
  <si>
    <t>Node: plssdvmap04.avaya.com
Time created: 2024.12.09 05:35:06 EST
Message: "Error calling external RPA API" error in logfile "/tsdapplications/currelease/log/adp/pswd-reset-mgmt-api.log" on server "plssdvmap04.avaya.com". See original message text for details.
Original message:
--------------------
2024-12-09 05:33:16 c.a.c.o.p.r.m.a.s.RpaApiService.callRpaApi ERROR Error calling external RPA API
Annotations: (no annotations at this time, see 'Activities - Journal Updates' for any update)
Reason for "Reviewed - No Current Outage - Passed to WOG for Prevention": As of January 9th 2023, the ITOC team no longer reviews P4/P5 Monitoring Incidents with no ITOC Instructions</t>
  </si>
  <si>
    <t>IC3194411</t>
  </si>
  <si>
    <t>Node: plssdvmap01.avaya.com
Time created: 2024.12.09 06:45:04 EST
Message: "SocketTimeoutException" error in logfile "/tsdapplications/currelease/log/adp/pswd-reset-mgmt-api.log" on server "plssdvmap01.avaya.com". See original message text for details.
Original message:
--------------------
2024-12-09 06:42:39 c.a.c.o.p.r.m.a.s.PswdSRService.updateSR INFO Received SRUpdateResponse:- &lt;200,SRCreationResponse [invalidParamsMap={}, invalidGenericParamsMap={}, errorMessage= I/O error: Read timed out; nested exception is java.net.SocketTimeoutException: Read timed out, srNumber=],[Set-Cookie:"JSESSIONID=6933CFB223CE4DA6EB474666D1BCCE49; Path=/; Secure; HttpOnly", X-Content-Type-Options:"nosniff", X-XSS-Protection:"1; mode=block", Cache-Control:"no-cache, no-store, max-age=0, must-revalidate", Pragma:"no-cache", Expires:"0", Strict-Transport-Security:"max-age=31536000 ; includeSubDomains", X-Frame-Options:"DENY", Content-Type:"application/xml;charset=UTF-8", Transfer-Encoding:"chunked", Date:"Mon, 09 Dec 2024 11:42:39 GMT"]&gt;, 
Annotations: (no annotations at this time, see 'Activities - Journal Updates' for any update)
Reason for "Reviewed - No Current Outage - Passed to WOG for Prevention": As of January 9th 2023, the ITOC team no longer reviews P4/P5 Monitoring Incidents with no ITOC Instructions</t>
  </si>
  <si>
    <t>IC3194469</t>
  </si>
  <si>
    <t>Select an Application : Secure Access Link (SAL)
Select the SAL category that applies : Certificate/Enrollment Site
What do you need assistance with? : Something is not working as expected
Describe your request/issue in detail : I have received a new Laptop and need support installing the MPKI Components and enroll a new certificate
I've followed the description and installed MPKI 3.3
however the enrollment-process just says: "Missing or Outdated SAL MPKI Components .The eToken client software is not installed or is of older version. "
Specify the handle of the person this request applies to (leave blank if for you) : null</t>
  </si>
  <si>
    <t>IC3194476</t>
  </si>
  <si>
    <t>Situation detected back to Normal by monitoring on 2024.12.09 10:10:23 EST
Node: dlovovmap01.nonprod.avaya.com
Time created: 2024.12.09 10:00:17 EST
Message: https://remote.sal.avaya.com/STC6/connect is not responding (urlCheck failed with: Could not read data, OpenSSL SSL_Read error)
Original message:
--------------------
Node:          
Message group: urlCheck
Application:   APPKEY=SAL-REMOTE-ACCESS-NEXT-GEN-PROD@a5586cafad701bca5c5ea43a4f55e5d2
Object:        https://remote.sal.avaya.com/STC6/connect
Severity:      Major
Text:          Could not read data, OpenSSL SSL_Read error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</si>
  <si>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IC3194542</t>
  </si>
  <si>
    <t>Node: plpievmdb01.avaya.com
Time created: 2024.12.09 12:30:28 EST
Message: The PIE success rate equal or less threshold; Value: 33.33 (Threshold: 40.00)
Original message:
--------------------
Monitor Linux-Appl-PIE-PROD-success_rate: Threshold: 40.00 Value: 33.33
Annotations: (no annotations at this time, see 'Activities - Journal Updates' for any update)
Reason for "Reviewed - No Current Outage - Passed to WOG for Prevention": As of January 9th 2023, the ITOC team no longer reviews P4/P5 Monitoring Incidents with no ITOC Instructions</t>
  </si>
  <si>
    <t>IC3194594</t>
  </si>
  <si>
    <t>When I attempt to login to SAL
I get an error that states "Forbidden.  An error occured.  Please contact your system Administrator".  I have 3 computers; I get the same error no matter which computer I use.
Attachments: Screenshot 2024-12-09 162241.png</t>
  </si>
  <si>
    <t>IC3194688</t>
  </si>
  <si>
    <t>Situation detected back to Normal by monitoring on 2024.12.09 23:48:38 EST
Node: plsrmvmap03.avaya.com
Time created: 2024.12.09 23:38:37 EST
Message: SRAM-PROD: File '/app/avaya/sram/logs/sram-sal.log' was not updated recently, limit = 15.00 minutes)
Original message:
--------------------
Monitor Linux-Appl-SRAM-last-sal-alarm-update-log: Threshold: 15.00 Value: 16.00
Annotations: (no annotations at this time, see 'Activities - Journal Updates' for any update)
Instructions:
--------------------
ITOC: instructions- Please execute FLDA no. 191
STARS INSTRUCTIONS: PLEASE FOLLOW INSTRUCTIONS GIVEN ON SRAM000023</t>
  </si>
  <si>
    <t>IC3194689</t>
  </si>
  <si>
    <t>Situation detected back to Normal by monitoring on 2024.12.09 23:48:54 EST
Node: plsrmvmap03.avaya.com
Time created: 2024.12.09 23:38:54 EST
Message: SRAM-PROD: File '/app/avaya/sram/logs/sram-sal-eventSender.log' was not updated recently, limit = 15.00 minutes)
Original message:
--------------------
Monitor Linux-Appl-SRAM-last-event-sender-update-log: Threshold: 15.00 Value: 16.00
Annotations: (no annotations at this time, see 'Activities - Journal Updates' for any update)
Instructions:
--------------------
ITOC: instructions- Please execute FLDA no. 201
STARS INSTRUCTIONS: PLEASE FOLLOW INSTRUCTIONS GIVEN ON SRAM000020</t>
  </si>
  <si>
    <t>IC3194691</t>
  </si>
  <si>
    <t>Situation detected back to Normal by monitoring on 2024.12.09 23:56:47 EST
Node: plovovmap02.avaya.com
Time created: 2024.12.09 23:41:46 EST
Message: SRAM-PROD: File '/app/avaya/sram/logs/sram-AssetUpdate2.log' was not updated recently on any of the SRAM servers (plsrmvmap01/02/03), limit = 15.00 minutes old). See annotations for details.
Original message:
--------------------
Monitor Linux-Appl-SRAM-last-sram-AssetUpdate2.log: Threshold: 15.00 Value: 25.00
Annotations: (no annotations at this time, see 'Activities - Journal Updates' for any update)
Instructions:
--------------------
Please check '/app/avaya/sram/logs/sram-AssetUpdate2.log' file age on plsrmvmap01/02/03.
It should show recent activity/updates...
Reason for "Reviewed - No Current Outage - Passed to WOG for Prevention": As of January 9th 2023, the ITOC team no longer reviews P4/P5 Monitoring Incidents with no ITOC Instructions</t>
  </si>
  <si>
    <t>IC3194692</t>
  </si>
  <si>
    <t>Situation detected back to Normal by monitoring on 2024.12.09 23:56:53 EST
Node: plovovmap02.avaya.com
Time created: 2024.12.09 23:41:52 EST
Message: SRAM-PROD: File '/app/avaya/sram/logs/sram-AssetUpdate.log' was not updated recently on any of the SRAM servers (plsrmvmap01/02/03), limit = 15.00 minutes old). See annotations for details.
Original message:
--------------------
Monitor Linux-Appl-SRAM-last-sram-AssetUpdate.log: Threshold: 15.00 Value: 25.00
Annotations: (no annotations at this time, see 'Activities - Journal Updates' for any update)
Instructions:
--------------------
Please check '/app/avaya/sram/logs/sram-AssetUpdate.log' file age on plsrmvmap01/02/03.
It should show recent activity/updates...
Reason for "Reviewed - No Current Outage - Passed to WOG for Prevention": As of January 9th 2023, the ITOC team no longer reviews P4/P5 Monitoring Incidents with no ITOC Instructions</t>
  </si>
  <si>
    <t>IC3194693</t>
  </si>
  <si>
    <t>Situation detected back to Normal by monitoring on 2024.12.09 23:49:55 EST
Node: plsrmvmdb01.avaya.com
Time created: 2024.12.09 23:44:55 EST
Message: SRAM-PROD: Sal alarm Siebel case creation volume lower than 1.00 in 30 minutes
Original message:
--------------------
Monitor Linux-Appl-SRAM-DB-siebel-sal-case-creation: Threshold: 1.00 Value: 0.00
Annotations: (no annotations at this time, see 'Activities - Journal Updates' for any update)
Instructions:
--------------------
ITOC: FLDA Instructions- Please reach out the POC STARS for this alert.
STARS INSTRUCTIONS: PLEASE FOLLOW INSTRUCTIONS GIVEN ON SRAM000010 if the count is below the threshold value
# Database access details
my $server = 'plsrmvmdb01.avaya.com';
my $port = '1526';
my $sid = 'srmprd1';
# SQL count query executed:
 select count(*) || '========'
 from admin.alarm_queue
 where received_timestamp &gt;= sys_extract_utc(systimestamp)-(30/60/24)
 and received_timestamp &lt;= sys_extract_utc(systimestamp)
 and case_number is not null
 and alarm_reply_dest_url_addr is not null;</t>
  </si>
  <si>
    <t>IC3194705</t>
  </si>
  <si>
    <t>I am trying to connect SAL SEID: (628)504-5430, but it is not passing the cusotmer Policy server.
All the SEID of the customer is not passing the policy evaluation server, (628)483-4657 and (628)483-4658.
This is affecting a specific customer. The customer name is Kroger and the SOLD TO is 0005130626
*Attached screenshot</t>
  </si>
  <si>
    <t>IC3194724</t>
  </si>
  <si>
    <t>Node: plsrmvmap02.avaya.com
Time created: 2024.12.10 00:24:50 EST
Message: SRAM-PROD: File '/app/avaya/sram/logs/sram-ticketResponse.log' was not updated recently, limit = 30.00 minutes)
Original message:
--------------------
Monitor Linux-Appl-SRAM-last-ticket-response-update-log: Threshold: 30.00 Value: 24371.00
Annotations: (no annotations at this time, see 'Activities - Journal Updates' for any update)
Instructions:
--------------------
ITOC: instructions- Please execute FLDA no. 199
STARS INSTRUCTIONS: PLEASE FOLLOW INSTRUCTIONS GIVEN ON SRAM000018</t>
  </si>
  <si>
    <t>IC3194771</t>
  </si>
  <si>
    <t>Select an Application : Secure Access Link (SAL)
Select the SAL category that applies : Certificate/Enrollment Site
What do you need assistance with? : Something is not working as expected
Describe your request/issue in detail : Need a SAL-certificate clear (error A604) on my new system
Please delete the db-entry global\msrinivasan
Thanks
Specify the handle of the person this request applies to (leave blank if for you) : msrinivasan</t>
  </si>
  <si>
    <t>IC3194965</t>
  </si>
  <si>
    <t>Select an Application : Secure Access Link (SAL)
Select the SAL category that applies : Request SAL Token
What do you need assistance with? : Something is not working as expected
Describe your request/issue in detail : Need a SAL-certificate clear (error A507) or name issue certificate Krämer  Is ? for ä 
For user global\mkraemer
Please check
Specify the handle of the person this request applies to (leave blank if for you) : mkraemer</t>
  </si>
  <si>
    <t>IC3194966</t>
  </si>
  <si>
    <t>Situation detected back to Normal by monitoring on 2024.12.10 05:41:26 EST
Node: dlovovmap03.nonprod.avaya.com
Time created: 2024.12.10 05:31:27 EST
Message: https://remote.sal.avaya.com/STC1/connect is not responding (urlCheck failed with: Connection reset by peer)
Original message:
--------------------
Node:          
Message group: urlCheck
Application:   APPKEY=SAL-REMOTE-ACCESS-NEXT-GEN-PROD@86881d90b549f2658584a2bbe0ea740b
Object:        https://remote.sal.avaya.com/STC1/connect
Severity:      Major
Text:          Connection reset by peer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</si>
  <si>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IC3195050</t>
  </si>
  <si>
    <t xml:space="preserve">Select an Application : Secure Access Link (SAL)
Select the SAL category that applies : Enhanced SAL Client
What do you need assistance with? : Something is not working as expected
Describe your request/issue in detail : Not able to install SAL-MPKI application
getting an error
attached the same. 
need help to resolve it. 
Specify the handle of the person this request applies to (leave blank if for you) : dnb Attachments: 
SAL-error.png </t>
  </si>
  <si>
    <t>IC3195104</t>
  </si>
  <si>
    <t>Node: st3tds04.us1.avaya.com 
Message: The PRODUCT-CONNECT-PROD Port 9601 on server st3tds04.us1.avaya.com is not responding on Tue Dec 10 12:07:01 2024 
Original message:
Node:          st3tds04
Message group: Application
Application:   APPKEY=PRODUCT-CONNECT-PROD
Object:        Nonresponsive_port
Severity:      Major
Text:          The PRODUCT-CONNECT-PROD Port 9601 on server st3tds04.us1.avaya.com is not responding
Annotations:
Instructions:
STARS:
1. Please refer to One Note and search for "CONNECTPORTMAP"
2. Please restart connect server 9600-9603
Reason for "Reviewed - No Current Outage - Passed to WOG for Prevention": As of January 9th 2023, the ITOC team no longer reviews P4/P5 Monitoring Incidents with no ITOC Instructions</t>
  </si>
  <si>
    <t>IC3195105</t>
  </si>
  <si>
    <t>Node: st3tds04.us1.avaya.com 
Message: The PRODUCT-CONNECT-PROD Port 9603 on server st3tds04.us1.avaya.com is not responding on Tue Dec 10 12:12:01 2024 
Original message:
Node:          st3tds05
Message group: Application
Application:   APPKEY=PRODUCT-CONNECT-PROD
Object:        Nonresponsive_port
Severity:      Major
Text:          The PRODUCT-CONNECT-PROD Port 9603 on server st3tds04.us1.avaya.com is not responding
Annotations:
Instructions:
STARS:
1. Please refer to One Note and search for "CONNECTPORTMAP"
2. Please restart connect server 9600-9603
Reason for "Reviewed - No Current Outage - Passed to WOG for Prevention": As of January 9th 2023, the ITOC team no longer reviews P4/P5 Monitoring Incidents with no ITOC Instructions</t>
  </si>
  <si>
    <t>IC3195107</t>
  </si>
  <si>
    <t>Node: st3tds04.us1.avaya.com 
Message: The PRODUCT-CONNECT-PROD Port 9602 on server st3tds04.us1.avaya.com is not responding on Tue Dec 10 12:17:02 2024 
Original message:
Node:          st3tds05
Message group: Application
Application:   APPKEY=PRODUCT-CONNECT-PROD
Object:        Nonresponsive_port
Severity:      Major
Text:          The PRODUCT-CONNECT-PROD Port 9602 on server st3tds04.us1.avaya.com is not responding
Annotations:
Instructions:
STARS:
1. Please refer to One Note and search for "CONNECTPORTMAP"
2. Please restart connect server 9600-9603
Reason for "Reviewed - No Current Outage - Passed to WOG for Prevention": As of January 9th 2023, the ITOC team no longer reviews P4/P5 Monitoring Incidents with no ITOC Instructions</t>
  </si>
  <si>
    <t>IC3195108</t>
  </si>
  <si>
    <t>Node: st3tds04.us1.avaya.com 
Message: The PRODUCT-CONNECT-PROD Port 9600 on server st3tds04.us1.avaya.com is not responding on Tue Dec 10 12:17:03 2024 
Original message:
Node:          st3tds05
Message group: Application
Application:   APPKEY=PRODUCT-CONNECT-PROD
Object:        Nonresponsive_port
Severity:      Major
Text:          The PRODUCT-CONNECT-PROD Port 9600 on server st3tds04.us1.avaya.com is not responding
Annotations:
Instructions:
STARS:
1. Please refer to One Note and search for "CONNECTPORTMAP"
2. Please restart connect server 9600-9603
Reason for "Reviewed - No Current Outage - Passed to WOG for Prevention": As of January 9th 2023, the ITOC team no longer reviews P4/P5 Monitoring Incidents with no ITOC Instructions</t>
  </si>
  <si>
    <t>IC3195109</t>
  </si>
  <si>
    <t>Node: plpievmdb01.avaya.com
Time created: 2024.12.10 12:30:39 EST
Message: The PIE success rate equal or less threshold; Value: 33.53 (Threshold: 40.00)
Original message:
--------------------
Monitor Linux-Appl-PIE-PROD-success_rate: Threshold: 40.00 Value: 33.53
Annotations: (no annotations at this time, see 'Activities - Journal Updates' for any update)
Reason for "Reviewed - No Current Outage - Passed to WOG for Prevention": As of January 9th 2023, the ITOC team no longer reviews P4/P5 Monitoring Incidents with no ITOC Instructions</t>
  </si>
  <si>
    <t>IC3195115</t>
  </si>
  <si>
    <t>Node: st3tds05.us1.avaya.com 
Message: The PRODUCT-CONNECT-PROD Port 9603 on server st3tds05.us1.avaya.com is not responding on Tue Dec 10 12:42:00 2024 
Original message:
Node:          st3tds05
Message group: Application
Application:   APPKEY=PRODUCT-CONNECT-PROD
Object:        Nonresponsive_port
Severity:      Major
Text:          The PRODUCT-CONNECT-PROD Port 9603 on server st3tds05.us1.avaya.com is not responding
Annotations:
Instructions:
STARS:
1. Please refer to One Note and search for "CONNECTPORTMAP"
2. Please restart connect server 9600-9603
Reason for "Reviewed - No Current Outage - Passed to WOG for Prevention": As of January 9th 2023, the ITOC team no longer reviews P4/P5 Monitoring Incidents with no ITOC Instructions</t>
  </si>
  <si>
    <t>ST3TDS05</t>
  </si>
  <si>
    <t>IC3195116</t>
  </si>
  <si>
    <t>Node: st3tds05.us1.avaya.com 
Message: The PRODUCT-CONNECT-PROD Port 9600 on server st3tds05.us1.avaya.com is not responding on Tue Dec 10 12:42:02 2024 
Original message:
Node:          st3tds04
Message group: Application
Application:   APPKEY=PRODUCT-CONNECT-PROD
Object:        Nonresponsive_port
Severity:      Major
Text:          The PRODUCT-CONNECT-PROD Port 9600 on server st3tds05.us1.avaya.com is not responding
Annotations:
Instructions:
STARS:
1. Please refer to One Note and search for "CONNECTPORTMAP"
2. Please restart connect server 9600-9603
Reason for "Reviewed - No Current Outage - Passed to WOG for Prevention": As of January 9th 2023, the ITOC team no longer reviews P4/P5 Monitoring Incidents with no ITOC Instructions</t>
  </si>
  <si>
    <t>IC3195119</t>
  </si>
  <si>
    <t>Node: st3tds05.us1.avaya.com 
Message: The PRODUCT-CONNECT-PROD Port 9601 on server st3tds05.us1.avaya.com is not responding on Tue Dec 10 12:47:03 2024 
Original message:
Node:          st3tds04
Message group: Application
Application:   APPKEY=PRODUCT-CONNECT-PROD
Object:        Nonresponsive_port
Severity:      Major
Text:          The PRODUCT-CONNECT-PROD Port 9601 on server st3tds05.us1.avaya.com is not responding
Annotations:
Instructions:
STARS:
1. Please refer to One Note and search for "CONNECTPORTMAP"
2. Please restart connect server 9600-9603
Reason for "Reviewed - No Current Outage - Passed to WOG for Prevention": As of January 9th 2023, the ITOC team no longer reviews P4/P5 Monitoring Incidents with no ITOC Instructions</t>
  </si>
  <si>
    <t>IC3195120</t>
  </si>
  <si>
    <t>Node: st3tds05.us1.avaya.com 
Message: The PRODUCT-CONNECT-PROD Port 9602 on server st3tds05.us1.avaya.com is not responding on Tue Dec 10 12:47:04 2024 
Original message:
Node:          st3tds04
Message group: Application
Application:   APPKEY=PRODUCT-CONNECT-PROD
Object:        Nonresponsive_port
Severity:      Major
Text:          The PRODUCT-CONNECT-PROD Port 9602 on server st3tds05.us1.avaya.com is not responding
Annotations:
Instructions:
STARS:
1. Please refer to One Note and search for "CONNECTPORTMAP"
2. Please restart connect server 9600-9603
Reason for "Reviewed - No Current Outage - Passed to WOG for Prevention": As of January 9th 2023, the ITOC team no longer reviews P4/P5 Monitoring Incidents with no ITOC Instructions</t>
  </si>
  <si>
    <t>IC3195172</t>
  </si>
  <si>
    <t>Situation detected back to Normal by monitoring on 2024.12.10 14:13:23 EST
Node: plsrmvmap03.avaya.com
Time created: 2024.12.10 14:08:22 EST
Message: SRAM-PROD: File '/app/avaya/sram/logs/sram-sal.log' was not updated recently, limit = 15.00 minutes)
Original message:
--------------------
Monitor Linux-Appl-SRAM-last-sal-alarm-update-log: Threshold: 15.00 Value: 15.00
Annotations: (no annotations at this time, see 'Activities - Journal Updates' for any update)
Instructions:
--------------------
ITOC: instructions- Please execute FLDA no. 191
STARS INSTRUCTIONS: PLEASE FOLLOW INSTRUCTIONS GIVEN ON SRAM000023</t>
  </si>
  <si>
    <t>IC3195173</t>
  </si>
  <si>
    <t>Situation detected back to Normal by monitoring on 2024.12.10 14:13:31 EST
Node: plsrmvmap03.avaya.com
Time created: 2024.12.10 14:08:30 EST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</si>
  <si>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IC3195177</t>
  </si>
  <si>
    <t>Node: plsalcore09.pci.avaya.com
Time created: 2024.12.10 14:44:51 EST
Message: "IOException" error in logfile "/app/avaya/SAL/core/logs/agentMGMT.log" on server "plsalcore09.pci.avaya.com".
Original message:
--------------------
Caused by: com.ctc.wstx.exc.WstxIOException: Premature EOF
Annotations: (no annotations at this time, see 'Activities - Journal Updates' for any update)</t>
  </si>
  <si>
    <t>IC3195231</t>
  </si>
  <si>
    <t>Situation detected back to Normal by monitoring on 2024.12.10 20:20:19 EST
Node: dlovovmap01.nonprod.avaya.com
Time created: 2024.12.10 20:10:19 EST
Message: https://remote.sal.avaya.com/hosted/STC4/connect is not responding (urlCheck failed with: Could not read data, OpenSSL SSL_Read error)
Original message:
--------------------
Node:          
Message group: urlCheck
Application:   APPKEY=SAL-REMOTE-ACCESS-NEXT-GEN-BP-PROD@5eef60c6189147eec19ad1ac8ff84b14
Object:        https://remote.sal.avaya.com/hosted/STC4/connect
Severity:      Major
Text:          Could not read data, OpenSSL SSL_Read error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</si>
  <si>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IC3195251</t>
  </si>
  <si>
    <t>Situation detected back to Normal by monitoring on 2024.12.10 22:46:04 EST
Node: plnbpvmap08.pci.avaya.com
Time created: 2024.12.10 22:36:07 EST
Message: No network connectivity from plnbpvmap08.pci.avaya.com to plpngvmds23.avaya.com:10636 (for LDAP)
Original message:
--------------------
Monitor Linux-Appl-SAL-REMOTE-ACCESS-NEXT-GEN-BP-ldap-connectivity: Threshold: 0.90 Value: 0.00
Annotations: (no annotations at this time, see 'Activities - Journal Updates' for any update)
Instructions:
--------------------
STARS: Please refer to OneNote ID \"SNGBPAPP003\" for process</t>
  </si>
  <si>
    <t>IC3195268</t>
  </si>
  <si>
    <t>Node: plxuivmap01.avaya.com
Time created: 2024.12.10 23:26:07 EST
Message: Found repeating (3 over 10 minutes) "Connection refused" errors in /xuidata/tomcat/logs/catalina.out. This identifies broken communication between XUI and FMW.
Original message:
--------------------
[12/11/2024 4:18:30 GMT] (+251.6s) Connection attempt 1 failed for: (628)489-3841. Error Code: 0 -- java.net.ConnectException: Connection refused: /135.11.12.233:9020. 
Annotations: (no annotations at this time, see 'Activities - Journal Updates' for any update)
Instructions:
--------------------
ITOC: FLDA Steps: 1) Please see if the is any ongoing issue or CR with FMW, 2) If not such activity, call owner of the CI mentioned in the ticket
STARS: Please refer to One Note ID \"XUI0000004\" for further instructions.</t>
  </si>
  <si>
    <t>IC3195429</t>
  </si>
  <si>
    <t xml:space="preserve">Select an Application : Secure Access Link (SAL)
Select the SAL category that applies : Certificate/Enrollment Site
What do you need assistance with? : Something is not working as expected
Describe your request/issue in detail : Error A604
Specify the handle of the person this request applies to (leave blank if for you) : mzribi Attachments: 
image (2).png </t>
  </si>
  <si>
    <t>IC3195462</t>
  </si>
  <si>
    <t>SD Notes:
User is having error trying to access EASG in https://ssdp.dr.avaya.com/ASG_WebMobile/
URL prevuously has access granted on SR2256162 also was provided the http://ssdp.dr.avaya.com/vtac/jsp/portal.jsp and could access sucessfully into thus URL please help
Attached screenshot</t>
  </si>
  <si>
    <t>IC3195615</t>
  </si>
  <si>
    <t>Name : Jay Thomas
Email Address : jmt3@avaya.com
Phone : 7204759695
Describe your request/issue in detail : I do not have the correct certificate on my pc to connect to SAL Raui.
User has followed all steps on https://support.avaya.com/ext/index?page=content&amp;id=ITKB106020 but cannot finish the certificate enrollment due to error per attachment</t>
  </si>
  <si>
    <t>IC3195620</t>
  </si>
  <si>
    <t>Situation detected back to Normal by monitoring on 2024.12.11 12:10:53 EST
Node: dlovovmap03.nonprod.avaya.com
Time created: 2024.12.11 12:00:51 EST
Message: https://remote.sal.avaya.com/STC4/connect is not responding (urlCheck failed with: Connection reset by peer)
Original message:
--------------------
Node:          
Message group: urlCheck
Application:   APPKEY=SAL-REMOTE-ACCESS-NEXT-GEN-PROD@1f4daecb9033a833faee520c3ce6c655
Object:        https://remote.sal.avaya.com/STC4/connect
Severity:      Major
Text:          Connection reset by peer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</si>
  <si>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IC3195651</t>
  </si>
  <si>
    <t>Node: plsngvmap08.pci.avaya.com
Time created: 2024.12.11 13:45:22 EST
Message: "java.io.IOException" error (repeated +20 times over 30 minutes) in logfile "/app/avaya/SAL/core/logs/pd.log" on server "plsngvmap08.pci.avaya.com"
Original message:
--------------------
2024-12-11 13:38:03,965 2393032 ERROR thread=https-jsse-nio-5443-exec-6 c.a.c.l.client.Logger com.avaya.common.logging.client.Logger ERROR {,,}@{SAL_CORE[135.11.223.151,]} | SAL_CORE[135.11.223.151,] | OPERATIONAL -  | PACKAGE DOWNLOAD FAILED - - - [-:-] 500 {java.io.IOException: Connection reset by peerConnection reset by peer} {seid: (628)505-2893,file_Id: b0224f80-9c76-42b0-8735-d8b9a89f4f41,Token: #(628)505-2893#1733941856309#7b9e5374-f8d0-4713-9bf7-16d594b18f37} 
Annotations: (no annotations at this time, see 'Activities - Journal Updates' for any update)</t>
  </si>
  <si>
    <t>IC3195658</t>
  </si>
  <si>
    <t>Node: plsngvmap07.pci.avaya.com
Time created: 2024.12.11 14:24:44 EST
Message: "java.io.IOException" error (repeated +20 times over 30 minutes) in logfile "/app/avaya/SAL/core/logs/pd.log" on server "plsngvmap07.pci.avaya.com"
Original message:
--------------------
2024-12-11 14:24:37,858 15171 ERROR thread=https-jsse-nio-5443-exec-1 c.a.c.l.client.Logger com.avaya.common.logging.client.Logger ERROR {,,}@{SAL_CORE[135.11.223.150,]} | SAL_CORE[135.11.223.150,] | OPERATIONAL -  | PACKAGE DOWNLOAD FAILED - - - [-:-] 500 {java.io.IOException: Connection reset by peerConnection reset by peer} {seid: (628)505-0778,file_Id: 1c3e7a80-fceb-42a0-87cb-9c8784e092a1,Token: #(628)505-0778#1733944409504#9c14cc4b-92d0-4fd6-b25c-1c31d306bf4f} 
Annotations: (no annotations at this time, see 'Activities - Journal Updates' for any update)</t>
  </si>
  <si>
    <t>IC3195661</t>
  </si>
  <si>
    <t>Node: plsngvmap06.pci.avaya.com
Time created: 2024.12.11 14:31:40 EST
Message: "java.io.IOException" error (repeated +20 times over 30 minutes) in logfile "/app/avaya/SAL/core/logs/pd.log" on server "plsngvmap06.pci.avaya.com"
Original message:
--------------------
2024-12-11 14:31:33,900 2655672 ERROR thread=https-jsse-nio-5443-exec-11 c.a.c.l.client.Logger com.avaya.common.logging.client.Logger ERROR {,,}@{SAL_CORE[135.11.223.149,]} | SAL_CORE[135.11.223.149,] | OPERATIONAL -  | PACKAGE DOWNLOAD FAILED - - - [-:-] 500 {java.io.IOException: Connection reset by peerConnection reset by peer} {seid: (628)503-3469,file_Id: be774874-b440-4d25-8536-78762633eb8d,Token: #(628)503-3469#1733945458946#da8b26c5-174f-4379-b0be-4cf1de2ed284} 
Annotations: (no annotations at this time, see 'Activities - Journal Updates' for any update)</t>
  </si>
  <si>
    <t>IC3195664</t>
  </si>
  <si>
    <t>Node: plsngvmap05.pci.avaya.com
Time created: 2024.12.11 14:34:50 EST
Message: "java.io.IOException" error (repeated +20 times over 30 minutes) in logfile "/app/avaya/SAL/core/logs/pd.log" on server "plsngvmap05.pci.avaya.com"
Original message:
--------------------
2024-12-11 14:34:44,981 2350183 ERROR thread=https-jsse-nio-5443-exec-5 c.a.c.l.client.Logger com.avaya.common.logging.client.Logger ERROR {,,}@{SAL_CORE[135.11.223.148,]} | SAL_CORE[135.11.223.148,] | OPERATIONAL -  | PACKAGE DOWNLOAD FAILED - - - [-:-] 500 {java.io.IOException: Connection reset by peerConnection reset by peer} {seid: (628)481-1731,file_Id: 09be281d-7d6d-4adc-ab0f-af7ddcd470b8,Token: #(628)481-1731#1733945407017#1c4bcd9f-bd3e-4ee8-a2de-2a3fe250a3e6} 
Annotations: (no annotations at this time, see 'Activities - Journal Updates' for any update)</t>
  </si>
  <si>
    <t>IC3195755</t>
  </si>
  <si>
    <t>Node: plpievmdb01.avaya.com
Time created: 2024.12.12 00:30:26 EST
Message: The PIE success rate equal or less threshold; Value: 34.38 (Threshold: 40.00)
Original message:
--------------------
Monitor Linux-Appl-PIE-PROD-success_rate: Threshold: 40.00 Value: 34.38
Annotations: (no annotations at this time, see 'Activities - Journal Updates' for any update)
Reason for "Reviewed - No Current Outage - Passed to WOG for Prevention": As of January 9th 2023, the ITOC team no longer reviews P4/P5 Monitoring Incidents with no ITOC Instructions</t>
  </si>
  <si>
    <t>IC3195756</t>
  </si>
  <si>
    <t>Select an Application : Secure Access Link (SAL)
Select the SAL category that applies : Certificate/Enrollment Site
What do you need assistance with? : Something is not working as expected
Describe your request/issue in detail : UNable to connect to customer system with raui.avaya.com site . Getting error Certificate has been revoked. I am able to connect with enhanced sal client but not with raui site.
Specify the handle of the person this request applies to (leave blank if for you) : null</t>
  </si>
  <si>
    <t>IC3195808</t>
  </si>
  <si>
    <t>Situation detected back to Normal by monitoring on 2024.12.12 01:50:02 EST
Node: plssdvmap01.avaya.com
Time created: 2024.12.12 01:45:03 EST
Message: The SSDP-PROD java ADP Tomcat process(es) are not running
Original message:
--------------------
Node:          
Message group: Monitoring
Application:   APPKEY=SSDP-PROD@93122e84fa98bd06a2c0a54f879d31b2
Object:        proc_monitor
Severity:      Major
Text:          The SSDP-PROD java ADP Tomcat process(es) are not running
Annotations: (no annotations at this time, see 'Activities - Journal Updates' for any update)
Instructions:
--------------------
STARS Please refer to One Note ID ADPTOMCAT01 for further instructions
Reason for "Reviewed - No Current Outage - Passed to WOG for Prevention": As of January 9th 2023, the ITOC team no longer reviews P4/P5 Monitoring Incidents with no ITOC Instructions</t>
  </si>
  <si>
    <t>IC3195810</t>
  </si>
  <si>
    <t>Situation detected back to Normal by monitoring on 2024.12.12 02:00:03 EST
Node: plssdvmap04.avaya.com
Time created: 2024.12.12 01:55:01 EST
Message: The SSDP-PROD java ADP Tomcat process(es) are not running
Original message:
--------------------
Node:          
Message group: Monitoring
Application:   APPKEY=SSDP-PROD@bd476f3e8d94db853a6bbb14fa5e7581
Object:        proc_monitor
Severity:      Major
Text:          The SSDP-PROD java ADP Tomcat process(es) are not running
Annotations: (no annotations at this time, see 'Activities - Journal Updates' for any update)
Instructions:
--------------------
STARS Please refer to One Note ID ADPTOMCAT01 for further instructions
Reason for "Reviewed - No Current Outage - Passed to WOG for Prevention": As of January 9th 2023, the ITOC team no longer reviews P4/P5 Monitoring Incidents with no ITOC Instructions</t>
  </si>
  <si>
    <t>IC3195921</t>
  </si>
  <si>
    <t xml:space="preserve">Select an Application : Secure Access Link (SAL)
Select the SAL category that applies : Enhanced SAL Client
What do you need assistance with? : Something is not working as expected
Describe your request/issue in detail : On PCI-VDI not able to access enhanced SAL. some certificate issues. Please check the attached screen shot
Specify the handle of the person this request applies to (leave blank if for you) : pyetcherla Attachments: 
RPCerror.PNG </t>
  </si>
  <si>
    <t>IC3196038</t>
  </si>
  <si>
    <t>Node: plsrmvmap03.avaya.com
Time created: 2024.12.12 07:52:58 EST
Message: SRAM-PROD: File '/app/avaya/sram/logs/sram-sal.log' was not updated recently, limit = 15.00 minutes)
Original message:
--------------------
Monitor Linux-Appl-SRAM-last-sal-alarm-update-log: Threshold: 15.00 Value: 377.00
Annotations: (no annotations at this time, see 'Activities - Journal Updates' for any update)
Instructions:
--------------------
ITOC: instructions- Please execute FLDA no. 191
STARS INSTRUCTIONS: PLEASE FOLLOW INSTRUCTIONS GIVEN ON SRAM000023</t>
  </si>
  <si>
    <t>IC3196039</t>
  </si>
  <si>
    <t>Node: plsrmvmap03.avaya.com
Time created: 2024.12.12 07:53:02 EST
Message: SRAM-PROD: File '/app/avaya/sram/logs/sram-sal-eventSender.log' was not updated recently, limit = 15.00 minutes)
Original message:
--------------------
Monitor Linux-Appl-SRAM-last-event-sender-update-log: Threshold: 15.00 Value: 378.00
Annotations: (no annotations at this time, see 'Activities - Journal Updates' for any update)
Instructions:
--------------------
ITOC: instructions- Please execute FLDA no. 201
STARS INSTRUCTIONS: PLEASE FOLLOW INSTRUCTIONS GIVEN ON SRAM000020</t>
  </si>
  <si>
    <t>IC3196055</t>
  </si>
  <si>
    <t>Select an Application : Secure Access Link (SAL)
Select the SAL category that applies : Certificate/Enrollment Site
What do you need assistance with? : Something is not working as expected
Describe your request/issue in detail : My certificate has been expired
kindly renew.
Specify the handle of the person this request applies to (leave blank if for you) : null</t>
  </si>
  <si>
    <t>IC3196156</t>
  </si>
  <si>
    <t>Situation detected back to Normal by monitoring on 2024.12.12 11:00:50 EST
Node: dlovovmap03.nonprod.avaya.com
Time created: 2024.12.12 10:51:00 EST
Message: https://remote.sal.avaya.com/STC2/connect is not responding (urlCheck failed with: Connection reset by peer)
Original message:
--------------------
Node:          
Message group: urlCheck
Application:   APPKEY=SAL-REMOTE-ACCESS-NEXT-GEN-PROD@6cde739abdf1e2e4cdc02f15068811d2
Object:        https://remote.sal.avaya.com/STC2/connect
Severity:      Major
Text:          Connection reset by peer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</si>
  <si>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IC3196263</t>
  </si>
  <si>
    <t>Node: plpievmdb01.avaya.com
Time created: 2024.12.12 12:30:26 EST
Message: The PIE success rate equal or less threshold; Value: 28.57 (Threshold: 40.00)
Original message:
--------------------
Monitor Linux-Appl-PIE-PROD-success_rate: Threshold: 40.00 Value: 28.57
Annotations: (no annotations at this time, see 'Activities - Journal Updates' for any update)
Reason for "Reviewed - No Current Outage - Passed to WOG for Prevention": As of January 9th 2023, the ITOC team no longer reviews P4/P5 Monitoring Incidents with no ITOC Instructions</t>
  </si>
  <si>
    <t>IC3196395</t>
  </si>
  <si>
    <t xml:space="preserve">Select an Application : Secure Remote Alarm Manager (SRAM)
What do you need assistance with? : Something is not working as expected
Enter the applications URL of interest if applicable : null
Describe your request/issue in detail : SR has not been created and we cannot receive the alarm mail in XUI.
email: avjtac@avaya.com
SEID:(628)458-7003　FL：0051592238
SEID:(628)458-7367　FL：0051948455
Specify the handle of the person this request applies to (leave blank if for you) : null Attachments: 
1212_naha_sal.PNG
1212_yushima_sal.PNG </t>
  </si>
  <si>
    <t>IC3196437</t>
  </si>
  <si>
    <t>Situation detected back to Normal by monitoring on 2024.12.13 02:50:03 EST
Node: plsalcore06.pci.avaya.com
Time created: 2024.12.12 16:50:03 EST
Message: The SAL-ALARMING-PROD .*artemis-boot.jar process(es) are not running
Original message:
--------------------
Node:          
Message group: Monitoring
Application:   APPKEY=SAL-ALARMING-PROD@2ab42b73b5ea800f7959837eea02a72d
Object:        proc_monitor
Severity:      Major
Text:          The SAL-ALARMING-PROD .*artemis-boot.jar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</si>
  <si>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IC3196458</t>
  </si>
  <si>
    <t>Node: plsngvmap02.pci.avaya.com
Time created: 2024.12.12 17:46:31 EST
Message: "java.io.IOException" error (repeated +20 times over 30 minutes) in logfile "/app/avaya/SAL/core/logs/EFT.log" on server "plsngvmap02.pci.avaya.com"
Original message:
--------------------
org.apache.catalina.connector.ClientAbortException: java.io.IOException: Broken pipe
Annotations: (no annotations at this time, see 'Activities - Journal Updates' for any update)</t>
  </si>
  <si>
    <t>IC3196464</t>
  </si>
  <si>
    <t>Node: plssdvmdb01.avaya.com
Time created: 2024.12.12 18:00:03 EST
Message: Registration requests pending SAL Administration response from SALCore for following TECH_REG_ELEM_IDs : E.TECH_REG_ELEM_ID : UAR_ce445269-444d-4cb7-8ca0-b917b577d321_TREI_0
Original message:
--------------------
Node:          
Message group: Application
Application:   APPKEY=ART-PROD
Object:        SAL_ADMINISTRATION_SUBMITTED
Severity:      Major
Text:          Registration requests pending SAL Administration response from SALCore for following TECH_REG_ELEM_IDs : E.TECH_REG_ELEM_ID : UAR_ce445269-444d-4cb7-8ca0-b917b577d321_TREI_0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</si>
  <si>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IC3196477</t>
  </si>
  <si>
    <t>Situation detected back to Normal by monitoring on 2024.12.13 02:55:02 EST
Node: plsalcore14.pci.avaya.com
Time created: 2024.12.12 18:35:01 EST
Message: The SAL-ALARMING-PROD .*artemis-boot.jar process(es) are not running
Original message:
--------------------
Node:          
Message group: Monitoring
Application:   APPKEY=SAL-ALARMING-PROD@f16bfd14df36f0a073fc81939a65933a
Object:        proc_monitor
Severity:      Major
Text:          The SAL-ALARMING-PROD .*artemis-boot.jar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</si>
  <si>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IC3196480</t>
  </si>
  <si>
    <t>Situation detected back to Normal by monitoring on 2024.12.13 02:50:01 EST
Node: plsalcore07.pci.avaya.com
Time created: 2024.12.12 18:40:03 EST
Message: The SAL-ALARMING-PROD .*artemis-boot.jar process(es) are not running
Original message:
--------------------
Node:          
Message group: Monitoring
Application:   APPKEY=SAL-ALARMING-PROD@06d7b9ba7ca8900c02fda8c2901528b2
Object:        proc_monitor
Severity:      Major
Text:          The SAL-ALARMING-PROD .*artemis-boot.jar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</si>
  <si>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IC3196481</t>
  </si>
  <si>
    <t>Name : Jay Thomas
Email Address : jmt3@avaya.com
Phone : 7204759695
Describe your request/issue in detail : was able to access sites via SAL Raui using new certificate yesterday but am unable to get iced tea to open connection today</t>
  </si>
  <si>
    <t>IC3196648</t>
  </si>
  <si>
    <t>Situation detected back to Normal by monitoring on 2024.12.12 23:40:57 EST
Node: dlovovmap03.nonprod.avaya.com
Time created: 2024.12.12 23:31:05 EST
Message: https://remote.sal.avaya.com/hosted/STC1/connect is not responding (urlCheck failed with: Connection reset by peer)
Original message:
--------------------
Node:          
Message group: urlCheck
Application:   APPKEY=SAL-REMOTE-ACCESS-NEXT-GEN-BP-PROD@7281addb96aaf5830b1d408365de7530
Object:        https://remote.sal.avaya.com/hosted/STC1/connect
Severity:      Major
Text:          Connection reset by peer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</si>
  <si>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IC3196708</t>
  </si>
  <si>
    <t>Node: plsalcore15.pci.avaya.com
Time created: 2024.12.13 03:05:15 EST
Message: "OutOfMemory" error in logfile "/app/avaya/SAL/amq/plsalcore15.pci.avaya.com/log/artemis.log" on server "plsalcore15.pci.avaya.com".
Original message:
--------------------
2024-12-13 02:55:24,893 ERROR [org.apache.activemq.artemis.core.client] AMQ214010: Failed to receive datagram: java.lang.OutOfMemoryError: Java heap space
Annotations: (no annotations at this time, see 'Activities - Journal Updates' for any update)</t>
  </si>
  <si>
    <t>IC3196719</t>
  </si>
  <si>
    <t>Situation detected back to Normal by monitoring on 2024.12.13 04:54:54 EST
Node: plsalcore15.pci.avaya.com
Time created: 2024.12.13 03:39:54 EST
Message: CPU utilization exceeds configured threshold (95.00%) for 30 minutes.
Original message:
--------------------
Monitor Linux-OS-cpu_util: Threshold: 95.00 Value: 96.67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</si>
  <si>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PLSALCORE15</t>
  </si>
  <si>
    <t>IC3196725</t>
  </si>
  <si>
    <t>Select an Application : Secure Access Link (SAL)
Select the SAL category that applies : Request SAL Token
What do you need assistance with? : Something is not working as expected
Describe your request/issue in detail : I support behind SAL Aura systems Need SAL Token (soft-token function) for my user:
global\penui
Specify the handle of the person this request applies to (leave blank if for you) : penui</t>
  </si>
  <si>
    <t>IC3196727</t>
  </si>
  <si>
    <t>Select an Application : Secure Access Link (SAL)
Select the SAL category that applies : Enhanced SAL Client
What do you need assistance with? : Something is not working as expected
Describe your request/issue in detail : Unable to install application/certificate
Specify the handle of the person this request applies to (leave blank if for you) : ibanez</t>
  </si>
  <si>
    <t>IC3196751</t>
  </si>
  <si>
    <t>Situation detected back to Normal by monitoring on 2024.12.16 06:44:42 EST
Node: plsrmvmap03.avaya.com
Time created: 2024.12.13 06:17:35 EST
Message: SRAM-PROD: File '/app/avaya/sram/logs/sram-sal-eventSender.log' was not updated recently, limit = 15.00 minutes)
Original message:
--------------------
Monitor Linux-Appl-SRAM-last-event-sender-update-log: Threshold: 15.00 Value: 1722.00
Annotations: (no annotations at this time, see 'Activities - Journal Updates' for any update)
Instructions:
--------------------
ITOC: instructions- Please execute FLDA no. 201
STARS INSTRUCTIONS: PLEASE FOLLOW INSTRUCTIONS GIVEN ON SRAM000020</t>
  </si>
  <si>
    <t>IC3196752</t>
  </si>
  <si>
    <t>Node: plsrmvmap03.avaya.com
Time created: 2024.12.13 06:17:34 EST
Message: SRAM-PROD: File '/app/avaya/sram/logs/sram-sal.log' was not updated recently, limit = 15.00 minutes)
Original message:
--------------------
Monitor Linux-Appl-SRAM-last-sal-alarm-update-log: Threshold: 15.00 Value: 1722.00
Annotations: (no annotations at this time, see 'Activities - Journal Updates' for any update)
Instructions:
--------------------
ITOC: instructions- Please execute FLDA no. 191
STARS INSTRUCTIONS: PLEASE FOLLOW INSTRUCTIONS GIVEN ON SRAM000023</t>
  </si>
  <si>
    <t>IC3196753</t>
  </si>
  <si>
    <t>Node: plsrmvmap02.avaya.com
Time created: 2024.12.13 06:18:28 EST
Message: SRAM-PROD: File '/app/avaya/sram/logs/sram-ticketResponse.log' was not updated recently, limit = 30.00 minutes)
Original message:
--------------------
Monitor Linux-Appl-SRAM-last-ticket-response-update-log: Threshold: 30.00 Value: 29045.00
Annotations: (no annotations at this time, see 'Activities - Journal Updates' for any update)
Instructions:
--------------------
ITOC: instructions- Please execute FLDA no. 199
STARS INSTRUCTIONS: PLEASE FOLLOW INSTRUCTIONS GIVEN ON SRAM000018</t>
  </si>
  <si>
    <t>IC3196761</t>
  </si>
  <si>
    <t>Node: plssdvmdb01.avaya.com
Time created: 2024.12.13 06:56:18 EST
Message: Alarm KPI Data processing is broken (see the SQL count query details which returned 0 value)
Original message:
--------------------
Monitor Linux-Appl-HEALTHCHECK-PROD-Alarm_KPI_Data: Threshold: 0.50 Value: 0.00
Annotations: (no annotations at this time, see 'Activities - Journal Updates' for any update)
Instructions:
--------------------
SQL count query against pa0ssdp database is:
&lt;SELECT 'count = ', count(*) FROM ILADMIN.prd_kpi_data where feature_name = 'Alarm' and feature_value is not null and requestid is not null and insert_date &gt; (sysdate - 1)&gt;
Instruction for STARS : Please follow the id 'SRAM000025' from one-note.
Reason for "Reviewed - No Current Outage - Passed to WOG for Prevention": As of January 9th 2023, the ITOC team no longer reviews P4/P5 Monitoring Incidents with no ITOC Instructions</t>
  </si>
  <si>
    <t>HEALTHCHECK-PROD</t>
  </si>
  <si>
    <t>IC3196779</t>
  </si>
  <si>
    <t>Node: plssdvmdb01.avaya.com
Time created: 2024.12.13 08:00:03 EST
Message: Registration requests pending SAL Administration response from SALCore for following TECH_REG_ELEM_IDs : E.TECH_REG_ELEM_ID : UAR_ce445269-444d-4cb7-8ca0-b917b577d321_TREI_0
Original message:
--------------------
Node:          
Message group: Application
Application:   APPKEY=ART-PROD
Object:        SAL_ADMINISTRATION_SUBMITTED
Severity:      Major
Text:          Registration requests pending SAL Administration response from SALCore for following TECH_REG_ELEM_IDs : E.TECH_REG_ELEM_ID : UAR_ce445269-444d-4cb7-8ca0-b917b577d321_TREI_0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</si>
  <si>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IC3196785</t>
  </si>
  <si>
    <t>SLA certificate is not enrolled or expired
I am trying to get SLA to work in VDI On-Prem. This is the error I get when I try to get the SAL certificate installed.
Please let me know should you need anything else.
Screenshot attached</t>
  </si>
  <si>
    <t>IC3196829</t>
  </si>
  <si>
    <t>Node: plxuivmap01.avaya.com
Time created: 2024.12.13 11:30:01 EST
Message: The pattern 'Successfully inserted a record into the Notification_Content' is not found in /xuidata/tomcat/webapps/xui/logs/notification. XUI notification process is not working
Original message:
--------------------
Node:          
Message group: Application
Application:   APPKEY=XUI-SIEBEL-GCT-FILEXFR
Object:        notification
Severity:      Critical
Text:          The pattern 'Successfully inserted a record into the Notification_Content' is not found in /xuidata/tomcat/webapps/xui/logs/notification. XUI notification process is not working
Annotations: (no annotations at this time, see 'Activities - Journal Updates' for any update)
Instructions:
--------------------
ITOC: FLDA Steps: 1) Please see if the is any ongoing issue or CR with XUI DB (pa0xui), 2) If not such activity, call owner of the CI mentioned in the ticket
STARS:
 a) Please check if XUI DB pa0xui is accessible.
 b) Please reach out to Wayne Baltimore or DBA team and validate the DB.</t>
  </si>
  <si>
    <t>IC3196854</t>
  </si>
  <si>
    <t>what is the email address of the BPHostedSAL Team since they only work over email?  How am I supposed to get updates on my issue.  My issue has not been resolved.
IT4160564 IC3194594
Select the SAL category that applies : Hosted Remote Access
What do you need assistance with? : Something is not working as expected
Describe your request/issue in detail : When I attempt to login to SAL
I get an error that states "Forbidden.  An error occured.  Please contact your system Administrator".  I have 3 computers; I get the same error no matter which computer I use.
Specify the contact details we should use in case of question : Use the phone numbers and email address specified in my profile Attachments:
Screenshot 2024-12-09 162241.png
**Title from related Incident record IC3194594:
SAL - BP Hosted Issue</t>
  </si>
  <si>
    <t>IC3196885</t>
  </si>
  <si>
    <t>Node: plsngvmap02.pci.avaya.com
Time created: 2024.12.13 13:27:16 EST
Message: "java.io.IOException" error (repeated +20 times over 30 minutes) in logfile "/app/avaya/SAL/core/logs/EFT.log" on server "plsngvmap02.pci.avaya.com"
Original message:
--------------------
org.apache.catalina.connector.ClientAbortException: java.io.IOException: Broken pipe
Annotations: (no annotations at this time, see 'Activities - Journal Updates' for any update)</t>
  </si>
  <si>
    <t>IC3196886</t>
  </si>
  <si>
    <t>Node: plsngvmap03.pci.avaya.com
Time created: 2024.12.13 13:27:51 EST
Message: "java.io.IOException" error (repeated +20 times over 30 minutes) in logfile "/app/avaya/SAL/core/logs/EFT.log" on server "plsngvmap03.pci.avaya.com"
Original message:
--------------------
org.apache.catalina.connector.ClientAbortException: java.io.IOException: Broken pipe
Annotations: (no annotations at this time, see 'Activities - Journal Updates' for any update)</t>
  </si>
  <si>
    <t>IC3196888</t>
  </si>
  <si>
    <t>Node: plsngvmap04.pci.avaya.com
Time created: 2024.12.13 13:34:33 EST
Message: "java.io.IOException" error (repeated +20 times over 30 minutes) in logfile "/app/avaya/SAL/core/logs/EFT.log" on server "plsngvmap04.pci.avaya.com"
Original message:
--------------------
org.apache.catalina.connector.ClientAbortException: java.io.IOException: Broken pipe
Annotations: (no annotations at this time, see 'Activities - Journal Updates' for any update)</t>
  </si>
  <si>
    <t>IC3196889</t>
  </si>
  <si>
    <t>Node: plsngvmap16.pci.avaya.com
Time created: 2024.12.13 13:43:15 EST
Message: "java.io.IOException" error (repeated +20 times over 30 minutes) in logfile "/app/avaya/SAL/core/logs/EFT.log" on server "plsngvmap16.pci.avaya.com"
Original message:
--------------------
org.apache.catalina.connector.ClientAbortException: java.io.IOException: Broken pipe
Annotations: (no annotations at this time, see 'Activities - Journal Updates' for any update)</t>
  </si>
  <si>
    <t>IC3196894</t>
  </si>
  <si>
    <t>Situation detected back to Normal by monitoring on 2024.12.13 15:20:01 EST
Node: plsalcore06.pci.avaya.com
Time created: 2024.12.13 14:15:03 EST
Message: The SAL-ALARMING-PROD .*artemis-boot.jar process(es) are not running
Original message:
--------------------
Node:          
Message group: Monitoring
Application:   APPKEY=SAL-ALARMING-PROD@2ab42b73b5ea800f7959837eea02a72d
Object:        proc_monitor
Severity:      Major
Text:          The SAL-ALARMING-PROD .*artemis-boot.jar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</si>
  <si>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IC3196895</t>
  </si>
  <si>
    <t>Select an Application : Other (Applications)
What do you need assistance with? : Something is not working as expected
Specify the application name : Expert Alarm Recievers
Describe your request/issue in detail : No alarms in the US SD Alarms Queue...suspect something might be wrong with the Alarm reciever.
Specify the handle of the person this request applies to (leave blank if for you) : null</t>
  </si>
  <si>
    <t>IC3196899</t>
  </si>
  <si>
    <t>Node: plsalcore07.pci.avaya.com
Time created: 2024.12.13 14:54:22 EST
Message: "OutOfMemory" error in logfile "/app/avaya/SAL/amq/plsalcore07.pci.avaya.com/log/artemis.log" on server "plsalcore07.pci.avaya.com".
Original message:
--------------------
2024-12-13 14:41:20,644 WARN  [org.apache.activemq.artemis.utils.actors.OrderedExecutor] Java heap space: java.lang.OutOfMemoryError: Java heap space
Annotations: (no annotations at this time, see 'Activities - Journal Updates' for any update)</t>
  </si>
  <si>
    <t>IC3196902</t>
  </si>
  <si>
    <t>Situation detected back to Normal by monitoring on 2024.12.13 15:25:12 EST
Node: plsalcore07.pci.avaya.com
Time created: 2024.12.13 15:10:12 EST
Message: CPU utilization exceeds configured threshold (95.00%) for 30 minutes.
Original message:
--------------------
Monitor Linux-OS-cpu_util: Threshold: 95.00 Value: 97.60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</si>
  <si>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PLSALCORE07</t>
  </si>
  <si>
    <t>IC3196932</t>
  </si>
  <si>
    <t>Node: plssdvmdb01.avaya.com
Time created: 2024.12.13 18:00:02 EST
Message: Registration requests pending SAL Administration response from SALCore for following TECH_REG_ELEM_IDs : E.TECH_REG_ELEM_ID : UAR_e146bc8b-1256-4e04-ad64-33074d625b95_TREI_3
Original message:
--------------------
Node:          
Message group: Application
Application:   APPKEY=ART-PROD
Object:        SAL_ADMINISTRATION_SUBMITTED
Severity:      Major
Text:          Registration requests pending SAL Administration response from SALCore for following TECH_REG_ELEM_IDs : E.TECH_REG_ELEM_ID : UAR_e146bc8b-1256-4e04-ad64-33074d625b95_TREI_3
E.TECH_REG_ELEM_ID : UAR_e146bc8b-1256-4e04-ad64-33074d625b95_TREI_1
E.TECH_REG_ELEM_ID : UAR_e146bc8b-1256-4e04-ad64-33074d625b95_TREI_4
E.TECH_REG_ELEM_ID : UAR_e146bc8b-1256-4e04-ad64-33074d625b95_TREI_5
E.TECH_REG_ELEM_ID : UAR_e146bc8b-1256-4e04-ad64-33074d625b95_TREI_0
E.TECH_REG_ELEM_ID : UAR_e146bc8b-1256-4e04-ad64-33074d625b95_TREI_2
Annotations: (no annotations at this time, see 'Activities - Journal Updates' for any update)
Instructions:
--------------------
SQL count query against pa0ssdp database is:
&lt;SELECT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
Reason for "Reviewed - No Current Outage - Passed to WOG for Prevention": As of January 9th 2023, the ITOC team no longer reviews P4/P5 Monitoring Incidents with no ITOC Instructions</t>
  </si>
  <si>
    <t>IC3196954</t>
  </si>
  <si>
    <t>Node: plsrmvmdb01.avaya.com
Time created: 2024.12.13 20:23:07 EST
Message: SRAM-PROD: Modem alarm Siebel case creation volume lower than 1.00 in 48 hours.
Original message:
--------------------
Monitor Linux-Appl-SRAM-DB-siebel-modem-case-creation: Threshold: 1.00 Value: 1.00
Annotations: (no annotations at this time, see 'Activities - Journal Updates' for any update)
Instructions:
--------------------
ITOC: FLDA Instructions- Please reach out the POC STARS for this alert
STARS INSTRUCTIONS: PLEASE FOLLOW INSTRUCTIONS GIVEN ON SRAM000010 if the count is below the threshold value.
# Database access details
my $server = 'plsrmvmdb01.avaya.com';
my $port = '1526';
my $sid = 'srmprd1';
# SQL count query executed:
 select count(*) || '========'
 from admin.alarm_queue
 where received_timestamp &gt;= sys_extract_utc(systimestamp)-(2880/60/24)
 and received_timestamp &lt;= sys_extract_utc(systimestamp)
 and case_number is not null
 and alarm_reply_dest_url_addr is null;</t>
  </si>
  <si>
    <t>IC3196967</t>
  </si>
  <si>
    <t>Situation detected back to Normal by monitoring on 2024.12.13 21:54:13 EST
Node: plalevmdb01.avaya.com
Time created: 2024.12.13 21:44:13 EST
Message: Subscription Server is not heartbeating, check xui logs under /xuidata/tomcat/webapps/xui/logs/'subscription(SIEBEL)' for details
Original message:
--------------------
Monitor Linux-Appl-XUI-DBQuery-SUBSCRIPTION_SERVER-SIEBEL: Threshold: 0.50 Value: 1.00
Annotations: (no annotations at this time, see 'Activities - Journal Updates' for any update)
Instructions:
--------------------
SQL count query against pa0xui database is:
&lt;select 'count = ', count(*) from service_heartbeat_monitor where service_name = 'SUBSCRIPTION SERVER-SIEBEL' and updated_timestamp = (select max(updated_timestamp) from service_heartbeat_monitor where service_name='SUBSCRIPTION SERVER-SIEBEL') and (updated_timestamp &lt; (sysdate - interval '30' minute) );&gt;
Reason for "Reviewed - No Current Outage - Passed to WOG for Prevention": As of January 9th 2023, the ITOC team no longer reviews P4/P5 Monitoring Incidents with no ITOC Instructions</t>
  </si>
  <si>
    <t>IC3196968</t>
  </si>
  <si>
    <t>Situation detected back to Normal by monitoring on 2024.12.13 22:04:27 EST
Node: plalevmdb01.avaya.com
Time created: 2024.12.13 21:54:13 EST
Message: Activity poller is not heartbeating, check xui logs under /xuidata/tomcat/webapps/xui/logs/activitypoller for details
Original message:
--------------------
Monitor Linux-Appl-XUI-DBQuery-SIEBEL_ACTIVITY_CHILD_POLLER: Threshold: 0.50 Value: 1.00
Annotations: (no annotations at this time, see 'Activities - Journal Updates' for any update)
Instructions:
--------------------
SQL count query against pa0xui database is:
&lt;select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
Reason for "Reviewed - No Current Outage - Passed to WOG for Prevention": As of January 9th 2023, the ITOC team no longer reviews P4/P5 Monitoring Incidents with no ITOC Instructions</t>
  </si>
  <si>
    <t>IC3196972</t>
  </si>
  <si>
    <t>Situation detected back to Normal by monitoring on 2024.12.13 22:25:26 EST
Node: plnbpvmap15.pci.avaya.com
Time created: 2024.12.13 22:20:26 EST
Message: CPU utilization exceeds configured threshold (90.00%) for 7 minutes on plnbpvmap15.pci.avaya.com
Original message:
--------------------
Monitor Linux-Appl-SAL-REMOTE-ACCESS-NEXT-GEN-BP-cpu_util: Threshold: 90.00 Value: 98.08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</si>
  <si>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IC3196998</t>
  </si>
  <si>
    <t>Node: plpievmdb01.avaya.com
Time created: 2024.12.14 00:30:27 EST
Message: The PIE success rate equal or less threshold; Value: 29.70 (Threshold: 40.00)
Original message:
--------------------
Monitor Linux-Appl-PIE-PROD-success_rate: Threshold: 40.00 Value: 29.70
Annotations: (no annotations at this time, see 'Activities - Journal Updates' for any update)
Reason for "Reviewed - No Current Outage - Passed to WOG for Prevention": As of January 9th 2023, the ITOC team no longer reviews P4/P5 Monitoring Incidents with no ITOC Instructions</t>
  </si>
  <si>
    <t>IC3197006</t>
  </si>
  <si>
    <t>Situation detected back to Normal by monitoring on 2024.12.14 02:26:11 EST
Node: pwbsmvmap01.avaya.com
Time created: 2024.12.14 02:17:22 EST
Message: OSM-PROD https://secureservices.avaya.com/alarmmanager/AlarmManager is unavailable
Original message:
--------------------
Node:          
Message group: OpC
Application:   BSM
Object:        OSM-PROD Full Outage
Severity:      Critical
Text:          OSM-PROD https://secureservices.avaya.com/alarmmanager/AlarmManager is unavailable (APPKEY=OSM-PROD@BSM)
Annotations: (no annotations at this time, see 'Activities - Journal Updates' for any update)
Instructions:
--------------------
ITOC: Please refer to FLDA Script ID=11</t>
  </si>
  <si>
    <t>IC3197009</t>
  </si>
  <si>
    <t>Situation detected back to Normal by monitoring on 2024.12.14 02:26:11 EST
Node: pwbsmvmap01.avaya.com
Time created: 2024.12.14 02:19:48 EST
Message: DIAGNOSTICS-AND-TOOLS-CENTER-PROD https://secureservices.avaya.com/central-tool-hub/views/toolView.xhtml is unavailable
Original message:
--------------------
Node:          
Message group: OpC
Application:   BSM
Object:        DIAGNOSTICS-AND-TOOLS-CENTER-PROD Full Outage
Severity:      Critical
Text:          DIAGNOSTICS-AND-TOOLS-CENTER-PROD https://secureservices.avaya.com/central-tool-hub/views/toolView.xhtml is unavailable (APPKEY=DIAGNOSTICS-AND-TOOLS-CENTER-PROD@BSM)
Annotations: (no annotations at this time, see 'Activities - Journal Updates' for any update)
Instructions:
--------------------
ITOC: Please refer to FLDA Script ID=11</t>
  </si>
  <si>
    <t>IC3197144</t>
  </si>
  <si>
    <t>Node: plxuivmap01.avaya.com
Time created: 2024.12.14 12:01:06 EST
Message: The INFO  # Total value is "0". XUI is not getting any Service Requests to process from Siebel (see /xuidata/tomcat/webapps/xui/logs/srpoller).
Original message:
--------------------
14/Dec 11:55:27.683 INFO  # Total:     0 
Annotations: (no annotations at this time, see 'Activities - Journal Updates' for any update)
Instructions:
--------------------
ITOC: FLDA Steps: 1) Please see if the is any ongoing issue or CR with Siebel, 2) If not such activity, call owner of the CI mentioned in the ticket
STARS:
 a) Please ensure XUI process is up on plxuiap01 \"ps -ef | grep XUICORE\"
 b) If XUI is up and running then check for any ongoing CR or outage in Siebel.</t>
  </si>
  <si>
    <t>IC3197146</t>
  </si>
  <si>
    <t>Situation detected back to Normal by monitoring on 2024.12.14 12:44:13 EST
Node: plalevmdb01.avaya.com
Time created: 2024.12.14 12:04:13 EST
Message: SR Poller Server is not heartbeating, check xui logs under /xuidata/tomcat/webapps/xui/logs/srpoller for details
Original message:
--------------------
Monitor Linux-Appl-XUI-DBQuery-SIEBEL_SR_CHILD_POLLER: Threshold: 0.50 Value: 1.00
Annotations: (no annotations at this time, see 'Activities - Journal Updates' for any update)
Instructions:
--------------------
SQL count query against pa0xui database is:
&lt;select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
Reason for "Reviewed - No Current Outage - Passed to WOG for Prevention": As of January 9th 2023, the ITOC team no longer reviews P4/P5 Monitoring Incidents with no ITOC Instructions</t>
  </si>
  <si>
    <t>IC3197313</t>
  </si>
  <si>
    <t>Node: plsalcore14.pci.avaya.com
Time created: 2024.12.15 02:35:02 EST
Message: Filesystem /app at 75%  (threshold 75%)
Original message:
--------------------
Node:          
Message group: Performance
Application:   fsMon
Object:        /app
Severity:      Warning
Text:          Filesystem /app at 75%  (threshold 75%)
Annotations: (no annotations at this time, see 'Activities - Journal Updates' for any update)
Reason for "Reviewed - No Current Outage - Passed to WOG for Prevention": As of January 9th 2023, the ITOC team no longer reviews P4/P5 Monitoring Incidents with no ITOC Instructions</t>
  </si>
  <si>
    <t>PLSALCORE14</t>
  </si>
  <si>
    <t>IC3197338</t>
  </si>
  <si>
    <t>Node: plsngvmap17.pci.avaya.com
Time created: 2024.12.15 03:46:38 EST
Message: "java.io.IOException" error (repeated +20 times over 30 minutes) in logfile "/app/avaya/SAL/core/logs/EFT.log" on server "plsngvmap17.pci.avaya.com"
Original message:
--------------------
org.apache.catalina.connector.ClientAbortException: java.io.IOException: Broken pipe
Annotations: (no annotations at this time, see 'Activities - Journal Updates' for any update)</t>
  </si>
  <si>
    <t>IC3197343</t>
  </si>
  <si>
    <t>Situation detected back to Normal by monitoring on 2024.12.15 04:05:16 EST
Node: dlovovmap01.nonprod.avaya.com
Time created: 2024.12.15 03:56:58 EST
Message: https://plcn3vmap05.avaya.com:8443/Connect/home.jsf is not responding (urlCheck failed with: URL fetch timed out after 15 seconds)
Original message:
--------------------
Node:          
Message group: urlCheck
Application:   APPKEY=CONNECT3-PROD@de332161927691665e9b589902c97312
Object:        https://plcn3vmap05.avaya.com:8443/Connect/home.jsf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</si>
  <si>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IC3197344</t>
  </si>
  <si>
    <t>Situation detected back to Normal by monitoring on 2024.12.15 04:05:17 EST
Node: dlovovmap01.nonprod.avaya.com
Time created: 2024.12.15 03:57:57 EST
Message: https://c3ha.avaya.com:443/ConnectionManager is not responding (urlCheck failed with: URL fetch timed out after 15 seconds)
Original message:
--------------------
Node:          
Message group: urlCheck
Application:   APPKEY=CONNECT3-PROD@f197897b1ded25fb96498c4dd2064e45
Object:        https://c3ha.avaya.com:443/ConnectionManager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</si>
  <si>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IC3197424</t>
  </si>
  <si>
    <t>Situation detected back to Normal by monitoring on 2024.12.15 05:20:04 EST
Node: plsalcore06.pci.avaya.com
Time created: 2024.12.15 05:00:01 EST
Message: The SAL-ALARMING-PROD .*artemis-boot.jar process(es) are not running
Original message:
--------------------
Node:          
Message group: Monitoring
Application:   APPKEY=SAL-ALARMING-PROD@2ab42b73b5ea800f7959837eea02a72d
Object:        proc_monitor
Severity:      Major
Text:          The SAL-ALARMING-PROD .*artemis-boot.jar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</si>
  <si>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IC3197430</t>
  </si>
  <si>
    <t>Situation detected back to Normal by monitoring on 2024.12.15 05:25:52 EST
Node: plalevmdb01.avaya.com
Time created: 2024.12.15 05:15:51 EST
Message: Activity poller is not heartbeating, check xui logs under /xuidata/tomcat/webapps/xui/logs/activitypoller for details
Original message:
--------------------
Monitor Linux-Appl-XUI-DBQuery-SIEBEL_ACTIVITY_CHILD_POLLER: Threshold: 0.50 Value: 1.00
Annotations: (no annotations at this time, see 'Activities - Journal Updates' for any update)
Instructions:
--------------------
SQL count query against pa0xui database is:
&lt;select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
Reason for "Reviewed - No Current Outage - Passed to WOG for Prevention": As of January 9th 2023, the ITOC team no longer reviews P4/P5 Monitoring Incidents with no ITOC Instructions</t>
  </si>
  <si>
    <t>IC3197431</t>
  </si>
  <si>
    <t>Situation detected back to Normal by monitoring on 2024.12.15 05:36:16 EST
Node: dlovovmap01.nonprod.avaya.com
Time created: 2024.12.15 05:16:10 EST
Message: https://plcn3vmap05.avaya.com:8443/Connect/home.jsf is not responding (urlCheck failed with: URL fetch timed out after 15 seconds)
Original message:
--------------------
Node:          
Message group: urlCheck
Application:   APPKEY=CONNECT3-PROD@de332161927691665e9b589902c97312
Object:        https://plcn3vmap05.avaya.com:8443/Connect/home.jsf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</si>
  <si>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IC3197432</t>
  </si>
  <si>
    <t>Situation detected back to Normal by monitoring on 2024.12.15 05:26:49 EST
Node: dlovovmap01.nonprod.avaya.com
Time created: 2024.12.15 05:16:53 EST
Message: https://c3ha.avaya.com:443/ConnectionManager is not responding (urlCheck failed with: URL fetch timed out after 15 seconds)
Original message:
--------------------
Node:          
Message group: urlCheck
Application:   APPKEY=CONNECT3-PROD@f197897b1ded25fb96498c4dd2064e45
Object:        https://c3ha.avaya.com:443/ConnectionManager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</si>
  <si>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IC3197439</t>
  </si>
  <si>
    <t>Situation detected back to Normal by monitoring on 2024.12.15 06:05:09 EST
Node: dlovovmap01.nonprod.avaya.com
Time created: 2024.12.15 05:46:34 EST
Message: https://plcn3vmap04.avaya.com:8443/Connect/home.jsf is not responding (urlCheck failed with: URL fetch timed out after 15 seconds)
Original message:
--------------------
Node:          
Message group: urlCheck
Application:   APPKEY=CONNECT3-PROD@f92154cb062d2a14cb08d5bf108c7f0a
Object:        https://plcn3vmap04.avaya.com:8443/Connect/home.jsf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</si>
  <si>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IC3197444</t>
  </si>
  <si>
    <t>Situation detected back to Normal by monitoring on 2024.12.15 06:23:17 EST
Node: dlovovmap01.nonprod.avaya.com
Time created: 2024.12.15 06:16:21 EST
Message: https://c3ha.avaya.com:443/ConnectionManager is not responding (urlCheck failed with: URL fetch timed out after 15 seconds)
Original message:
--------------------
Node:          
Message group: urlCheck
Application:   APPKEY=CONNECT3-PROD@f197897b1ded25fb96498c4dd2064e45
Object:        https://c3ha.avaya.com:443/ConnectionManager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</si>
  <si>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IC3197455</t>
  </si>
  <si>
    <t>Situation detected back to Normal by monitoring on 2024.12.15 07:06:11 EST
Node: dlovovmap01.nonprod.avaya.com
Time created: 2024.12.15 06:57:18 EST
Message: https://plcn3vmap06.avaya.com:8443/Connect/login.jsf is not responding (urlCheck failed with: URL fetch timed out after 15 seconds)
Original message:
--------------------
Node:          
Message group: urlCheck
Application:   APPKEY=CONNECT3-PROD@49dc17fff9e21b1fd25be7338f0d0d28
Object:        https://plcn3vmap06.avaya.com:8443/Connect/login.jsf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</si>
  <si>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IC3197456</t>
  </si>
  <si>
    <t>Situation detected back to Normal by monitoring on 2024.12.15 07:11:15 EST
Node: plcn3vmap06.avaya.com
Time created: 2024.12.15 07:01:15 EST
Message: PRODUCT-CONNECT-PROD: No LISTEN'er running on port 9020
Original message:
--------------------
Monitor Linux-Appl-PRODUCT-CONNECT-port-9020-listen: Threshold: 0.90 Value: 0.00
Annotations: (no annotations at this time, see 'Activities - Journal Updates' for any update)
Reason for "Reviewed - No Current Outage - Passed to WOG for Prevention": As of January 9th 2023, the ITOC team no longer reviews P4/P5 Monitoring Incidents with no ITOC Instructions</t>
  </si>
  <si>
    <t>IC3197457</t>
  </si>
  <si>
    <t>Situation detected back to Normal by monitoring on 2024.12.15 07:11:16 EST
Node: plcn3vmap06.avaya.com
Time created: 2024.12.15 07:01:17 EST
Message: PRODUCT-CONNECT-PROD: No LISTEN'er running on port 9001
Original message:
--------------------
Monitor Linux-Appl-PRODUCT-CONNECT-port-9001-listen: Threshold: 0.90 Value: 0.00
Annotations: (no annotations at this time, see 'Activities - Journal Updates' for any update)
Reason for "Reviewed - No Current Outage - Passed to WOG for Prevention": As of January 9th 2023, the ITOC team no longer reviews P4/P5 Monitoring Incidents with no ITOC Instructions</t>
  </si>
  <si>
    <t>IC3197458</t>
  </si>
  <si>
    <t>Situation detected back to Normal by monitoring on 2024.12.15 07:11:23 EST
Node: plcn3vmap06.avaya.com
Time created: 2024.12.15 07:01:24 EST
Message: PRODUCT-CONNECT-PROD: No LISTEN'er running on port 9002
Original message:
--------------------
Monitor Linux-Appl-PRODUCT-CONNECT-port-9002-listen: Threshold: 0.90 Value: 0.00
Annotations: (no annotations at this time, see 'Activities - Journal Updates' for any update)
Reason for "Reviewed - No Current Outage - Passed to WOG for Prevention": As of January 9th 2023, the ITOC team no longer reviews P4/P5 Monitoring Incidents with no ITOC Instructions</t>
  </si>
  <si>
    <t>IC3197460</t>
  </si>
  <si>
    <t>Situation detected back to Normal by monitoring on 2024.12.15 07:25:54 EST
Node: plalevmdb01.avaya.com
Time created: 2024.12.15 07:05:51 EST
Message: Activity poller is not heartbeating, check xui logs under /xuidata/tomcat/webapps/xui/logs/activitypoller for details
Original message:
--------------------
Monitor Linux-Appl-XUI-DBQuery-SIEBEL_ACTIVITY_CHILD_POLLER: Threshold: 0.50 Value: 1.00
Annotations: (no annotations at this time, see 'Activities - Journal Updates' for any update)
Instructions:
--------------------
SQL count query against pa0xui database is:
&lt;select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
Reason for "Reviewed - No Current Outage - Passed to WOG for Prevention": As of January 9th 2023, the ITOC team no longer reviews P4/P5 Monitoring Incidents with no ITOC Instructions</t>
  </si>
  <si>
    <t>IC3197461</t>
  </si>
  <si>
    <t>Situation detected back to Normal by monitoring on 2024.12.15 07:15:51 EST
Node: plalevmdb01.avaya.com
Time created: 2024.12.15 07:05:51 EST
Message: Subscription Server is not heartbeating, check xui logs under /xuidata/tomcat/webapps/xui/logs/'subscription(SIEBEL)' for details
Original message:
--------------------
Monitor Linux-Appl-XUI-DBQuery-SUBSCRIPTION_SERVER-SIEBEL: Threshold: 0.50 Value: 1.00
Annotations: (no annotations at this time, see 'Activities - Journal Updates' for any update)
Instructions:
--------------------
SQL count query against pa0xui database is:
&lt;select 'count = ', count(*) from service_heartbeat_monitor where service_name = 'SUBSCRIPTION SERVER-SIEBEL' and updated_timestamp = (select max(updated_timestamp) from service_heartbeat_monitor where service_name='SUBSCRIPTION SERVER-SIEBEL') and (updated_timestamp &lt; (sysdate - interval '30' minute) );&gt;
Reason for "Reviewed - No Current Outage - Passed to WOG for Prevention": As of January 9th 2023, the ITOC team no longer reviews P4/P5 Monitoring Incidents with no ITOC Instructions</t>
  </si>
  <si>
    <t>IC3197472</t>
  </si>
  <si>
    <t>Situation detected back to Normal by monitoring on 2024.12.15 08:26:49 EST
Node: dlovovmap01.nonprod.avaya.com
Time created: 2024.12.15 08:16:14 EST
Message: https://plcn3vmap05.avaya.com:8443/Connect/home.jsf is not responding (urlCheck failed with: URL fetch timed out after 15 seconds)
Original message:
--------------------
Node:          
Message group: urlCheck
Application:   APPKEY=CONNECT3-PROD@de332161927691665e9b589902c97312
Object:        https://plcn3vmap05.avaya.com:8443/Connect/home.jsf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</si>
  <si>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IC3197473</t>
  </si>
  <si>
    <t>Situation detected back to Normal by monitoring on 2024.12.15 08:26:50 EST
Node: dlovovmap01.nonprod.avaya.com
Time created: 2024.12.15 08:16:29 EST
Message: https://plcn3vmap05.avaya.com:8443/Connect/login.jsf is not responding (urlCheck failed with: URL fetch timed out after 15 seconds)
Original message:
--------------------
Node:          
Message group: urlCheck
Application:   APPKEY=CONNECT3-PROD@43bcf2839c8faecf2057bc4f9f1fc1af
Object:        https://plcn3vmap05.avaya.com:8443/Connect/login.jsf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</si>
  <si>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IC3197535</t>
  </si>
  <si>
    <t>Situation detected back to Normal by monitoring on 2024.12.15 09:30:59 EST
Node: pwbsmvmap01.avaya.com
Time created: 2024.12.15 09:17:48 EST
Message: SSDP-MPKI http://ssdp.dr.avaya.com/esdp-mpki/digitalidCenter.htm is intermittently unavailable
Original message:
--------------------
Node:          
Message group: OpC
Application:   BSM
Object:        SSDP-MPKI Transient Partial issues
Severity:      Critical
Text:          SSDP-MPKI http://ssdp.dr.avaya.com/esdp-mpki/digitalidCenter.htm is unavailable (at least partial/transient) (APPKEY=SSDP-MPKI@BSMTransient)
Annotations: (no annotations at this time, see 'Activities - Journal Updates' for any update)
Instructions:
--------------------
ITOC: Please refer to FLDA Script ID=163</t>
  </si>
  <si>
    <t>IC3197540</t>
  </si>
  <si>
    <t>Situation detected back to Normal by monitoring on 2024.12.15 10:15:54 EST
Node: dlovovmap01.nonprod.avaya.com
Time created: 2024.12.15 10:06:11 EST
Message: https://plcn3vmap04.avaya.com:8443/Connect/home.jsf is not responding (urlCheck failed with: URL fetch timed out after 15 seconds)
Original message:
--------------------
Node:          
Message group: urlCheck
Application:   APPKEY=CONNECT3-PROD@f92154cb062d2a14cb08d5bf108c7f0a
Object:        https://plcn3vmap04.avaya.com:8443/Connect/home.jsf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</si>
  <si>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IC3197541</t>
  </si>
  <si>
    <t>Situation detected back to Normal by monitoring on 2024.12.15 10:15:54 EST
Node: dlovovmap01.nonprod.avaya.com
Time created: 2024.12.15 10:06:26 EST
Message: https://plcn3vmap04.avaya.com:8443/Connect/login.jsf is not responding (urlCheck failed with: URL fetch timed out after 15 seconds)
Original message:
--------------------
Node:          
Message group: urlCheck
Application:   APPKEY=CONNECT3-PROD@838358aea588d145ce03819877f00b55
Object:        https://plcn3vmap04.avaya.com:8443/Connect/login.jsf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</si>
  <si>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IC3197544</t>
  </si>
  <si>
    <t>Situation detected back to Normal by monitoring on 2024.12.15 10:45:52 EST
Node: plalevmdb01.avaya.com
Time created: 2024.12.15 10:35:51 EST
Message: Activity poller is not heartbeating, check xui logs under /xuidata/tomcat/webapps/xui/logs/activitypoller for details
Original message:
--------------------
Monitor Linux-Appl-XUI-DBQuery-SIEBEL_ACTIVITY_CHILD_POLLER: Threshold: 0.50 Value: 1.00
Annotations: (no annotations at this time, see 'Activities - Journal Updates' for any update)
Instructions:
--------------------
SQL count query against pa0xui database is:
&lt;select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
Reason for "Reviewed - No Current Outage - Passed to WOG for Prevention": As of January 9th 2023, the ITOC team no longer reviews P4/P5 Monitoring Incidents with no ITOC Instructions</t>
  </si>
  <si>
    <t>IC3197554</t>
  </si>
  <si>
    <t>Node: plpievmdb01.avaya.com
Time created: 2024.12.15 12:30:21 EST
Message: The PIE success rate equal or less threshold; Value: 12.66 (Threshold: 40.00)
Original message:
--------------------
Monitor Linux-Appl-PIE-PROD-success_rate: Threshold: 40.00 Value: 12.66
Annotations: (no annotations at this time, see 'Activities - Journal Updates' for any update)
Reason for "Reviewed - No Current Outage - Passed to WOG for Prevention": As of January 9th 2023, the ITOC team no longer reviews P4/P5 Monitoring Incidents with no ITOC Instructions</t>
  </si>
  <si>
    <t>IC3197567</t>
  </si>
  <si>
    <t>Situation detected back to Normal by monitoring on 2024.12.15 13:55:39 EST
Node: plalevmdb01.avaya.com
Time created: 2024.12.15 13:05:42 EST
Message: Subscription Server is not heartbeating, check xui logs under /xuidata/tomcat/webapps/xui/logs/'subscription(SIEBEL)' for details
Original message:
--------------------
Monitor Linux-Appl-XUI-DBQuery-SUBSCRIPTION_SERVER-SIEBEL: Threshold: 0.50 Value: 1.00
Annotations: (no annotations at this time, see 'Activities - Journal Updates' for any update)
Instructions:
--------------------
SQL count query against pa0xui database is:
&lt;select 'count = ', count(*) from service_heartbeat_monitor where service_name = 'SUBSCRIPTION SERVER-SIEBEL' and updated_timestamp = (select max(updated_timestamp) from service_heartbeat_monitor where service_name='SUBSCRIPTION SERVER-SIEBEL') and (updated_timestamp &lt; (sysdate - interval '30' minute) );&gt;
Reason for "Reviewed - No Current Outage - Passed to WOG for Prevention": As of January 9th 2023, the ITOC team no longer reviews P4/P5 Monitoring Incidents with no ITOC Instructions</t>
  </si>
  <si>
    <t>IC3197584</t>
  </si>
  <si>
    <t>Node: plalevmdb01.avaya.com
Time created: 2024.12.15 13:45:32 EST
Message: XUI is not processing any notifications (see the SQL count query details and returned Value below)
Original message:
--------------------
Monitor Linux-Appl-XUI-DBQuery-notification_event: Threshold: 0.50 Value: 0.00
Annotations: (no annotations at this time, see 'Activities - Journal Updates' for any update)
Instructions:
--------------------
SQL count query against pa0xui database is:
&lt;select count(*) from notification_event where event_timestamp &gt; (sysdate-1/24) order by event_timestamp desc&gt;</t>
  </si>
  <si>
    <t>IC3197586</t>
  </si>
  <si>
    <t>Node: plssdvmdb01.avaya.com
Time created: 2024.12.15 13:56:15 EST
Message: No STATION Data collected for last 24 hours. Below SQL query return output below threshold; (Threshold: 0.50)
Original message:
--------------------
Monitor Linux-Appl-EXPERT-SYSTEMS-PROD-STATION_COLLECTION_DATA: Threshold: 0.50 Value: 0.00
Annotations: (no annotations at this time, see 'Activities - Journal Updates' for any update)
Instructions:
--------------------
SQL count query against pa0ssdp database is:
&lt;SELECT 'count = ', COUNT(*) FROM STATION_COLLECTION_DATA WHERE COLLECT_DATE &gt; (SYSDATE -1);&gt;
Reason for "Reviewed - No Current Outage - Passed to WOG for Prevention": As of January 9th 2023, the ITOC team no longer reviews P4/P5 Monitoring Incidents with no ITOC Instructions</t>
  </si>
  <si>
    <t>IC3197593</t>
  </si>
  <si>
    <t>Situation detected back to Normal by monitoring on 2024.12.15 14:15:13 EST
Node: dlovovmap01.nonprod.avaya.com
Time created: 2024.12.15 14:05:21 EST
Message: https://plcn3vmap06.avaya.com:8443/Connect/login.jsf is not responding (urlCheck failed with: URL fetch timed out after 15 seconds)
Original message:
--------------------
Node:          
Message group: urlCheck
Application:   APPKEY=CONNECT3-PROD@49dc17fff9e21b1fd25be7338f0d0d28
Object:        https://plcn3vmap06.avaya.com:8443/Connect/login.jsf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</si>
  <si>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IC3197615</t>
  </si>
  <si>
    <t>Situation detected back to Normal by monitoring on 2024.12.15 14:44:03 EST
Node: dlovovmap01.nonprod.avaya.com
Time created: 2024.12.15 14:35:00 EST
Message: https://plcn3vmap04.avaya.com:8443/Connect/home.jsf is not responding (urlCheck failed with: URL fetch timed out after 15 seconds)
Original message:
--------------------
Node:          
Message group: urlCheck
Application:   APPKEY=CONNECT3-PROD@f92154cb062d2a14cb08d5bf108c7f0a
Object:        https://plcn3vmap04.avaya.com:8443/Connect/home.jsf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</si>
  <si>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IC3197616</t>
  </si>
  <si>
    <t>Situation detected back to Normal by monitoring on 2024.12.15 14:44:04 EST
Node: dlovovmap01.nonprod.avaya.com
Time created: 2024.12.15 14:35:15 EST
Message: https://plcn3vmap04.avaya.com:8443/Connect/login.jsf is not responding (urlCheck failed with: URL fetch timed out after 15 seconds)
Original message:
--------------------
Node:          
Message group: urlCheck
Application:   APPKEY=CONNECT3-PROD@838358aea588d145ce03819877f00b55
Object:        https://plcn3vmap04.avaya.com:8443/Connect/login.jsf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</si>
  <si>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IC3197618</t>
  </si>
  <si>
    <t>Situation detected back to Normal by monitoring on 2024.12.15 14:44:10 EST
Node: dlovovmap01.nonprod.avaya.com
Time created: 2024.12.15 14:35:30 EST
Message: https://plcn3vmap05.avaya.com:8443/Connect/home.jsf is not responding (urlCheck failed with: URL fetch timed out after 15 seconds)
Original message:
--------------------
Node:          
Message group: urlCheck
Application:   APPKEY=CONNECT3-PROD@de332161927691665e9b589902c97312
Object:        https://plcn3vmap05.avaya.com:8443/Connect/home.jsf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</si>
  <si>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IC3197620</t>
  </si>
  <si>
    <t>Situation detected back to Normal by monitoring on 2024.12.15 14:44:11 EST
Node: dlovovmap01.nonprod.avaya.com
Time created: 2024.12.15 14:35:45 EST
Message: https://plcn3vmap05.avaya.com:8443/Connect/login.jsf is not responding (urlCheck failed with: URL fetch timed out after 15 seconds)
Original message:
--------------------
Node:          
Message group: urlCheck
Application:   APPKEY=CONNECT3-PROD@43bcf2839c8faecf2057bc4f9f1fc1af
Object:        https://plcn3vmap05.avaya.com:8443/Connect/login.jsf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</si>
  <si>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IC3197641</t>
  </si>
  <si>
    <t>Node: plsalcore14.pci.avaya.com
Time created: 2024.12.15 15:30:01 EST
Message: Filesystem /app at 80%  (threshold 80%)
Original message:
--------------------
Node:          
Message group: Performance
Application:   fsMon
Object:        /app
Severity:      Major
Text:          Filesystem /app at 80%  (threshold 80%)
Annotations: (no annotations at this time, see 'Activities - Journal Updates' for any update)
Reason for "Reviewed - No Current Outage - Passed to WOG for Prevention": As of January 9th 2023, the ITOC team no longer reviews P4/P5 Monitoring Incidents with no ITOC Instructions</t>
  </si>
  <si>
    <t>IC3197646</t>
  </si>
  <si>
    <t>Select an Application : Secure Access Link (SAL)
Select the SAL category that applies : Certificate/Enrollment Site
What do you need assistance with? : Something is not working as expected
Describe your request/issue in detail : Unable to access SAL as no certificate install on new Windows 11 Laptop Dell 5550. Requesting Missing or Outdated SAL MPKI Components
The eToken client software is not installed or is of older version.
Supported versions are: 3.2.0.8
BUT MPKI 3.3 installed as per instructions
how do I get certificate installed?
This happens everytime
why is the website not fixed.
Specify the handle of the person this request applies to (leave blank if for you) : null</t>
  </si>
  <si>
    <t>IC3197784</t>
  </si>
  <si>
    <t>Situation detected back to Normal by monitoring on 2024.12.15 23:00:23 EST
Node: dlovovmap01.nonprod.avaya.com
Time created: 2024.12.15 22:50:26 EST
Message: https://remote.sal.avaya.com/hosted/STC3/connect is not responding (urlCheck failed with: Could not read data, OpenSSL SSL_Read error)
Original message:
--------------------
Node:          
Message group: urlCheck
Application:   APPKEY=SAL-REMOTE-ACCESS-NEXT-GEN-BP-PROD@f33da8780dc3e06959c97ba038f90e56
Object:        https://remote.sal.avaya.com/hosted/STC3/connect
Severity:      Major
Text:          Could not read data, OpenSSL SSL_Read error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</si>
  <si>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IC3197807</t>
  </si>
  <si>
    <t>Node: plsngvmap06.pci.avaya.com
Time created: 2024.12.16 00:15:51 EST
Message: "java.io.IOException" error (repeated +20 times over 30 minutes) in logfile "/app/avaya/SAL/core/logs/pd.log" on server "plsngvmap06.pci.avaya.com"
Original message:
--------------------
2024-12-16 00:09:46,264 2655672 ERROR thread=https-jsse-nio-5443-exec-4 c.a.c.l.client.Logger com.avaya.common.logging.client.Logger ERROR {,,}@{SAL_CORE[135.11.223.149,]} | SAL_CORE[135.11.223.149,] | OPERATIONAL -  | PACKAGE DOWNLOAD FAILED - - - [-:-] 500 {java.io.IOException: Broken pipeBroken pipe} {seid: (628)499-1322,file_Id: 20a30656-a97e-41b1-989a-13d8369a7404,Token: #(628)499-1322#1734325784482#e6b54e2f-7f04-4eb2-ba36-ffa57fbdbbc2} 
Annotations: (no annotations at this time, see 'Activities - Journal Updates' for any update)</t>
  </si>
  <si>
    <t>IC3197858</t>
  </si>
  <si>
    <t>Situation detected back to Normal by monitoring on 2024.12.16 03:10:04 EST
Node: plsalcore14.pci.avaya.com
Time created: 2024.12.16 03:00:02 EST
Message: The SAL-ALARMING-PROD .*artemis-boot.jar process(es) are not running
Original message:
--------------------
Node:          
Message group: Monitoring
Application:   APPKEY=SAL-ALARMING-PROD@f16bfd14df36f0a073fc81939a65933a
Object:        proc_monitor
Severity:      Major
Text:          The SAL-ALARMING-PROD .*artemis-boot.jar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</si>
  <si>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IC3197866</t>
  </si>
  <si>
    <t>Node: plsalcore07.pci.avaya.com
Time created: 2024.12.16 03:20:01 EST
Message: Filesystem /app at 75%  (threshold 75%)
Original message:
--------------------
Node:          
Message group: Performance
Application:   fsMon
Object:        /app
Severity:      Warning
Text:          Filesystem /app at 75%  (threshold 75%)
Annotations: (no annotations at this time, see 'Activities - Journal Updates' for any update)
Reason for "Reviewed - No Current Outage - Passed to WOG for Prevention": As of January 9th 2023, the ITOC team no longer reviews P4/P5 Monitoring Incidents with no ITOC Instructions</t>
  </si>
  <si>
    <t>IC3197870</t>
  </si>
  <si>
    <t>Node: plsalcore07.pci.avaya.com
Time created: 2024.12.16 03:30:01 EST
Message: Filesystem /app at 81%  (threshold 80%)
Original message:
--------------------
Node:          
Message group: Performance
Application:   fsMon
Object:        /app
Severity:      Major
Text:          Filesystem /app at 81%  (threshold 80%)
Annotations: (no annotations at this time, see 'Activities - Journal Updates' for any update)
Reason for "Reviewed - No Current Outage - Passed to WOG for Prevention": As of January 9th 2023, the ITOC team no longer reviews P4/P5 Monitoring Incidents with no ITOC Instructions</t>
  </si>
  <si>
    <t>IC3197871</t>
  </si>
  <si>
    <t>Situation detected back to Normal by monitoring on 2024.12.16 03:40:02 EST
Node: plsalcore15.pci.avaya.com
Time created: 2024.12.16 03:35:00 EST
Message: The SAL-ALARMING-PROD .*artemis-boot.jar process(es) are not running
Original message:
--------------------
Node:          
Message group: Monitoring
Application:   APPKEY=SAL-ALARMING-PROD@0c30bcce2ad494210ab3ed56778f4935
Object:        proc_monitor
Severity:      Major
Text:          The SAL-ALARMING-PROD .*artemis-boot.jar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</si>
  <si>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IC3197872</t>
  </si>
  <si>
    <t>Node: plsalcore15.pci.avaya.com
Time created: 2024.12.16 03:35:14 EST
Message: "OutOfMemory" error in logfile "/app/avaya/SAL/amq/plsalcore15.pci.avaya.com/log/artemis.log" on server "plsalcore15.pci.avaya.com".
Original message:
--------------------
2024-12-16 03:30:37,985 WARN  [org.apache.activemq.artemis.core.server] AMQ222082: error on connection failure check: java.lang.OutOfMemoryError: Java heap space
Annotations: (no annotations at this time, see 'Activities - Journal Updates' for any update)</t>
  </si>
  <si>
    <t>IC3197877</t>
  </si>
  <si>
    <t>Node: plsngvmap01.pci.avaya.com
Time created: 2024.12.16 03:49:52 EST
Message: "java.io.IOException" error (repeated +20 times over 30 minutes) in logfile "/app/avaya/SAL/core/logs/EFT.log" on server "plsngvmap01.pci.avaya.com"
Original message:
--------------------
org.apache.catalina.connector.ClientAbortException: java.io.IOException: Broken pipe
Annotations: (no annotations at this time, see 'Activities - Journal Updates' for any update)</t>
  </si>
  <si>
    <t>IC3197882</t>
  </si>
  <si>
    <t>Situation detected back to Normal by monitoring on 2024.12.16 04:20:01 EST
Node: plsalcore06.pci.avaya.com
Time created: 2024.12.16 04:05:03 EST
Message: The SAL-ALARMING-PROD .*artemis-boot.jar process(es) are not running
Original message:
--------------------
Node:          
Message group: Monitoring
Application:   APPKEY=SAL-ALARMING-PROD@2ab42b73b5ea800f7959837eea02a72d
Object:        proc_monitor
Severity:      Major
Text:          The SAL-ALARMING-PROD .*artemis-boot.jar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</si>
  <si>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IC3197889</t>
  </si>
  <si>
    <t>Situation detected back to Normal by monitoring on 2024.12.16 04:30:03 EST
Node: plsngvmap08.pci.avaya.com
Time created: 2024.12.16 04:20:00 EST
Message: The SAL-ALARMING-PROD salcore-ra-backend.*jar process(es) are not running
Original message:
--------------------
Node:          
Message group: Monitoring
Application:   APPKEY=SAL-ALARMING-PROD@aff81cb245913b78dfe5042dd5955d6f
Object:        proc_monitor
Severity:      Major
Text:          The SAL-ALARMING-PROD salcore-ra-backend.*jar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</si>
  <si>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IC3197890</t>
  </si>
  <si>
    <t>Situation detected back to Normal by monitoring on 2024.12.16 04:30:03 EST
Node: plsngvmap08.pci.avaya.com
Time created: 2024.12.16 04:20:00 EST
Message: The SAL-ALARMING-PROD salcore-du.*jar process(es) are not running
Original message:
--------------------
Node:          
Message group: Monitoring
Application:   APPKEY=SAL-ALARMING-PROD@251a1f338164bd9e8de3e3eed3cb318f
Object:        proc_monitor
Severity:      Major
Text:          The SAL-ALARMING-PROD salcore-du.*jar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</si>
  <si>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IC3197891</t>
  </si>
  <si>
    <t>Situation detected back to Normal by monitoring on 2024.12.16 04:30:03 EST
Node: plsngvmap08.pci.avaya.com
Time created: 2024.12.16 04:20:00 EST
Message: The SAL-ALARMING-PROD SNOWPortMapping.*jar process(es) are not running
Original message:
--------------------
Node:          
Message group: Monitoring
Application:   APPKEY=SAL-ALARMING-PROD@bd92ec37d8d5226957e29dfdec4984ac
Object:        proc_monitor
Severity:      Major
Text:          The SAL-ALARMING-PROD SNOWPortMapping.*jar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</si>
  <si>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IC3197892</t>
  </si>
  <si>
    <t>Situation detected back to Normal by monitoring on 2024.12.16 04:30:03 EST
Node: plsngvmap08.pci.avaya.com
Time created: 2024.12.16 04:20:00 EST
Message: The SAL-ALARMING-PROD managedDeviceAuth.*jar process(es) are not running
Original message:
--------------------
Node:          
Message group: Monitoring
Application:   APPKEY=SAL-ALARMING-PROD@0fa6240eaf3dd749b279d8dc41096f9c
Object:        proc_monitor
Severity:      Major
Text:          The SAL-ALARMING-PROD managedDeviceAuth.*jar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</si>
  <si>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IC3197893</t>
  </si>
  <si>
    <t>Situation detected back to Normal by monitoring on 2024.12.16 04:30:03 EST
Node: plsngvmap08.pci.avaya.com
Time created: 2024.12.16 04:20:00 EST
Message: The SAL-ALARMING-PROD salcore-ra-ws.*jar process(es) are not running
Original message:
--------------------
Node:          
Message group: Monitoring
Application:   APPKEY=SAL-ALARMING-PROD@ea4a5470ddc87c576ffe6295b181c666
Object:        proc_monitor
Severity:      Major
Text:          The SAL-ALARMING-PROD salcore-ra-ws.*jar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</si>
  <si>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IC3197894</t>
  </si>
  <si>
    <t>Situation detected back to Normal by monitoring on 2024.12.16 04:30:03 EST
Node: plsngvmap08.pci.avaya.com
Time created: 2024.12.16 04:20:00 EST
Message: The SAL-ALARMING-PROD salcore-ra-pd.*jar process(es) are not running
Original message:
--------------------
Node:          
Message group: Monitoring
Application:   APPKEY=SAL-ALARMING-PROD@a36a2fcd0aca452befaa4b4452d6899d
Object:        proc_monitor
Severity:      Major
Text:          The SAL-ALARMING-PROD salcore-ra-pd.*jar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</si>
  <si>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IC3197895</t>
  </si>
  <si>
    <t>Situation detected back to Normal by monitoring on 2024.12.16 04:30:03 EST
Node: plsngvmap08.pci.avaya.com
Time created: 2024.12.16 04:20:00 EST
Message: The SAL-ALARMING-PROD esc-services.*jar process(es) are not running
Original message:
--------------------
Node:          
Message group: Monitoring
Application:   APPKEY=SAL-ALARMING-PROD@86d28f232ce25d7ed79401c135632fb7
Object:        proc_monitor
Severity:      Major
Text:          The SAL-ALARMING-PROD esc-services.*jar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</si>
  <si>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IC3197896</t>
  </si>
  <si>
    <t>Situation detected back to Normal by monitoring on 2024.12.16 04:25:04 EST
Node: plsngvmap07.pci.avaya.com
Time created: 2024.12.16 04:20:01 EST
Message: The SAL-ALARMING-PROD esc-services.*jar process(es) are not running
Original message:
--------------------
Node:          
Message group: Monitoring
Application:   APPKEY=SAL-ALARMING-PROD@05b661b45d9ff39023bba859e832e282
Object:        proc_monitor
Severity:      Major
Text:          The SAL-ALARMING-PROD esc-services.*jar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</si>
  <si>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IC3197897</t>
  </si>
  <si>
    <t>Situation detected back to Normal by monitoring on 2024.12.16 04:30:02 EST
Node: plsngvmap07.pci.avaya.com
Time created: 2024.12.16 04:20:01 EST
Message: The SAL-ALARMING-PROD managedDeviceAuth.*jar process(es) are not running
Original message:
--------------------
Node:          
Message group: Monitoring
Application:   APPKEY=SAL-ALARMING-PROD@53699f7df31924313e88ebdd7c6349e5
Object:        proc_monitor
Severity:      Major
Text:          The SAL-ALARMING-PROD managedDeviceAuth.*jar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</si>
  <si>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IC3197898</t>
  </si>
  <si>
    <t>Situation detected back to Normal by monitoring on 2024.12.16 04:25:04 EST
Node: plsngvmap07.pci.avaya.com
Time created: 2024.12.16 04:20:01 EST
Message: The SAL-ALARMING-PROD salcore-ra-backend.*jar process(es) are not running
Original message:
--------------------
Node:          
Message group: Monitoring
Application:   APPKEY=SAL-ALARMING-PROD@e59b4cbe2446a06d0f3f181437a47fc9
Object:        proc_monitor
Severity:      Major
Text:          The SAL-ALARMING-PROD salcore-ra-backend.*jar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</si>
  <si>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IC3197899</t>
  </si>
  <si>
    <t>Situation detected back to Normal by monitoring on 2024.12.16 04:30:02 EST
Node: plsngvmap07.pci.avaya.com
Time created: 2024.12.16 04:20:01 EST
Message: The SAL-ALARMING-PROD salcore-ra-pd.*jar process(es) are not running
Original message:
--------------------
Node:          
Message group: Monitoring
Application:   APPKEY=SAL-ALARMING-PROD@2cfdb094ae6752352fd0db3c3a13414e
Object:        proc_monitor
Severity:      Major
Text:          The SAL-ALARMING-PROD salcore-ra-pd.*jar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</si>
  <si>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IC3197900</t>
  </si>
  <si>
    <t>Situation detected back to Normal by monitoring on 2024.12.16 04:25:02 EST
Node: plsalcore09.pci.avaya.com
Time created: 2024.12.16 04:20:01 EST
Message: The SAL-ALARMING-PROD device-tob-ws.*jar process(es) are not running
Original message:
--------------------
Node:          
Message group: Monitoring
Application:   APPKEY=SAL-ALARMING-PROD@96e65138be8c44ba9faddec1aa1866ca
Object:        proc_monitor
Severity:      Major
Text:          The SAL-ALARMING-PROD device-tob-ws.*jar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</si>
  <si>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IC3197901</t>
  </si>
  <si>
    <t>Situation detected back to Normal by monitoring on 2024.12.16 04:25:01 EST
Node: plsalvmap18.pci.avaya.com
Time created: 2024.12.16 04:20:01 EST
Message: The SAL-ALARMING-PROD core-alarming.*jar process(es) are not running
Original message:
--------------------
Node:          
Message group: Monitoring
Application:   APPKEY=SAL-ALARMING-PROD@cc27826bd33d81904e180a01b89f3ab7
Object:        proc_monitor
Severity:      Major
Text:          The SAL-ALARMING-PROD core-alarming.*jar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</si>
  <si>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IC3197902</t>
  </si>
  <si>
    <t>Situation detected back to Normal by monitoring on 2024.12.16 04:25:02 EST
Node: plsalcore04.pci.avaya.com
Time created: 2024.12.16 04:20:02 EST
Message: The SAL-ALARMING-PROD core-alarming.*jar process(es) are not running
Original message:
--------------------
Node:          
Message group: Monitoring
Application:   APPKEY=SAL-ALARMING-PROD@9eecc73a0f861b0c560a7941bd4b48f8
Object:        proc_monitor
Severity:      Major
Text:          The SAL-ALARMING-PROD core-alarming.*jar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</si>
  <si>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IC3197903</t>
  </si>
  <si>
    <t>Situation detected back to Normal by monitoring on 2024.12.16 04:25:03 EST
Node: plsngvmap01.pci.avaya.com
Time created: 2024.12.16 04:20:00 EST
Message: The SAL-ALARMING-PROD salcore-eft.*jar process(es) are not running
Original message:
--------------------
Node:          
Message group: Monitoring
Application:   APPKEY=SAL-ALARMING-PROD@ce9d87914464731273a3c1a38e37d33d
Object:        proc_monitor
Severity:      Major
Text:          The SAL-ALARMING-PROD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</si>
  <si>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IC3197904</t>
  </si>
  <si>
    <t>Situation detected back to Normal by monitoring on 2024.12.16 04:25:00 EST
Node: plsalcore17.pci.avaya.com
Time created: 2024.12.16 04:20:02 EST
Message: The SAL-ALARMING-PROD dt-servlet.*jar process(es) are not running
Original message:
--------------------
Node:          
Message group: Monitoring
Application:   APPKEY=SAL-ALARMING-PROD@2ca9d849b6828b8891b0a2437790ccd7
Object:        proc_monitor
Severity:      Major
Text:          The SAL-ALARMING-PROD dt-servlet.*jar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</si>
  <si>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IC3197905</t>
  </si>
  <si>
    <t>Situation detected back to Normal by monitoring on 2024.12.16 04:25:03 EST
Node: plsngvmap02.pci.avaya.com
Time created: 2024.12.16 04:20:01 EST
Message: The SAL-ALARMING-PROD salcore-eft.*jar process(es) are not running
Original message:
--------------------
Node:          
Message group: Monitoring
Application:   APPKEY=SAL-ALARMING-PROD@2d383266249e33918c2d004a88bbe5b4
Object:        proc_monitor
Severity:      Major
Text:          The SAL-ALARMING-PROD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</si>
  <si>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IC3197906</t>
  </si>
  <si>
    <t>Situation detected back to Normal by monitoring on 2024.12.16 04:30:03 EST
Node: plsngvmap17.pci.avaya.com
Time created: 2024.12.16 04:20:02 EST
Message: The SAL-ALARMING-PROD salcore-eft.*jar process(es) are not running
Original message:
--------------------
Node:          
Message group: Monitoring
Application:   APPKEY=SAL-ALARMING-PROD@bf4b82e41c3df87afb229131c2e9f16f
Object:        proc_monitor
Severity:      Major
Text:          The SAL-ALARMING-PROD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</si>
  <si>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IC3197907</t>
  </si>
  <si>
    <t>Situation detected back to Normal by monitoring on 2024.12.16 04:30:02 EST
Node: plsngvmap07.pci.avaya.com
Time created: 2024.12.16 04:20:02 EST
Message: The SAL-ALARMING-PROD salcore-du.*jar process(es) are not running
Original message:
--------------------
Node:          
Message group: Monitoring
Application:   APPKEY=SAL-ALARMING-PROD@0dd940df33d28b2d78b2e931c8a7f3ea
Object:        proc_monitor
Severity:      Major
Text:          The SAL-ALARMING-PROD salcore-du.*jar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</si>
  <si>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IC3197908</t>
  </si>
  <si>
    <t>Situation detected back to Normal by monitoring on 2024.12.16 04:30:01 EST
Node: plsngvmap07.pci.avaya.com
Time created: 2024.12.16 04:20:02 EST
Message: The SAL-ALARMING-PROD salcore-ra-ws.*jar process(es) are not running
Original message:
--------------------
Node:          
Message group: Monitoring
Application:   APPKEY=SAL-ALARMING-PROD@f27bb80f9e8a5f807b19c7dfc881e427
Object:        proc_monitor
Severity:      Major
Text:          The SAL-ALARMING-PROD salcore-ra-ws.*jar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</si>
  <si>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IC3197909</t>
  </si>
  <si>
    <t>Situation detected back to Normal by monitoring on 2024.12.16 04:25:06 EST
Node: plsngvmap07.pci.avaya.com
Time created: 2024.12.16 04:20:02 EST
Message: The SAL-ALARMING-PROD SNOWPortMapping.*jar process(es) are not running
Original message:
--------------------
Node:          
Message group: Monitoring
Application:   APPKEY=SAL-ALARMING-PROD@d357ac29d6563c6b00634199dc3473a2
Object:        proc_monitor
Severity:      Major
Text:          The SAL-ALARMING-PROD SNOWPortMapping.*jar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</si>
  <si>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IC3197910</t>
  </si>
  <si>
    <t>Situation detected back to Normal by monitoring on 2024.12.16 04:25:02 EST
Node: plsalcore09.pci.avaya.com
Time created: 2024.12.16 04:20:02 EST
Message: The SAL-ALARMING-PROD salcore-pir.*jar process(es) are not running
Original message:
--------------------
Node:          
Message group: Monitoring
Application:   APPKEY=SAL-ALARMING-PROD@000f1379e73882f0ad3d03e737eb8472
Object:        proc_monitor
Severity:      Major
Text:          The SAL-ALARMING-PROD salcore-pir.*jar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</si>
  <si>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IC3197911</t>
  </si>
  <si>
    <t>Situation detected back to Normal by monitoring on 2024.12.16 04:25:01 EST
Node: plsalcore09.pci.avaya.com
Time created: 2024.12.16 04:20:02 EST
Message: The SAL-ALARMING-PROD salcore-dd.*jar process(es) are not running
Original message:
--------------------
Node:          
Message group: Monitoring
Application:   APPKEY=SAL-ALARMING-PROD@d51f8ae7101e29e2e559be0b6025d2de
Object:        proc_monitor
Severity:      Major
Text:          The SAL-ALARMING-PROD salcore-dd.*jar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</si>
  <si>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IC3197912</t>
  </si>
  <si>
    <t>Situation detected back to Normal by monitoring on 2024.12.16 04:25:02 EST
Node: plsngvmap06.pci.avaya.com
Time created: 2024.12.16 04:20:02 EST
Message: The SAL-ALARMING-PROD SNOWPortMapping.*jar process(es) are not running
Original message:
--------------------
Node:          
Message group: Monitoring
Application:   APPKEY=SAL-ALARMING-PROD@702737dd24ba359c065b1139cf9b1af9
Object:        proc_monitor
Severity:      Major
Text:          The SAL-ALARMING-PROD SNOWPortMapping.*jar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</si>
  <si>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IC3197913</t>
  </si>
  <si>
    <t>Situation detected back to Normal by monitoring on 2024.12.16 04:25:02 EST
Node: plsalcore09.pci.avaya.com
Time created: 2024.12.16 04:20:02 EST
Message: The SAL-ALARMING-PROD salcore-agentmgmt.*jar process(es) are not running
Original message:
--------------------
Node:          
Message group: Monitoring
Application:   APPKEY=SAL-ALARMING-PROD@bf4e999f2ff8191a2875a842aaf0b44e
Object:        proc_monitor
Severity:      Major
Text:          The SAL-ALARMING-PROD salcore-agentmgmt.*jar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</si>
  <si>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IC3197914</t>
  </si>
  <si>
    <t>Situation detected back to Normal by monitoring on 2024.12.16 04:25:02 EST
Node: plsalcore09.pci.avaya.com
Time created: 2024.12.16 04:20:02 EST
Message: The SAL-ALARMING-PROD salcore-openvpn.*jar process(es) are not running
Original message:
--------------------
Node:          
Message group: Monitoring
Application:   APPKEY=SAL-ALARMING-PROD@968150782801e13aa333d4a574d657b5
Object:        proc_monitor
Severity:      Major
Text:          The SAL-ALARMING-PROD salcore-openvpn.*jar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</si>
  <si>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IC3197915</t>
  </si>
  <si>
    <t>Situation detected back to Normal by monitoring on 2024.12.16 04:25:04 EST
Node: plsngvmap05.pci.avaya.com
Time created: 2024.12.16 04:20:02 EST
Message: The SAL-ALARMING-PROD salcore-du.*jar process(es) are not running
Original message:
--------------------
Node:          
Message group: Monitoring
Application:   APPKEY=SAL-ALARMING-PROD@2bdadefc23930bf588a93a8553bf6b4d
Object:        proc_monitor
Severity:      Major
Text:          The SAL-ALARMING-PROD salcore-du.*jar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</si>
  <si>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IC3197916</t>
  </si>
  <si>
    <t>Situation detected back to Normal by monitoring on 2024.12.16 04:25:03 EST
Node: plsngvmap05.pci.avaya.com
Time created: 2024.12.16 04:20:02 EST
Message: The SAL-ALARMING-PROD salcore-ra-pd.*jar process(es) are not running
Original message:
--------------------
Node:          
Message group: Monitoring
Application:   APPKEY=SAL-ALARMING-PROD@c2c69e460c7c0ef170bfc8d6cf48ecc1
Object:        proc_monitor
Severity:      Major
Text:          The SAL-ALARMING-PROD salcore-ra-pd.*jar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</si>
  <si>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IC3197917</t>
  </si>
  <si>
    <t>Situation detected back to Normal by monitoring on 2024.12.16 04:25:04 EST
Node: plsngvmap05.pci.avaya.com
Time created: 2024.12.16 04:20:02 EST
Message: The SAL-ALARMING-PROD managedDeviceAuth.*jar process(es) are not running
Original message:
--------------------
Node:          
Message group: Monitoring
Application:   APPKEY=SAL-ALARMING-PROD@c45fb2054ab61419e2a6ab03dd2058ee
Object:        proc_monitor
Severity:      Major
Text:          The SAL-ALARMING-PROD managedDeviceAuth.*jar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</si>
  <si>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IC3197918</t>
  </si>
  <si>
    <t>Situation detected back to Normal by monitoring on 2024.12.16 04:25:04 EST
Node: plsngvmap05.pci.avaya.com
Time created: 2024.12.16 04:20:02 EST
Message: The SAL-ALARMING-PROD SNOWPortMapping.*jar process(es) are not running
Original message:
--------------------
Node:          
Message group: Monitoring
Application:   APPKEY=SAL-ALARMING-PROD@373c2d806cf7db7bc9b3258aee16d1c7
Object:        proc_monitor
Severity:      Major
Text:          The SAL-ALARMING-PROD SNOWPortMapping.*jar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</si>
  <si>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IC3197919</t>
  </si>
  <si>
    <t>Situation detected back to Normal by monitoring on 2024.12.16 04:25:04 EST
Node: plsngvmap05.pci.avaya.com
Time created: 2024.12.16 04:20:02 EST
Message: The SAL-ALARMING-PROD esc-services.*jar process(es) are not running
Original message:
--------------------
Node:          
Message group: Monitoring
Application:   APPKEY=SAL-ALARMING-PROD@e87982d26a80f2adc1fac8a230e1f44c
Object:        proc_monitor
Severity:      Major
Text:          The SAL-ALARMING-PROD esc-services.*jar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</si>
  <si>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IC3197920</t>
  </si>
  <si>
    <t>Situation detected back to Normal by monitoring on 2024.12.16 04:25:04 EST
Node: plsngvmap05.pci.avaya.com
Time created: 2024.12.16 04:20:02 EST
Message: The SAL-ALARMING-PROD salcore-ra-backend.*jar process(es) are not running
Original message:
--------------------
Node:          
Message group: Monitoring
Application:   APPKEY=SAL-ALARMING-PROD@68b86a152b9a048696120c692f681903
Object:        proc_monitor
Severity:      Major
Text:          The SAL-ALARMING-PROD salcore-ra-backend.*jar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</si>
  <si>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IC3197921</t>
  </si>
  <si>
    <t>Situation detected back to Normal by monitoring on 2024.12.16 04:25:04 EST
Node: plsngvmap05.pci.avaya.com
Time created: 2024.12.16 04:20:02 EST
Message: The SAL-ALARMING-PROD salcore-ra-ws.*jar process(es) are not running
Original message:
--------------------
Node:          
Message group: Monitoring
Application:   APPKEY=SAL-ALARMING-PROD@c64fdc14ae37fa4eee66f54c1ff28317
Object:        proc_monitor
Severity:      Major
Text:          The SAL-ALARMING-PROD salcore-ra-ws.*jar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</si>
  <si>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IC3197922</t>
  </si>
  <si>
    <t>Situation detected back to Normal by monitoring on 2024.12.16 04:30:02 EST
Node: plsngvmap03.pci.avaya.com
Time created: 2024.12.16 04:20:02 EST
Message: The SAL-ALARMING-PROD salcore-eft.*jar process(es) are not running
Original message:
--------------------
Node:          
Message group: Monitoring
Application:   APPKEY=SAL-ALARMING-PROD@951768ca322e74d5fd922500445947fd
Object:        proc_monitor
Severity:      Major
Text:          The SAL-ALARMING-PROD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</si>
  <si>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IC3197923</t>
  </si>
  <si>
    <t>Situation detected back to Normal by monitoring on 2024.12.16 04:30:04 EST
Node: plsngvmap16.pci.avaya.com
Time created: 2024.12.16 04:20:02 EST
Message: The SAL-ALARMING-PROD salcore-eft.*jar process(es) are not running
Original message:
--------------------
Node:          
Message group: Monitoring
Application:   APPKEY=SAL-ALARMING-PROD@5a916e442676173e2a0f7e6bdae6d9a5
Object:        proc_monitor
Severity:      Major
Text:          The SAL-ALARMING-PROD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</si>
  <si>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IC3197924</t>
  </si>
  <si>
    <t>Situation detected back to Normal by monitoring on 2024.12.16 04:30:03 EST
Node: plsngvmap04.pci.avaya.com
Time created: 2024.12.16 04:20:02 EST
Message: The SAL-ALARMING-PROD salcore-eft.*jar process(es) are not running
Original message:
--------------------
Node:          
Message group: Monitoring
Application:   APPKEY=SAL-ALARMING-PROD@9526cadcbebb0dee4291b561f463b68b
Object:        proc_monitor
Severity:      Major
Text:          The SAL-ALARMING-PROD salcore-eft.*jar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</si>
  <si>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IC3197925</t>
  </si>
  <si>
    <t>Situation detected back to Normal by monitoring on 2024.12.16 04:25:02 EST
Node: plsngvmap06.pci.avaya.com
Time created: 2024.12.16 04:20:03 EST
Message: The SAL-ALARMING-PROD salcore-du.*jar process(es) are not running
Original message:
--------------------
Node:          
Message group: Monitoring
Application:   APPKEY=SAL-ALARMING-PROD@a545132d149db437ddb93a628016639c
Object:        proc_monitor
Severity:      Major
Text:          The SAL-ALARMING-PROD salcore-du.*jar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</si>
  <si>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IC3197926</t>
  </si>
  <si>
    <t>Situation detected back to Normal by monitoring on 2024.12.16 04:25:02 EST
Node: plsngvmap06.pci.avaya.com
Time created: 2024.12.16 04:20:03 EST
Message: The SAL-ALARMING-PROD managedDeviceAuth.*jar process(es) are not running
Original message:
--------------------
Node:          
Message group: Monitoring
Application:   APPKEY=SAL-ALARMING-PROD@d9b7cb1c5069ef6f5f6521f7cc800e4b
Object:        proc_monitor
Severity:      Major
Text:          The SAL-ALARMING-PROD managedDeviceAuth.*jar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</si>
  <si>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IC3197927</t>
  </si>
  <si>
    <t>Situation detected back to Normal by monitoring on 2024.12.16 04:25:02 EST
Node: plsngvmap06.pci.avaya.com
Time created: 2024.12.16 04:20:03 EST
Message: The SAL-ALARMING-PROD salcore-ra-backend.*jar process(es) are not running
Original message:
--------------------
Node:          
Message group: Monitoring
Application:   APPKEY=SAL-ALARMING-PROD@8374cc13bd372d87c73b3d0a8ef731c4
Object:        proc_monitor
Severity:      Major
Text:          The SAL-ALARMING-PROD salcore-ra-backend.*jar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</si>
  <si>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IC3197928</t>
  </si>
  <si>
    <t>Situation detected back to Normal by monitoring on 2024.12.16 04:25:02 EST
Node: plsngvmap06.pci.avaya.com
Time created: 2024.12.16 04:20:03 EST
Message: The SAL-ALARMING-PROD esc-services.*jar process(es) are not running
Original message:
--------------------
Node:          
Message group: Monitoring
Application:   APPKEY=SAL-ALARMING-PROD@71d390756b796bbb6075841b0e8aee90
Object:        proc_monitor
Severity:      Major
Text:          The SAL-ALARMING-PROD esc-services.*jar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</si>
  <si>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IC3197929</t>
  </si>
  <si>
    <t>Situation detected back to Normal by monitoring on 2024.12.16 04:25:02 EST
Node: plsngvmap06.pci.avaya.com
Time created: 2024.12.16 04:20:03 EST
Message: The SAL-ALARMING-PROD salcore-ra-ws.*jar process(es) are not running
Original message:
--------------------
Node:          
Message group: Monitoring
Application:   APPKEY=SAL-ALARMING-PROD@217d5b8b8b36c013bf7c598c59c6624d
Object:        proc_monitor
Severity:      Major
Text:          The SAL-ALARMING-PROD salcore-ra-ws.*jar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</si>
  <si>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IC3197930</t>
  </si>
  <si>
    <t>Situation detected back to Normal by monitoring on 2024.12.16 04:25:02 EST
Node: plsngvmap06.pci.avaya.com
Time created: 2024.12.16 04:20:03 EST
Message: The SAL-ALARMING-PROD salcore-ra-pd.*jar process(es) are not running
Original message:
--------------------
Node:          
Message group: Monitoring
Application:   APPKEY=SAL-ALARMING-PROD@ae80375430c0fe18966bf856bc453ddf
Object:        proc_monitor
Severity:      Major
Text:          The SAL-ALARMING-PROD salcore-ra-pd.*jar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</si>
  <si>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IC3197931</t>
  </si>
  <si>
    <t>Situation detected back to Normal by monitoring on 2024.12.16 04:25:01 EST
Node: plsalcore02.pci.avaya.com
Time created: 2024.12.16 04:20:03 EST
Message: The SAL-ALARMING-PROD dt-servlet.*jar process(es) are not running
Original message:
--------------------
Node:          
Message group: Monitoring
Application:   APPKEY=SAL-ALARMING-PROD@4140359270046dc5c57fed443e75fe89
Object:        proc_monitor
Severity:      Major
Text:          The SAL-ALARMING-PROD dt-servlet.*jar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</si>
  <si>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IC3197932</t>
  </si>
  <si>
    <t>Situation detected back to Normal by monitoring on 2024.12.16 04:25:02 EST
Node: plsalvmap19.pci.avaya.com
Time created: 2024.12.16 04:20:03 EST
Message: The SAL-ALARMING-PROD salcore-openvpn.*jar process(es) are not running
Original message:
--------------------
Node:          
Message group: Monitoring
Application:   APPKEY=SAL-ALARMING-PROD@398e55b9070d62a63da0a0969df2e076
Object:        proc_monitor
Severity:      Major
Text:          The SAL-ALARMING-PROD salcore-openvpn.*jar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</si>
  <si>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IC3197933</t>
  </si>
  <si>
    <t>Situation detected back to Normal by monitoring on 2024.12.16 04:25:04 EST
Node: plsalvmap20.pci.avaya.com
Time created: 2024.12.16 04:20:03 EST
Message: The SAL-ALARMING-PROD salcore-openvpn.*jar process(es) are not running
Original message:
--------------------
Node:          
Message group: Monitoring
Application:   APPKEY=SAL-ALARMING-PROD@84b8477708d548f03d006c85c8bba18a
Object:        proc_monitor
Severity:      Major
Text:          The SAL-ALARMING-PROD salcore-openvpn.*jar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</si>
  <si>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IC3197934</t>
  </si>
  <si>
    <t>Situation detected back to Normal by monitoring on 2024.12.16 04:25:04 EST
Node: plsalvmap20.pci.avaya.com
Time created: 2024.12.16 04:20:03 EST
Message: The SAL-ALARMING-PROD salcore-agentmgmt.*jar process(es) are not running
Original message:
--------------------
Node:          
Message group: Monitoring
Application:   APPKEY=SAL-ALARMING-PROD@3f3bb319f3a1dabea68c81dc80beea7f
Object:        proc_monitor
Severity:      Major
Text:          The SAL-ALARMING-PROD salcore-agentmgmt.*jar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</si>
  <si>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IC3197935</t>
  </si>
  <si>
    <t>Situation detected back to Normal by monitoring on 2024.12.16 04:25:04 EST
Node: plsalvmap20.pci.avaya.com
Time created: 2024.12.16 04:20:03 EST
Message: The SAL-ALARMING-PROD salcore-pir.*jar process(es) are not running
Original message:
--------------------
Node:          
Message group: Monitoring
Application:   APPKEY=SAL-ALARMING-PROD@f0946201711d72dc51ff7dc6d612d1b7
Object:        proc_monitor
Severity:      Major
Text:          The SAL-ALARMING-PROD salcore-pir.*jar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</si>
  <si>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IC3197936</t>
  </si>
  <si>
    <t>Situation detected back to Normal by monitoring on 2024.12.16 04:25:04 EST
Node: plsalvmap20.pci.avaya.com
Time created: 2024.12.16 04:20:03 EST
Message: The SAL-ALARMING-PROD salcore-dd.*jar process(es) are not running
Original message:
--------------------
Node:          
Message group: Monitoring
Application:   APPKEY=SAL-ALARMING-PROD@65fd9dcf82007ee332c3b116b4bc0349
Object:        proc_monitor
Severity:      Major
Text:          The SAL-ALARMING-PROD salcore-dd.*jar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</si>
  <si>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IC3197937</t>
  </si>
  <si>
    <t>Situation detected back to Normal by monitoring on 2024.12.16 04:25:04 EST
Node: plsalvmap20.pci.avaya.com
Time created: 2024.12.16 04:20:03 EST
Message: The SAL-ALARMING-PROD device-tob-ws.*jar process(es) are not running
Original message:
--------------------
Node:          
Message group: Monitoring
Application:   APPKEY=SAL-ALARMING-PROD@bec2b8904d0cf6d2bc0e1e6832cade78
Object:        proc_monitor
Severity:      Major
Text:          The SAL-ALARMING-PROD device-tob-ws.*jar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</si>
  <si>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IC3197946</t>
  </si>
  <si>
    <t>Situation detected back to Normal by monitoring on 2024.12.16 04:40:02 EST
Node: plsalvmap19.pci.avaya.com
Time created: 2024.12.16 04:35:02 EST
Message: The SAL-ALARMING-PROD salcore-pir.*jar process(es) are not running
Original message:
--------------------
Node:          
Message group: Monitoring
Application:   APPKEY=SAL-ALARMING-PROD@9b92eb12fc73f63abf257a016be1b4f1
Object:        proc_monitor
Severity:      Major
Text:          The SAL-ALARMING-PROD salcore-pir.*jar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</si>
  <si>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IC3197947</t>
  </si>
  <si>
    <t>Situation detected back to Normal by monitoring on 2024.12.16 04:40:03 EST
Node: plsalvmap19.pci.avaya.com
Time created: 2024.12.16 04:35:02 EST
Message: The SAL-ALARMING-PROD salcore-dd.*jar process(es) are not running
Original message:
--------------------
Node:          
Message group: Monitoring
Application:   APPKEY=SAL-ALARMING-PROD@c137c64c2a811d69839177c951dc2aeb
Object:        proc_monitor
Severity:      Major
Text:          The SAL-ALARMING-PROD salcore-dd.*jar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</si>
  <si>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IC3197948</t>
  </si>
  <si>
    <t>Situation detected back to Normal by monitoring on 2024.12.16 04:40:03 EST
Node: plsalvmap19.pci.avaya.com
Time created: 2024.12.16 04:35:02 EST
Message: The SAL-ALARMING-PROD salcore-agentmgmt.*jar process(es) are not running
Original message:
--------------------
Node:          
Message group: Monitoring
Application:   APPKEY=SAL-ALARMING-PROD@cdae303e3dfd80903785b7dd57cf1572
Object:        proc_monitor
Severity:      Major
Text:          The SAL-ALARMING-PROD salcore-agentmgmt.*jar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</si>
  <si>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IC3197949</t>
  </si>
  <si>
    <t>Situation detected back to Normal by monitoring on 2024.12.16 04:40:03 EST
Node: plsalvmap19.pci.avaya.com
Time created: 2024.12.16 04:35:02 EST
Message: The SAL-ALARMING-PROD device-tob-ws.*jar process(es) are not running
Original message:
--------------------
Node:          
Message group: Monitoring
Application:   APPKEY=SAL-ALARMING-PROD@d2a44dbce3a6f448b362d81a356da1b8
Object:        proc_monitor
Severity:      Major
Text:          The SAL-ALARMING-PROD device-tob-ws.*jar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</si>
  <si>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IC3197950</t>
  </si>
  <si>
    <t>Node: plsalcore15.pci.avaya.com
Time created: 2024.12.16 04:35:02 EST
Message: Filesystem /app at 75%  (threshold 75%)
Original message:
--------------------
Node:          
Message group: Performance
Application:   fsMon
Object:        /app
Severity:      Warning
Text:          Filesystem /app at 75%  (threshold 75%)
Annotations: (no annotations at this time, see 'Activities - Journal Updates' for any update)
Reason for "Reviewed - No Current Outage - Passed to WOG for Prevention": As of January 9th 2023, the ITOC team no longer reviews P4/P5 Monitoring Incidents with no ITOC Instructions</t>
  </si>
  <si>
    <t>IC3198078</t>
  </si>
  <si>
    <t>Situation detected back to Normal by monitoring on 2024.12.16 07:59:40 EST
Node: plsrmvmdb01.avaya.com
Time created: 2024.12.16 07:14:42 EST
Message: SRAM-PROD: Percentage of rows in s_eventqueue table,. created in the last 30 minutes, that are in AET-TIMEOUT state are above threshold percentage (threshold: 75.00 percent).
Original message:
--------------------
Monitor Linux-Appl-SRAM-DB-aet-timeout: Threshold: 75.00 Value: 100.00
Annotations: (no annotations at this time, see 'Activities - Journal Updates' for any update)
Instructions:
--------------------
ITOC: FLDA Instructions- Please reach out the POC STARS for this alert.
STARS INSTRUCTIONS: PLEASE FOLLOW INSTRUCTIONS GIVEN ON SRAM000009 if the count of connections are above the threshold value.\"</t>
  </si>
  <si>
    <t>IC3198094</t>
  </si>
  <si>
    <t>Node: plsrmvmap02.avaya.com
Time created: 2024.12.16 07:35:01 EST
Message: Filesystem /app/avaya/sram at 75%  (threshold 75%)
Original message:
--------------------
Node:          
Message group: Performance
Application:   fsMon
Object:        /app/avaya/sram
Severity:      Major
Text:          Filesystem /app/avaya/sram at 75%  (threshold 75%)
Annotations: (no annotations at this time, see 'Activities - Journal Updates' for any update)
Reason for "Reviewed - No Current Outage - Passed to WOG for Prevention": As of January 9th 2023, the ITOC team no longer reviews P4/P5 Monitoring Incidents with no ITOC Instructions</t>
  </si>
  <si>
    <t>PLSRMVMAP02</t>
  </si>
  <si>
    <t>IC3198113</t>
  </si>
  <si>
    <t>Node: plsbpvmdb03.avaya.com
Time created: 2024.12.16 08:41:22 EST
Message: Messages should NOT get accumulated for SNG BP ALARM Receiver in RA_PERSISTED_MESSAGE in case BAR is Active. Number of rows from below SQL Query returned count above threshold (Threshold: 10.00)
Original message:
--------------------
Monitor Linux-Appl-SAL-ALARMING-NEXT-GEN-BP-PROD-DBQUERY-RA_PERSISTED_MESSAGE: Threshold: 10.00 Value: 42.00
Annotations: (no annotations at this time, see 'Activities - Journal Updates' for any update)
Instructions:
--------------------
STARS: Please Refer to One Note and search for ID \"SNGBPAL099\" for further steps
SQL Query:
SELECT 'count = ', count(*) FROM AVAYA_SSE.RA_PERSISTED_MESSAGE rpm WHERE rpm.COMPONENT_NAME='NGAlarm' AND rpm.DESTINATION_ID IN (SELECT rcs.SOURCE_ID FROM AVAYA_SSE.RA_CONNECTIVITY_STATUS rcs WHERE rcs.SOURCE_TYPE ='BAR' AND rcs.IS_ACTIVE='ACTIVE') AND rpm.CREATED_TS &lt; (sysdate-3/24);</t>
  </si>
  <si>
    <t>IC3198138</t>
  </si>
  <si>
    <t xml:space="preserve">What is your request related to? : Registration and Technical on Boarding
What do you need assistance with? : Something is not working as expected
Describe your request/issue in detail : URGENT  EXAMPLE SOLD TO 0002792127 | SCRIPPS MEMORIAL HOSPITAL All SOLD To's are not showing ANY SEIDs in HC at this time.  See attached. 
Specify the contact details we should use in case of a question : Use the phone numbers and email address specified in my profile Attachments: 
0050531355 SCRIPPS HEALTH  EASTLAKE.docx </t>
  </si>
  <si>
    <t>IC3198154</t>
  </si>
  <si>
    <t>Node: plsrmvmap02.avaya.com
Time created: 2024.12.16 11:20:02 EST
Message: Filesystem /app/avaya/sram at 95%  (threshold 95%)
Original message:
--------------------
Node:          
Message group: Performance
Application:   fsMon
Object:        /app/avaya/sram
Severity:      Critical
Text:          Filesystem /app/avaya/sram at 95%  (threshold 95%)
Annotations: (no annotations at this time, see 'Activities - Journal Updates' for any update)
Reason for "Reviewed - No Current Outage - Passed to WOG for Prevention": As of January 9th 2023, the ITOC team no longer reviews P4/P5 Monitoring Incidents with no ITOC Instructions</t>
  </si>
  <si>
    <t>IC3198155</t>
  </si>
  <si>
    <t xml:space="preserve">Select an Application : Support Site
What do you need assistance with? : Something is not working as expected
If your request is for IBCP Please specify Country or Region : null
If your request is for IBCP attach the spreadsheet containing the ICBP details  : null
Describe your request/issue in detail : Avaya Diagnostics &amp; Tools search page is blank.  All users are unable to access Avaya diagnostics tools web pages.  
support.avaya.com bottom of page under Tools – choose All Tools
Takes you to Avaya Diagnostics &amp; Tools search page.  All Product A to Z are not listed and you can’t get to any of the pages.  Name search is also not functioning.
Specify the handle of the person this request applies to (leave blank if for you) : null Attachments: 
support.docx </t>
  </si>
  <si>
    <t>IC3198170</t>
  </si>
  <si>
    <t>Node: plpievmdb01.avaya.com
Time created: 2024.12.16 12:30:19 EST
Message: The PIE success rate equal or less threshold; Value: 25.42 (Threshold: 40.00)
Original message:
--------------------
Monitor Linux-Appl-PIE-PROD-success_rate: Threshold: 40.00 Value: 25.42
Annotations: (no annotations at this time, see 'Activities - Journal Updates' for any update)
Reason for "Reviewed - No Current Outage - Passed to WOG for Prevention": As of January 9th 2023, the ITOC team no longer reviews P4/P5 Monitoring Incidents with no ITOC Instructions</t>
  </si>
  <si>
    <t>IC3198243</t>
  </si>
  <si>
    <t>Situation detected back to Normal by monitoring on 2024.12.16 15:56:13 EST
Node: plrgcvmap01.avaya.com
Time created: 2024.12.16 15:52:09 EST
Message: The REMEDY-GCT-PROD arplugin process(es) are not running
Original message:
--------------------
Node:          
Message group: Monitoring
Application:   APPKEY=REMEDY-GCT-PROD@66e3482faa63c5fa29af425da6afc96b
Object:        proc_monitor
Severity:      Major
Text:          The REMEDY-GCT-PROD arplugin process(es) are not running
Annotations: (no annotations at this time, see 'Activities - Journal Updates' for any update)
Instructions:
--------------------
ITOC: Please refer to FLDA Script ID=202
This may be the consequence of a temporary network glitch, or an automated restart. Please wait for 5 mins to see if the alarm has normalized, as annotated on the IC. If not, ITOC please verify with FLDA Script ID=202</t>
  </si>
  <si>
    <t>IC3198259</t>
  </si>
  <si>
    <t>Node: plsrmvmap01.avaya.com
Time created: 2024.12.16 19:40:03 EST
Message: Filesystem /app/avaya/sram at 75%  (threshold 75%)
Original message:
--------------------
Node:          
Message group: Performance
Application:   fsMon
Object:        /app/avaya/sram
Severity:      Major
Text:          Filesystem /app/avaya/sram at 75%  (threshold 75%)
Annotations: (no annotations at this time, see 'Activities - Journal Updates' for any update)
Reason for "Reviewed - No Current Outage - Passed to WOG for Prevention": As of January 9th 2023, the ITOC team no longer reviews P4/P5 Monitoring Incidents with no ITOC Instructions</t>
  </si>
  <si>
    <t>PLSRMVMAP01</t>
  </si>
  <si>
    <t>IC3198260</t>
  </si>
  <si>
    <t>ignore alarm is not working
Would like to report an issue where in ignore alarm that has a Special Handling Note is currently not working.
We received numerous System Generated Alarm/Alert where there is an SHN to ignore alarm
1-22694267071 - SHN 1-7FV43HM
(Alarm Name) : avAuraSysMgrSCHJobExecErr , (Alarm String) : 16/10:22,ACT|avAuraSysMgrSCHJobExecErr,MM_MMSynch_Avaya_AAM_1405514127829,SCHD_EXP_0126,A scheduled job failed to execute,MAJ
Type: New ID: 279576 Requested By: santos27 Notification sent to: santos27@avaya.com;ccanete@avaya.com;rlibao@avaya.com Timeframe: 07/02/2020 04:30 AM - No End Date [Australian Western Time] Products: SM_(628)489-0791_Unknown Alarm Criteria: avAuraSysMgrSCHJobExecErr,avAuraSysMgrSCHJobExecErr,MM_MMSynch_Avaya_AAM_140551412782 9,SCHD_EXP_0126, Description: ignore alarm- no contact
additional SRs for reference: 1-22694117081 1-22694215841 1-22694279711 1-22694267071</t>
  </si>
  <si>
    <t>IC3198261</t>
  </si>
  <si>
    <t>Select an Application : Support Site
What do you need assistance with? : Something is not working as expected
If your request is for IBCP Please specify Country or Region : null
If your request is for IBCP attach the spreadsheet containing the ICBP details  : null
Describe your request/issue in detail : https://secureservices.avaya.com/central-tool-hub/views/toolView.xhtml not completely loading for me or my customers.
Specify the handle of the person this request applies to (leave blank if for you) : null</t>
  </si>
  <si>
    <t>IC3198270</t>
  </si>
  <si>
    <t>Node: plsrmvmap02.avaya.com
Time created: 2024.12.16 21:30:03 EST
Message: Filesystem /app/avaya/sram at 100%  (threshold 95%)
Original message:
--------------------
Node:          
Message group: Performance
Application:   fsMon
Object:        /app/avaya/sram
Severity:      Critical
Text:          Filesystem /app/avaya/sram at 100%  (threshold 95%)
Annotations: (no annotations at this time, see 'Activities - Journal Updates' for any update)
Reason for "Reviewed - No Current Outage - Passed to WOG for Prevention": As of January 9th 2023, the ITOC team no longer reviews P4/P5 Monitoring Incidents with no ITOC Instructions</t>
  </si>
  <si>
    <t>IC3198289</t>
  </si>
  <si>
    <t>Situation detected back to Normal by monitoring on 2024.12.17 13:04:16 EST
Node: plsrmvmap02.avaya.com
Time created: 2024.12.16 23:04:16 EST
Message: SRAM-PROD: No LISTEN'er running on port 10208
Original message:
--------------------
Monitor Linux-Appl-SRAM-port-10208-listen: Threshold: 0.90 Value: 0.00
Annotations: (no annotations at this time, see 'Activities - Journal Updates' for any update)
Instructions:
--------------------
ITOC: instructions- Please execute FLDA no. 181
STARS INSTRUCTIONS: PLEASE FOLLOW INSTRUCTIONS GIVEN ON SRAM000002.</t>
  </si>
  <si>
    <t>IC3198290</t>
  </si>
  <si>
    <t>Situation detected back to Normal by monitoring on 2024.12.17 13:06:12 EST
Node: plsrmvmap02.avaya.com
Time created: 2024.12.16 23:05:01 EST
Message: The SRAM-PROD SAL process(es) are not running
Original message:
--------------------
Node:          
Message group: Monitoring
Application:   APPKEY=SRAM-PROD@a66755a423971b5c9f94e9ac97b95247
Object:        proc_monitor
Severity:      Major
Text:          The SRAM-PROD SAL process(es) are not running
Annotations: (no annotations at this time, see 'Activities - Journal Updates' for any update)
Instructions:
--------------------
ITOC: instructions- Please execute FLDA no. 188
STARS INSTRUCTIONS: PLEASE FOLLOW INSTRUCTIONS GIVEN ON SRAM000015</t>
  </si>
  <si>
    <t>IC3198293</t>
  </si>
  <si>
    <t>Situation detected back to Normal by monitoring on 2024.12.17 13:06:12 EST
Node: plsrmvmap02.avaya.com
Time created: 2024.12.16 23:25:04 EST
Message: The SRAM-PROD AET process(es) are not running
Original message:
--------------------
Node:          
Message group: Monitoring
Application:   APPKEY=SRAM-PROD@fe05d1ad391bbb0c34823dca51a5e20f
Object:        proc_monitor
Severity:      Major
Text:          The SRAM-PROD AET process(es) are not running
Annotations: (no annotations at this time, see 'Activities - Journal Updates' for any update)
Instructions:
--------------------
ITOC: instructions- Please execute FLDA no. 186
STARS INSTRUCTIONS: PLEASE FOLLOW INSTRUCTIONS GIVEN ON SRAM000014</t>
  </si>
  <si>
    <t>IC3198300</t>
  </si>
  <si>
    <t>Situation detected back to Normal by monitoring on 2024.12.17 13:04:29 EST
Node: plsrmvmap02.avaya.com
Time created: 2024.12.17 00:07:46 EST
Message: SRAM-PROD: File '/app/avaya/aet/logs/aet.log' was not updated recently, limit = 15.00 minutes)
Original message:
--------------------
Monitor Linux-Appl-SRAM-last-aet-update-log: Threshold: 15.00 Value: 51.00
Annotations: (no annotations at this time, see 'Activities - Journal Updates' for any update)
Instructions:
--------------------
ITOC: instructions- Please execute FLDA no. 165
STARS INSTRUCTIONS: PLEASE FOLLOW INSTRUCTIONS GIVEN ON SRAM000021</t>
  </si>
  <si>
    <t>IC3198309</t>
  </si>
  <si>
    <t>Node: plpievmdb01.avaya.com
Time created: 2024.12.17 00:30:32 EST
Message: The PIE success rate equal or less threshold; Value: 18.56 (Threshold: 40.00)
Original message:
--------------------
Monitor Linux-Appl-PIE-PROD-success_rate: Threshold: 40.00 Value: 18.56
Annotations: (no annotations at this time, see 'Activities - Journal Updates' for any update)
Reason for "Reviewed - No Current Outage - Passed to WOG for Prevention": As of January 9th 2023, the ITOC team no longer reviews P4/P5 Monitoring Incidents with no ITOC Instructions</t>
  </si>
  <si>
    <t>IC3198310</t>
  </si>
  <si>
    <t>Node: provision.avaya.com
Time created: 2024.12.17 00:41:35 EST
Message: One service is not running although its StartMode is 'Auto'. Service not running: PIP POST Cache Update Processor
Original message:
--------------------
Monitor Win-OS-Prod-MonitorServices: Threshold: 0.80 Value: 1.00
Annotations: (no annotations at this time, see 'Activities - Journal Updates' for any update)
Instructions:
--------------------
No instruction configured</t>
  </si>
  <si>
    <t>PROVISION-PROD</t>
  </si>
  <si>
    <t>IC3198372</t>
  </si>
  <si>
    <t xml:space="preserve">Select the SAL category that applies : Hosted Remote Access
What do you need assistance with? : Something is not working as expected
Describe your request/issue in detail : Unable to access the Avaya hosted secure access web URL.
Specify the contact details we should use in case of question : vamsi.manuri@meridianitinc.com Attachments: 
SAL_issue.png </t>
  </si>
  <si>
    <t>IC3198410</t>
  </si>
  <si>
    <t xml:space="preserve">Select an Application : Secure Access Link (SAL)
Select the SAL category that applies : Certificate/Enrollment Site
What do you need assistance with? : Something is not working as expected
Describe your request/issue in detail : When requesting a certificate with the e-mail address stecklina@avaya.com
the error message invalid e-mail appears.
Specify the handle of the person this request applies to (leave blank if for you) : Stecklina Attachments: 
SAL Zugang.docx </t>
  </si>
  <si>
    <t>IC3198438</t>
  </si>
  <si>
    <t>Node: plnbpvmap04.pci.avaya.com
Time created: 2024.12.17 05:49:48 EST
Message: "Connection to Core server has gone down" error in logfile "/app/avaya/SAL/STC/logs/stc-debug.log" on server "plnbpvmap04.pci.avaya.com". This might impact the Sal Concentrator - STC application.
Original message:
--------------------
05:46:29.501 [CommonCachedPool-pool-7-thread-13] WARN  c.a.s.r.s.e.STCSalCoreTransportClient - Connection to Core server has gone down. Starting timer. All remote sessions will be closed in 21600000 milli-seconds.
Annotations: (no annotations at this time, see 'Activities - Journal Updates' for any update)
Instructions:
--------------------
STARS: Please refer to One Note SNGBPSTC007 and follow instructions</t>
  </si>
  <si>
    <t>IC3198497</t>
  </si>
  <si>
    <t>Node: plsrmvmap02.avaya.com
Time created: 2024.12.17 07:48:01 EST
Message: SRAM-PROD: File '/app/avaya/sram/logs/sram-ticketResponse.log' was not updated recently, limit = 30.00 minutes)
Original message:
--------------------
Monitor Linux-Appl-SRAM-last-ticket-response-update-log: Threshold: 30.00 Value: 56.00
Annotations: (no annotations at this time, see 'Activities - Journal Updates' for any update)
Instructions:
--------------------
ITOC: instructions- Please execute FLDA no. 199
STARS INSTRUCTIONS: PLEASE FOLLOW INSTRUCTIONS GIVEN ON SRAM000018</t>
  </si>
  <si>
    <t>IC3198513</t>
  </si>
  <si>
    <t>Situation detected back to Normal by monitoring on 2024.12.17 09:20:18 EST
Node: dlovovmap01.nonprod.avaya.com
Time created: 2024.12.17 09:10:21 EST
Message: https://remote.sal.avaya.com/hosted/STC3/connect is not responding (urlCheck failed with: Could not read data, OpenSSL SSL_Read error)
Original message:
--------------------
Node:          
Message group: urlCheck
Application:   APPKEY=SAL-REMOTE-ACCESS-NEXT-GEN-BP-PROD@f33da8780dc3e06959c97ba038f90e56
Object:        https://remote.sal.avaya.com/hosted/STC3/connect
Severity:      Major
Text:          Could not read data, OpenSSL SSL_Read error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</si>
  <si>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IC3198520</t>
  </si>
  <si>
    <t>Select an Application : Secure Remote Alarm Manager (SRAM)
I have several alarm rules configured but these are not working. Today I am receiving a lot of alarms for system with omission rule configured.
When I try to entry to the alarm management website, this shows the error attached.
Thanks in advance,
Belkis Plaza - SDM
Attachments:
Alarm Management Error.jpg</t>
  </si>
  <si>
    <t>IC3198549</t>
  </si>
  <si>
    <t xml:space="preserve">Select an Application : Other (Applications)
What do you need assistance with? : Something is not working as expected
Specify the application name : Manage Alarm Tool
Describe your request/issue in detail : Can't access the Manage Alarm Tool.
1. Log on to support.avaya.com .
2. In the Tools list at the bottom-left corner
click the All Tools menu.
No tools are shown at this point and any attempt to search for a tool
like "alarm" or "manage" returns  the error seen in the attached screenshot.
Specify the handle of the person this request applies to (leave blank if for you) : null Attachments: 
No tools shown.png
error support.png </t>
  </si>
  <si>
    <t>IC3198557</t>
  </si>
  <si>
    <t>Not able to access the Alarm Management/Ignore Alarm tool
https://secureservices.avaya.com/central-tool-hub/views/toolView.xhtml
It looks like a change was made but nothing populates on that page
Select a tool is grayed out
Tried Chrome, Edge &amp; Firefox.  Same result</t>
  </si>
  <si>
    <t>IC3198574</t>
  </si>
  <si>
    <t>What is your request related to? : General HealthCheck Feedback
What do you need assistance with? : Something is not working as expected
Describe your request/issue in detail : customer trying to use the health check on the support.avaya.com website and it is not coming up for them... 
I tried to access it also and it is not showing for me either.   
there has already been an IT ticket created IT4163225... we are needing to escalate this.. as Avaya and customers are being affected by this 
Specify the contact details we should use in case of a question : Use the phone numbers and email address specified in my profile</t>
  </si>
  <si>
    <t>IC3198576</t>
  </si>
  <si>
    <t>Situation detected back to Normal by monitoring on 2024.12.17 12:20:02 EST
Node: plsrmvmap02.avaya.com
Time created: 2024.12.17 12:14:17 EST
Message: The SRAM-PROD TopicReceiver_TicketResponse process(es) are not running
Original message:
--------------------
Node:          
Message group: Monitoring
Application:   APPKEY=SRAM-PROD@4b8d2689f22fa587ca54c98dec808508
Object:        proc_monitor
Severity:      Major
Text:          The SRAM-PROD TopicReceiver_TicketResponse process(es) are not running
Annotations: (no annotations at this time, see 'Activities - Journal Updates' for any update)
Instructions:
--------------------
ITOC: instructions- Please execute FLDA no. 182
STARS INSTRUCTIONS: PLEASE FOLLOW INSTRUCTIONS GIVEN ON SRAM000011.</t>
  </si>
  <si>
    <t>IC3198577</t>
  </si>
  <si>
    <t>Situation detected back to Normal by monitoring on 2024.12.17 12:16:42 EST
Node: plsrmvmap02.avaya.com
Time created: 2024.12.17 12:15:29 EST
Message: The SRAM-PROD TopicReceiver_TicketError process(es) are not running
Original message:
--------------------
Node:          
Message group: Monitoring
Application:   APPKEY=SRAM-PROD@a47323b676aa69e6a2fe9770a1eb6d52
Object:        proc_monitor
Severity:      Major
Text:          The SRAM-PROD TopicReceiver_TicketError process(es) are not running
Annotations: (no annotations at this time, see 'Activities - Journal Updates' for any update)
Instructions:
--------------------
ITOC: instructions- Please execute FLDA no. 183
STARS INSTRUCTIONS: PLEASE FOLLOW INSTRUCTIONS GIVEN ON SRAM000012</t>
  </si>
  <si>
    <t>IC3198578</t>
  </si>
  <si>
    <t>Situation detected back to Normal by monitoring on 2024.12.17 12:16:42 EST
Node: plsrmvmap02.avaya.com
Time created: 2024.12.17 12:15:29 EST
Message: The SRAM-PROD AFM_QueueReceiverAssetUpdate-Node-01 process(es) are not running
Original message:
--------------------
Node:          
Message group: Monitoring
Application:   APPKEY=SRAM-PROD@ab81b6253717946368430bb7fa46da79
Object:        proc_monitor
Severity:      Major
Text:          The SRAM-PROD AFM_QueueReceiverAssetUpdate-Node-01 process(es) are not running
Annotations: (no annotations at this time, see 'Activities - Journal Updates' for any update)
Instructions:
--------------------
ITOC: instructions- Please execute FLDA no. 189
STARS INSTRUCTIONS: PLEASE FOLLOW INSTRUCTIONS GIVEN ON SRAM000001</t>
  </si>
  <si>
    <t>IC3198579</t>
  </si>
  <si>
    <t>Situation detected back to Normal by monitoring on 2024.12.17 12:20:03 EST
Node: plsrmvmap02.avaya.com
Time created: 2024.12.17 12:15:29 EST
Message: The SRAM-PROD AFM_QueueReceiverAssetUpdate-Node-02 process(es) are not running
Original message:
--------------------
Node:          
Message group: Monitoring
Application:   APPKEY=SRAM-PROD@30b663d3bf054cf182eff0f506d13d8c
Object:        proc_monitor
Severity:      Major
Text:          The SRAM-PROD AFM_QueueReceiverAssetUpdate-Node-02 process(es) are not running
Annotations: (no annotations at this time, see 'Activities - Journal Updates' for any update)
Instructions:
--------------------
ITOC: instructions- Please execute FLDA no. 185
STARS INSTRUCTIONS: PLEASE FOLLOW INSTRUCTIONS GIVEN ON SRAM000013</t>
  </si>
  <si>
    <t>IC3198584</t>
  </si>
  <si>
    <t>Node: plpievmdb01.avaya.com
Time created: 2024.12.17 12:30:26 EST
Message: The PIE success rate equal or less threshold; Value: 23.97 (Threshold: 40.00)
Original message:
--------------------
Monitor Linux-Appl-PIE-PROD-success_rate: Threshold: 40.00 Value: 23.97
Annotations: (no annotations at this time, see 'Activities - Journal Updates' for any update)
Reason for "Reviewed - No Current Outage - Passed to WOG for Prevention": As of January 9th 2023, the ITOC team no longer reviews P4/P5 Monitoring Incidents with no ITOC Instructions</t>
  </si>
  <si>
    <t>IC3198588</t>
  </si>
  <si>
    <t>Node: plsrmvmap02.avaya.com
Time created: 2024.12.17 13:05:00 EST
Message: Filesystem /app/avaya/sram at 99%  (threshold 95%)
Original message:
--------------------
Node:          
Message group: Performance
Application:   fsMon
Object:        /app/avaya/sram
Severity:      Critical
Text:          Filesystem /app/avaya/sram at 99%  (threshold 95%)
Annotations: (no annotations at this time, see 'Activities - Journal Updates' for any update)
Reason for "Reviewed - No Current Outage - Passed to WOG for Prevention": As of January 9th 2023, the ITOC team no longer reviews P4/P5 Monitoring Incidents with no ITOC Instructions</t>
  </si>
  <si>
    <t>IC3198594</t>
  </si>
  <si>
    <t>Situation detected back to Normal by monitoring on 2024.12.17 13:23:06 EST
Node: plsrmvmap03.avaya.com
Time created: 2024.12.17 13:13:06 EST
Message: SRAM-PROD: File '/app/avaya/sram/logs/sram-sal.log' was not updated recently, limit = 15.00 minutes)
Original message:
--------------------
Monitor Linux-Appl-SRAM-last-sal-alarm-update-log: Threshold: 15.00 Value: 15.00
Annotations: (no annotations at this time, see 'Activities - Journal Updates' for any update)
Instructions:
--------------------
ITOC: instructions- Please execute FLDA no. 191
STARS INSTRUCTIONS: PLEASE FOLLOW INSTRUCTIONS GIVEN ON SRAM000023</t>
  </si>
  <si>
    <t>IC3198595</t>
  </si>
  <si>
    <t>Situation detected back to Normal by monitoring on 2024.12.17 13:23:08 EST
Node: plsrmvmap03.avaya.com
Time created: 2024.12.17 13:13:08 EST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</si>
  <si>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IC3198605</t>
  </si>
  <si>
    <t>Node: plsrmvmap02.avaya.com
Time created: 2024.12.17 13:30:03 EST
Message: Filesystem /app/avaya/sram at 96%  (threshold 95%)
Original message:
--------------------
Node:          
Message group: Performance
Application:   fsMon
Object:        /app/avaya/sram
Severity:      Critical
Text:          Filesystem /app/avaya/sram at 96%  (threshold 95%)
Annotations: (no annotations at this time, see 'Activities - Journal Updates' for any update)
Reason for "Reviewed - No Current Outage - Passed to WOG for Prevention": As of January 9th 2023, the ITOC team no longer reviews P4/P5 Monitoring Incidents with no ITOC Instructions</t>
  </si>
  <si>
    <t>IC3198606</t>
  </si>
  <si>
    <t>Situation detected back to Normal by monitoring on 2024.12.17 13:40:51 EST
Node: dlovovmap03.nonprod.avaya.com
Time created: 2024.12.17 13:30:49 EST
Message: https://remote.sal.avaya.com/STC3/connect is not responding (urlCheck failed with: Connection reset by peer)
Original message:
--------------------
Node:          
Message group: urlCheck
Application:   APPKEY=SAL-REMOTE-ACCESS-NEXT-GEN-PROD@a1e968d4b95e31751b6f6471212f08cb
Object:        https://remote.sal.avaya.com/STC3/connect
Severity:      Major
Text:          Connection reset by peer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</si>
  <si>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IC3198624</t>
  </si>
  <si>
    <t>Situation detected back to Normal by monitoring on 2024.12.17 15:21:12 EST
Node: plrgcvmap01.avaya.com
Time created: 2024.12.17 15:15:01 EST
Message: The REMEDY-GCT-PROD arplugin process(es) are not running
Original message:
--------------------
Node:          
Message group: Monitoring
Application:   APPKEY=REMEDY-GCT-PROD@66e3482faa63c5fa29af425da6afc96b
Object:        proc_monitor
Severity:      Major
Text:          The REMEDY-GCT-PROD arplugin process(es) are not running
Annotations: (no annotations at this time, see 'Activities - Journal Updates' for any update)
Instructions:
--------------------
ITOC: Please refer to FLDA Script ID=202
This may be the consequence of a temporary network glitch, or an automated restart. Please wait for 5 mins to see if the alarm has normalized, as annotated on the IC. If not, ITOC please verify with FLDA Script ID=202</t>
  </si>
  <si>
    <t>IC3198626</t>
  </si>
  <si>
    <t>Situation detected back to Normal by monitoring on 2024.12.17 15:26:14 EST
Node: plrgcvmap02.avaya.com
Time created: 2024.12.17 15:20:03 EST
Message: The REMEDY-GCT-PROD arplugin process(es) are not running
Original message:
--------------------
Node:          
Message group: Monitoring
Application:   APPKEY=REMEDY-GCT-PROD@ca462ef03abe9ff2383521e5188b49d2
Object:        proc_monitor
Severity:      Major
Text:          The REMEDY-GCT-PROD arplugin process(es) are not running
Annotations: (no annotations at this time, see 'Activities - Journal Updates' for any update)
Instructions:
--------------------
ITOC: Please refer to FLDA Script ID=202
This may be the consequence of a temporary network glitch, or an automated restart. Please wait for 5 mins to see if the alarm has normalized, as annotated on the IC. If not, ITOC please verify with FLDA Script ID=202</t>
  </si>
  <si>
    <t>IC3198690</t>
  </si>
  <si>
    <t>Node: plpievmdb01.avaya.com
Time created: 2024.12.18 00:30:29 EST
Message: The PIE success rate equal or less threshold; Value: 16.67 (Threshold: 40.00)
Original message:
--------------------
Monitor Linux-Appl-PIE-PROD-success_rate: Threshold: 40.00 Value: 16.67
Annotations: (no annotations at this time, see 'Activities - Journal Updates' for any update)
Reason for "Reviewed - No Current Outage - Passed to WOG for Prevention": As of January 9th 2023, the ITOC team no longer reviews P4/P5 Monitoring Incidents with no ITOC Instructions</t>
  </si>
  <si>
    <t>IC3198703</t>
  </si>
  <si>
    <t>Situation detected back to Normal by monitoring on 2024.12.18 01:02:55 EST
Node: plsrmvmap03.avaya.com
Time created: 2024.12.18 00:57:54 EST
Message: SRAM-PROD: File '/app/avaya/sram/logs/sram-sal-eventSender.log' was not updated recently, limit = 15.00 minutes)
Original message:
--------------------
Monitor Linux-Appl-SRAM-last-event-sender-update-log: Threshold: 15.00 Value: 17.00
Annotations: (no annotations at this time, see 'Activities - Journal Updates' for any update)
Instructions:
--------------------
ITOC: instructions- Please execute FLDA no. 201
STARS INSTRUCTIONS: PLEASE FOLLOW INSTRUCTIONS GIVEN ON SRAM000020</t>
  </si>
  <si>
    <t>IC3198704</t>
  </si>
  <si>
    <t>Situation detected back to Normal by monitoring on 2024.12.18 01:03:01 EST
Node: plsrmvmap03.avaya.com
Time created: 2024.12.18 00:58:01 EST
Message: SRAM-PROD: File '/app/avaya/sram/logs/sram-sal.log' was not updated recently, limit = 15.00 minutes)
Original message:
--------------------
Monitor Linux-Appl-SRAM-last-sal-alarm-update-log: Threshold: 15.00 Value: 17.00
Annotations: (no annotations at this time, see 'Activities - Journal Updates' for any update)
Instructions:
--------------------
ITOC: instructions- Please execute FLDA no. 191
STARS INSTRUCTIONS: PLEASE FOLLOW INSTRUCTIONS GIVEN ON SRAM000023</t>
  </si>
  <si>
    <t>IC3198721</t>
  </si>
  <si>
    <t>Situation detected back to Normal by monitoring on 2024.12.18 01:42:54 EST
Node: plsrmvmap03.avaya.com
Time created: 2024.12.18 01:27:53 EST
Message: SRAM-PROD: File '/app/avaya/sram/logs/sram-sal-eventSender.log' was not updated recently, limit = 15.00 minutes)
Original message:
--------------------
Monitor Linux-Appl-SRAM-last-event-sender-update-log: Threshold: 15.00 Value: 27.00
Annotations: (no annotations at this time, see 'Activities - Journal Updates' for any update)
Instructions:
--------------------
ITOC: instructions- Please execute FLDA no. 201
STARS INSTRUCTIONS: PLEASE FOLLOW INSTRUCTIONS GIVEN ON SRAM000020</t>
  </si>
  <si>
    <t>IC3198724</t>
  </si>
  <si>
    <t>Situation detected back to Normal by monitoring on 2024.12.18 02:04:09 EST
Node: plsrmvmap03.avaya.com
Time created: 2024.12.18 01:57:53 EST
Message: SRAM-PROD: File '/app/avaya/sram/logs/sram-sal-eventSender.log' was not updated recently, limit = 15.00 minutes)
Original message:
--------------------
Monitor Linux-Appl-SRAM-last-event-sender-update-log: Threshold: 15.00 Value: 17.00
Annotations: (no annotations at this time, see 'Activities - Journal Updates' for any update)
Instructions:
--------------------
ITOC: instructions- Please execute FLDA no. 201
STARS INSTRUCTIONS: PLEASE FOLLOW INSTRUCTIONS GIVEN ON SRAM000020</t>
  </si>
  <si>
    <t>IC3198725</t>
  </si>
  <si>
    <t>Situation detected back to Normal by monitoring on 2024.12.18 02:23:01 EST
Node: plsrmvmap03.avaya.com
Time created: 2024.12.18 01:58:01 EST
Message: SRAM-PROD: File '/app/avaya/sram/logs/sram-sal.log' was not updated recently, limit = 15.00 minutes)
Original message:
--------------------
Monitor Linux-Appl-SRAM-last-sal-alarm-update-log: Threshold: 15.00 Value: 17.00
Annotations: (no annotations at this time, see 'Activities - Journal Updates' for any update)
Instructions:
--------------------
ITOC: instructions- Please execute FLDA no. 191
STARS INSTRUCTIONS: PLEASE FOLLOW INSTRUCTIONS GIVEN ON SRAM000023</t>
  </si>
  <si>
    <t>IC3198766</t>
  </si>
  <si>
    <t>Situation detected back to Normal by monitoring on 2024.12.18 04:04:05 EST
Node: plsrmvmap03.avaya.com
Time created: 2024.12.18 03:57:50 EST
Message: SRAM-PROD: File '/app/avaya/sram/logs/sram-sal-eventSender.log' was not updated recently, limit = 15.00 minutes)
Original message:
--------------------
Monitor Linux-Appl-SRAM-last-event-sender-update-log: Threshold: 15.00 Value: 37.00
Annotations: (no annotations at this time, see 'Activities - Journal Updates' for any update)
Instructions:
--------------------
ITOC: instructions- Please execute FLDA no. 201
STARS INSTRUCTIONS: PLEASE FOLLOW INSTRUCTIONS GIVEN ON SRAM000020</t>
  </si>
  <si>
    <t>IC3198767</t>
  </si>
  <si>
    <t>Situation detected back to Normal by monitoring on 2024.12.18 04:23:00 EST
Node: plsrmvmap03.avaya.com
Time created: 2024.12.18 03:58:00 EST
Message: SRAM-PROD: File '/app/avaya/sram/logs/sram-sal.log' was not updated recently, limit = 15.00 minutes)
Original message:
--------------------
Monitor Linux-Appl-SRAM-last-sal-alarm-update-log: Threshold: 15.00 Value: 24.00
Annotations: (no annotations at this time, see 'Activities - Journal Updates' for any update)
Instructions:
--------------------
ITOC: instructions- Please execute FLDA no. 191
STARS INSTRUCTIONS: PLEASE FOLLOW INSTRUCTIONS GIVEN ON SRAM000023</t>
  </si>
  <si>
    <t>IC3198779</t>
  </si>
  <si>
    <t xml:space="preserve">Select an Application : Secure Access Link (SAL)
Select the SAL category that applies : Certificate/Enrollment Site
What do you need assistance with? : Something is not working as expected
Describe your request/issue in detail : My cert is expiring in January
I tried to renew in several ways but don't get an enrolment code
or
using the PKI client get the message that  the certificate profile is suspended. Attached is a  screenshot. Please check and get back to me.
Thank you and regards,
Olaf
Specify the handle of the person this request applies to (leave blank if for you) : null Attachments: 
Cert_renewal_PKI_Client.png </t>
  </si>
  <si>
    <t>IC3198916</t>
  </si>
  <si>
    <t>Name : Thayaparan
Email Address : tarulan@avaya.com
Phone : 9054746387
Describe your request/issue in detail : SAL Certificate has expired</t>
  </si>
  <si>
    <t>IC3198937</t>
  </si>
  <si>
    <t>Situation detected back to Normal by monitoring on 2024.12.18 11:12:04 EST
Situation detected back to Normal by monitoring on 2024.12.18 11:12:04 EST
Node: plssdvmap05.avaya.com
Time created: 2024.12.18 11:12:02 EST
Message: Delay in SSDP LDAP replication identified (see details in original message)
Original message:
--------------------
Node:          
Message group: Application
Application:   APPKEY=SSDP-PROD
Object:        LdapReplicationDelay
Severity:      Major
Text:          SSDP LDAP replication delay of [94775] seconds exceeds max threshold of [60] between supplier [plssdvmap08.avaya.com:3389] and consumer [plssdvmap06.avaya.com:3389]
Annotations: (no annotations at this time, see 'Activities - Journal Updates' for any update)
Reason for "Reviewed - No Current Outage - Passed to WOG for Prevention": As of January 9th 2023, the ITOC team no longer reviews P4/P5 Monitoring Incidents with no ITOC Instructions</t>
  </si>
  <si>
    <t>IC3198957</t>
  </si>
  <si>
    <t>Node: plpievmdb01.avaya.com
Time created: 2024.12.18 12:30:19 EST
Message: The PIE success rate equal or less threshold; Value: 39.76 (Threshold: 40.00)
Original message:
--------------------
Monitor Linux-Appl-PIE-PROD-success_rate: Threshold: 40.00 Value: 39.76
Annotations: (no annotations at this time, see 'Activities - Journal Updates' for any update)
Reason for "Reviewed - No Current Outage - Passed to WOG for Prevention": As of January 9th 2023, the ITOC team no longer reviews P4/P5 Monitoring Incidents with no ITOC Instructions</t>
  </si>
  <si>
    <t>IC3198966</t>
  </si>
  <si>
    <t>Node: plssdvmap03.avaya.com
Time created: 2024.12.18 13:00:02 EST
Message: "SocketTimeoutException" error in logfile "/tsdapplications/currelease/log/adp/pswd-reset-mgmt-api.log" on server "plssdvmap03.avaya.com". See original message text for details.
Original message:
--------------------
2024-12-18 13:00:01 c.a.c.o.p.r.m.a.s.PswdSRService.createSR INFO Received SRCreationResponse:- &lt;200,SRCreationResponse [invalidParamsMap={}, invalidGenericParamsMap={}, errorMessage= I/O error: Read timed out; nested exception is java.net.SocketTimeoutException: Read timed out, srId=, srNumber=, success=false],[Set-Cookie:"JSESSIONID=FA32C061C6669EA357B44418C1D459AB; Path=/; Secure; HttpOnly", X-Content-Type-Options:"nosniff", X-XSS-Protection:"1; mode=block", Cache-Control:"no-cache, no-store, max-age=0, must-revalidate", Pragma:"no-cache", Expires:"0", Strict-Transport-Security:"max-age=31536000 ; includeSubDomains", X-Frame-Options:"DENY", Content-Type:"application/xml;charset=UTF-8", Transfer-Encoding:"chunked", Date:"Wed, 18 Dec 2024 18:00:01 GMT"]&gt;, 
Annotations: (no annotations at this time, see 'Activities - Journal Updates' for any update)
Reason for "Reviewed - No Current Outage - Passed to WOG for Prevention": As of January 9th 2023, the ITOC team no longer reviews P4/P5 Monitoring Incidents with no ITOC Instructions</t>
  </si>
  <si>
    <t>IC3199043</t>
  </si>
  <si>
    <t xml:space="preserve">Select an Application : Support Site
What do you need assistance with? : Something is not working as expected
If your request is for IBCP Please specify Country or Region : N/A
If your request is for IBCP attach the spreadsheet containing the ICBP details  : N/A
Describe your request/issue in detail : Good Afternoon
In AVAYA Support (https://support.avaya.com)
the option: Avaya Diagnostics and Tools - Manage Alarms
is not showed as expected. Please
check the attached file for details.
Regards,
Belkis Plaza - SDM 
Specify the handle of the person this request applies to (leave blank if for you) : null Attachments: 
Error in AVAYA Support - Alarm management web.docx </t>
  </si>
  <si>
    <t>IC3199182</t>
  </si>
  <si>
    <t>Node: plpievmdb01.avaya.com
Time created: 2024.12.19 00:30:20 EST
Message: The PIE success rate equal or less threshold; Value: 13.56 (Threshold: 40.00)
Original message:
--------------------
Monitor Linux-Appl-PIE-PROD-success_rate: Threshold: 40.00 Value: 13.56
Annotations: (no annotations at this time, see 'Activities - Journal Updates' for any update)
Reason for "Reviewed - No Current Outage - Passed to WOG for Prevention": As of January 9th 2023, the ITOC team no longer reviews P4/P5 Monitoring Incidents with no ITOC Instructions</t>
  </si>
  <si>
    <t>IC3199358</t>
  </si>
  <si>
    <t>Situation detected back to Normal by monitoring on 2024.12.19 10:30:21 EST
Node: dlovovmap01.nonprod.avaya.com
Time created: 2024.12.19 10:20:19 EST
Message: https://remote.sal.avaya.com/STC6/connect is not responding (urlCheck failed with: Could not read data, OpenSSL SSL_Read error)
Original message:
--------------------
Node:          
Message group: urlCheck
Application:   APPKEY=SAL-REMOTE-ACCESS-NEXT-GEN-PROD@a5586cafad701bca5c5ea43a4f55e5d2
Object:        https://remote.sal.avaya.com/STC6/connect
Severity:      Major
Text:          Could not read data, OpenSSL SSL_Read error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</si>
  <si>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IC3199408</t>
  </si>
  <si>
    <t>Node: plpievmdb01.avaya.com
Time created: 2024.12.19 12:30:17 EST
Message: The PIE success rate equal or less threshold; Value: 16.00 (Threshold: 40.00)
Original message:
--------------------
Monitor Linux-Appl-PIE-PROD-success_rate: Threshold: 40.00 Value: 16.00
Annotations: (no annotations at this time, see 'Activities - Journal Updates' for any update)
Reason for "Reviewed - No Current Outage - Passed to WOG for Prevention": As of January 9th 2023, the ITOC team no longer reviews P4/P5 Monitoring Incidents with no ITOC Instructions</t>
  </si>
  <si>
    <t>IC3199506</t>
  </si>
  <si>
    <t>Specify the application name : ESAL on VDI
Describe your request/issue in detail : Hello team,
I'm getting the error "RPC Server unavailable" when I try to auto-enroll my certificate in the Standard VDI to be able to use Enhanced SAL in that VDI environment.
Could you please help me?</t>
  </si>
  <si>
    <t>IC3199512</t>
  </si>
  <si>
    <t>Situation detected back to Normal by monitoring on 2024.12.19 18:44:39 EST
Node: plalevmdb01.avaya.com
Time created: 2024.12.19 18:34:39 EST
Message: Activity poller is not heartbeating, check xui logs under /xuidata/tomcat/webapps/xui/logs/activitypoller for details
Original message:
--------------------
Monitor Linux-Appl-XUI-DBQuery-SIEBEL_ACTIVITY_CHILD_POLLER: Threshold: 0.50 Value: 1.00
Annotations: (no annotations at this time, see 'Activities - Journal Updates' for any update)
Instructions:
--------------------
SQL count query against pa0xui database is:
&lt;select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
Reason for "Reviewed - No Current Outage - Passed to WOG for Prevention": As of January 9th 2023, the ITOC team no longer reviews P4/P5 Monitoring Incidents with no ITOC Instructions</t>
  </si>
  <si>
    <t>IC3199600</t>
  </si>
  <si>
    <t>Node: plpievmdb01.avaya.com
Time created: 2024.12.20 00:30:14 EST
Message: The PIE success rate equal or less threshold; Value: 11.70 (Threshold: 40.00)
Original message:
--------------------
Monitor Linux-Appl-PIE-PROD-success_rate: Threshold: 40.00 Value: 11.70
Annotations: (no annotations at this time, see 'Activities - Journal Updates' for any update)
Reason for "Reviewed - No Current Outage - Passed to WOG for Prevention": As of January 9th 2023, the ITOC team no longer reviews P4/P5 Monitoring Incidents with no ITOC Instructions</t>
  </si>
  <si>
    <t>IC3199647</t>
  </si>
  <si>
    <t>Situation detected back to Normal by monitoring on 2024.12.22 00:20:53 EST
Node: plsbpvmdb03.avaya.com
Time created: 2024.12.20 04:40:26 EST
Message: Messages should NOT get accumulated for SNG BP ALARM Receiver in RA_PERSISTED_MESSAGE in case BAR is Active. Number of rows from below SQL Query returned count above threshold (Threshold: 10.00)
Original message:
--------------------
Monitor Linux-Appl-SAL-ALARMING-NEXT-GEN-BP-PROD-DBQUERY-RA_PERSISTED_MESSAGE: Threshold: 10.00 Value: 63.00
Annotations: (no annotations at this time, see 'Activities - Journal Updates' for any update)
Instructions:
--------------------
STARS: Please Refer to One Note and search for ID \"SNGBPAL099\" for further steps
SQL Query:
SELECT 'count = ', count(*) FROM AVAYA_SSE.RA_PERSISTED_MESSAGE rpm WHERE rpm.COMPONENT_NAME='NGAlarm' AND rpm.DESTINATION_ID IN (SELECT rcs.SOURCE_ID FROM AVAYA_SSE.RA_CONNECTIVITY_STATUS rcs WHERE rcs.SOURCE_TYPE ='BAR' AND rcs.IS_ACTIVE='ACTIVE') AND rpm.CREATED_TS &lt; (sysdate-3/24);</t>
  </si>
  <si>
    <t>IC3199648</t>
  </si>
  <si>
    <t>Situation detected back to Normal by monitoring on 2024.12.20 05:03:59 EST
Node: plsrmvmap03.avaya.com
Time created: 2024.12.20 04:46:49 EST
Message: SRAM-PROD: File '/app/avaya/sram/logs/sram-sal-eventSender.log' was not updated recently, limit = 15.00 minutes)
Original message:
--------------------
Monitor Linux-Appl-SRAM-last-event-sender-update-log: Threshold: 15.00 Value: 266.00
Annotations: (no annotations at this time, see 'Activities - Journal Updates' for any update)
Instructions:
--------------------
ITOC: instructions- Please execute FLDA no. 201
STARS INSTRUCTIONS: PLEASE FOLLOW INSTRUCTIONS GIVEN ON SRAM000020</t>
  </si>
  <si>
    <t>IC3199649</t>
  </si>
  <si>
    <t>Situation detected back to Normal by monitoring on 2024.12.20 06:02:03 EST
Node: plsrmvmap03.avaya.com
Time created: 2024.12.20 04:47:03 EST
Message: SRAM-PROD: File '/app/avaya/sram/logs/sram-sal.log' was not updated recently, limit = 15.00 minutes)
Original message:
--------------------
Monitor Linux-Appl-SRAM-last-sal-alarm-update-log: Threshold: 15.00 Value: 144.00
Annotations: (no annotations at this time, see 'Activities - Journal Updates' for any update)
Instructions:
--------------------
ITOC: instructions- Please execute FLDA no. 191
STARS INSTRUCTIONS: PLEASE FOLLOW INSTRUCTIONS GIVEN ON SRAM000023</t>
  </si>
  <si>
    <t>IC3199671</t>
  </si>
  <si>
    <t>I need to enable enhanced SAL client in PCI and Standard
USer ngeorge couldnt be authenticated. User certificate is not correctly enrolled in VDI, for certificate enrollment please execute the SALCERTIFICATECHECK.PS1
If i run the file it asks to press Yes, Yes to All
Which one should I select
Please note that I will be o leave from 23rd</t>
  </si>
  <si>
    <t>IC3199843</t>
  </si>
  <si>
    <t>XUI - Unable to ignore alarm
Sebastian Farina
sfarina@insideone.com.ar
If I need to make a configuration to ignore an alarm that is coming to me through the application to AWG and I am not able to
**************
IT note: ST 0051962273 is unavailable despite being associated to the user's profile. Same issue as previous ticket SR2224387</t>
  </si>
  <si>
    <t>IC3199895</t>
  </si>
  <si>
    <t>I'm unable to access the asg tool while logging into the server with init/craft/sroot/root/cust access..It is re-directing the page to Binge application rather than pasting the response fro the challenge and product ID
I’m facing an issue with Fast Nav ASG tool while logging into any customer server,
When I highlight the below challenge and product ID it will give the ASG tools option there I will be selecting the init option.
So automatically it will be pasting the response below and direct to the next step.
This was working fine till Sunday (12/15)-where we had a Global outage where Fastnav was down for almost 2 hours,even we are unable to get the response from OCD ASG Challenge/response column also.
As per IT team suggestion we requested access for Access Security Gateway Site manager(ASGSM).
From that moment, I’m getting response from OCD if I poaste the challenge and product ID from the server to the below column
If I directly click on the ASG option in server-it is redirecting me to Microsoft Binge application.
This has become a major concern because it is quite time taking and facing difficulty here.
As a workaround,
I tried restarting the fast nav- no change
Re-installed the fastnav- no change.
It would be great if you provide a quicker resolution on this.</t>
  </si>
  <si>
    <t>IC3199948</t>
  </si>
  <si>
    <t>Unable to do rdp for cloud servers
SEID: (628)503-4869
Error: The connection has been terminated because an unexpected server authentication certificate was received from the remote computer.
Try connecting again. If the problem continues, contact the owner of the remote computer or your network administrator.
*Attached screenshot</t>
  </si>
  <si>
    <t>IC3200018</t>
  </si>
  <si>
    <t>Situation detected back to Normal by monitoring on 2024.12.20 22:20:21 EST
Node: plnbpvmap15.pci.avaya.com
Time created: 2024.12.20 22:15:21 EST
Message: CPU utilization exceeds configured threshold (90.00%) for 7 minutes on plnbpvmap15.pci.avaya.com
Original message:
--------------------
Monitor Linux-Appl-SAL-REMOTE-ACCESS-NEXT-GEN-BP-cpu_util: Threshold: 90.00 Value: 98.81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</si>
  <si>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IC3200050</t>
  </si>
  <si>
    <t>Situation detected back to Normal by monitoring on 2024.12.20 22:40:50 EST
Node: plsalcore10.pci.avaya.com
Time created: 2024.12.20 22:20:49 EST
Message: CPU utilization exceeds configured threshold (90.00%) for 7 minutes. Re-starting JBoss automatically...
Original message:
--------------------
Monitor Linux-Appl-SAL-ALARMING-cpu_util: Threshold: 90.00 Value: 94.61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</si>
  <si>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IC3200062</t>
  </si>
  <si>
    <t>Node: plsalcore10.pci.avaya.com
Time created: 2024.12.20 22:23:56 EST
Message: Number of jboss process available : 0.00 below threshold value : 2.50.
Original message:
--------------------
Monitor Linux-Appl-SAL-ALARMING-NextGen-chk_jboss: Threshold: 2.50 Value: 0.00
Annotations: (no annotations at this time, see 'Activities - Journal Updates' for any update)</t>
  </si>
  <si>
    <t>IC3200063</t>
  </si>
  <si>
    <t>Node: plsalcore10.pci.avaya.com
Time created: 2024.12.20 22:25:02 EST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</si>
  <si>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IC3200064</t>
  </si>
  <si>
    <t>Node: plsalcore10.pci.avaya.com
Time created: 2024.12.20 22:25:03 EST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</si>
  <si>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IC3200067</t>
  </si>
  <si>
    <t>Situation detected back to Normal by monitoring on 2024.12.20 22:55:04 EST
Node: plsalcore10.pci.avaya.com
Time created: 2024.12.20 22:30:01 EST
Message: The SAL-ALARMING-PROD HA Host Controller process(es) are not running (for +5 minutes)
Original message:
--------------------
Node:          
Message group: Monitoring
Application:   APPKEY=SAL-ALARMING-PROD@56f7205fb5d575e17b20c8dbd9631943
Object:        proc_monitor
Severity:      Major
Text:          The SAL-ALARMING-PROD HA Host Controller process(es) are not running
Annotations: (no annotations at this time, see 'Activities - Journal Updates' for any update)</t>
  </si>
  <si>
    <t>IC3200069</t>
  </si>
  <si>
    <t>Node: plsalcore10.pci.avaya.com
Time created: 2024.12.20 22:35:04 EST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</si>
  <si>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IC3200070</t>
  </si>
  <si>
    <t>Node: plsalcore10.pci.avaya.com
Time created: 2024.12.20 22:35:05 EST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</si>
  <si>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IC3200073</t>
  </si>
  <si>
    <t>Situation detected back to Normal by monitoring on 2024.12.20 22:55:04 EST
Node: plsalcore10.pci.avaya.com
Time created: 2024.12.20 22:50:03 EST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</si>
  <si>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IC3200074</t>
  </si>
  <si>
    <t>Situation detected back to Normal by monitoring on 2024.12.20 22:55:03 EST
Node: plsalcore10.pci.avaya.com
Time created: 2024.12.20 22:50:02 EST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</si>
  <si>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IC3200087</t>
  </si>
  <si>
    <t>ToolsA not working not able to generate a response</t>
  </si>
  <si>
    <t>IC3200103</t>
  </si>
  <si>
    <t>Situation detected back to Normal by monitoring on 2024.12.21 00:44:40 EST
Node: plalevmdb01.avaya.com
Time created: 2024.12.21 00:34:39 EST
Message: Activity poller is not heartbeating, check xui logs under /xuidata/tomcat/webapps/xui/logs/activitypoller for details
Original message:
--------------------
Monitor Linux-Appl-XUI-DBQuery-SIEBEL_ACTIVITY_CHILD_POLLER: Threshold: 0.50 Value: 1.00
Annotations: (no annotations at this time, see 'Activities - Journal Updates' for any update)
Instructions:
--------------------
SQL count query against pa0xui database is:
&lt;select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
Reason for "Reviewed - No Current Outage - Passed to WOG for Prevention": As of January 9th 2023, the ITOC team no longer reviews P4/P5 Monitoring Incidents with no ITOC Instructions</t>
  </si>
  <si>
    <t>IC3200202</t>
  </si>
  <si>
    <t>Situation detected back to Normal by monitoring on 2024.12.21 12:14:39 EST
Node: plalevmdb01.avaya.com
Time created: 2024.12.21 12:04:39 EST
Message: SR Poller Server is not heartbeating, check xui logs under /xuidata/tomcat/webapps/xui/logs/srpoller for details
Original message:
--------------------
Monitor Linux-Appl-XUI-DBQuery-SIEBEL_SR_CHILD_POLLER: Threshold: 0.50 Value: 1.00
Annotations: (no annotations at this time, see 'Activities - Journal Updates' for any update)
Instructions:
--------------------
SQL count query against pa0xui database is:
&lt;select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
Reason for "Reviewed - No Current Outage - Passed to WOG for Prevention": As of January 9th 2023, the ITOC team no longer reviews P4/P5 Monitoring Incidents with no ITOC Instructions</t>
  </si>
  <si>
    <t>IC3200223</t>
  </si>
  <si>
    <t>Situation detected back to Normal by monitoring on 2024.12.21 20:00:56 EST
Node: dlovovmap03.nonprod.avaya.com
Time created: 2024.12.21 19:50:56 EST
Message: https://remote.sal.avaya.com/hosted/STC1/connect is not responding (urlCheck failed with: Connection reset by peer)
Original message:
--------------------
Node:          
Message group: urlCheck
Application:   APPKEY=SAL-REMOTE-ACCESS-NEXT-GEN-BP-PROD@7281addb96aaf5830b1d408365de7530
Object:        https://remote.sal.avaya.com/hosted/STC1/connect
Severity:      Major
Text:          Connection reset by peer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</si>
  <si>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IC3200323</t>
  </si>
  <si>
    <t>Situation detected back to Normal by monitoring on 2024.12.22 05:34:26 EST
Node: dlovovmap01.nonprod.avaya.com
Time created: 2024.12.22 05:27:15 EST
Message: https://c3ha.avaya.com:443/ConnectionManager is not responding (urlCheck failed with: URL fetch timed out after 15 seconds)
Original message:
--------------------
Node:          
Message group: urlCheck
Application:   APPKEY=CONNECT3-PROD@f197897b1ded25fb96498c4dd2064e45
Object:        https://c3ha.avaya.com:443/ConnectionManager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</si>
  <si>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IC3200382</t>
  </si>
  <si>
    <t>Situation detected back to Normal by monitoring on 2024.12.22 07:06:47 EST
Node: dlovovmap01.nonprod.avaya.com
Time created: 2024.12.22 06:56:54 EST
Message: https://plcn3vmap06.avaya.com:8443/Connect/login.jsf is not responding (urlCheck failed with: URL fetch timed out after 15 seconds)
Original message:
--------------------
Node:          
Message group: urlCheck
Application:   APPKEY=CONNECT3-PROD@49dc17fff9e21b1fd25be7338f0d0d28
Object:        https://plcn3vmap06.avaya.com:8443/Connect/login.jsf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</si>
  <si>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IC3200383</t>
  </si>
  <si>
    <t>Situation detected back to Normal by monitoring on 2024.12.22 07:06:48 EST
Node: dlovovmap01.nonprod.avaya.com
Time created: 2024.12.22 06:56:54 EST
Message: https://c3ha.avaya.com:443/ConnectionManager is not responding (urlCheck failed with: Unsuccessful HTTP RESPONSE code - 504)
Original message:
--------------------
Node:          
Message group: urlCheck
Application:   APPKEY=CONNECT3-PROD@f197897b1ded25fb96498c4dd2064e45
Object:        https://c3ha.avaya.com:443/ConnectionManager
Severity:      Major
Text:          Unsuccessful HTTP RESPONSE code - 504
Annotations: (no annotations at this time, see 'Activities - Journal Updates' for any update)
Instructions:
--------------------
ITOC: please ensure ALL front-end monitoring alarms are addressed according to standard process and SLAs (call application team when necessary)</t>
  </si>
  <si>
    <t>IC3200389</t>
  </si>
  <si>
    <t>Situation detected back to Normal by monitoring on 2024.12.22 07:26:07 EST
Node: dlovovmap01.nonprod.avaya.com
Time created: 2024.12.22 07:05:57 EST
Message: https://plcn3vmap04.avaya.com:8443/Connect/home.jsf is not responding (urlCheck failed with: URL connect timed out after 15 seconds)
Original message:
--------------------
Node:          
Message group: urlCheck
Application:   APPKEY=CONNECT3-PROD@f92154cb062d2a14cb08d5bf108c7f0a
Object:        https://plcn3vmap04.avaya.com:8443/Connect/home.jsf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</si>
  <si>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IC3200391</t>
  </si>
  <si>
    <t>Situation detected back to Normal by monitoring on 2024.12.22 07:26:10 EST
Node: dlovovmap01.nonprod.avaya.com
Time created: 2024.12.22 07:06:27 EST
Message: https://plcn3vmap05.avaya.com:8443/Connect/home.jsf is not responding (urlCheck failed with: URL fetch timed out after 15 seconds)
Original message:
--------------------
Node:          
Message group: urlCheck
Application:   APPKEY=CONNECT3-PROD@de332161927691665e9b589902c97312
Object:        https://plcn3vmap05.avaya.com:8443/Connect/home.jsf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</si>
  <si>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IC3200406</t>
  </si>
  <si>
    <t>Situation detected back to Normal by monitoring on 2024.12.22 07:26:08 EST
Node: dlovovmap01.nonprod.avaya.com
Time created: 2024.12.22 07:15:50 EST
Message: https://plcn3vmap04.avaya.com:8443/Connect/login.jsf is not responding (urlCheck failed with: URL connect timed out after 15 seconds)
Original message:
--------------------
Node:          
Message group: urlCheck
Application:   APPKEY=CONNECT3-PROD@838358aea588d145ce03819877f00b55
Object:        https://plcn3vmap04.avaya.com:8443/Connect/login.jsf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</si>
  <si>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IC3200407</t>
  </si>
  <si>
    <t>Situation detected back to Normal by monitoring on 2024.12.22 07:26:10 EST
Node: dlovovmap01.nonprod.avaya.com
Time created: 2024.12.22 07:16:20 EST
Message: https://plcn3vmap05.avaya.com:8443/Connect/login.jsf is not responding (urlCheck failed with: URL fetch timed out after 15 seconds)
Original message:
--------------------
Node:          
Message group: urlCheck
Application:   APPKEY=CONNECT3-PROD@43bcf2839c8faecf2057bc4f9f1fc1af
Object:        https://plcn3vmap05.avaya.com:8443/Connect/login.jsf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</si>
  <si>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IC3200544</t>
  </si>
  <si>
    <t>Situation detected back to Normal by monitoring on 2024.12.22 11:04:56 EST
Node: dlovovmap01.nonprod.avaya.com
Time created: 2024.12.22 10:56:08 EST
Message: https://plcn3vmap05.avaya.com:8443/Connect/home.jsf is not responding (urlCheck failed with: URL connect timed out after 15 seconds)
Original message:
--------------------
Node:          
Message group: urlCheck
Application:   APPKEY=CONNECT3-PROD@de332161927691665e9b589902c97312
Object:        https://plcn3vmap05.avaya.com:8443/Connect/home.jsf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</si>
  <si>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IC3200545</t>
  </si>
  <si>
    <t>Situation detected back to Normal by monitoring on 2024.12.22 11:04:56 EST
Node: dlovovmap01.nonprod.avaya.com
Time created: 2024.12.22 10:56:23 EST
Message: https://plcn3vmap05.avaya.com:8443/Connect/login.jsf is not responding (urlCheck failed with: URL connect timed out after 15 seconds)
Original message:
--------------------
Node:          
Message group: urlCheck
Application:   APPKEY=CONNECT3-PROD@43bcf2839c8faecf2057bc4f9f1fc1af
Object:        https://plcn3vmap05.avaya.com:8443/Connect/login.jsf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</si>
  <si>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IC3200546</t>
  </si>
  <si>
    <t>Situation detected back to Normal by monitoring on 2024.12.22 11:04:59 EST
Node: dlovovmap01.nonprod.avaya.com
Time created: 2024.12.22 10:56:38 EST
Message: https://plcn3vmap06.avaya.com:8443/Connect/home.jsf is not responding (urlCheck failed with: URL connect timed out after 15 seconds)
Original message:
--------------------
Node:          
Message group: urlCheck
Application:   APPKEY=CONNECT3-PROD@2455e4170797a0866b06915608f22ba8
Object:        https://plcn3vmap06.avaya.com:8443/Connect/home.jsf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</si>
  <si>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IC3200547</t>
  </si>
  <si>
    <t>Situation detected back to Normal by monitoring on 2024.12.22 11:04:59 EST
Node: dlovovmap01.nonprod.avaya.com
Time created: 2024.12.22 10:56:53 EST
Message: https://plcn3vmap06.avaya.com:8443/Connect/login.jsf is not responding (urlCheck failed with: URL connect timed out after 15 seconds)
Original message:
--------------------
Node:          
Message group: urlCheck
Application:   APPKEY=CONNECT3-PROD@49dc17fff9e21b1fd25be7338f0d0d28
Object:        https://plcn3vmap06.avaya.com:8443/Connect/login.jsf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</si>
  <si>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IC3200550</t>
  </si>
  <si>
    <t>Situation detected back to Normal by monitoring on 2024.12.22 11:26:06 EST
Node: dlovovmap01.nonprod.avaya.com
Time created: 2024.12.22 11:04:37 EST
Message: https://plcn3vmap04.avaya.com:8443/Connect/home.jsf is not responding (urlCheck failed with: URL fetch timed out after 15 seconds)
Original message:
--------------------
Node:          
Message group: urlCheck
Application:   APPKEY=CONNECT3-PROD@f92154cb062d2a14cb08d5bf108c7f0a
Object:        https://plcn3vmap04.avaya.com:8443/Connect/home.jsf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</si>
  <si>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IC3200552</t>
  </si>
  <si>
    <t>Situation detected back to Normal by monitoring on 2024.12.22 11:26:06 EST
Node: dlovovmap01.nonprod.avaya.com
Time created: 2024.12.22 11:16:45 EST
Message: https://plcn3vmap04.avaya.com:8443/Connect/login.jsf is not responding (urlCheck failed with: URL fetch timed out after 15 seconds)
Original message:
--------------------
Node:          
Message group: urlCheck
Application:   APPKEY=CONNECT3-PROD@838358aea588d145ce03819877f00b55
Object:        https://plcn3vmap04.avaya.com:8443/Connect/login.jsf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</si>
  <si>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IC3200555</t>
  </si>
  <si>
    <t>Node: plpievmdb01.avaya.com
Time created: 2024.12.22 12:30:04 EST
Message: The PIE success rate equal or less threshold; Value: 26.58 (Threshold: 40.00)
Original message:
--------------------
Monitor Linux-Appl-PIE-PROD-success_rate: Threshold: 40.00 Value: 26.58
Annotations: (no annotations at this time, see 'Activities - Journal Updates' for any update)
Reason for "Reviewed - No Current Outage - Passed to WOG for Prevention": As of January 9th 2023, the ITOC team no longer reviews P4/P5 Monitoring Incidents with no ITOC Instructions</t>
  </si>
  <si>
    <t>IC3200857</t>
  </si>
  <si>
    <t>Situation detected back to Normal by monitoring on 2024.12.22 23:55:39 EST
Node: pwbsmvmap01.avaya.com
Time created: 2024.12.22 23:43:45 EST
Message: ASG-PROD http://ssdp.us1.avaya.com/ASG_WebMobile/ is unavailable
Original message:
--------------------
Node:          
Message group: OpC
Application:   BSM
Object:        ASG-PROD Full Outage
Severity:      Critical
Text:          ASG-PROD http://ssdp.us1.avaya.com/ASG_WebMobile/ is unavailable (APPKEY=ASG-PROD@BSM)
Annotations: (no annotations at this time, see 'Activities - Journal Updates' for any update)
Instructions:
--------------------
ITOC: Please refer to FLDA Script ID=11</t>
  </si>
  <si>
    <t>IC3200880</t>
  </si>
  <si>
    <t>Node: plpievmdb01.avaya.com
Time created: 2024.12.23 00:30:04 EST
Message: The PIE success rate equal or less threshold; Value: 39.45 (Threshold: 40.00)
Original message:
--------------------
Monitor Linux-Appl-PIE-PROD-success_rate: Threshold: 40.00 Value: 39.45
Annotations: (no annotations at this time, see 'Activities - Journal Updates' for any update)
Reason for "Reviewed - No Current Outage - Passed to WOG for Prevention": As of January 9th 2023, the ITOC team no longer reviews P4/P5 Monitoring Incidents with no ITOC Instructions</t>
  </si>
  <si>
    <t>IC3201002</t>
  </si>
  <si>
    <t>Node: plsrmvmap03.avaya.com
Time created: 2024.12.23 05:02:16 EST
Message: SRAM-PROD: No LISTEN'er running on port 10208
Original message:
--------------------
Monitor Linux-Appl-SRAM-port-10208-listen: Threshold: 0.90 Value: 0.00
Annotations: (no annotations at this time, see 'Activities - Journal Updates' for any update)
Instructions:
--------------------
ITOC: instructions- Please execute FLDA no. 181
STARS INSTRUCTIONS: PLEASE FOLLOW INSTRUCTIONS GIVEN ON SRAM000002.</t>
  </si>
  <si>
    <t>IC3201003</t>
  </si>
  <si>
    <t>Node: plsrmvmap03.avaya.com
Time created: 2024.12.23 05:02:22 EST
Message: SRAM-PROD: File '/app/avaya/sram/logs/sram-sal.log' was not updated recently, limit = 15.00 minutes)
Original message:
--------------------
Monitor Linux-Appl-SRAM-last-sal-alarm-update-log: Threshold: 15.00 Value: 342.00
Annotations: (no annotations at this time, see 'Activities - Journal Updates' for any update)
Instructions:
--------------------
ITOC: instructions- Please execute FLDA no. 191
STARS INSTRUCTIONS: PLEASE FOLLOW INSTRUCTIONS GIVEN ON SRAM000023</t>
  </si>
  <si>
    <t>IC3201004</t>
  </si>
  <si>
    <t>Node: plsrmvmap01.avaya.com
Time created: 2024.12.23 05:02:30 EST
Message: SRAM-PROD: File '/app/avaya/aet/logs/aet.log' was not updated recently, limit = 15.00 minutes)
Original message:
--------------------
Monitor Linux-Appl-SRAM-last-aet-update-log: Threshold: 15.00 Value: 321.00
Annotations: (no annotations at this time, see 'Activities - Journal Updates' for any update)
Instructions:
--------------------
ITOC: instructions- Please execute FLDA no. 165
STARS INSTRUCTIONS: PLEASE FOLLOW INSTRUCTIONS GIVEN ON SRAM000021</t>
  </si>
  <si>
    <t>IC3201005</t>
  </si>
  <si>
    <t>Situation detected back to Normal by monitoring on 2024.12.23 05:22:24 EST
Node: plsrmvmap03.avaya.com
Time created: 2024.12.23 05:02:34 EST
Message: SRAM-PROD: File '/app/avaya/sram/logs/sram-sal-eventSender.log' was not updated recently, limit = 15.00 minutes)
Original message:
--------------------
Monitor Linux-Appl-SRAM-last-event-sender-update-log: Threshold: 15.00 Value: 342.00
Annotations: (no annotations at this time, see 'Activities - Journal Updates' for any update)
Instructions:
--------------------
ITOC: instructions- Please execute FLDA no. 201
STARS INSTRUCTIONS: PLEASE FOLLOW INSTRUCTIONS GIVEN ON SRAM000020</t>
  </si>
  <si>
    <t>IC3201006</t>
  </si>
  <si>
    <t>Situation detected back to Normal by monitoring on 2024.12.23 05:37:28 EST
Node: plsrmvmap02.avaya.com
Time created: 2024.12.23 05:02:47 EST
Message: SRAM-PROD: File '/app/avaya/aet/logs/aet.log' was not updated recently, limit = 15.00 minutes)
Original message:
--------------------
Monitor Linux-Appl-SRAM-last-aet-update-log: Threshold: 15.00 Value: 321.00
Annotations: (no annotations at this time, see 'Activities - Journal Updates' for any update)
Instructions:
--------------------
ITOC: instructions- Please execute FLDA no. 165
STARS INSTRUCTIONS: PLEASE FOLLOW INSTRUCTIONS GIVEN ON SRAM000021</t>
  </si>
  <si>
    <t>IC3201008</t>
  </si>
  <si>
    <t>Node: plsrmvmap03.avaya.com
Time created: 2024.12.23 05:20:01 EST
Message: The SRAM-PROD SAL process(es) are not running
Original message:
--------------------
Node:          
Message group: Monitoring
Application:   APPKEY=SRAM-PROD@3ee110396e85fd3a28190c00af2ea29a
Object:        proc_monitor
Severity:      Major
Text:          The SRAM-PROD SAL process(es) are not running
Annotations: (no annotations at this time, see 'Activities - Journal Updates' for any update)
Instructions:
--------------------
ITOC: instructions- Please execute FLDA no. 188
STARS INSTRUCTIONS: PLEASE FOLLOW INSTRUCTIONS GIVEN ON SRAM000015</t>
  </si>
  <si>
    <t>IC3201009</t>
  </si>
  <si>
    <t>Situation detected back to Normal by monitoring on 2024.12.23 05:40:00 EST
Node: plsrmvmap02.avaya.com
Time created: 2024.12.23 05:20:01 EST
Message: The SRAM-PROD AET process(es) are not running
Original message:
--------------------
Node:          
Message group: Monitoring
Application:   APPKEY=SRAM-PROD@fe05d1ad391bbb0c34823dca51a5e20f
Object:        proc_monitor
Severity:      Major
Text:          The SRAM-PROD AET process(es) are not running
Annotations: (no annotations at this time, see 'Activities - Journal Updates' for any update)
Instructions:
--------------------
ITOC: instructions- Please execute FLDA no. 186
STARS INSTRUCTIONS: PLEASE FOLLOW INSTRUCTIONS GIVEN ON SRAM000014</t>
  </si>
  <si>
    <t>IC3201010</t>
  </si>
  <si>
    <t>Situation detected back to Normal by monitoring on 2024.12.23 05:36:13 EST
Node: plsrmvmap03.avaya.com
Time created: 2024.12.23 05:20:01 EST
Message: The SRAM-PROD TopicReceiver_TicketError process(es) are not running
Original message:
--------------------
Node:          
Message group: Monitoring
Application:   APPKEY=SRAM-PROD@499413d25bea9140d9a9e8238bc1589a
Object:        proc_monitor
Severity:      Major
Text:          The SRAM-PROD TopicReceiver_TicketError process(es) are not running
Annotations: (no annotations at this time, see 'Activities - Journal Updates' for any update)
Instructions:
--------------------
ITOC: instructions- Please execute FLDA no. 183
STARS INSTRUCTIONS: PLEASE FOLLOW INSTRUCTIONS GIVEN ON SRAM000012</t>
  </si>
  <si>
    <t>IC3201011</t>
  </si>
  <si>
    <t>Situation detected back to Normal by monitoring on 2024.12.23 05:36:13 EST
Node: plsrmvmap03.avaya.com
Time created: 2024.12.23 05:20:01 EST
Message: The SRAM-PROD AFM_QueueReceiverAssetUpdate-Node-01 process(es) are not running
Original message:
--------------------
Node:          
Message group: Monitoring
Application:   APPKEY=SRAM-PROD@e09a03a925e90ab7ed76485325cce85f
Object:        proc_monitor
Severity:      Major
Text:          The SRAM-PROD AFM_QueueReceiverAssetUpdate-Node-01 process(es) are not running
Annotations: (no annotations at this time, see 'Activities - Journal Updates' for any update)
Instructions:
--------------------
ITOC: instructions- Please execute FLDA no. 189
STARS INSTRUCTIONS: PLEASE FOLLOW INSTRUCTIONS GIVEN ON SRAM000001</t>
  </si>
  <si>
    <t>IC3201012</t>
  </si>
  <si>
    <t>Situation detected back to Normal by monitoring on 2024.12.23 05:36:13 EST
Node: plsrmvmap03.avaya.com
Time created: 2024.12.23 05:20:01 EST
Message: The SRAM-PROD AFM_QueueReceiverAssetUpdate-Node-02 process(es) are not running
Original message:
--------------------
Node:          
Message group: Monitoring
Application:   APPKEY=SRAM-PROD@a3aaeea6b2a84c134cc271f7a4f146d8
Object:        proc_monitor
Severity:      Major
Text:          The SRAM-PROD AFM_QueueReceiverAssetUpdate-Node-02 process(es) are not running
Annotations: (no annotations at this time, see 'Activities - Journal Updates' for any update)
Instructions:
--------------------
ITOC: instructions- Please execute FLDA no. 185
STARS INSTRUCTIONS: PLEASE FOLLOW INSTRUCTIONS GIVEN ON SRAM000013</t>
  </si>
  <si>
    <t>IC3201013</t>
  </si>
  <si>
    <t>Node: plsrmvmap03.avaya.com
Time created: 2024.12.23 05:20:01 EST
Message: The SRAM-PROD TopicReceiver_TicketResponse process(es) are not running
Original message:
--------------------
Node:          
Message group: Monitoring
Application:   APPKEY=SRAM-PROD@0c9a9f2eb2e4725549fcc2c64aa5573c
Object:        proc_monitor
Severity:      Major
Text:          The SRAM-PROD TopicReceiver_TicketResponse process(es) are not running
Annotations: (no annotations at this time, see 'Activities - Journal Updates' for any update)
Instructions:
--------------------
ITOC: instructions- Please execute FLDA no. 182
STARS INSTRUCTIONS: PLEASE FOLLOW INSTRUCTIONS GIVEN ON SRAM000011.</t>
  </si>
  <si>
    <t>IC3201014</t>
  </si>
  <si>
    <t>Situation detected back to Normal by monitoring on 2024.12.23 05:40:01 EST
Node: plsrmvmap01.avaya.com
Time created: 2024.12.23 05:20:01 EST
Message: The SRAM-PROD AET process(es) are not running
Original message:
--------------------
Node:          
Message group: Monitoring
Application:   APPKEY=SRAM-PROD@2ebfcda95e36a2adc2154c0eee6a996d
Object:        proc_monitor
Severity:      Major
Text:          The SRAM-PROD AET process(es) are not running
Annotations: (no annotations at this time, see 'Activities - Journal Updates' for any update)
Instructions:
--------------------
ITOC: instructions- Please execute FLDA no. 186
STARS INSTRUCTIONS: PLEASE FOLLOW INSTRUCTIONS GIVEN ON SRAM000014</t>
  </si>
  <si>
    <t>IC3201022</t>
  </si>
  <si>
    <t>Situation detected back to Normal by monitoring on 2024.12.23 06:12:14 EST
Node: plsrmvmap03.avaya.com
Time created: 2024.12.23 05:47:13 EST
Message: SRAM-PROD: No LISTEN'er running on port 10208
Original message:
--------------------
Monitor Linux-Appl-SRAM-port-10208-listen: Threshold: 0.90 Value: 0.00
Annotations: (no annotations at this time, see 'Activities - Journal Updates' for any update)
Instructions:
--------------------
ITOC: instructions- Please execute FLDA no. 181
STARS INSTRUCTIONS: PLEASE FOLLOW INSTRUCTIONS GIVEN ON SRAM000002.</t>
  </si>
  <si>
    <t>IC3201023</t>
  </si>
  <si>
    <t>Situation detected back to Normal by monitoring on 2024.12.23 06:12:22 EST
Node: plsrmvmap03.avaya.com
Time created: 2024.12.23 05:47:22 EST
Message: SRAM-PROD: File '/app/avaya/sram/logs/sram-sal.log' was not updated recently, limit = 15.00 minutes)
Original message:
--------------------
Monitor Linux-Appl-SRAM-last-sal-alarm-update-log: Threshold: 15.00 Value: 387.00
Annotations: (no annotations at this time, see 'Activities - Journal Updates' for any update)
Instructions:
--------------------
ITOC: instructions- Please execute FLDA no. 191
STARS INSTRUCTIONS: PLEASE FOLLOW INSTRUCTIONS GIVEN ON SRAM000023</t>
  </si>
  <si>
    <t>IC3201024</t>
  </si>
  <si>
    <t>Situation detected back to Normal by monitoring on 2024.12.23 06:02:22 EST
Node: plsrmvmap03.avaya.com
Time created: 2024.12.23 05:47:31 EST
Message: SRAM-PROD: File '/app/avaya/sram/logs/sram-sal-eventSender.log' was not updated recently, limit = 15.00 minutes)
Original message:
--------------------
Monitor Linux-Appl-SRAM-last-event-sender-update-log: Threshold: 15.00 Value: 387.00
Annotations: (no annotations at this time, see 'Activities - Journal Updates' for any update)
Instructions:
--------------------
ITOC: instructions- Please execute FLDA no. 201
STARS INSTRUCTIONS: PLEASE FOLLOW INSTRUCTIONS GIVEN ON SRAM000020</t>
  </si>
  <si>
    <t>IC3201027</t>
  </si>
  <si>
    <t>Situation detected back to Normal by monitoring on 2024.12.23 06:15:04 EST
Node: plsrmvmap03.avaya.com
Time created: 2024.12.23 05:55:03 EST
Message: The SRAM-PROD SAL process(es) are not running
Original message:
--------------------
Node:          
Message group: Monitoring
Application:   APPKEY=SRAM-PROD@3ee110396e85fd3a28190c00af2ea29a
Object:        proc_monitor
Severity:      Major
Text:          The SRAM-PROD SAL process(es) are not running
Annotations: (no annotations at this time, see 'Activities - Journal Updates' for any update)
Instructions:
--------------------
ITOC: instructions- Please execute FLDA no. 188
STARS INSTRUCTIONS: PLEASE FOLLOW INSTRUCTIONS GIVEN ON SRAM000015</t>
  </si>
  <si>
    <t>IC3201028</t>
  </si>
  <si>
    <t>Situation detected back to Normal by monitoring on 2024.12.23 06:15:04 EST
Node: plsrmvmap03.avaya.com
Time created: 2024.12.23 05:55:04 EST
Message: The SRAM-PROD TopicReceiver_TicketResponse process(es) are not running
Original message:
--------------------
Node:          
Message group: Monitoring
Application:   APPKEY=SRAM-PROD@0c9a9f2eb2e4725549fcc2c64aa5573c
Object:        proc_monitor
Severity:      Major
Text:          The SRAM-PROD TopicReceiver_TicketResponse process(es) are not running
Annotations: (no annotations at this time, see 'Activities - Journal Updates' for any update)
Instructions:
--------------------
ITOC: instructions- Please execute FLDA no. 182
STARS INSTRUCTIONS: PLEASE FOLLOW INSTRUCTIONS GIVEN ON SRAM000011.</t>
  </si>
  <si>
    <t>IC3201031</t>
  </si>
  <si>
    <t>Situation detected back to Normal by monitoring on 2024.12.23 06:35:04 EST
Node: plsrmvmap03.avaya.com
Time created: 2024.12.23 06:30:01 EST
Message: The SRAM-PROD TopicReceiver_TicketError process(es) are not running
Original message:
--------------------
Node:          
Message group: Monitoring
Application:   APPKEY=SRAM-PROD@499413d25bea9140d9a9e8238bc1589a
Object:        proc_monitor
Severity:      Major
Text:          The SRAM-PROD TopicReceiver_TicketError process(es) are not running
Annotations: (no annotations at this time, see 'Activities - Journal Updates' for any update)
Instructions:
--------------------
ITOC: instructions- Please execute FLDA no. 183
STARS INSTRUCTIONS: PLEASE FOLLOW INSTRUCTIONS GIVEN ON SRAM000012</t>
  </si>
  <si>
    <t>IC3201032</t>
  </si>
  <si>
    <t>Situation detected back to Normal by monitoring on 2024.12.23 06:35:04 EST
Node: plsrmvmap03.avaya.com
Time created: 2024.12.23 06:30:01 EST
Message: The SRAM-PROD AFM_QueueReceiverAssetUpdate-Node-02 process(es) are not running
Original message:
--------------------
Node:          
Message group: Monitoring
Application:   APPKEY=SRAM-PROD@a3aaeea6b2a84c134cc271f7a4f146d8
Object:        proc_monitor
Severity:      Major
Text:          The SRAM-PROD AFM_QueueReceiverAssetUpdate-Node-02 process(es) are not running
Annotations: (no annotations at this time, see 'Activities - Journal Updates' for any update)
Instructions:
--------------------
ITOC: instructions- Please execute FLDA no. 185
STARS INSTRUCTIONS: PLEASE FOLLOW INSTRUCTIONS GIVEN ON SRAM000013</t>
  </si>
  <si>
    <t>IC3201033</t>
  </si>
  <si>
    <t>Situation detected back to Normal by monitoring on 2024.12.23 06:35:04 EST
Node: plsrmvmap03.avaya.com
Time created: 2024.12.23 06:30:01 EST
Message: The SRAM-PROD AFM_QueueReceiverAssetUpdate-Node-01 process(es) are not running
Original message:
--------------------
Node:          
Message group: Monitoring
Application:   APPKEY=SRAM-PROD@e09a03a925e90ab7ed76485325cce85f
Object:        proc_monitor
Severity:      Major
Text:          The SRAM-PROD AFM_QueueReceiverAssetUpdate-Node-01 process(es) are not running
Annotations: (no annotations at this time, see 'Activities - Journal Updates' for any update)
Instructions:
--------------------
ITOC: instructions- Please execute FLDA no. 189
STARS INSTRUCTIONS: PLEASE FOLLOW INSTRUCTIONS GIVEN ON SRAM000001</t>
  </si>
  <si>
    <t>IC3201034</t>
  </si>
  <si>
    <t>Situation detected back to Normal by monitoring on 2024.12.23 06:35:04 EST
Node: plsrmvmap03.avaya.com
Time created: 2024.12.23 06:30:01 EST
Message: The SRAM-PROD Modem process(es) are not running
Original message:
--------------------
Node:          
Message group: Monitoring
Application:   APPKEY=SRAM-PROD@63e738d3165598308728ee2b07a33724
Object:        proc_monitor
Severity:      Major
Text:          The SRAM-PROD Modem process(es) are not running
Annotations: (no annotations at this time, see 'Activities - Journal Updates' for any update)
Instructions:
--------------------
ITOC: instructions- Please execute FLDA no. 187
STARS INSTRUCTIONS: PLEASE FOLLOW INSTRUCTIONS GIVEN ON SRAM000016</t>
  </si>
  <si>
    <t>IC3201036</t>
  </si>
  <si>
    <t>Node: plartvmap02.avaya.com
Time created: 2024.12.23 06:33:05 EST
Message: Registration Services are failing for TR Sync Service due to Web service exceptions.
Original message:
--------------------
com.avaya.registration.util.RegistrationException: Material Code Not found in Seibel Databse.
Annotations: (no annotations at this time, see 'Activities - Journal Updates' for any update)
Instructions:
--------------------
ART0000019: FMW Asset/AssetXM/Account/AssetAlarmId WS Monitor (MMF1059)
Reason for "Reviewed - No Current Outage - Passed to WOG for Prevention": As of January 9th 2023, the ITOC team no longer reviews P4/P5 Monitoring Incidents with no ITOC Instructions</t>
  </si>
  <si>
    <t>IC3201043</t>
  </si>
  <si>
    <t>Node: plartvmap01.avaya.com
Time created: 2024.12.23 07:12:04 EST
Message: Registration Services are failing for TR Sync Service due to Web service exceptions.
Original message:
--------------------
com.avaya.registration.util.RegistrationException: Material Code Not found in Seibel Databse.
Annotations: (no annotations at this time, see 'Activities - Journal Updates' for any update)
Instructions:
--------------------
ART0000019: FMW Asset/AssetXM/Account/AssetAlarmId WS Monitor (MMF1059)
Reason for "Reviewed - No Current Outage - Passed to WOG for Prevention": As of January 9th 2023, the ITOC team no longer reviews P4/P5 Monitoring Incidents with no ITOC Instructions</t>
  </si>
  <si>
    <t>IC3201045</t>
  </si>
  <si>
    <t>Node: plartvmap02.avaya.com
Time created: 2024.12.23 07:18:47 EST
Message: Registration Services are failing for TR Sync Service due to Web service exceptions.
Original message:
--------------------
com.avaya.registration.util.RegistrationException: Material Code Not found in Seibel Databse.
Annotations: (no annotations at this time, see 'Activities - Journal Updates' for any update)
Instructions:
--------------------
ART0000019: FMW Asset/AssetXM/Account/AssetAlarmId WS Monitor (MMF1059)
Reason for "Reviewed - No Current Outage - Passed to WOG for Prevention": As of January 9th 2023, the ITOC team no longer reviews P4/P5 Monitoring Incidents with no ITOC Instructions</t>
  </si>
  <si>
    <t>IC3201172</t>
  </si>
  <si>
    <t>Node: plpievmdb01.avaya.com
Time created: 2024.12.23 12:30:03 EST
Message: The PIE success rate equal or less threshold; Value: 20.00 (Threshold: 40.00)
Original message:
--------------------
Monitor Linux-Appl-PIE-PROD-success_rate: Threshold: 40.00 Value: 20.00
Annotations: (no annotations at this time, see 'Activities - Journal Updates' for any update)
Reason for "Reviewed - No Current Outage - Passed to WOG for Prevention": As of January 9th 2023, the ITOC team no longer reviews P4/P5 Monitoring Incidents with no ITOC Instructions</t>
  </si>
  <si>
    <t>IC3201174</t>
  </si>
  <si>
    <t>https://secureservices.avaya.com/compatibility-matrix/menus/product.xhtml
Select the application : Other
What do you need assistance with? : Something is not working as expected
Describe your request/issue in detail : I am not able to access the Compatibility Matrix via the Commercial tools link or the old bookmark I had which worked on Friday. I have cleared cookies and history
tried in Edge
Chrome and at least three other people on my team are not able to access it.  Screen shot attached.
Attachments:
Compatibility matrix unable to access 12-23-24.docx</t>
  </si>
  <si>
    <t>IC3201325</t>
  </si>
  <si>
    <t>Node: plpievmdb01.avaya.com
Time created: 2024.12.24 00:30:02 EST
Message: The PIE success rate equal or less threshold; Value: 14.29 (Threshold: 40.00)
Original message:
--------------------
Monitor Linux-Appl-PIE-PROD-success_rate: Threshold: 40.00 Value: 14.29
Annotations: (no annotations at this time, see 'Activities - Journal Updates' for any update)
Reason for "Reviewed - No Current Outage - Passed to WOG for Prevention": As of January 9th 2023, the ITOC team no longer reviews P4/P5 Monitoring Incidents with no ITOC Instructions</t>
  </si>
  <si>
    <t>IC3201451</t>
  </si>
  <si>
    <t>Situation detected back to Normal by monitoring on 2024.12.24 09:36:51 EST
Node: plsrmvmap03.avaya.com
Time created: 2024.12.24 09:31:50 EST
Message: SRAM-PROD: File '/app/avaya/sram/logs/sram-sal.log' was not updated recently, limit = 15.00 minutes)
Original message:
--------------------
Monitor Linux-Appl-SRAM-last-sal-alarm-update-log: Threshold: 15.00 Value: 18.00
Annotations: (no annotations at this time, see 'Activities - Journal Updates' for any update)
Instructions:
--------------------
ITOC: instructions- Please execute FLDA no. 191
STARS INSTRUCTIONS: PLEASE FOLLOW INSTRUCTIONS GIVEN ON SRAM000023</t>
  </si>
  <si>
    <t>IC3201452</t>
  </si>
  <si>
    <t>Situation detected back to Normal by monitoring on 2024.12.24 09:36:55 EST
Node: plsrmvmap03.avaya.com
Time created: 2024.12.24 09:31:55 EST
Message: SRAM-PROD: File '/app/avaya/sram/logs/sram-sal-eventSender.log' was not updated recently, limit = 15.00 minutes)
Original message:
--------------------
Monitor Linux-Appl-SRAM-last-event-sender-update-log: Threshold: 15.00 Value: 18.00
Annotations: (no annotations at this time, see 'Activities - Journal Updates' for any update)
Instructions:
--------------------
ITOC: instructions- Please execute FLDA no. 201
STARS INSTRUCTIONS: PLEASE FOLLOW INSTRUCTIONS GIVEN ON SRAM000020</t>
  </si>
  <si>
    <t>IC3201467</t>
  </si>
  <si>
    <t>Situation detected back to Normal by monitoring on 2024.12.24 11:00:51 EST
Node: dlovovmap03.nonprod.avaya.com
Time created: 2024.12.24 10:50:49 EST
Message: https://remote.sal.avaya.com/hosted/STC2/connect is not responding (urlCheck failed with: Connection reset by peer)
Original message:
--------------------
Node:          
Message group: urlCheck
Application:   APPKEY=SAL-REMOTE-ACCESS-NEXT-GEN-BP-PROD@5175a77ec9ff609acfa6dd320065bdef
Object:        https://remote.sal.avaya.com/hosted/STC2/connect
Severity:      Major
Text:          Connection reset by peer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</si>
  <si>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IC3201482</t>
  </si>
  <si>
    <t>Node: plpievmdb01.avaya.com
Time created: 2024.12.24 12:30:02 EST
Message: The PIE success rate equal or less threshold; Value: 1.43 (Threshold: 40.00)
Original message:
--------------------
Monitor Linux-Appl-PIE-PROD-success_rate: Threshold: 40.00 Value: 1.43
Annotations: (no annotations at this time, see 'Activities - Journal Updates' for any update)
Reason for "Reviewed - No Current Outage - Passed to WOG for Prevention": As of January 9th 2023, the ITOC team no longer reviews P4/P5 Monitoring Incidents with no ITOC Instructions</t>
  </si>
  <si>
    <t>IC3201493</t>
  </si>
  <si>
    <t xml:space="preserve">Select the SAL category that applies : Hosted Remote Access
What do you need assistance with? : Something is not working as expected
Describe your request/issue in detail : I am unable to access servers through SAL
Specify the contact details we should use in case of question : Use the phone numbers and email address specified in my profile Attachments: 
Screenshot 2024-12-25 012354.png </t>
  </si>
  <si>
    <t>IC3201523</t>
  </si>
  <si>
    <t>Node: plssdvmdb01.avaya.com
Time created: 2024.12.24 23:48:53 EST
Message: No STATION Data collected for last 24 hours. Below SQL query return output below threshold; (Threshold: 0.50)
Original message:
--------------------
Monitor Linux-Appl-EXPERT-SYSTEMS-PROD-STATION_COLLECTION_DATA: Threshold: 0.50 Value: 0.00
Annotations: (no annotations at this time, see 'Activities - Journal Updates' for any update)
Instructions:
--------------------
SQL count query against pa0ssdp database is:
&lt;SELECT 'count = ', COUNT(*) FROM STATION_COLLECTION_DATA WHERE COLLECT_DATE &gt; (SYSDATE -1);&gt;
Reason for "Reviewed - No Current Outage - Passed to WOG for Prevention": As of January 9th 2023, the ITOC team no longer reviews P4/P5 Monitoring Incidents with no ITOC Instructions</t>
  </si>
  <si>
    <t>IC3201525</t>
  </si>
  <si>
    <t>Node: plpievmdb01.avaya.com
Time created: 2024.12.25 00:30:01 EST
Message: The PIE success rate equal or less threshold; Value: 18.97 (Threshold: 40.00)
Original message:
--------------------
Monitor Linux-Appl-PIE-PROD-success_rate: Threshold: 40.00 Value: 18.97
Annotations: (no annotations at this time, see 'Activities - Journal Updates' for any update)
Reason for "Reviewed - No Current Outage - Passed to WOG for Prevention": As of January 9th 2023, the ITOC team no longer reviews P4/P5 Monitoring Incidents with no ITOC Instructions</t>
  </si>
  <si>
    <t>IC3201728</t>
  </si>
  <si>
    <t>Situation detected back to Normal by monitoring on 2024.12.25 23:40:52 EST
Node: dlovovmap03.nonprod.avaya.com
Time created: 2024.12.25 23:31:02 EST
Message: https://remote.sal.avaya.com/STC4/connect is not responding (urlCheck failed with: Connection reset by peer)
Original message:
--------------------
Node:          
Message group: urlCheck
Application:   APPKEY=SAL-REMOTE-ACCESS-NEXT-GEN-PROD@1f4daecb9033a833faee520c3ce6c655
Object:        https://remote.sal.avaya.com/STC4/connect
Severity:      Major
Text:          Connection reset by peer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</si>
  <si>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IC3201731</t>
  </si>
  <si>
    <t>Node: plpievmdb01.avaya.com
Time created: 2024.12.26 00:29:59 EST
Message: The PIE success rate equal or less threshold; Value: 27.27 (Threshold: 40.00)
Original message:
--------------------
Monitor Linux-Appl-PIE-PROD-success_rate: Threshold: 40.00 Value: 27.27
Annotations: (no annotations at this time, see 'Activities - Journal Updates' for any update)
Reason for "Reviewed - No Current Outage - Passed to WOG for Prevention": As of January 9th 2023, the ITOC team no longer reviews P4/P5 Monitoring Incidents with no ITOC Instructions</t>
  </si>
  <si>
    <t>IC3201739</t>
  </si>
  <si>
    <t>Situation detected back to Normal by monitoring on 2024.12.26 01:55:23 EST
Node: plcn3vmap06.avaya.com
Time created: 2024.12.26 01:50:01 EST
Message: The CONNECT3-PROD java ToolSigningServer process(es) are not running
Original message:
--------------------
Node:          
Message group: Monitoring
Application:   APPKEY=CONNECT3-PROD@6762746901f5e5529716e52a7020b8d4
Object:        proc_monitor
Severity:      Major
Text:          The CONNECT3-PROD java ToolSigningServer process(es) are not running
Annotations: (no annotations at this time, see 'Activities - Journal Updates' for any update)
Instructions:
--------------------
No instruction configured
Reason for "Reviewed - No Current Outage - Passed to WOG for Prevention": As of January 9th 2023, the ITOC team no longer reviews P4/P5 Monitoring Incidents with no ITOC Instructions</t>
  </si>
  <si>
    <t>IC3201817</t>
  </si>
  <si>
    <t>Node: plpievmdb01.avaya.com
Time created: 2024.12.26 12:29:58 EST
Message: The PIE success rate equal or less threshold; Value: 20.55 (Threshold: 40.00)
Original message:
--------------------
Monitor Linux-Appl-PIE-PROD-success_rate: Threshold: 40.00 Value: 20.55
Annotations: (no annotations at this time, see 'Activities - Journal Updates' for any update)
Reason for "Reviewed - No Current Outage - Passed to WOG for Prevention": As of January 9th 2023, the ITOC team no longer reviews P4/P5 Monitoring Incidents with no ITOC Instructions</t>
  </si>
  <si>
    <t>IC3201881</t>
  </si>
  <si>
    <t>Situation detected back to Normal by monitoring on 2024.12.26 17:01:16 EST
Node: plsrmvmap03.avaya.com
Time created: 2024.12.26 16:56:15 EST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</si>
  <si>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IC3201898</t>
  </si>
  <si>
    <t>Situation detected back to Normal by monitoring on 2024.12.26 20:40:55 EST
Node: dlovovmap03.nonprod.avaya.com
Time created: 2024.12.26 20:30:56 EST
Message: https://remote.sal.avaya.com/STC2/connect is not responding (urlCheck failed with: Connection reset by peer)
Original message:
--------------------
Node:          
Message group: urlCheck
Application:   APPKEY=SAL-REMOTE-ACCESS-NEXT-GEN-PROD@6cde739abdf1e2e4cdc02f15068811d2
Object:        https://remote.sal.avaya.com/STC2/connect
Severity:      Major
Text:          Connection reset by peer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</si>
  <si>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IC3201907</t>
  </si>
  <si>
    <t>Node: plssdvmdb01.avaya.com
Time created: 2024.12.26 23:48:56 EST
Message: No STATION Data collected for last 24 hours. Below SQL query return output below threshold; (Threshold: 0.50)
Original message:
--------------------
Monitor Linux-Appl-EXPERT-SYSTEMS-PROD-STATION_COLLECTION_DATA: Threshold: 0.50 Value: 0.00
Annotations: (no annotations at this time, see 'Activities - Journal Updates' for any update)
Instructions:
--------------------
SQL count query against pa0ssdp database is:
&lt;SELECT 'count = ', COUNT(*) FROM STATION_COLLECTION_DATA WHERE COLLECT_DATE &gt; (SYSDATE -1);&gt;
Reason for "Reviewed - No Current Outage - Passed to WOG for Prevention": As of January 9th 2023, the ITOC team no longer reviews P4/P5 Monitoring Incidents with no ITOC Instructions</t>
  </si>
  <si>
    <t>IC3201909</t>
  </si>
  <si>
    <t>Node: plpievmdb01.avaya.com
Time created: 2024.12.27 00:29:57 EST
Message: The PIE success rate equal or less threshold; Value: 35.47 (Threshold: 40.00)
Original message:
--------------------
Monitor Linux-Appl-PIE-PROD-success_rate: Threshold: 40.00 Value: 35.47
Annotations: (no annotations at this time, see 'Activities - Journal Updates' for any update)
Reason for "Reviewed - No Current Outage - Passed to WOG for Prevention": As of January 9th 2023, the ITOC team no longer reviews P4/P5 Monitoring Incidents with no ITOC Instructions</t>
  </si>
  <si>
    <t>IC3201923</t>
  </si>
  <si>
    <t>Situation detected back to Normal by monitoring on 2024.12.27 03:05:07 EST
Node: plsrmvmap03.avaya.com
Time created: 2024.12.27 03:00:06 EST
Message: SRAM-PROD: File '/app/avaya/sram/logs/sram-sal.log' was not updated recently, limit = 15.00 minutes)
Original message:
--------------------
Monitor Linux-Appl-SRAM-last-sal-alarm-update-log: Threshold: 15.00 Value: 18.00
Annotations: (no annotations at this time, see 'Activities - Journal Updates' for any update)
Instructions:
--------------------
ITOC: instructions- Please execute FLDA no. 191
STARS INSTRUCTIONS: PLEASE FOLLOW INSTRUCTIONS GIVEN ON SRAM000023</t>
  </si>
  <si>
    <t>IC3201927</t>
  </si>
  <si>
    <t>Node: plsngvmap03.pci.avaya.com
Time created: 2024.12.27 03:34:18 EST
Message: "java.io.IOException" error (repeated +20 times over 30 minutes) in logfile "/app/avaya/SAL/core/logs/EFT.log" on server "plsngvmap03.pci.avaya.com"
Original message:
--------------------
2024-12-27 03:15:31,690 14638 WARN thread=Server-Worker-2-40 i.n.c.s.h.HttpTunnelingServlet$OutboundConnectionHandler Unexpected exception while HTTP tunneling: java.io.IOException: Broken pipe
Annotations: (no annotations at this time, see 'Activities - Journal Updates' for any update)</t>
  </si>
  <si>
    <t>IC3201928</t>
  </si>
  <si>
    <t>Node: plsngvmap17.pci.avaya.com
Time created: 2024.12.27 03:39:34 EST
Message: "java.io.IOException" error (repeated +20 times over 30 minutes) in logfile "/app/avaya/SAL/core/logs/EFT.log" on server "plsngvmap17.pci.avaya.com"
Original message:
--------------------
2024-12-27 03:14:04,243 17325 WARN thread=Server-Worker-2-26 i.n.c.s.h.HttpTunnelingServlet$OutboundConnectionHandler Unexpected exception while HTTP tunneling: java.io.IOException: Broken pipe
Annotations: (no annotations at this time, see 'Activities - Journal Updates' for any update)</t>
  </si>
  <si>
    <t>IC3202030</t>
  </si>
  <si>
    <t>Name : Matt Graham
Email Address : mattg@avaya.com
Phone : +1 303 538 1630
Describe your request/issue in detail : connect2 is broken for tools account 'g3fs' on drccd.  
Refer this to the STARS team, please. Java error shown below.
drccd&gt; /inadsb/prog/connect2 '(628)491-7119' init -gad -sign localhost
Checking to see if device is SAL enabled . . .
Querying for Connect3 Server ...
Using Connection Manager https://c3ha.avaya.com:443/ConnectionManager ... Done
Using connect3 server: 135.11.12.231:9001
MAIN: (628)491-7119
CUSTNAME: AVAYA/CARROLLTON DC2/CAROUSEL/SWAIR
ADDRESS: 2440 MARSH LN
CITY:  CARROLLTON     STATE:  TX
TYPE: VCM    FP: 8.1.2   ISSUE: ?
Next Gen Protocols Supported SSH-1,
Signing Connection Documents at socket://c3ha.avaya.com:4444...
java.lang.NullPointerException
Device connection was closed.</t>
  </si>
  <si>
    <t>IC3202107</t>
  </si>
  <si>
    <t xml:space="preserve">Select the option that applies : I need other help for a topic not found in other categories
Describe your request/issue in detail : While checking on Avaya SAL concentrator found that device is NA for alarming , looking forward to hear why it is NA and if customer has policy server installed for the site.
SEID (628)487-5152	
CM_Media_Server	
Product ID 1000479314	 	
IP :172.16.0.202
 Attachments: 
image.jpg </t>
  </si>
  <si>
    <t>IC3202110</t>
  </si>
  <si>
    <t>Situation detected back to Normal by monitoring on 2024.12.27 15:19:41 EST
Node: plsrmvmap03.avaya.com
Time created: 2024.12.27 15:14:40 EST
Message: SRAM-PROD: File '/app/avaya/sram/logs/sram-sal.log' was not updated recently, limit = 15.00 minutes)
Original message:
--------------------
Monitor Linux-Appl-SRAM-last-sal-alarm-update-log: Threshold: 15.00 Value: 17.00
Annotations: (no annotations at this time, see 'Activities - Journal Updates' for any update)
Instructions:
--------------------
ITOC: instructions- Please execute FLDA no. 191
STARS INSTRUCTIONS: PLEASE FOLLOW INSTRUCTIONS GIVEN ON SRAM000023</t>
  </si>
  <si>
    <t>IC3202138</t>
  </si>
  <si>
    <t>Situation detected back to Normal by monitoring on 2024.12.27 22:22:32 EST
Node: plnbpvmap15.pci.avaya.com
Time created: 2024.12.27 22:17:32 EST
Message: CPU utilization exceeds configured threshold (90.00%) for 7 minutes on plnbpvmap15.pci.avaya.com
Original message:
--------------------
Monitor Linux-Appl-SAL-REMOTE-ACCESS-NEXT-GEN-BP-cpu_util: Threshold: 90.00 Value: 98.44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</si>
  <si>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IC3202139</t>
  </si>
  <si>
    <t>Situation detected back to Normal by monitoring on 2024.12.27 22:41:20 EST
Node: plsalcore10.pci.avaya.com
Time created: 2024.12.27 22:21:20 EST
Message: CPU utilization exceeds configured threshold (90.00%) for 7 minutes. Re-starting JBoss automatically...
Original message:
--------------------
Monitor Linux-Appl-SAL-ALARMING-cpu_util: Threshold: 90.00 Value: 94.62
Annotations: (no annotations at this time, see 'Activities - Journal Updates' for any update)
Instructions:
--------------------
STARS: Please refer to One Note and look up ID \"SNGUIRSTRT\" and follow instructions
Reason for "Reviewed - No Current Outage - Passed to WOG for Prevention": As of January 9th 2023, the ITOC team no longer reviews P4/P5 Monitoring Incidents with no ITOC Instructions</t>
  </si>
  <si>
    <t>IC3202140</t>
  </si>
  <si>
    <t>Node: plsalcore10.pci.avaya.com
Time created: 2024.12.27 22:21:25 EST
Message: Number of jboss process available : 2.00 below threshold value : 2.50.
Original message:
--------------------
Monitor Linux-Appl-SAL-ALARMING-NextGen-chk_jboss: Threshold: 2.50 Value: 2.00
Annotations: (no annotations at this time, see 'Activities - Journal Updates' for any update)</t>
  </si>
  <si>
    <t>IC3202141</t>
  </si>
  <si>
    <t>Node: plsalcore10.pci.avaya.com
Time created: 2024.12.27 22:25:03 EST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</si>
  <si>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IC3202142</t>
  </si>
  <si>
    <t>Node: plsalcore10.pci.avaya.com
Time created: 2024.12.27 22:25:03 EST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
[2024.12.27 22:25:06 EST]-[System]:
AUTOMATIC ACTION finished at 2024-12-28T03:25:05+00:00
Output:
=========================================================================
  JBoss Bootstrap Environment
  JBOSS_HOME: /app/avaya/SAL/ccs/jboss-eap-7.4
  JAVA: /app/avaya/SAL/ccs/zulu8.82.0.22-sa-jdk8.0.432-linux_x64/bin/java
  JAVA_OPTS: -server -Xms64m -Xmx512m -XX:MaxMetaspaceSize=256m -Djava.net.preferIPv4Stack=true -Djboss.modules.system.pkgs=org.jboss.byteman -Djava.awt.headless=true 
=========================================================================
ExitCode: 0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</si>
  <si>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IC3202145</t>
  </si>
  <si>
    <t>Situation detected back to Normal by monitoring on 2024.12.27 22:45:05 EST
Node: plsalcore10.pci.avaya.com
Time created: 2024.12.27 22:30:05 EST
Message: The SAL-ALARMING-PROD HA Host Controller process(es) are not running (for +5 minutes)
Original message:
--------------------
Node:          
Message group: Monitoring
Application:   APPKEY=SAL-ALARMING-PROD@56f7205fb5d575e17b20c8dbd9631943
Object:        proc_monitor
Severity:      Major
Text:          The SAL-ALARMING-PROD HA Host Controller process(es) are not running
Annotations: (no annotations at this time, see 'Activities - Journal Updates' for any update)</t>
  </si>
  <si>
    <t>IC3202148</t>
  </si>
  <si>
    <t>Situation detected back to Normal by monitoring on 2024.12.27 22:45:05 EST
Node: plsalcore10.pci.avaya.com
Time created: 2024.12.27 22:40:00 EST
Message: The SAL-ALARMING-PROD Nextgen Core Nodes process(es) are not running. Re-starting automatically (see output in annotations below)
Original message:
--------------------
Node:          
Message group: Monitoring
Application:   APPKEY=SAL-ALARMING-PROD@825688994125850adb4c01b6a7843eae
Object:        proc_monitor
Severity:      Major
Text:          The SAL-ALARMING-PROD Nextgen Core Nodes process(es) are not running
Annotations: (no annotations at this time, see 'Activities - Journal Updates' for any update)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</si>
  <si>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IC3202149</t>
  </si>
  <si>
    <t>Situation detected back to Normal by monitoring on 2024.12.27 22:45:04 EST
Node: plsalcore10.pci.avaya.com
Time created: 2024.12.27 22:40:00 EST
Message: The SAL-ALARMING-PROD HA Process Controller process(es) are not running. Re-starting automatically (see output in annotations below)
Original message:
--------------------
Node:          
Message group: Monitoring
Application:   APPKEY=SAL-ALARMING-PROD@4a95a6247cea99e633401185a35c50bf
Object:        proc_monitor
Severity:      Major
Text:          The SAL-ALARMING-PROD HA Process Controller process(es) are not running
Annotations:
--------------------
[2024.12.27 22:40:02 EST]-[System]:
AUTOMATIC ACTION finished at 2024-12-28T03:40:01+00:00
Output:
=========================================================================
  JBoss Bootstrap Environment
  JBOSS_HOME: /app/avaya/SAL/ccs/jboss-eap-7.4
  JAVA: /app/avaya/SAL/ccs/zulu8.82.0.22-sa-jdk8.0.432-linux_x64/bin/java
  JAVA_OPTS: -server -Xms64m -Xmx512m -XX:MaxMetaspaceSize=256m -Djava.net.preferIPv4Stack=true -Djboss.modules.system.pkgs=org.jboss.byteman -Djava.awt.headless=true 
=========================================================================
ExitCode: 0
Instructions:
--------------------
STARS: 
Automatic re-start by monitoring is configured as requested.
If auto-restart must be temporarily disabled, please create file /OVOflags/DISABLE_OVO_AA on the server/node that fired this alarm.
Reason for "Reviewed - No Current Outage - Passed to WOG for Prevention": As of January 9th 2023, the ITOC team no longer reviews P4/P5 Monitoring Incidents with no ITOC Instructions</t>
  </si>
  <si>
    <t>IC3202163</t>
  </si>
  <si>
    <t>Node: plpievmdb01.avaya.com
Time created: 2024.12.28 00:29:55 EST
Message: The PIE success rate equal or less threshold; Value: 33.33 (Threshold: 40.00)
Original message:
--------------------
Monitor Linux-Appl-PIE-PROD-success_rate: Threshold: 40.00 Value: 33.33
Annotations: (no annotations at this time, see 'Activities - Journal Updates' for any update)
Reason for "Reviewed - No Current Outage - Passed to WOG for Prevention": As of January 9th 2023, the ITOC team no longer reviews P4/P5 Monitoring Incidents with no ITOC Instructions</t>
  </si>
  <si>
    <t>IC3202167</t>
  </si>
  <si>
    <t>Situation detected back to Normal by monitoring on 2024.12.28 02:00:53 EST
Node: dlovovmap03.nonprod.avaya.com
Time created: 2024.12.28 01:50:50 EST
Message: https://remote.sal.avaya.com/STC3/connect is not responding (urlCheck failed with: Connection reset by peer)
Original message:
--------------------
Node:          
Message group: urlCheck
Application:   APPKEY=SAL-REMOTE-ACCESS-NEXT-GEN-PROD@a1e968d4b95e31751b6f6471212f08cb
Object:        https://remote.sal.avaya.com/STC3/connect
Severity:      Major
Text:          Connection reset by peer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</si>
  <si>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IC3202294</t>
  </si>
  <si>
    <t>Situation detected back to Normal by monitoring on 2024.12.28 14:19:14 EST
Node: plsrmvmap03.avaya.com
Time created: 2024.12.28 14:14:14 EST
Message: SRAM-PROD: File '/app/avaya/sram/logs/sram-sal.log' was not updated recently, limit = 15.00 minutes)
Original message:
--------------------
Monitor Linux-Appl-SRAM-last-sal-alarm-update-log: Threshold: 15.00 Value: 18.00
Annotations: (no annotations at this time, see 'Activities - Journal Updates' for any update)
Instructions:
--------------------
ITOC: instructions- Please execute FLDA no. 191
STARS INSTRUCTIONS: PLEASE FOLLOW INSTRUCTIONS GIVEN ON SRAM000023</t>
  </si>
  <si>
    <t>IC3202295</t>
  </si>
  <si>
    <t>Situation detected back to Normal by monitoring on 2024.12.28 14:20:23 EST
Node: plsrmvmap03.avaya.com
Time created: 2024.12.28 14:15:23 EST
Message: SRAM-PROD: File '/app/avaya/sram/logs/sram-sal-eventSender.log' was not updated recently, limit = 15.00 minutes)
Original message:
--------------------
Monitor Linux-Appl-SRAM-last-event-sender-update-log: Threshold: 15.00 Value: 19.00
Annotations: (no annotations at this time, see 'Activities - Journal Updates' for any update)
Instructions:
--------------------
ITOC: instructions- Please execute FLDA no. 201
STARS INSTRUCTIONS: PLEASE FOLLOW INSTRUCTIONS GIVEN ON SRAM000020</t>
  </si>
  <si>
    <t>IC3202332</t>
  </si>
  <si>
    <t>Node: plpievmdb01.avaya.com
Time created: 2024.12.29 00:29:46 EST
Message: The PIE success rate equal or less threshold; Value: 29.56 (Threshold: 40.00)
Original message:
--------------------
Monitor Linux-Appl-PIE-PROD-success_rate: Threshold: 40.00 Value: 29.56
Annotations: (no annotations at this time, see 'Activities - Journal Updates' for any update)
Reason for "Reviewed - No Current Outage - Passed to WOG for Prevention": As of January 9th 2023, the ITOC team no longer reviews P4/P5 Monitoring Incidents with no ITOC Instructions</t>
  </si>
  <si>
    <t>IC3202635</t>
  </si>
  <si>
    <t>Situation detected back to Normal by monitoring on 2024.12.29 05:36:10 EST
Node: dlovovmap01.nonprod.avaya.com
Time created: 2024.12.29 05:26:17 EST
Message: https://plcn3vmap04.avaya.com:8443/Connect/home.jsf is not responding (urlCheck failed with: URL fetch timed out after 15 seconds)
Original message:
--------------------
Node:          
Message group: urlCheck
Application:   APPKEY=CONNECT3-PROD@f92154cb062d2a14cb08d5bf108c7f0a
Object:        https://plcn3vmap04.avaya.com:8443/Connect/home.jsf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</si>
  <si>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IC3202636</t>
  </si>
  <si>
    <t>Situation detected back to Normal by monitoring on 2024.12.29 05:36:20 EST
Node: dlovovmap01.nonprod.avaya.com
Time created: 2024.12.29 05:26:47 EST
Message: https://plcn3vmap05.avaya.com:8443/Connect/home.jsf is not responding (urlCheck failed with: URL fetch timed out after 15 seconds)
Original message:
--------------------
Node:          
Message group: urlCheck
Application:   APPKEY=CONNECT3-PROD@de332161927691665e9b589902c97312
Object:        https://plcn3vmap05.avaya.com:8443/Connect/home.jsf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</si>
  <si>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IC3202637</t>
  </si>
  <si>
    <t>Situation detected back to Normal by monitoring on 2024.12.29 05:36:20 EST
Node: dlovovmap01.nonprod.avaya.com
Time created: 2024.12.29 05:27:03 EST
Message: https://plcn3vmap05.avaya.com:8443/Connect/login.jsf is not responding (urlCheck failed with: URL fetch timed out after 15 seconds)
Original message:
--------------------
Node:          
Message group: urlCheck
Application:   APPKEY=CONNECT3-PROD@43bcf2839c8faecf2057bc4f9f1fc1af
Object:        https://plcn3vmap05.avaya.com:8443/Connect/login.jsf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</si>
  <si>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IC3202640</t>
  </si>
  <si>
    <t>Situation detected back to Normal by monitoring on 2024.12.29 05:36:29 EST
Node: dlovovmap01.nonprod.avaya.com
Time created: 2024.12.29 05:27:43 EST
Message: https://c3ha.avaya.com:443/ConnectionManager is not responding (urlCheck failed with: URL fetch timed out after 15 seconds)
Original message:
--------------------
Node:          
Message group: urlCheck
Application:   APPKEY=CONNECT3-PROD@f197897b1ded25fb96498c4dd2064e45
Object:        https://c3ha.avaya.com:443/ConnectionManager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</si>
  <si>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IC3202750</t>
  </si>
  <si>
    <t>Situation detected back to Normal by monitoring on 2024.12.29 08:07:32 EST
Node: dlovovmap01.nonprod.avaya.com
Time created: 2024.12.29 07:57:53 EST
Message: https://plcn3vmap04.avaya.com:8443/Connect/login.jsf is not responding (urlCheck failed with: URL connect timed out after 15 seconds)
Original message:
--------------------
Node:          
Message group: urlCheck
Application:   APPKEY=CONNECT3-PROD@838358aea588d145ce03819877f00b55
Object:        https://plcn3vmap04.avaya.com:8443/Connect/login.jsf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</si>
  <si>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IC3202751</t>
  </si>
  <si>
    <t>Situation detected back to Normal by monitoring on 2024.12.29 08:07:36 EST
Node: dlovovmap01.nonprod.avaya.com
Time created: 2024.12.29 07:58:08 EST
Message: https://plcn3vmap06.avaya.com:8443/Connect/home.jsf is not responding (urlCheck failed with: URL fetch timed out after 15 seconds)
Original message:
--------------------
Node:          
Message group: urlCheck
Application:   APPKEY=CONNECT3-PROD@2455e4170797a0866b06915608f22ba8
Object:        https://plcn3vmap06.avaya.com:8443/Connect/home.jsf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</si>
  <si>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IC3202752</t>
  </si>
  <si>
    <t>Situation detected back to Normal by monitoring on 2024.12.29 08:07:37 EST
Node: dlovovmap01.nonprod.avaya.com
Time created: 2024.12.29 07:58:23 EST
Message: https://plcn3vmap06.avaya.com:8443/Connect/login.jsf is not responding (urlCheck failed with: URL fetch timed out after 15 seconds)
Original message:
--------------------
Node:          
Message group: urlCheck
Application:   APPKEY=CONNECT3-PROD@49dc17fff9e21b1fd25be7338f0d0d28
Object:        https://plcn3vmap06.avaya.com:8443/Connect/login.jsf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</si>
  <si>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IC3202834</t>
  </si>
  <si>
    <t>Situation detected back to Normal by monitoring on 2024.12.29 09:40:22 EST
Node: dlovovmap03.nonprod.avaya.com
Time created: 2024.12.29 08:40:36 EST
Message: https://onecare.avaya.com/portalAPI/api/healthcheck is not responding (urlCheck failed with: URL fetch timed out after 15 seconds)
Original message:
--------------------
Node:          
Message group: urlCheck
Application:   APPKEY=SERVICES-DASHBOARD-PORTAL-PROD@dcc76fb54edc5a734fb68104fa8b2ea4
Object:        https://onecare.avaya.com/portalAPI/api/healthcheck
Severity:      Major
Text:          URL fetch timed out after 15 seconds
Annotations: (no annotations at this time, see 'Activities - Journal Updates' for any update)
Instructions:
--------------------
STARS: Please review and refer to OneNote ID - MSCD0000001
Reason for "Reviewed - No Current Outage - Passed to WOG for Prevention": As of January 9th 2023, the ITOC team no longer reviews P4/P5 Monitoring Incidents with no ITOC Instructions</t>
  </si>
  <si>
    <t>IC3202856</t>
  </si>
  <si>
    <t>Situation detected back to Normal by monitoring on 2024.12.29 09:21:03 EST
Node: dlovovmap01.nonprod.avaya.com
Time created: 2024.12.29 08:51:06 EST
Message: https://provision.avaya.com/iProVision/login/login.aspx?ReturnUrl=/iProVision/default.aspx is not responding (urlCheck failed with: URL fetch timed out after 15 seconds)
Original message:
--------------------
Node:          
Message group: urlCheck
Application:   APPKEY=PIP-PROD@439fc3b0a5055eb7e2eeea7371f6a338
Object:        https://provision.avaya.com/iProVision/login/login.aspx?ReturnUrl=/iProVision/default.aspx
Severity:      Major
Text:          URL fetch timed out after 15 seconds
Annotations: (no annotations at this time, see 'Activities - Journal Updates' for any update)
Instructions:
--------------------
ITOC: please refer to FLDA Script 121</t>
  </si>
  <si>
    <t>IC3202861</t>
  </si>
  <si>
    <t>Situation detected back to Normal by monitoring on 2024.12.29 09:25:10 EST
Node: plalevmdb01.avaya.com
Time created: 2024.12.29 08:55:10 EST
Message: Activity poller is not heartbeating, check xui logs under /xuidata/tomcat/webapps/xui/logs/activitypoller for details
Original message:
--------------------
Monitor Linux-Appl-XUI-DBQuery-SIEBEL_ACTIVITY_CHILD_POLLER: Threshold: 0.50 Value: 1.00
Annotations: (no annotations at this time, see 'Activities - Journal Updates' for any update)
Instructions:
--------------------
SQL count query against pa0xui database is:
&lt;select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
Reason for "Reviewed - No Current Outage - Passed to WOG for Prevention": As of January 9th 2023, the ITOC team no longer reviews P4/P5 Monitoring Incidents with no ITOC Instructions</t>
  </si>
  <si>
    <t>IC3202862</t>
  </si>
  <si>
    <t>Situation detected back to Normal by monitoring on 2024.12.29 09:15:21 EST
Node: plalevmdb01.avaya.com
Time created: 2024.12.29 08:55:11 EST
Message: SR Poller Server is not heartbeating, check xui logs under /xuidata/tomcat/webapps/xui/logs/srpoller for details
Original message:
--------------------
Monitor Linux-Appl-XUI-DBQuery-SIEBEL_SR_CHILD_POLLER: Threshold: 0.50 Value: 1.00
Annotations: (no annotations at this time, see 'Activities - Journal Updates' for any update)
Instructions:
--------------------
SQL count query against pa0xui database is:
&lt;select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
Reason for "Reviewed - No Current Outage - Passed to WOG for Prevention": As of January 9th 2023, the ITOC team no longer reviews P4/P5 Monitoring Incidents with no ITOC Instructions</t>
  </si>
  <si>
    <t>IC3202863</t>
  </si>
  <si>
    <t>Situation detected back to Normal by monitoring on 2024.12.29 09:25:11 EST
Node: plalevmdb01.avaya.com
Time created: 2024.12.29 08:55:11 EST
Message: Attachment Poller is not heartbeating, check xui logs under /xuidata/tomcat/webapps/xui/logs/attachmentpoller for details
Original message:
--------------------
Monitor Linux-Appl-XUI-DBQuery-SIEBEL_SR_ATTACHMENT_CHILD_POLLER: Threshold: 0.50 Value: 1.00
Annotations: (no annotations at this time, see 'Activities - Journal Updates' for any update)
Instructions:
--------------------
SQL count query against pa0xui database is:
&lt;select 'count = ', count(*) from service_heartbeat_monitor where service_name = 'SIEBEL SR ATTACHMENT CHILD POLLER' and updated_timestamp = (select max(updated_timestamp) from service_heartbeat_monitor where service_name='SIEBEL SR ATTACHMENT CHILD POLLER') and (updated_timestamp &lt; (sysdate - interval '30' minute) );&gt;
Reason for "Reviewed - No Current Outage - Passed to WOG for Prevention": As of January 9th 2023, the ITOC team no longer reviews P4/P5 Monitoring Incidents with no ITOC Instructions</t>
  </si>
  <si>
    <t>IC3202899</t>
  </si>
  <si>
    <t>Situation detected back to Normal by monitoring on 2024.12.29 09:21:29 EST
Node: dlovovmap01.nonprod.avaya.com
Time created: 2024.12.29 09:11:58 EST
Message: https://easgha.avaya.com:443/easgResponseGenerator/rest/easgRG is not responding (urlCheck failed with: URL fetch timed out after 15 seconds)
Original message:
--------------------
Node:          
Message group: urlCheck
Application:   APPKEY=EASG-PROD@ed6e68922057395b4dbd2f50da649d23
Object:        https://easgha.avaya.com:443/easgResponseGenerator/rest/easgRG
Severity:      Major
Text:          URL fetch timed out after 15 seconds
Annotations: (no annotations at this time, see 'Activities - Journal Updates' for any update)
Instructions:
--------------------
ITOC: Please refer to FLDA Script ID=1</t>
  </si>
  <si>
    <t>IC3202909</t>
  </si>
  <si>
    <t>Situation detected back to Normal by monitoring on 2024.12.29 10:16:54 EST
Node: dlovovmap01.nonprod.avaya.com
Time created: 2024.12.29 10:06:22 EST
Message: https://plcn3vmap05.avaya.com:8443/Connect/home.jsf is not responding (urlCheck failed with: URL connect timed out after 15 seconds)
Original message:
--------------------
Node:          
Message group: urlCheck
Application:   APPKEY=CONNECT3-PROD@de332161927691665e9b589902c97312
Object:        https://plcn3vmap05.avaya.com:8443/Connect/home.jsf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</si>
  <si>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IC3202910</t>
  </si>
  <si>
    <t>Situation detected back to Normal by monitoring on 2024.12.29 10:16:55 EST
Node: dlovovmap01.nonprod.avaya.com
Time created: 2024.12.29 10:06:37 EST
Message: https://plcn3vmap05.avaya.com:8443/Connect/login.jsf is not responding (urlCheck failed with: URL connect timed out after 15 seconds)
Original message:
--------------------
Node:          
Message group: urlCheck
Application:   APPKEY=CONNECT3-PROD@43bcf2839c8faecf2057bc4f9f1fc1af
Object:        https://plcn3vmap05.avaya.com:8443/Connect/login.jsf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</si>
  <si>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IC3202918</t>
  </si>
  <si>
    <t>Situation detected back to Normal by monitoring on 2024.12.29 11:54:58 EST
Node: dlovovmap01.nonprod.avaya.com
Time created: 2024.12.29 11:46:29 EST
Message: https://plcn3vmap04.avaya.com:8443/Connect/login.jsf is not responding (urlCheck failed with: URL fetch timed out after 15 seconds)
Original message:
--------------------
Node:          
Message group: urlCheck
Application:   APPKEY=CONNECT3-PROD@838358aea588d145ce03819877f00b55
Object:        https://plcn3vmap04.avaya.com:8443/Connect/login.jsf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</si>
  <si>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IC3202920</t>
  </si>
  <si>
    <t>Situation detected back to Normal by monitoring on 2024.12.29 12:16:18 EST
Node: dlovovmap01.nonprod.avaya.com
Time created: 2024.12.29 12:05:13 EST
Message: https://plcn3vmap06.avaya.com:8443/Connect/login.jsf is not responding (urlCheck failed with: URL connect timed out after 15 seconds)
Original message:
--------------------
Node:          
Message group: urlCheck
Application:   APPKEY=CONNECT3-PROD@49dc17fff9e21b1fd25be7338f0d0d28
Object:        https://plcn3vmap06.avaya.com:8443/Connect/login.jsf
Severity:      Major
Text:          URL connect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</si>
  <si>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IC3202922</t>
  </si>
  <si>
    <t>Node: plpievmdb01.avaya.com
Time created: 2024.12.29 12:29:45 EST
Message: The PIE success rate equal or less threshold; Value: 10.76 (Threshold: 40.00)
Original message:
--------------------
Monitor Linux-Appl-PIE-PROD-success_rate: Threshold: 40.00 Value: 10.76
Annotations: (no annotations at this time, see 'Activities - Journal Updates' for any update)
Reason for "Reviewed - No Current Outage - Passed to WOG for Prevention": As of January 9th 2023, the ITOC team no longer reviews P4/P5 Monitoring Incidents with no ITOC Instructions</t>
  </si>
  <si>
    <t>IC3202934</t>
  </si>
  <si>
    <t>Node: plssdvmdb01.avaya.com
Time created: 2024.12.29 13:55:24 EST
Message: No STATION Data collected for last 24 hours. Below SQL query return output below threshold; (Threshold: 0.50)
Original message:
--------------------
Monitor Linux-Appl-EXPERT-SYSTEMS-PROD-STATION_COLLECTION_DATA: Threshold: 0.50 Value: 0.00
Annotations: (no annotations at this time, see 'Activities - Journal Updates' for any update)
Instructions:
--------------------
SQL count query against pa0ssdp database is:
&lt;SELECT 'count = ', COUNT(*) FROM STATION_COLLECTION_DATA WHERE COLLECT_DATE &gt; (SYSDATE -1);&gt;
Reason for "Reviewed - No Current Outage - Passed to WOG for Prevention": As of January 9th 2023, the ITOC team no longer reviews P4/P5 Monitoring Incidents with no ITOC Instructions</t>
  </si>
  <si>
    <t>IC3203042</t>
  </si>
  <si>
    <t>EASG is not responding</t>
  </si>
  <si>
    <t>IC3203053</t>
  </si>
  <si>
    <t>Situation detected back to Normal by monitoring on 2024.12.29 22:30:19 EST
Node: dlovovmap01.nonprod.avaya.com
Time created: 2024.12.29 22:20:18 EST
Message: https://remote.sal.avaya.com/STC5/connect is not responding (urlCheck failed with: Could not read data, OpenSSL SSL_Read error)
Original message:
--------------------
Node:          
Message group: urlCheck
Application:   APPKEY=SAL-REMOTE-ACCESS-NEXT-GEN-PROD@070e352e27da51e3c7b32d0887b6cd4e
Object:        https://remote.sal.avaya.com/STC5/connect
Severity:      Major
Text:          Could not read data, OpenSSL SSL_Read error
Annotations: (no annotations at this time, see 'Activities - Journal Updates' for any update)
Instructions:
--------------------
STARS: Please refer to One Note ID \"SNGSTCFAIL01\" and follow process. ITOC: please ensure ALL front-end monitoring alarms are addressed according to standard process and SLAs (call application team when necessary)</t>
  </si>
  <si>
    <t>IC3203069</t>
  </si>
  <si>
    <t>Node: plpievmdb01.avaya.com
Time created: 2024.12.30 00:29:44 EST
Message: The PIE success rate equal or less threshold; Value: 23.48 (Threshold: 40.00)
Original message:
--------------------
Monitor Linux-Appl-PIE-PROD-success_rate: Threshold: 40.00 Value: 23.48
Annotations: (no annotations at this time, see 'Activities - Journal Updates' for any update)
Reason for "Reviewed - No Current Outage - Passed to WOG for Prevention": As of January 9th 2023, the ITOC team no longer reviews P4/P5 Monitoring Incidents with no ITOC Instructions</t>
  </si>
  <si>
    <t>IC3203104</t>
  </si>
  <si>
    <t>Situation detected back to Normal by monitoring on 2024.12.30 03:43:09 EST
Node: dlovovmap01.nonprod.avaya.com
Time created: 2024.12.30 03:33:42 EST
Message: https://plcn3vmap05.avaya.com:8443/Connect/home.jsf is not responding (urlCheck failed with: URL fetch timed out after 15 seconds)
Original message:
--------------------
Node:          
Message group: urlCheck
Application:   APPKEY=CONNECT3-PROD@de332161927691665e9b589902c97312
Object:        https://plcn3vmap05.avaya.com:8443/Connect/home.jsf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</si>
  <si>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IC3203105</t>
  </si>
  <si>
    <t>Situation detected back to Normal by monitoring on 2024.12.30 03:43:09 EST
Node: dlovovmap01.nonprod.avaya.com
Time created: 2024.12.30 03:33:57 EST
Message: https://plcn3vmap05.avaya.com:8443/Connect/login.jsf is not responding (urlCheck failed with: URL fetch timed out after 15 seconds)
Original message:
--------------------
Node:          
Message group: urlCheck
Application:   APPKEY=CONNECT3-PROD@43bcf2839c8faecf2057bc4f9f1fc1af
Object:        https://plcn3vmap05.avaya.com:8443/Connect/login.jsf
Severity:      Major
Text:          URL fetch timed out after 15 seconds
Annotations: (no annotations at this time, see 'Activities - Journal Updates' for any update)
Instructions:
--------------------
ITOC: please ensure ALL front-end monitoring alarms are addressed according to standard process and SLAs (call application team when necessary)</t>
  </si>
  <si>
    <t>IC3203184</t>
  </si>
  <si>
    <t>Situation detected back to Normal by monitoring on 2024.12.30 08:47:09 EST
Node: plsrmvmap03.avaya.com
Time created: 2024.12.30 08:37:08 EST
Message: SRAM-PROD: File '/app/avaya/sram/logs/sram-sal.log' was not updated recently, limit = 15.00 minutes)
Original message:
--------------------
Monitor Linux-Appl-SRAM-last-sal-alarm-update-log: Threshold: 15.00 Value: 15.00
Annotations: (no annotations at this time, see 'Activities - Journal Updates' for any update)
Instructions:
--------------------
ITOC: instructions- Please execute FLDA no. 191
STARS INSTRUCTIONS: PLEASE FOLLOW INSTRUCTIONS GIVEN ON SRAM000023</t>
  </si>
  <si>
    <t>IC3203186</t>
  </si>
  <si>
    <t>Situation detected back to Normal by monitoring on 2024.12.30 08:47:33 EST
Node: plsrmvmap03.avaya.com
Time created: 2024.12.30 08:37:33 EST
Message: SRAM-PROD: File '/app/avaya/sram/logs/sram-sal-eventSender.log' was not updated recently, limit = 15.00 minutes)
Original message:
--------------------
Monitor Linux-Appl-SRAM-last-event-sender-update-log: Threshold: 15.00 Value: 15.00
Annotations: (no annotations at this time, see 'Activities - Journal Updates' for any update)
Instructions:
--------------------
ITOC: instructions- Please execute FLDA no. 201
STARS INSTRUCTIONS: PLEASE FOLLOW INSTRUCTIONS GIVEN ON SRAM000020</t>
  </si>
  <si>
    <t>IC3203390</t>
  </si>
  <si>
    <t>Node: plpievmdb01.avaya.com
Time created: 2024.12.30 12:29:43 EST
Message: The PIE success rate equal or less threshold; Value: 25.40 (Threshold: 40.00)
Original message:
--------------------
Monitor Linux-Appl-PIE-PROD-success_rate: Threshold: 40.00 Value: 25.40
Annotations: (no annotations at this time, see 'Activities - Journal Updates' for any update)
Reason for "Reviewed - No Current Outage - Passed to WOG for Prevention": As of January 9th 2023, the ITOC team no longer reviews P4/P5 Monitoring Incidents with no ITOC Instructions</t>
  </si>
  <si>
    <t>IC3203519</t>
  </si>
  <si>
    <t>Node: plssdvmdb01.avaya.com
Time created: 2024.12.30 13:55:24 EST
Message: No STATION Data collected for last 24 hours. Below SQL query return output below threshold; (Threshold: 0.50)
Original message:
--------------------
Monitor Linux-Appl-EXPERT-SYSTEMS-PROD-STATION_COLLECTION_DATA: Threshold: 0.50 Value: 0.00
Annotations: (no annotations at this time, see 'Activities - Journal Updates' for any update)
Instructions:
--------------------
SQL count query against pa0ssdp database is:
&lt;SELECT 'count = ', COUNT(*) FROM STATION_COLLECTION_DATA WHERE COLLECT_DATE &gt; (SYSDATE -1);&gt;
Reason for "Reviewed - No Current Outage - Passed to WOG for Prevention": As of January 9th 2023, the ITOC team no longer reviews P4/P5 Monitoring Incidents with no ITOC Instructions</t>
  </si>
  <si>
    <t>IC3203578</t>
  </si>
  <si>
    <t xml:space="preserve">Select the option that applies : I need other help for a topic not found in other categories
Describe your request/issue in detail : The Avaya SAL Hosted Concentrator is not showing anything in recent alarms for a test alarm generated from the onsite equipment (sesssion manager) or via healthcheck. The alarm does complete as evidenced by the successful alarm test in healthcheck. See attached for example.
 Attachments: 
Avaya Hosted SAL not showing alarms.docx </t>
  </si>
  <si>
    <t>IC3203657</t>
  </si>
  <si>
    <t>Node: plpievmdb01.avaya.com
Time created: 2024.12.31 00:29:42 EST
Message: The PIE success rate equal or less threshold; Value: 25.32 (Threshold: 40.00)
Original message:
--------------------
Monitor Linux-Appl-PIE-PROD-success_rate: Threshold: 40.00 Value: 25.32
Annotations: (no annotations at this time, see 'Activities - Journal Updates' for any update)
Reason for "Reviewed - No Current Outage - Passed to WOG for Prevention": As of January 9th 2023, the ITOC team no longer reviews P4/P5 Monitoring Incidents with no ITOC Instructions</t>
  </si>
  <si>
    <t>IC3203853</t>
  </si>
  <si>
    <t>Node: plpievmdb01.avaya.com
Time created: 2024.12.31 12:29:44 EST
Message: The PIE success rate equal or less threshold; Value: 23.15 (Threshold: 40.00)
Original message:
--------------------
Monitor Linux-Appl-PIE-PROD-success_rate: Threshold: 40.00 Value: 23.15
Annotations: (no annotations at this time, see 'Activities - Journal Updates' for any update)
Reason for "Reviewed - No Current Outage - Passed to WOG for Prevention": As of January 9th 2023, the ITOC team no longer reviews P4/P5 Monitoring Incidents with no ITOC Instructions</t>
  </si>
  <si>
    <t>SR2253644</t>
  </si>
  <si>
    <t>SR2253885</t>
  </si>
  <si>
    <t>SR2253956</t>
  </si>
  <si>
    <t>SAL - The parameter is incorrect</t>
  </si>
  <si>
    <t>SR2253972</t>
  </si>
  <si>
    <t>SR2254004</t>
  </si>
  <si>
    <t>SR2254015</t>
  </si>
  <si>
    <t>SR2254465</t>
  </si>
  <si>
    <t>SR2254595</t>
  </si>
  <si>
    <t>SR2254776</t>
  </si>
  <si>
    <t>SR2254894</t>
  </si>
  <si>
    <t>SR2255254</t>
  </si>
  <si>
    <t>SR2255421</t>
  </si>
  <si>
    <t>Request Privileged Access to a Server or Application - Request other Service</t>
  </si>
  <si>
    <t>SR2255444</t>
  </si>
  <si>
    <t>I cannot access any AURA team website via SAL - Request other assistance</t>
  </si>
  <si>
    <t>SR2255450</t>
  </si>
  <si>
    <t>SR2255880</t>
  </si>
  <si>
    <t>SR2256006</t>
  </si>
  <si>
    <t>SR2256195</t>
  </si>
  <si>
    <t>SR2256405</t>
  </si>
  <si>
    <t>SR2256842</t>
  </si>
  <si>
    <t>SR2256971</t>
  </si>
  <si>
    <t>SR2257158</t>
  </si>
  <si>
    <t>SR2257160</t>
  </si>
  <si>
    <t>SR2257343</t>
  </si>
  <si>
    <t>SR2257556</t>
  </si>
  <si>
    <t>SAL - Remove alarm notifications</t>
  </si>
  <si>
    <t>SR2257945</t>
  </si>
  <si>
    <t>SR2258205</t>
  </si>
  <si>
    <t>SAL - Access Through VDI</t>
  </si>
  <si>
    <t>SR2258518</t>
  </si>
  <si>
    <t>SR2258646</t>
  </si>
  <si>
    <t>SR2258945</t>
  </si>
  <si>
    <t>SR2259105</t>
  </si>
  <si>
    <t>STARS - Product Compatibility Matrix unavailable</t>
  </si>
  <si>
    <t>Jan</t>
  </si>
  <si>
    <t>ONECLOUD-IAAS-SERVICE</t>
  </si>
  <si>
    <t xml:space="preserve">1Q25 </t>
  </si>
  <si>
    <t>Feb</t>
  </si>
  <si>
    <t>1.0.0 Build 393</t>
  </si>
  <si>
    <t>Mar</t>
  </si>
  <si>
    <t xml:space="preserve">SAL Certificate related tickets </t>
  </si>
  <si>
    <t>Apr</t>
  </si>
  <si>
    <t xml:space="preserve">1Q24 </t>
  </si>
  <si>
    <t>1.0.0 Build 395</t>
  </si>
  <si>
    <t>SNOW CMDB</t>
  </si>
  <si>
    <t>May</t>
  </si>
  <si>
    <t xml:space="preserve">2Q25 </t>
  </si>
  <si>
    <t>SMX-Dev</t>
  </si>
  <si>
    <t>2025-04-17T08:57:06+00:00</t>
  </si>
  <si>
    <t>2025-01-27T05:55:46+00:00</t>
  </si>
  <si>
    <t>Product Enablement</t>
  </si>
  <si>
    <t>2025-06-13T05:16:32+00:00</t>
  </si>
  <si>
    <t>Services Engineering</t>
  </si>
  <si>
    <t>APS-Dev</t>
  </si>
  <si>
    <t>2025-07-01T11:05:15+00:00</t>
  </si>
  <si>
    <t>2025-03-19T14:53:57+00:00</t>
  </si>
  <si>
    <t>2025-04-01T09:40:16+00:00</t>
  </si>
  <si>
    <t>2025-05-02T13:00:11+00:00</t>
  </si>
  <si>
    <t>2025-02-21T14:42:30+00:00</t>
  </si>
  <si>
    <t>SLAMPAWAP142-USGov-Mongo</t>
  </si>
  <si>
    <t>i-04f5b4cd0b066a8e8</t>
  </si>
  <si>
    <t>ami-06c4f687510bd0d93</t>
  </si>
  <si>
    <t>2025-02-07T06:35:38+00:00</t>
  </si>
  <si>
    <t>10.143.22.237</t>
  </si>
  <si>
    <t>RHEL_Test</t>
  </si>
  <si>
    <t>i-0699a430c15819317</t>
  </si>
  <si>
    <t>2025-01-13T06:18:16+00:00</t>
  </si>
  <si>
    <t>10.143.22.175</t>
  </si>
  <si>
    <t>slampawap119 - rmm integration server us_gov_RHEL8</t>
  </si>
  <si>
    <t>i-03e37359069aa82b9</t>
  </si>
  <si>
    <t>t3.large</t>
  </si>
  <si>
    <t>ami-0fdb25d62383f7575</t>
  </si>
  <si>
    <t>2025-02-25T14:25:18+00:00</t>
  </si>
  <si>
    <t>10.143.23.51</t>
  </si>
  <si>
    <t>SLAMPAWAP143-USGov-Mongo_P2</t>
  </si>
  <si>
    <t>i-090f5cb5572bf0204</t>
  </si>
  <si>
    <t>2025-02-25T14:35:10+00:00</t>
  </si>
  <si>
    <t>10.143.23.71</t>
  </si>
  <si>
    <t>SLAMPAWAP144-USGov-Mongo-P3</t>
  </si>
  <si>
    <t>i-0c2790f63ce5f14cb</t>
  </si>
  <si>
    <t>ami-05b772c25a0999ad1</t>
  </si>
  <si>
    <t>2025-05-07T18:16:24+00:00</t>
  </si>
  <si>
    <t>10.143.22.221</t>
  </si>
  <si>
    <t>BOA_RHEL8</t>
  </si>
  <si>
    <t>10.142.135.17</t>
  </si>
  <si>
    <t>HOME-DEPOT-USA-INC-9100-PLAMPAWAP366</t>
  </si>
  <si>
    <t>Standard_D8as_v5</t>
  </si>
  <si>
    <t>MG-Prudential-PLAMPAWP531</t>
  </si>
  <si>
    <t>10.142.133.9</t>
  </si>
  <si>
    <t>PLAMPAWAP527-EXM</t>
  </si>
  <si>
    <t>10.142.133.10</t>
  </si>
  <si>
    <t>PLAMPAWAP528-EXM</t>
  </si>
  <si>
    <t>10.142.133.11</t>
  </si>
  <si>
    <t>PLAMPAWAP529-EXM</t>
  </si>
  <si>
    <t>10.142.133.12</t>
  </si>
  <si>
    <t>PLAMPAWAP530-ZabbixProxy</t>
  </si>
  <si>
    <t>Standard_D4as_v5</t>
  </si>
  <si>
    <t>10.143.84.40</t>
  </si>
  <si>
    <t>SLAMPAWAP142-Zabbix</t>
  </si>
  <si>
    <t>10.143.84.54</t>
  </si>
  <si>
    <t>SLAMPAWAP605-EXM</t>
  </si>
  <si>
    <t>10.143.84.53</t>
  </si>
  <si>
    <t>SWAMPAWAP604-EXM</t>
  </si>
  <si>
    <t>10.143.84.39</t>
  </si>
  <si>
    <t>Test-RMM</t>
  </si>
  <si>
    <t>10.143.84.56</t>
  </si>
  <si>
    <t>Ubuntu-OS-New</t>
  </si>
  <si>
    <t>Count of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</si>
</sst>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8" formatCode="&quot;$&quot;#,##0.00_);[Red]\(&quot;$&quot;#,##0.00\)"/>
    <numFmt numFmtId="164" formatCode="yyyy\-mm\-dd\ hh:mm:ss"/>
    <numFmt numFmtId="165" formatCode="0.000%"/>
    <numFmt numFmtId="166" formatCode="&quot;$&quot;#,##0.00"/>
    <numFmt numFmtId="167" formatCode="yyyy\-mm\-dd"/>
  </numFmts>
  <fonts count="25" x14ac:knownFonts="1">
    <font>
      <sz val="11"/>
      <color theme="1"/>
      <name val="Calibri"/>
      <family val="2"/>
      <scheme val="minor"/>
    </font>
    <font>
      <b/>
      <sz val="11"/>
      <color theme="1"/>
      <name val="Calibri"/>
      <family val="2"/>
      <scheme val="minor"/>
    </font>
    <font>
      <b/>
      <sz val="20"/>
      <color rgb="FFC00000"/>
      <name val="Century Gothic"/>
      <family val="2"/>
    </font>
    <font>
      <b/>
      <sz val="8"/>
      <color theme="1"/>
      <name val="Arial"/>
      <family val="2"/>
    </font>
    <font>
      <sz val="8"/>
      <color theme="1"/>
      <name val="Arial"/>
      <family val="2"/>
    </font>
    <font>
      <b/>
      <sz val="20"/>
      <color theme="9" tint="-0.249977111117893"/>
      <name val="Century Gothic"/>
      <family val="2"/>
    </font>
    <font>
      <b/>
      <sz val="8"/>
      <color rgb="FFFF0000"/>
      <name val="Arial"/>
      <family val="2"/>
    </font>
    <font>
      <b/>
      <sz val="20"/>
      <color theme="8" tint="-0.249977111117893"/>
      <name val="Century Gothic"/>
      <family val="2"/>
    </font>
    <font>
      <b/>
      <u/>
      <sz val="8"/>
      <color theme="1"/>
      <name val="Arial"/>
      <family val="2"/>
    </font>
    <font>
      <sz val="8"/>
      <color rgb="FF0000FF"/>
      <name val="Arial"/>
      <family val="2"/>
    </font>
    <font>
      <b/>
      <sz val="8"/>
      <name val="Arial"/>
      <family val="2"/>
    </font>
    <font>
      <sz val="8"/>
      <name val="Arial"/>
      <family val="2"/>
    </font>
    <font>
      <sz val="8"/>
      <color rgb="FF000000"/>
      <name val="Arial"/>
      <family val="2"/>
    </font>
    <font>
      <sz val="8"/>
      <color rgb="FFFF0000"/>
      <name val="Arial"/>
      <family val="2"/>
    </font>
    <font>
      <sz val="11"/>
      <color rgb="FFFF0000"/>
      <name val="Calibri"/>
      <family val="2"/>
      <scheme val="minor"/>
    </font>
    <font>
      <sz val="11"/>
      <color rgb="FF000000"/>
      <name val="Calibri"/>
      <family val="2"/>
      <scheme val="minor"/>
    </font>
    <font>
      <sz val="11"/>
      <color rgb="FF0000FF"/>
      <name val="Calibri"/>
      <family val="2"/>
      <scheme val="minor"/>
    </font>
    <font>
      <b/>
      <sz val="11"/>
      <name val="Calibri"/>
    </font>
    <font>
      <sz val="11"/>
      <color indexed="8"/>
      <name val="Calibri"/>
      <family val="2"/>
      <scheme val="minor"/>
    </font>
    <font>
      <b/>
      <sz val="24"/>
      <color rgb="FF16191F"/>
      <name val="Roboto"/>
    </font>
    <font>
      <sz val="18"/>
      <color rgb="FF000000"/>
      <name val="Segoe UI Semibold"/>
      <family val="2"/>
    </font>
    <font>
      <sz val="9"/>
      <color indexed="81"/>
      <name val="Tahoma"/>
      <family val="2"/>
    </font>
    <font>
      <sz val="11"/>
      <color theme="1"/>
      <name val="Calibri"/>
      <family val="2"/>
      <scheme val="minor"/>
    </font>
    <font>
      <sz val="9"/>
      <color indexed="81"/>
      <name val="Tahoma"/>
      <charset val="1"/>
    </font>
    <font>
      <sz val="8"/>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5"/>
        <bgColor indexed="64"/>
      </patternFill>
    </fill>
    <fill>
      <patternFill patternType="solid">
        <fgColor theme="9"/>
        <bgColor indexed="64"/>
      </patternFill>
    </fill>
  </fills>
  <borders count="11">
    <border>
      <left/>
      <right/>
      <top/>
      <bottom/>
      <diagonal/>
    </border>
    <border>
      <left/>
      <right/>
      <top/>
      <bottom style="medium">
        <color indexed="64"/>
      </bottom>
      <diagonal/>
    </border>
    <border>
      <left/>
      <right/>
      <top style="medium">
        <color indexed="64"/>
      </top>
      <bottom/>
      <diagonal/>
    </border>
    <border>
      <left style="medium">
        <color indexed="64"/>
      </left>
      <right/>
      <top/>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3">
    <xf numFmtId="0" fontId="0" fillId="0" borderId="0"/>
    <xf numFmtId="0" fontId="18" fillId="0" borderId="0"/>
    <xf numFmtId="9" fontId="22" fillId="0" borderId="0" applyFont="0" applyFill="0" applyBorder="0" applyAlignment="0" applyProtection="0"/>
  </cellStyleXfs>
  <cellXfs count="76">
    <xf numFmtId="0" fontId="0" fillId="0" borderId="0" xfId="0"/>
    <xf numFmtId="0" fontId="3" fillId="0" borderId="0" xfId="0" applyFont="1"/>
    <xf numFmtId="0" fontId="4" fillId="0" borderId="0" xfId="0" applyFont="1"/>
    <xf numFmtId="0" fontId="6" fillId="0" borderId="0" xfId="0" applyFont="1"/>
    <xf numFmtId="0" fontId="0" fillId="0" borderId="0" xfId="0" applyAlignment="1">
      <alignment horizontal="left"/>
    </xf>
    <xf numFmtId="0" fontId="0" fillId="0" borderId="0" xfId="0" pivotButton="1"/>
    <xf numFmtId="0" fontId="0" fillId="0" borderId="0" xfId="0" applyAlignment="1">
      <alignment horizontal="left" indent="1"/>
    </xf>
    <xf numFmtId="0" fontId="0" fillId="2" borderId="0" xfId="0" applyFill="1"/>
    <xf numFmtId="0" fontId="1" fillId="2" borderId="0" xfId="0" applyFont="1" applyFill="1" applyAlignment="1">
      <alignment horizontal="left"/>
    </xf>
    <xf numFmtId="0" fontId="1" fillId="2" borderId="0" xfId="0" applyFont="1" applyFill="1"/>
    <xf numFmtId="0" fontId="4" fillId="0" borderId="2" xfId="0" applyFont="1" applyBorder="1"/>
    <xf numFmtId="0" fontId="4" fillId="3" borderId="3" xfId="0" applyFont="1" applyFill="1" applyBorder="1"/>
    <xf numFmtId="0" fontId="4" fillId="3" borderId="0" xfId="0" applyFont="1" applyFill="1" applyAlignment="1">
      <alignment horizontal="right"/>
    </xf>
    <xf numFmtId="0" fontId="3" fillId="3" borderId="4" xfId="0" applyFont="1" applyFill="1" applyBorder="1" applyAlignment="1">
      <alignment horizontal="center" wrapText="1"/>
    </xf>
    <xf numFmtId="0" fontId="3" fillId="3" borderId="0" xfId="0" applyFont="1" applyFill="1" applyAlignment="1">
      <alignment horizontal="right"/>
    </xf>
    <xf numFmtId="0" fontId="3" fillId="3" borderId="0" xfId="0" pivotButton="1" applyFont="1" applyFill="1" applyAlignment="1">
      <alignment horizontal="right"/>
    </xf>
    <xf numFmtId="0" fontId="4" fillId="3" borderId="4" xfId="0" applyFont="1" applyFill="1" applyBorder="1"/>
    <xf numFmtId="166" fontId="4" fillId="0" borderId="0" xfId="0" applyNumberFormat="1" applyFont="1"/>
    <xf numFmtId="8" fontId="0" fillId="0" borderId="0" xfId="0" applyNumberFormat="1"/>
    <xf numFmtId="22" fontId="0" fillId="0" borderId="0" xfId="0" applyNumberFormat="1"/>
    <xf numFmtId="0" fontId="9" fillId="0" borderId="0" xfId="0" applyFont="1"/>
    <xf numFmtId="49" fontId="0" fillId="0" borderId="0" xfId="0" applyNumberFormat="1" applyAlignment="1">
      <alignment vertical="top" wrapText="1"/>
    </xf>
    <xf numFmtId="164" fontId="0" fillId="0" borderId="0" xfId="0" applyNumberFormat="1" applyAlignment="1">
      <alignment vertical="top"/>
    </xf>
    <xf numFmtId="0" fontId="0" fillId="0" borderId="0" xfId="0" applyAlignment="1">
      <alignment vertical="top" wrapText="1"/>
    </xf>
    <xf numFmtId="0" fontId="4" fillId="3" borderId="0" xfId="0" pivotButton="1" applyFont="1" applyFill="1"/>
    <xf numFmtId="0" fontId="3" fillId="0" borderId="0" xfId="0" pivotButton="1" applyFont="1" applyAlignment="1">
      <alignment horizontal="right"/>
    </xf>
    <xf numFmtId="0" fontId="8" fillId="0" borderId="3" xfId="0" pivotButton="1" applyFont="1" applyBorder="1" applyAlignment="1">
      <alignment horizontal="right" vertical="center" textRotation="90"/>
    </xf>
    <xf numFmtId="0" fontId="10" fillId="2" borderId="0" xfId="0" applyFont="1" applyFill="1" applyAlignment="1">
      <alignment horizontal="center"/>
    </xf>
    <xf numFmtId="0" fontId="10" fillId="2" borderId="0" xfId="0" applyFont="1" applyFill="1"/>
    <xf numFmtId="0" fontId="11" fillId="0" borderId="0" xfId="0" applyFont="1"/>
    <xf numFmtId="0" fontId="12" fillId="0" borderId="0" xfId="0" applyFont="1"/>
    <xf numFmtId="0" fontId="13" fillId="0" borderId="0" xfId="0" applyFont="1"/>
    <xf numFmtId="0" fontId="15" fillId="0" borderId="0" xfId="0" applyFont="1"/>
    <xf numFmtId="0" fontId="14" fillId="0" borderId="0" xfId="0" applyFont="1"/>
    <xf numFmtId="0" fontId="16" fillId="0" borderId="0" xfId="0" applyFont="1"/>
    <xf numFmtId="0" fontId="4" fillId="2" borderId="2" xfId="0" applyFont="1" applyFill="1" applyBorder="1"/>
    <xf numFmtId="0" fontId="10" fillId="2" borderId="6" xfId="0" applyFont="1" applyFill="1" applyBorder="1" applyAlignment="1">
      <alignment horizontal="center"/>
    </xf>
    <xf numFmtId="0" fontId="3" fillId="0" borderId="6" xfId="0" applyFont="1" applyBorder="1"/>
    <xf numFmtId="0" fontId="0" fillId="0" borderId="0" xfId="0" applyAlignment="1">
      <alignment wrapText="1"/>
    </xf>
    <xf numFmtId="0" fontId="17" fillId="0" borderId="0" xfId="0" applyFont="1"/>
    <xf numFmtId="166" fontId="3" fillId="0" borderId="0" xfId="0" applyNumberFormat="1" applyFont="1"/>
    <xf numFmtId="0" fontId="10" fillId="2" borderId="8" xfId="0" applyFont="1" applyFill="1" applyBorder="1" applyAlignment="1">
      <alignment horizontal="center"/>
    </xf>
    <xf numFmtId="4" fontId="19" fillId="0" borderId="0" xfId="0" applyNumberFormat="1" applyFont="1" applyAlignment="1">
      <alignment vertical="center" wrapText="1"/>
    </xf>
    <xf numFmtId="4" fontId="0" fillId="0" borderId="0" xfId="0" applyNumberFormat="1"/>
    <xf numFmtId="6" fontId="0" fillId="0" borderId="0" xfId="0" applyNumberFormat="1"/>
    <xf numFmtId="8" fontId="20" fillId="0" borderId="0" xfId="0" applyNumberFormat="1" applyFont="1"/>
    <xf numFmtId="0" fontId="3" fillId="0" borderId="9" xfId="0" applyFont="1" applyBorder="1"/>
    <xf numFmtId="0" fontId="3" fillId="0" borderId="10" xfId="0" applyFont="1" applyBorder="1"/>
    <xf numFmtId="0" fontId="0" fillId="0" borderId="6" xfId="0" applyBorder="1"/>
    <xf numFmtId="22" fontId="0" fillId="0" borderId="0" xfId="0" applyNumberFormat="1" applyAlignment="1">
      <alignment wrapText="1"/>
    </xf>
    <xf numFmtId="0" fontId="3" fillId="0" borderId="0" xfId="0" applyFont="1" applyAlignment="1">
      <alignment horizontal="right"/>
    </xf>
    <xf numFmtId="0" fontId="1" fillId="0" borderId="0" xfId="0" applyFont="1"/>
    <xf numFmtId="9" fontId="0" fillId="0" borderId="0" xfId="2" applyFont="1"/>
    <xf numFmtId="9" fontId="0" fillId="4" borderId="0" xfId="2" applyFont="1" applyFill="1"/>
    <xf numFmtId="9" fontId="0" fillId="5" borderId="0" xfId="2" applyFont="1" applyFill="1"/>
    <xf numFmtId="0" fontId="20" fillId="0" borderId="0" xfId="0" applyFont="1"/>
    <xf numFmtId="0" fontId="0" fillId="0" borderId="0" xfId="0" applyAlignment="1">
      <alignment horizontal="center"/>
    </xf>
    <xf numFmtId="0" fontId="3" fillId="3" borderId="0" xfId="0" applyFont="1" applyFill="1" applyAlignment="1">
      <alignment horizontal="center"/>
    </xf>
    <xf numFmtId="166" fontId="3" fillId="0" borderId="0" xfId="0" applyNumberFormat="1" applyFont="1" applyAlignment="1">
      <alignment horizontal="center"/>
    </xf>
    <xf numFmtId="8" fontId="0" fillId="0" borderId="0" xfId="0" applyNumberFormat="1" applyAlignment="1">
      <alignment horizontal="center"/>
    </xf>
    <xf numFmtId="166" fontId="3" fillId="0" borderId="7" xfId="0" applyNumberFormat="1" applyFont="1" applyBorder="1" applyAlignment="1">
      <alignment horizontal="center"/>
    </xf>
    <xf numFmtId="0" fontId="2" fillId="0" borderId="1" xfId="0" applyFont="1" applyBorder="1" applyAlignment="1">
      <alignment horizontal="left"/>
    </xf>
    <xf numFmtId="0" fontId="5" fillId="0" borderId="1" xfId="0" applyFont="1" applyBorder="1" applyAlignment="1">
      <alignment horizontal="left"/>
    </xf>
    <xf numFmtId="0" fontId="7" fillId="0" borderId="1" xfId="0" applyFont="1" applyBorder="1" applyAlignment="1">
      <alignment horizontal="left"/>
    </xf>
    <xf numFmtId="0" fontId="8" fillId="0" borderId="0" xfId="0" applyFont="1" applyAlignment="1">
      <alignment horizontal="center" vertical="center" textRotation="90" wrapText="1"/>
    </xf>
    <xf numFmtId="0" fontId="8" fillId="0" borderId="3" xfId="0" pivotButton="1" applyFont="1" applyBorder="1" applyAlignment="1">
      <alignment horizontal="center" vertical="center" textRotation="90"/>
    </xf>
    <xf numFmtId="0" fontId="8" fillId="0" borderId="3" xfId="0" applyFont="1" applyBorder="1" applyAlignment="1">
      <alignment horizontal="center" vertical="center" textRotation="90"/>
    </xf>
    <xf numFmtId="0" fontId="4" fillId="0" borderId="5" xfId="0" pivotButton="1" applyFont="1" applyBorder="1" applyAlignment="1">
      <alignment horizontal="center"/>
    </xf>
    <xf numFmtId="3" fontId="4" fillId="0" borderId="0" xfId="0" applyNumberFormat="1" applyFont="1" applyAlignment="1">
      <alignment horizontal="center"/>
    </xf>
    <xf numFmtId="0" fontId="4" fillId="0" borderId="0" xfId="0" pivotButton="1" applyFont="1" applyAlignment="1">
      <alignment horizontal="center"/>
    </xf>
    <xf numFmtId="165" fontId="4" fillId="0" borderId="0" xfId="0" pivotButton="1" applyNumberFormat="1" applyFont="1" applyAlignment="1">
      <alignment horizontal="center"/>
    </xf>
    <xf numFmtId="165" fontId="4" fillId="0" borderId="0" xfId="0" applyNumberFormat="1" applyFont="1" applyAlignment="1">
      <alignment horizontal="center"/>
    </xf>
    <xf numFmtId="0" fontId="4" fillId="0" borderId="5" xfId="0" applyFont="1" applyBorder="1" applyAlignment="1">
      <alignment horizontal="center"/>
    </xf>
    <xf numFmtId="0" fontId="4" fillId="0" borderId="0" xfId="0" applyFont="1" applyAlignment="1">
      <alignment horizontal="center"/>
    </xf>
    <xf numFmtId="0" fontId="4" fillId="3" borderId="0" xfId="0" pivotButton="1" applyFont="1" applyFill="1" applyAlignment="1">
      <alignment horizontal="center"/>
    </xf>
    <xf numFmtId="0" fontId="4" fillId="3" borderId="0" xfId="0" applyFont="1" applyFill="1" applyAlignment="1">
      <alignment horizontal="center"/>
    </xf>
  </cellXfs>
  <cellStyles count="3">
    <cellStyle name="Normal" xfId="0" builtinId="0"/>
    <cellStyle name="Normal 2" xfId="1" xr:uid="{7DF46C26-A974-4B74-97BD-766D34A6876C}"/>
    <cellStyle name="Percent" xfId="2" builtinId="5"/>
  </cellStyles>
  <dxfs count="19">
    <dxf>
      <font>
        <b/>
        <i val="0"/>
        <color theme="0"/>
      </font>
      <fill>
        <patternFill>
          <bgColor rgb="FFFF0000"/>
        </patternFill>
      </fill>
    </dxf>
    <dxf>
      <font>
        <color theme="5"/>
      </font>
    </dxf>
    <dxf>
      <font>
        <color theme="9"/>
      </font>
    </dxf>
    <dxf>
      <font>
        <b/>
        <i val="0"/>
        <color theme="0"/>
      </font>
      <fill>
        <patternFill>
          <bgColor rgb="FFFF0000"/>
        </patternFill>
      </fill>
    </dxf>
    <dxf>
      <font>
        <color theme="5"/>
      </font>
    </dxf>
    <dxf>
      <font>
        <color theme="9"/>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onnections" Target="connections.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customXml" Target="../customXml/item1.xml"/><Relationship Id="rId10" Type="http://schemas.openxmlformats.org/officeDocument/2006/relationships/externalLink" Target="externalLinks/externalLink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R%20Apr%202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R Apr 25"/>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azal%20Data/Apr%202025/IC%20Apr%2025.csv.xlsx" TargetMode="External"/><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Users/jagadeshk/Downloads/incident%20(3).xlsx" TargetMode="External"/><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Fazal%20Data/Apr%202025/Updated%20Apr25%20EC2%20Macro%20(v2).xlsm" TargetMode="External"/><Relationship Id="rId1" Type="http://schemas.openxmlformats.org/officeDocument/2006/relationships/pivotCacheRecords" Target="pivotCacheRecords3.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Users/jagadeshk/Downloads/task%20(1).xlsx" TargetMode="External"/><Relationship Id="rId1" Type="http://schemas.openxmlformats.org/officeDocument/2006/relationships/pivotCacheRecords" Target="pivotCacheRecords4.xml"/></Relationships>
</file>

<file path=xl/pivotCache/_rels/pivotCacheDefinition6.xml.rels><?xml version="1.0" encoding="UTF-8" standalone="yes"?>
<Relationships xmlns="http://schemas.openxmlformats.org/package/2006/relationships"><Relationship Id="rId2" Type="http://schemas.openxmlformats.org/officeDocument/2006/relationships/externalLinkPath" Target="May%20Raw%20Data/cmdb_ci.xlsx" TargetMode="External"/><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gadesh Kandasamy" refreshedDate="45846.758013078703" createdVersion="8" refreshedVersion="8" minRefreshableVersion="3" recordCount="2884" xr:uid="{DCA0F79A-D515-4E3D-831C-8BB13F2FCDDC}">
  <cacheSource type="worksheet">
    <worksheetSource ref="A1:N1048576" sheet="IC Apr 25" r:id="rId2"/>
  </cacheSource>
  <cacheFields count="16">
    <cacheField name="Type" numFmtId="0">
      <sharedItems containsBlank="1" count="5">
        <s v="Monitoring"/>
        <s v="User"/>
        <s v="System"/>
        <m/>
        <s v="STARS: Please refer to One Note ID \&quot;&quot;XUI0000004\&quot;&quot; for further instructions.&quot;" u="1"/>
      </sharedItems>
    </cacheField>
    <cacheField name="Service Area" numFmtId="0">
      <sharedItems containsBlank="1"/>
    </cacheField>
    <cacheField name="Incident ID" numFmtId="0">
      <sharedItems containsBlank="1"/>
    </cacheField>
    <cacheField name="Open Time" numFmtId="0">
      <sharedItems containsNonDate="0" containsDate="1" containsString="0" containsBlank="1" minDate="2025-01-01T10:59:00" maxDate="2025-06-29T03:23:29" count="2785">
        <d v="2025-04-01T05:01:52"/>
        <d v="2025-04-01T08:12:21"/>
        <d v="2025-04-01T08:12:24"/>
        <d v="2025-04-01T08:12:27"/>
        <d v="2025-04-01T08:12:30"/>
        <d v="2025-04-01T08:23:06"/>
        <d v="2025-04-01T08:23:44"/>
        <d v="2025-04-01T08:24:12"/>
        <d v="2025-04-01T08:24:16"/>
        <d v="2025-04-01T08:25:06"/>
        <d v="2025-04-01T08:26:10"/>
        <d v="2025-04-01T08:26:56"/>
        <d v="2025-04-01T08:27:06"/>
        <d v="2025-04-01T08:27:51"/>
        <d v="2025-04-01T08:28:14"/>
        <d v="2025-04-01T08:28:48"/>
        <d v="2025-04-01T08:29:48"/>
        <d v="2025-04-01T08:37:59"/>
        <d v="2025-04-01T08:38:16"/>
        <d v="2025-04-01T08:39:10"/>
        <d v="2025-04-01T08:39:14"/>
        <d v="2025-04-01T08:41:01"/>
        <d v="2025-04-01T08:41:24"/>
        <d v="2025-04-01T08:41:31"/>
        <d v="2025-04-01T08:44:18"/>
        <d v="2025-04-01T09:57:37"/>
        <d v="2025-04-01T10:16:34"/>
        <d v="2025-04-01T13:13:37"/>
        <d v="2025-04-01T14:46:46"/>
        <d v="2025-04-01T14:47:03"/>
        <d v="2025-04-01T14:47:21"/>
        <d v="2025-04-01T14:47:42"/>
        <d v="2025-04-01T14:47:49"/>
        <d v="2025-04-01T14:47:58"/>
        <d v="2025-04-01T14:48:02"/>
        <d v="2025-04-01T14:48:43"/>
        <d v="2025-04-01T14:48:56"/>
        <d v="2025-04-01T14:49:00"/>
        <d v="2025-04-01T14:49:41"/>
        <d v="2025-04-01T14:49:49"/>
        <d v="2025-04-01T14:50:28"/>
        <d v="2025-04-01T14:52:13"/>
        <d v="2025-04-01T14:52:52"/>
        <d v="2025-04-01T14:54:09"/>
        <d v="2025-04-01T14:54:13"/>
        <d v="2025-04-01T14:54:45"/>
        <d v="2025-04-01T14:55:05"/>
        <d v="2025-04-01T16:25:22"/>
        <d v="2025-04-01T23:17:36"/>
        <d v="2025-04-02T05:25:06"/>
        <d v="2025-04-02T08:05:16"/>
        <d v="2025-04-02T08:36:25"/>
        <d v="2025-04-02T09:46:05"/>
        <d v="2025-04-02T14:16:30"/>
        <d v="2025-04-02T16:44:09"/>
        <d v="2025-04-02T18:31:15"/>
        <d v="2025-04-02T19:25:10"/>
        <d v="2025-04-02T21:35:08"/>
        <d v="2025-04-02T23:21:18"/>
        <d v="2025-04-02T23:21:22"/>
        <d v="2025-04-03T02:21:15"/>
        <d v="2025-04-03T02:22:15"/>
        <d v="2025-04-03T04:11:04"/>
        <d v="2025-04-03T05:13:00"/>
        <d v="2025-04-03T05:23:39"/>
        <d v="2025-04-03T07:34:28"/>
        <d v="2025-04-03T08:00:11"/>
        <d v="2025-04-03T08:20:08"/>
        <d v="2025-04-03T08:20:13"/>
        <d v="2025-04-03T08:20:16"/>
        <d v="2025-04-03T08:20:19"/>
        <d v="2025-04-03T08:20:22"/>
        <d v="2025-04-03T08:20:25"/>
        <d v="2025-04-03T08:20:28"/>
        <d v="2025-04-03T08:20:31"/>
        <d v="2025-04-03T08:20:35"/>
        <d v="2025-04-03T08:20:38"/>
        <d v="2025-04-03T08:20:42"/>
        <d v="2025-04-03T08:20:45"/>
        <d v="2025-04-03T08:20:48"/>
        <d v="2025-04-03T08:20:51"/>
        <d v="2025-04-03T08:20:54"/>
        <d v="2025-04-03T08:20:56"/>
        <d v="2025-04-03T08:21:00"/>
        <d v="2025-04-03T08:21:04"/>
        <d v="2025-04-03T08:21:08"/>
        <d v="2025-04-03T08:21:11"/>
        <d v="2025-04-03T08:21:14"/>
        <d v="2025-04-03T08:21:17"/>
        <d v="2025-04-03T08:25:09"/>
        <d v="2025-04-03T08:25:13"/>
        <d v="2025-04-03T08:25:16"/>
        <d v="2025-04-03T08:25:19"/>
        <d v="2025-04-03T08:25:22"/>
        <d v="2025-04-03T08:25:25"/>
        <d v="2025-04-03T08:25:29"/>
        <d v="2025-04-03T08:25:32"/>
        <d v="2025-04-03T08:27:19"/>
        <d v="2025-04-03T08:30:07"/>
        <d v="2025-04-03T08:30:08"/>
        <d v="2025-04-03T08:40:56"/>
        <d v="2025-04-03T08:50:08"/>
        <d v="2025-04-03T09:57:30"/>
        <d v="2025-04-03T10:26:27"/>
        <d v="2025-04-03T10:34:28"/>
        <d v="2025-04-03T12:02:32"/>
        <d v="2025-04-03T13:03:40"/>
        <d v="2025-04-03T13:20:09"/>
        <d v="2025-04-03T13:52:14"/>
        <d v="2025-04-03T16:31:49"/>
        <d v="2025-04-03T21:57:34"/>
        <d v="2025-04-03T22:04:12"/>
        <d v="2025-04-03T22:23:01"/>
        <d v="2025-04-04T09:57:29"/>
        <d v="2025-04-04T13:23:23"/>
        <d v="2025-04-04T15:10:13"/>
        <d v="2025-04-04T21:14:44"/>
        <d v="2025-04-05T00:33:22"/>
        <d v="2025-04-05T01:43:34"/>
        <d v="2025-04-05T02:21:34"/>
        <d v="2025-04-05T02:22:45"/>
        <d v="2025-04-05T04:36:34"/>
        <d v="2025-04-05T04:36:37"/>
        <d v="2025-04-05T07:50:08"/>
        <d v="2025-04-05T07:50:13"/>
        <d v="2025-04-05T08:00:14"/>
        <d v="2025-04-05T08:00:17"/>
        <d v="2025-04-05T08:15:09"/>
        <d v="2025-04-05T08:15:13"/>
        <d v="2025-04-05T08:23:32"/>
        <d v="2025-04-05T08:29:21"/>
        <d v="2025-04-05T08:36:05"/>
        <d v="2025-04-05T09:17:34"/>
        <d v="2025-04-05T09:57:32"/>
        <d v="2025-04-05T10:17:52"/>
        <d v="2025-04-05T22:00:28"/>
        <d v="2025-04-05T23:26:31"/>
        <d v="2025-04-05T23:26:35"/>
        <d v="2025-04-06T09:00:31"/>
        <d v="2025-04-06T09:00:35"/>
        <d v="2025-04-06T09:57:31"/>
        <d v="2025-04-07T09:57:26"/>
        <d v="2025-04-07T14:13:18"/>
        <d v="2025-04-07T16:30:14"/>
        <d v="2025-04-07T17:21:17"/>
        <d v="2025-04-07T21:57:23"/>
        <d v="2025-04-07T23:20:45"/>
        <d v="2025-04-08T09:57:24"/>
        <d v="2025-04-08T12:32:55"/>
        <d v="2025-04-08T12:43:58"/>
        <d v="2025-04-08T13:14:19"/>
        <d v="2025-04-08T13:17:23"/>
        <d v="2025-04-08T13:17:27"/>
        <d v="2025-04-08T13:20:45"/>
        <d v="2025-04-08T13:20:53"/>
        <d v="2025-04-08T13:31:27"/>
        <d v="2025-04-08T13:33:56"/>
        <d v="2025-04-08T15:34:48"/>
        <d v="2025-04-08T15:41:24"/>
        <d v="2025-04-08T17:05:10"/>
        <d v="2025-04-08T18:12:11"/>
        <d v="2025-04-08T18:21:41"/>
        <d v="2025-04-08T20:01:25"/>
        <d v="2025-04-08T21:57:27"/>
        <d v="2025-04-08T22:33:55"/>
        <d v="2025-04-08T23:00:23"/>
        <d v="2025-04-08T23:20:46"/>
        <d v="2025-04-09T00:07:31"/>
        <d v="2025-04-09T06:51:26"/>
        <d v="2025-04-09T09:57:21"/>
        <d v="2025-04-09T10:30:32"/>
        <d v="2025-04-09T10:30:36"/>
        <d v="2025-04-09T10:50:51"/>
        <d v="2025-04-09T11:42:41"/>
        <d v="2025-04-09T11:47:36"/>
        <d v="2025-04-09T12:46:24"/>
        <d v="2025-04-09T17:10:14"/>
        <d v="2025-04-09T17:41:09"/>
        <d v="2025-04-09T18:05:48"/>
        <d v="2025-04-09T20:45:31"/>
        <d v="2025-04-09T20:51:07"/>
        <d v="2025-04-09T21:33:56"/>
        <d v="2025-04-10T02:16:25"/>
        <d v="2025-04-10T02:19:10"/>
        <d v="2025-04-10T03:41:15"/>
        <d v="2025-04-10T04:00:11"/>
        <d v="2025-04-10T13:41:24"/>
        <d v="2025-04-10T15:05:11"/>
        <d v="2025-04-10T15:05:15"/>
        <d v="2025-04-10T15:05:18"/>
        <d v="2025-04-10T15:05:22"/>
        <d v="2025-04-10T15:30:06"/>
        <d v="2025-04-10T15:30:10"/>
        <d v="2025-04-10T15:30:14"/>
        <d v="2025-04-10T15:30:18"/>
        <d v="2025-04-10T15:30:21"/>
        <d v="2025-04-10T15:30:24"/>
        <d v="2025-04-10T15:30:27"/>
        <d v="2025-04-10T15:30:30"/>
        <d v="2025-04-10T16:14:39"/>
        <d v="2025-04-10T20:10:55"/>
        <d v="2025-04-10T21:18:09"/>
        <d v="2025-04-10T21:57:23"/>
        <d v="2025-04-10T23:20:44"/>
        <d v="2025-04-11T01:35:11"/>
        <d v="2025-04-11T02:25:56"/>
        <d v="2025-04-11T03:10:02"/>
        <d v="2025-04-11T05:05:28"/>
        <d v="2025-04-11T09:57:23"/>
        <d v="2025-04-11T12:11:53"/>
        <d v="2025-04-11T15:45:10"/>
        <d v="2025-04-11T17:12:54"/>
        <d v="2025-04-11T23:31:03"/>
        <d v="2025-04-12T02:05:05"/>
        <d v="2025-04-12T02:35:08"/>
        <d v="2025-04-12T06:01:14"/>
        <d v="2025-04-12T07:50:07"/>
        <d v="2025-04-12T07:50:11"/>
        <d v="2025-04-12T08:00:10"/>
        <d v="2025-04-12T08:00:15"/>
        <d v="2025-04-12T08:15:12"/>
        <d v="2025-04-12T08:15:16"/>
        <d v="2025-04-12T08:27:51"/>
        <d v="2025-04-12T09:57:19"/>
        <d v="2025-04-12T10:26:25"/>
        <d v="2025-04-12T13:33:56"/>
        <d v="2025-04-12T20:45:33"/>
        <d v="2025-04-12T20:45:39"/>
        <d v="2025-04-13T16:11:24"/>
        <d v="2025-04-14T15:33:39"/>
        <d v="2025-04-14T17:54:47"/>
        <d v="2025-04-14T18:45:25"/>
        <d v="2025-04-14T21:57:39"/>
        <d v="2025-04-14T23:20:31"/>
        <d v="2025-04-15T00:24:58"/>
        <d v="2025-04-15T02:15:08"/>
        <d v="2025-04-15T04:45:08"/>
        <d v="2025-04-15T06:25:08"/>
        <d v="2025-04-15T07:50:09"/>
        <d v="2025-04-15T09:43:38"/>
        <d v="2025-04-15T12:19:43"/>
        <d v="2025-04-15T13:49:03"/>
        <d v="2025-04-15T15:58:03"/>
        <d v="2025-04-15T16:35:52"/>
        <d v="2025-04-15T16:41:17"/>
        <d v="2025-04-15T17:14:18"/>
        <d v="2025-04-15T17:55:11"/>
        <d v="2025-04-15T18:30:14"/>
        <d v="2025-04-15T18:30:19"/>
        <d v="2025-04-15T19:15:26"/>
        <d v="2025-04-15T19:45:11"/>
        <d v="2025-04-15T20:46:35"/>
        <d v="2025-04-15T22:05:10"/>
        <d v="2025-04-15T22:15:09"/>
        <d v="2025-04-15T22:17:30"/>
        <d v="2025-04-15T23:20:27"/>
        <d v="2025-04-16T02:30:16"/>
        <d v="2025-04-16T02:30:20"/>
        <d v="2025-04-16T04:09:05"/>
        <d v="2025-04-16T09:57:25"/>
        <d v="2025-04-16T12:14:17"/>
        <d v="2025-04-16T16:35:15"/>
        <d v="2025-04-16T18:19:22"/>
        <d v="2025-04-16T23:20:30"/>
        <d v="2025-04-17T01:59:33"/>
        <d v="2025-04-17T04:21:05"/>
        <d v="2025-04-17T08:11:21"/>
        <d v="2025-04-17T09:57:23"/>
        <d v="2025-04-17T14:49:56"/>
        <d v="2025-04-17T16:26:24"/>
        <d v="2025-04-17T21:57:21"/>
        <d v="2025-04-17T23:20:30"/>
        <d v="2025-04-18T00:38:10"/>
        <d v="2025-04-18T02:01:45"/>
        <d v="2025-04-18T09:57:40"/>
        <d v="2025-04-18T11:24:07"/>
        <d v="2025-04-18T15:52:09"/>
        <d v="2025-04-18T16:33:23"/>
        <d v="2025-04-18T16:56:20"/>
        <d v="2025-04-18T17:05:10"/>
        <d v="2025-04-18T19:11:24"/>
        <d v="2025-04-18T20:35:14"/>
        <d v="2025-04-18T21:12:14"/>
        <d v="2025-04-18T21:57:20"/>
        <d v="2025-04-18T22:24:52"/>
        <d v="2025-04-18T22:44:11"/>
        <d v="2025-04-18T22:44:15"/>
        <d v="2025-04-18T22:44:18"/>
        <d v="2025-04-19T02:26:56"/>
        <d v="2025-04-19T03:21:28"/>
        <d v="2025-04-19T03:50:28"/>
        <d v="2025-04-19T07:55:11"/>
        <d v="2025-04-19T07:55:16"/>
        <d v="2025-04-19T08:10:10"/>
        <d v="2025-04-19T08:10:14"/>
        <d v="2025-04-19T08:17:32"/>
        <d v="2025-04-19T09:57:25"/>
        <d v="2025-04-19T11:58:57"/>
        <d v="2025-04-19T22:00:15"/>
        <d v="2025-04-20T01:37:11"/>
        <d v="2025-04-20T01:37:15"/>
        <d v="2025-04-20T02:17:43"/>
        <d v="2025-04-20T03:30:50"/>
        <d v="2025-04-20T04:10:56"/>
        <d v="2025-04-20T04:11:00"/>
        <d v="2025-04-20T04:11:06"/>
        <d v="2025-04-20T04:11:09"/>
        <d v="2025-04-20T04:40:19"/>
        <d v="2025-04-20T07:52:13"/>
        <d v="2025-04-20T09:57:53"/>
        <d v="2025-04-20T12:40:47"/>
        <d v="2025-04-20T13:10:49"/>
        <d v="2025-04-20T13:10:54"/>
        <d v="2025-04-20T13:10:57"/>
        <d v="2025-04-20T14:42:30"/>
        <d v="2025-04-20T15:47:03"/>
        <d v="2025-04-20T16:05:09"/>
        <d v="2025-04-20T17:10:57"/>
        <d v="2025-04-20T21:57:52"/>
        <d v="2025-04-21T05:03:05"/>
        <d v="2025-04-21T09:57:46"/>
        <d v="2025-04-21T10:17:06"/>
        <d v="2025-04-21T15:51:07"/>
        <d v="2025-04-21T18:51:13"/>
        <d v="2025-04-21T20:49:29"/>
        <d v="2025-04-21T21:57:56"/>
        <d v="2025-04-22T07:46:19"/>
        <d v="2025-04-22T09:57:45"/>
        <d v="2025-04-22T11:43:33"/>
        <d v="2025-04-22T13:13:30"/>
        <d v="2025-04-22T16:35:09"/>
        <d v="2025-04-22T17:16:35"/>
        <d v="2025-04-22T20:00:11"/>
        <d v="2025-04-22T21:07:40"/>
        <d v="2025-04-22T21:57:49"/>
        <d v="2025-04-23T02:41:30"/>
        <d v="2025-04-23T03:12:05"/>
        <d v="2025-04-23T04:26:39"/>
        <d v="2025-04-23T06:30:27"/>
        <d v="2025-04-23T06:51:16"/>
        <d v="2025-04-23T08:27:56"/>
        <d v="2025-04-23T09:57:44"/>
        <d v="2025-04-23T10:27:31"/>
        <d v="2025-04-23T15:53:54"/>
        <d v="2025-04-23T16:49:11"/>
        <d v="2025-04-23T21:14:32"/>
        <d v="2025-04-23T23:10:38"/>
        <d v="2025-04-24T01:06:57"/>
        <d v="2025-04-24T01:22:22"/>
        <d v="2025-04-24T04:06:51"/>
        <d v="2025-04-24T08:47:30"/>
        <d v="2025-04-24T09:57:54"/>
        <d v="2025-04-24T14:21:57"/>
        <d v="2025-04-24T17:20:22"/>
        <d v="2025-04-24T20:00:07"/>
        <d v="2025-04-24T20:49:23"/>
        <d v="2025-04-24T21:05:05"/>
        <d v="2025-04-24T21:26:53"/>
        <d v="2025-04-24T21:26:56"/>
        <d v="2025-04-24T21:57:47"/>
        <d v="2025-04-24T23:36:36"/>
        <d v="2025-04-25T00:56:22"/>
        <d v="2025-04-25T02:20:18"/>
        <d v="2025-04-25T05:10:29"/>
        <d v="2025-04-25T05:42:18"/>
        <d v="2025-04-25T06:18:32"/>
        <d v="2025-04-25T07:35:08"/>
        <d v="2025-04-25T07:53:15"/>
        <d v="2025-04-25T08:02:04"/>
        <d v="2025-04-25T09:14:25"/>
        <d v="2025-04-25T09:57:46"/>
        <d v="2025-04-25T12:13:42"/>
        <d v="2025-04-25T15:22:47"/>
        <d v="2025-04-25T15:50:44"/>
        <d v="2025-04-25T16:16:59"/>
        <d v="2025-04-25T16:17:03"/>
        <d v="2025-04-25T17:34:50"/>
        <d v="2025-04-25T18:28:51"/>
        <d v="2025-04-25T21:57:42"/>
        <d v="2025-04-26T03:12:30"/>
        <d v="2025-04-26T04:17:16"/>
        <d v="2025-04-26T04:26:57"/>
        <d v="2025-04-26T07:55:11"/>
        <d v="2025-04-26T07:55:15"/>
        <d v="2025-04-26T08:05:12"/>
        <d v="2025-04-26T08:05:16"/>
        <d v="2025-04-26T08:08:48"/>
        <d v="2025-04-26T08:20:09"/>
        <d v="2025-04-26T08:20:13"/>
        <d v="2025-04-26T09:57:44"/>
        <d v="2025-04-26T12:06:58"/>
        <d v="2025-04-26T13:11:13"/>
        <d v="2025-04-26T14:35:11"/>
        <d v="2025-04-26T21:40:30"/>
        <d v="2025-04-27T09:58:09"/>
        <d v="2025-04-27T16:51:11"/>
        <d v="2025-04-27T23:20:26"/>
        <d v="2025-04-28T04:05:57"/>
        <d v="2025-04-28T07:26:10"/>
        <d v="2025-04-28T09:25:32"/>
        <d v="2025-04-28T10:02:07"/>
        <d v="2025-04-28T10:39:16"/>
        <d v="2025-04-28T10:39:20"/>
        <d v="2025-04-28T10:39:22"/>
        <d v="2025-04-28T10:39:25"/>
        <d v="2025-04-28T10:41:24"/>
        <d v="2025-04-28T10:41:28"/>
        <d v="2025-04-28T10:41:31"/>
        <d v="2025-04-28T10:41:35"/>
        <d v="2025-04-28T11:02:29"/>
        <d v="2025-04-28T11:02:31"/>
        <d v="2025-04-28T11:02:33"/>
        <d v="2025-04-28T11:02:34"/>
        <d v="2025-04-28T13:04:09"/>
        <d v="2025-04-28T13:21:36"/>
        <d v="2025-04-28T14:41:23"/>
        <d v="2025-04-28T14:54:29"/>
        <d v="2025-04-28T14:54:34"/>
        <d v="2025-04-28T14:54:37"/>
        <d v="2025-04-28T14:54:40"/>
        <d v="2025-04-28T14:54:43"/>
        <d v="2025-04-28T14:54:46"/>
        <d v="2025-04-28T14:54:49"/>
        <d v="2025-04-28T14:56:23"/>
        <d v="2025-04-28T14:56:26"/>
        <d v="2025-04-28T14:56:30"/>
        <d v="2025-04-28T14:56:34"/>
        <d v="2025-04-28T14:56:38"/>
        <d v="2025-04-28T14:56:41"/>
        <d v="2025-04-28T15:22:19"/>
        <d v="2025-04-28T15:22:20"/>
        <d v="2025-04-28T15:22:22"/>
        <d v="2025-04-28T15:22:23"/>
        <d v="2025-04-28T15:30:09"/>
        <d v="2025-04-28T15:36:18"/>
        <d v="2025-04-28T15:36:22"/>
        <d v="2025-04-28T15:36:25"/>
        <d v="2025-04-28T15:36:29"/>
        <d v="2025-04-28T15:36:33"/>
        <d v="2025-04-28T15:36:37"/>
        <d v="2025-04-28T15:40:19"/>
        <d v="2025-04-28T15:40:21"/>
        <d v="2025-04-28T15:40:22"/>
        <d v="2025-04-28T15:56:28"/>
        <d v="2025-04-28T16:30:12"/>
        <d v="2025-04-28T17:09:19"/>
        <d v="2025-04-28T17:29:40"/>
        <d v="2025-04-28T17:52:21"/>
        <d v="2025-04-28T18:33:31"/>
        <d v="2025-04-28T21:11:21"/>
        <d v="2025-04-28T21:57:08"/>
        <d v="2025-04-28T23:20:27"/>
        <d v="2025-04-29T02:05:17"/>
        <d v="2025-04-29T04:21:33"/>
        <d v="2025-04-29T07:56:20"/>
        <d v="2025-04-29T09:57:04"/>
        <d v="2025-04-29T10:23:37"/>
        <d v="2025-04-29T10:40:31"/>
        <d v="2025-04-29T11:21:22"/>
        <d v="2025-04-29T12:27:43"/>
        <d v="2025-04-29T17:33:31"/>
        <d v="2025-04-30T03:31:17"/>
        <d v="2025-04-30T09:44:04"/>
        <d v="2025-04-30T09:57:06"/>
        <d v="2025-04-30T11:54:01"/>
        <d v="2025-04-30T12:40:37"/>
        <d v="2025-04-30T13:18:33"/>
        <d v="2025-04-30T13:41:25"/>
        <d v="2025-04-30T13:50:25"/>
        <d v="2025-04-30T14:58:14"/>
        <d v="2025-04-30T15:12:48"/>
        <d v="2025-04-30T15:32:31"/>
        <d v="2025-04-30T15:49:37"/>
        <d v="2025-04-30T16:00:49"/>
        <d v="2025-04-30T20:09:49"/>
        <d v="2025-04-30T20:40:46"/>
        <d v="2025-04-30T20:40:51"/>
        <d v="2025-04-30T20:40:59"/>
        <d v="2025-04-30T20:41:02"/>
        <d v="2025-04-30T20:41:18"/>
        <d v="2025-04-30T20:41:23"/>
        <d v="2025-04-30T20:41:27"/>
        <d v="2025-04-30T20:50:06"/>
        <d v="2025-04-30T21:00:07"/>
        <d v="2025-04-30T21:05:10"/>
        <d v="2025-04-30T21:05:14"/>
        <d v="2025-04-30T21:05:18"/>
        <d v="2025-04-30T21:37:04"/>
        <d v="2025-04-30T22:34:40"/>
        <d v="2025-04-30T23:20:24"/>
        <d v="2025-03-01T00:21:24"/>
        <d v="2025-03-01T05:50:28"/>
        <d v="2025-03-01T08:49:27"/>
        <d v="2025-03-01T08:49:56"/>
        <d v="2025-03-01T08:50:01"/>
        <d v="2025-03-01T08:50:13"/>
        <d v="2025-03-01T08:50:55"/>
        <d v="2025-03-01T08:54:04"/>
        <d v="2025-03-01T08:54:10"/>
        <d v="2025-03-01T08:54:14"/>
        <d v="2025-03-01T08:54:42"/>
        <d v="2025-03-01T08:59:13"/>
        <d v="2025-03-01T08:59:17"/>
        <d v="2025-03-01T09:03:19"/>
        <d v="2025-03-01T09:03:09"/>
        <d v="2025-03-01T09:04:13"/>
        <d v="2025-03-01T09:04:18"/>
        <d v="2025-03-01T09:08:27"/>
        <d v="2025-03-01T09:15:32"/>
        <d v="2025-03-01T09:16:32"/>
        <d v="2025-03-01T09:17:52"/>
        <d v="2025-03-01T09:19:05"/>
        <d v="2025-03-01T09:19:10"/>
        <d v="2025-03-01T09:19:14"/>
        <d v="2025-03-01T09:20:23"/>
        <d v="2025-03-01T09:48:40"/>
        <d v="2025-03-01T10:57:26"/>
        <d v="2025-03-01T14:20:26"/>
        <d v="2025-03-01T15:48:34"/>
        <d v="2025-03-01T15:49:35"/>
        <d v="2025-03-01T15:49:44"/>
        <d v="2025-03-01T15:49:49"/>
        <d v="2025-03-01T15:51:20"/>
        <d v="2025-03-01T16:34:48"/>
        <d v="2025-03-01T18:09:14"/>
        <d v="2025-03-01T18:22:44"/>
        <d v="2025-03-01T18:31:16"/>
        <d v="2025-03-01T19:03:56"/>
        <d v="2025-03-02T00:21:22"/>
        <d v="2025-03-02T03:05:38"/>
        <d v="2025-03-02T03:05:43"/>
        <d v="2025-03-03T02:10:08"/>
        <d v="2025-03-03T09:08:48"/>
        <d v="2025-03-03T10:59:25"/>
        <d v="2025-03-03T15:17:04"/>
        <d v="2025-03-03T15:19:04"/>
        <d v="2025-03-03T15:19:08"/>
        <d v="2025-03-03T15:19:34"/>
        <d v="2025-03-03T15:29:21"/>
        <d v="2025-03-03T16:02:41"/>
        <d v="2025-03-03T16:02:48"/>
        <d v="2025-03-03T16:02:53"/>
        <d v="2025-03-03T16:04:20"/>
        <d v="2025-03-03T16:05:32"/>
        <d v="2025-03-03T16:37:52"/>
        <d v="2025-03-03T21:19:19"/>
        <d v="2025-03-03T22:59:23"/>
        <d v="2025-03-03T23:40:32"/>
        <d v="2025-03-04T00:23:50"/>
        <d v="2025-03-04T11:00:28"/>
        <d v="2025-03-04T13:14:17"/>
        <d v="2025-03-04T14:09:19"/>
        <d v="2025-03-04T14:50:18"/>
        <d v="2025-03-04T14:50:31"/>
        <d v="2025-03-04T15:49:52"/>
        <d v="2025-03-04T16:28:22"/>
        <d v="2025-03-04T19:24:00"/>
        <d v="2025-03-04T21:13:38"/>
        <d v="2025-03-04T22:59:27"/>
        <d v="2025-03-05T01:39:03"/>
        <d v="2025-03-05T01:39:07"/>
        <d v="2025-03-05T01:39:10"/>
        <d v="2025-03-05T01:39:13"/>
        <d v="2025-03-05T01:40:36"/>
        <d v="2025-03-05T10:59:29"/>
        <d v="2025-03-05T11:58:58"/>
        <d v="2025-03-05T11:59:03"/>
        <d v="2025-03-05T11:59:06"/>
        <d v="2025-03-05T11:59:09"/>
        <d v="2025-03-05T11:59:13"/>
        <d v="2025-03-05T11:59:17"/>
        <d v="2025-03-05T11:59:20"/>
        <d v="2025-03-05T11:59:23"/>
        <d v="2025-03-05T11:59:27"/>
        <d v="2025-03-05T11:59:31"/>
        <d v="2025-03-05T11:59:35"/>
        <d v="2025-03-05T11:59:39"/>
        <d v="2025-03-05T11:59:42"/>
        <d v="2025-03-05T11:59:46"/>
        <d v="2025-03-05T11:59:49"/>
        <d v="2025-03-05T11:59:52"/>
        <d v="2025-03-05T11:59:55"/>
        <d v="2025-03-05T11:59:59"/>
        <d v="2025-03-05T12:19:02"/>
        <d v="2025-03-05T12:19:06"/>
        <d v="2025-03-05T12:19:10"/>
        <d v="2025-03-05T12:19:13"/>
        <d v="2025-03-05T12:19:16"/>
        <d v="2025-03-05T12:19:19"/>
        <d v="2025-03-05T12:19:22"/>
        <d v="2025-03-05T12:19:26"/>
        <d v="2025-03-05T12:19:30"/>
        <d v="2025-03-05T12:19:34"/>
        <d v="2025-03-05T12:19:38"/>
        <d v="2025-03-05T12:19:41"/>
        <d v="2025-03-05T12:19:45"/>
        <d v="2025-03-05T12:19:48"/>
        <d v="2025-03-05T12:19:51"/>
        <d v="2025-03-05T12:19:55"/>
        <d v="2025-03-05T12:20:00"/>
        <d v="2025-03-05T12:20:04"/>
        <d v="2025-03-05T12:20:08"/>
        <d v="2025-03-05T12:20:11"/>
        <d v="2025-03-05T12:20:14"/>
        <d v="2025-03-05T12:20:17"/>
        <d v="2025-03-05T12:20:21"/>
        <d v="2025-03-05T12:20:25"/>
        <d v="2025-03-05T12:20:29"/>
        <d v="2025-03-05T12:20:32"/>
        <d v="2025-03-05T12:20:36"/>
        <d v="2025-03-05T12:20:39"/>
        <d v="2025-03-05T12:20:42"/>
        <d v="2025-03-05T12:20:45"/>
        <d v="2025-03-05T12:20:49"/>
        <d v="2025-03-05T12:20:53"/>
        <d v="2025-03-05T12:20:58"/>
        <d v="2025-03-05T12:21:01"/>
        <d v="2025-03-05T12:21:05"/>
        <d v="2025-03-05T12:21:08"/>
        <d v="2025-03-05T12:21:11"/>
        <d v="2025-03-05T12:21:15"/>
        <d v="2025-03-05T12:21:19"/>
        <d v="2025-03-05T12:21:23"/>
        <d v="2025-03-05T12:21:28"/>
        <d v="2025-03-05T12:21:31"/>
        <d v="2025-03-05T12:21:34"/>
        <d v="2025-03-05T12:21:38"/>
        <d v="2025-03-05T12:21:41"/>
        <d v="2025-03-05T12:21:45"/>
        <d v="2025-03-05T12:21:48"/>
        <d v="2025-03-05T12:21:52"/>
        <d v="2025-03-05T12:21:55"/>
        <d v="2025-03-05T12:21:58"/>
        <d v="2025-03-05T12:22:01"/>
        <d v="2025-03-05T12:22:05"/>
        <d v="2025-03-05T12:22:08"/>
        <d v="2025-03-05T12:22:12"/>
        <d v="2025-03-05T12:22:15"/>
        <d v="2025-03-05T12:22:18"/>
        <d v="2025-03-05T12:22:21"/>
        <d v="2025-03-05T12:22:24"/>
        <d v="2025-03-05T12:22:28"/>
        <d v="2025-03-05T12:22:33"/>
        <d v="2025-03-05T12:22:36"/>
        <d v="2025-03-05T12:22:39"/>
        <d v="2025-03-05T12:22:43"/>
        <d v="2025-03-05T12:22:46"/>
        <d v="2025-03-05T12:22:49"/>
        <d v="2025-03-05T12:22:52"/>
        <d v="2025-03-05T12:22:55"/>
        <d v="2025-03-05T12:22:58"/>
        <d v="2025-03-05T12:23:01"/>
        <d v="2025-03-05T12:23:06"/>
        <d v="2025-03-05T12:23:43"/>
        <d v="2025-03-05T12:23:48"/>
        <d v="2025-03-05T12:24:01"/>
        <d v="2025-03-05T12:24:04"/>
        <d v="2025-03-05T12:24:17"/>
        <d v="2025-03-05T12:24:20"/>
        <d v="2025-03-05T12:24:25"/>
        <d v="2025-03-05T12:24:28"/>
        <d v="2025-03-05T12:24:32"/>
        <d v="2025-03-05T12:24:35"/>
        <d v="2025-03-05T12:29:01"/>
        <d v="2025-03-05T12:29:04"/>
        <d v="2025-03-05T12:29:08"/>
        <d v="2025-03-05T12:29:12"/>
        <d v="2025-03-05T12:29:13"/>
        <d v="2025-03-05T12:29:29"/>
        <d v="2025-03-05T12:57:02"/>
        <d v="2025-03-05T15:59:16"/>
        <d v="2025-03-05T17:07:22"/>
        <d v="2025-03-05T17:12:33"/>
        <d v="2025-03-05T18:45:44"/>
        <d v="2025-03-05T18:46:54"/>
        <d v="2025-03-05T19:21:58"/>
        <d v="2025-03-05T22:59:23"/>
        <d v="2025-03-06T00:23:45"/>
        <d v="2025-03-06T02:14:11"/>
        <d v="2025-03-06T02:52:44"/>
        <d v="2025-03-06T11:14:18"/>
        <d v="2025-03-06T15:37:47"/>
        <d v="2025-03-06T20:19:45"/>
        <d v="2025-03-06T20:31:57"/>
        <d v="2025-03-06T22:59:18"/>
        <d v="2025-03-07T03:08:57"/>
        <d v="2025-03-07T03:15:26"/>
        <d v="2025-03-07T03:28:31"/>
        <d v="2025-03-07T05:15:54"/>
        <d v="2025-03-07T08:49:01"/>
        <d v="2025-03-07T10:59:17"/>
        <d v="2025-03-07T15:16:34"/>
        <d v="2025-03-07T19:37:47"/>
        <d v="2025-03-07T22:59:10"/>
        <d v="2025-03-07T23:24:40"/>
        <d v="2025-03-08T00:23:26"/>
        <d v="2025-03-08T08:45:59"/>
        <d v="2025-03-08T08:49:01"/>
        <d v="2025-03-08T08:49:04"/>
        <d v="2025-03-08T08:53:59"/>
        <d v="2025-03-08T08:59:00"/>
        <d v="2025-03-08T09:03:56"/>
        <d v="2025-03-08T09:07:00"/>
        <d v="2025-03-08T09:09:53"/>
        <d v="2025-03-08T10:59:13"/>
        <d v="2025-03-09T07:33:16"/>
        <d v="2025-03-09T07:43:04"/>
        <d v="2025-03-09T07:57:44"/>
        <d v="2025-03-09T08:03:14"/>
        <d v="2025-03-09T10:59:17"/>
        <d v="2025-03-09T22:59:19"/>
        <d v="2025-03-10T00:23:38"/>
        <d v="2025-03-10T07:05:08"/>
        <d v="2025-03-10T10:59:13"/>
        <d v="2025-03-10T15:36:08"/>
        <d v="2025-03-10T17:09:43"/>
        <d v="2025-03-10T17:20:48"/>
        <d v="2025-03-10T19:02:57"/>
        <d v="2025-03-10T21:52:03"/>
        <d v="2025-03-10T23:15:49"/>
        <d v="2025-03-11T10:02:33"/>
        <d v="2025-03-11T11:00:30"/>
        <d v="2025-03-11T11:06:36"/>
        <d v="2025-03-11T11:07:59"/>
        <d v="2025-03-11T11:08:12"/>
        <d v="2025-03-11T11:10:09"/>
        <d v="2025-03-11T11:25:15"/>
        <d v="2025-03-11T15:10:10"/>
        <d v="2025-03-11T16:07:58"/>
        <d v="2025-03-11T16:33:21"/>
        <d v="2025-03-11T21:21:19"/>
        <d v="2025-03-11T22:30:52"/>
        <d v="2025-03-12T00:24:50"/>
        <d v="2025-03-12T04:03:49"/>
        <d v="2025-03-12T04:04:07"/>
        <d v="2025-03-12T10:20:37"/>
        <d v="2025-03-12T10:55:02"/>
        <d v="2025-03-12T11:40:53"/>
        <d v="2025-03-12T17:15:00"/>
        <d v="2025-03-12T20:00:23"/>
        <d v="2025-03-12T20:50:30"/>
        <d v="2025-03-13T02:41:38"/>
        <d v="2025-03-13T14:00:06"/>
        <d v="2025-03-13T14:54:55"/>
        <d v="2025-03-13T18:48:10"/>
        <d v="2025-03-13T23:00:21"/>
        <d v="2025-03-13T23:02:30"/>
        <d v="2025-03-13T23:57:13"/>
        <d v="2025-03-14T00:04:01"/>
        <d v="2025-03-14T00:32:43"/>
        <d v="2025-03-14T00:46:17"/>
        <d v="2025-03-14T10:44:08"/>
        <d v="2025-03-14T10:44:13"/>
        <d v="2025-03-14T11:53:31"/>
        <d v="2025-03-14T13:21:48"/>
        <d v="2025-03-14T13:21:56"/>
        <d v="2025-03-14T13:21:59"/>
        <d v="2025-03-14T13:22:16"/>
        <d v="2025-03-14T13:22:30"/>
        <d v="2025-03-14T13:32:19"/>
        <d v="2025-03-14T13:32:33"/>
        <d v="2025-03-14T13:40:08"/>
        <d v="2025-03-14T13:40:13"/>
        <d v="2025-03-14T13:40:16"/>
        <d v="2025-03-14T16:03:32"/>
        <d v="2025-03-14T17:13:15"/>
        <d v="2025-03-14T21:22:53"/>
        <d v="2025-03-15T04:37:18"/>
        <d v="2025-03-15T04:45:11"/>
        <d v="2025-03-15T08:33:34"/>
        <d v="2025-03-15T09:47:52"/>
        <d v="2025-03-15T10:44:12"/>
        <d v="2025-03-15T10:44:17"/>
        <d v="2025-03-15T11:00:37"/>
        <d v="2025-03-15T13:51:38"/>
        <d v="2025-03-15T14:15:22"/>
        <d v="2025-03-15T16:46:42"/>
        <d v="2025-03-15T17:32:44"/>
        <d v="2025-03-15T22:05:17"/>
        <d v="2025-03-15T23:23:58"/>
        <d v="2025-03-17T05:13:27"/>
        <d v="2025-03-17T10:56:27"/>
        <d v="2025-03-17T11:02:21"/>
        <d v="2025-03-17T11:02:24"/>
        <d v="2025-03-17T11:04:29"/>
        <d v="2025-03-17T11:07:21"/>
        <d v="2025-03-17T11:07:41"/>
        <d v="2025-03-17T11:09:41"/>
        <d v="2025-03-17T14:55:31"/>
        <d v="2025-03-17T16:37:50"/>
        <d v="2025-03-17T16:52:09"/>
        <d v="2025-03-17T17:30:09"/>
        <d v="2025-03-17T18:51:32"/>
        <d v="2025-03-17T23:05:12"/>
        <d v="2025-03-18T00:25:55"/>
        <d v="2025-03-18T01:38:34"/>
        <d v="2025-03-18T03:11:39"/>
        <d v="2025-03-18T07:56:25"/>
        <d v="2025-03-18T10:01:16"/>
        <d v="2025-03-18T18:42:56"/>
        <d v="2025-03-18T19:09:20"/>
        <d v="2025-03-18T19:10:13"/>
        <d v="2025-03-18T19:10:16"/>
        <d v="2025-03-18T19:20:08"/>
        <d v="2025-03-18T19:30:55"/>
        <d v="2025-03-18T23:25:54"/>
        <d v="2025-03-19T00:31:45"/>
        <d v="2025-03-19T00:40:27"/>
        <d v="2025-03-19T02:01:09"/>
        <d v="2025-03-19T02:35:44"/>
        <d v="2025-03-19T04:07:30"/>
        <d v="2025-03-19T10:01:09"/>
        <d v="2025-03-19T13:26:21"/>
        <d v="2025-03-19T14:10:04"/>
        <d v="2025-03-19T16:47:59"/>
        <d v="2025-03-19T17:27:17"/>
        <d v="2025-03-19T17:27:21"/>
        <d v="2025-03-19T22:03:54"/>
        <d v="2025-03-19T23:25:53"/>
        <d v="2025-03-20T00:20:45"/>
        <d v="2025-03-20T04:52:48"/>
        <d v="2025-03-20T08:54:09"/>
        <d v="2025-03-20T10:01:10"/>
        <d v="2025-03-20T11:01:20"/>
        <d v="2025-03-20T11:31:20"/>
        <d v="2025-03-20T11:31:24"/>
        <d v="2025-03-20T15:12:17"/>
        <d v="2025-03-20T16:10:19"/>
        <d v="2025-03-20T18:12:17"/>
        <d v="2025-03-20T19:25:40"/>
        <d v="2025-03-20T20:12:18"/>
        <d v="2025-03-20T20:33:34"/>
        <d v="2025-03-20T21:45:16"/>
        <d v="2025-03-20T22:01:11"/>
        <d v="2025-03-21T00:35:04"/>
        <d v="2025-03-21T00:55:52"/>
        <d v="2025-03-21T01:10:26"/>
        <d v="2025-03-21T03:00:59"/>
        <d v="2025-03-21T03:50:34"/>
        <d v="2025-03-21T05:12:55"/>
        <d v="2025-03-21T08:07:21"/>
        <d v="2025-03-21T08:07:25"/>
        <d v="2025-03-21T15:50:11"/>
        <d v="2025-03-21T16:32:21"/>
        <d v="2025-03-21T19:00:29"/>
        <d v="2025-03-21T19:50:31"/>
        <d v="2025-03-21T20:33:05"/>
        <d v="2025-03-21T23:25:53"/>
        <d v="2025-03-22T06:53:30"/>
        <d v="2025-03-22T07:47:42"/>
        <d v="2025-03-22T07:55:15"/>
        <d v="2025-03-22T07:55:18"/>
        <d v="2025-03-22T08:08:20"/>
        <d v="2025-03-22T08:10:09"/>
        <d v="2025-03-22T08:10:15"/>
        <d v="2025-03-22T08:47:22"/>
        <d v="2025-03-22T08:47:25"/>
        <d v="2025-03-22T08:47:37"/>
        <d v="2025-03-22T10:01:07"/>
        <d v="2025-03-24T08:30:54"/>
        <d v="2025-03-24T09:59:40"/>
        <d v="2025-03-24T11:30:15"/>
        <d v="2025-03-24T11:47:49"/>
        <d v="2025-03-24T13:22:58"/>
        <d v="2025-03-24T13:49:34"/>
        <d v="2025-03-24T14:41:07"/>
        <d v="2025-03-24T14:55:14"/>
        <d v="2025-03-24T14:55:18"/>
        <d v="2025-03-24T16:05:10"/>
        <d v="2025-03-24T17:59:44"/>
        <d v="2025-03-24T21:59:38"/>
        <d v="2025-03-24T22:04:58"/>
        <d v="2025-03-24T22:10:13"/>
        <d v="2025-03-24T22:10:18"/>
        <d v="2025-03-24T23:24:11"/>
        <d v="2025-03-25T00:17:19"/>
        <d v="2025-03-25T02:30:41"/>
        <d v="2025-03-25T08:51:35"/>
        <d v="2025-03-25T09:59:38"/>
        <d v="2025-03-25T10:10:15"/>
        <d v="2025-03-25T10:10:18"/>
        <d v="2025-03-25T11:35:07"/>
        <d v="2025-03-25T15:34:30"/>
        <d v="2025-03-25T16:20:52"/>
        <d v="2025-03-25T17:28:43"/>
        <d v="2025-03-25T19:51:06"/>
        <d v="2025-03-26T07:56:47"/>
        <d v="2025-03-26T10:56:46"/>
        <d v="2025-03-26T13:00:13"/>
        <d v="2025-03-26T13:00:17"/>
        <d v="2025-03-26T14:08:02"/>
        <d v="2025-03-26T14:31:41"/>
        <d v="2025-03-26T15:03:16"/>
        <d v="2025-03-26T19:00:09"/>
        <d v="2025-03-26T19:30:04"/>
        <d v="2025-03-26T23:24:13"/>
        <d v="2025-03-27T01:08:39"/>
        <d v="2025-03-27T01:40:56"/>
        <d v="2025-03-27T02:03:20"/>
        <d v="2025-03-27T09:49:45"/>
        <d v="2025-03-27T09:59:33"/>
        <d v="2025-03-27T10:41:31"/>
        <d v="2025-03-27T11:35:15"/>
        <d v="2025-03-27T18:51:48"/>
        <d v="2025-03-27T21:00:58"/>
        <d v="2025-03-27T21:08:58"/>
        <d v="2025-03-27T22:35:52"/>
        <d v="2025-03-27T23:11:04"/>
        <d v="2025-03-27T23:24:08"/>
        <d v="2025-03-28T03:33:30"/>
        <d v="2025-03-28T09:59:31"/>
        <d v="2025-03-28T10:25:14"/>
        <d v="2025-03-28T11:00:57"/>
        <d v="2025-03-28T15:46:11"/>
        <d v="2025-03-28T18:50:14"/>
        <d v="2025-03-28T21:59:30"/>
        <d v="2025-03-29T00:28:58"/>
        <d v="2025-03-29T07:55:13"/>
        <d v="2025-03-29T07:55:18"/>
        <d v="2025-03-29T08:06:43"/>
        <d v="2025-03-29T08:10:12"/>
        <d v="2025-03-29T08:10:15"/>
        <d v="2025-03-29T14:41:40"/>
        <d v="2025-03-30T01:17:19"/>
        <d v="2025-03-30T07:17:18"/>
        <d v="2025-03-30T09:22:18"/>
        <d v="2025-03-30T12:10:17"/>
        <d v="2025-03-31T02:37:17"/>
        <d v="2025-03-31T09:17:38"/>
        <d v="2025-03-31T16:01:10"/>
        <d v="2025-03-31T19:26:13"/>
        <d v="2025-03-31T23:16:44"/>
        <d v="2025-02-01T00:22:05"/>
        <d v="2025-02-01T00:44:48"/>
        <d v="2025-02-01T01:18:00"/>
        <d v="2025-02-01T08:48:10"/>
        <d v="2025-02-01T08:49:09"/>
        <d v="2025-02-01T08:49:41"/>
        <d v="2025-02-01T08:49:45"/>
        <d v="2025-02-01T08:49:49"/>
        <d v="2025-02-01T09:09:10"/>
        <d v="2025-02-01T19:15:52"/>
        <d v="2025-02-02T00:22:01"/>
        <d v="2025-02-02T07:45:05"/>
        <d v="2025-02-02T07:45:09"/>
        <d v="2025-02-02T10:59:10"/>
        <d v="2025-02-03T03:30:26"/>
        <d v="2025-02-03T04:29:39"/>
        <d v="2025-02-03T09:56:16"/>
        <d v="2025-02-03T10:52:57"/>
        <d v="2025-02-03T10:59:10"/>
        <d v="2025-02-03T12:49:25"/>
        <d v="2025-02-03T16:15:42"/>
        <d v="2025-02-03T16:21:45"/>
        <d v="2025-02-03T20:13:38"/>
        <d v="2025-02-03T22:59:05"/>
        <d v="2025-02-04T00:24:18"/>
        <d v="2025-02-04T00:24:22"/>
        <d v="2025-02-04T00:27:16"/>
        <d v="2025-02-04T00:39:59"/>
        <d v="2025-02-04T00:40:07"/>
        <d v="2025-02-04T01:49:49"/>
        <d v="2025-02-04T01:54:39"/>
        <d v="2025-02-04T10:59:07"/>
        <d v="2025-02-04T15:40:57"/>
        <d v="2025-02-04T20:48:23"/>
        <d v="2025-02-04T21:40:29"/>
        <d v="2025-02-04T22:59:02"/>
        <d v="2025-02-05T00:40:36"/>
        <d v="2025-02-05T03:22:18"/>
        <d v="2025-02-05T05:40:52"/>
        <d v="2025-02-05T11:48:29"/>
        <d v="2025-02-05T20:12:10"/>
        <d v="2025-02-05T20:30:23"/>
        <d v="2025-02-05T20:54:48"/>
        <d v="2025-02-06T01:30:24"/>
        <d v="2025-02-06T01:30:28"/>
        <d v="2025-02-06T01:47:27"/>
        <d v="2025-02-06T01:52:30"/>
        <d v="2025-02-06T01:57:32"/>
        <d v="2025-02-06T01:57:34"/>
        <d v="2025-02-06T03:28:31"/>
        <d v="2025-02-06T08:40:25"/>
        <d v="2025-02-06T09:55:01"/>
        <d v="2025-02-06T10:59:01"/>
        <d v="2025-02-06T16:19:18"/>
        <d v="2025-02-06T17:29:52"/>
        <d v="2025-02-06T17:35:17"/>
        <d v="2025-02-06T18:22:32"/>
        <d v="2025-02-06T18:54:01"/>
        <d v="2025-02-06T19:02:09"/>
        <d v="2025-02-06T19:37:19"/>
        <d v="2025-02-06T19:53:35"/>
        <d v="2025-02-06T19:54:00"/>
        <d v="2025-02-06T20:26:00"/>
        <d v="2025-02-06T22:58:59"/>
        <d v="2025-02-07T00:10:31"/>
        <d v="2025-02-07T00:24:13"/>
        <d v="2025-02-07T00:47:06"/>
        <d v="2025-02-07T04:39:37"/>
        <d v="2025-02-07T07:45:14"/>
        <d v="2025-02-07T09:55:29"/>
        <d v="2025-02-07T09:55:33"/>
        <d v="2025-02-07T10:58:54"/>
        <d v="2025-02-07T15:43:51"/>
        <d v="2025-02-07T16:35:17"/>
        <d v="2025-02-07T17:29:57"/>
        <d v="2025-02-07T18:06:58"/>
        <d v="2025-02-07T18:33:56"/>
        <d v="2025-02-07T18:37:13"/>
        <d v="2025-02-07T18:53:57"/>
        <d v="2025-02-07T19:02:19"/>
        <d v="2025-02-07T19:03:10"/>
        <d v="2025-02-07T19:18:43"/>
        <d v="2025-02-07T20:03:52"/>
        <d v="2025-02-07T22:14:36"/>
        <d v="2025-02-07T22:58:57"/>
        <d v="2025-02-07T23:15:44"/>
        <d v="2025-02-07T23:33:51"/>
        <d v="2025-02-07T23:37:18"/>
        <d v="2025-02-07T23:53:52"/>
        <d v="2025-02-08T00:03:54"/>
        <d v="2025-02-08T00:11:38"/>
        <d v="2025-02-08T00:17:15"/>
        <d v="2025-02-08T00:24:10"/>
        <d v="2025-02-08T00:24:13"/>
        <d v="2025-02-08T00:53:44"/>
        <d v="2025-02-08T01:08:47"/>
        <d v="2025-02-08T01:27:58"/>
        <d v="2025-02-08T04:29:29"/>
        <d v="2025-02-08T04:42:16"/>
        <d v="2025-02-08T04:42:20"/>
        <d v="2025-02-08T08:51:58"/>
        <d v="2025-02-08T09:06:30"/>
        <d v="2025-02-08T09:12:56"/>
        <d v="2025-02-08T09:13:02"/>
        <d v="2025-02-08T09:13:03"/>
        <d v="2025-02-08T09:13:07"/>
        <d v="2025-02-08T09:13:08"/>
        <d v="2025-02-08T10:00:48"/>
        <d v="2025-02-08T10:41:12"/>
        <d v="2025-02-08T10:58:50"/>
        <d v="2025-02-08T13:52:44"/>
        <d v="2025-02-09T10:57:55"/>
        <d v="2025-02-09T12:45:25"/>
        <d v="2025-02-09T16:58:23"/>
        <d v="2025-02-10T07:06:44"/>
        <d v="2025-02-10T07:52:24"/>
        <d v="2025-02-10T08:38:41"/>
        <d v="2025-02-10T11:49:50"/>
        <d v="2025-02-10T11:50:22"/>
        <d v="2025-02-10T12:19:36"/>
        <d v="2025-02-10T16:00:21"/>
        <d v="2025-02-10T16:01:29"/>
        <d v="2025-02-10T16:01:42"/>
        <d v="2025-02-10T16:03:22"/>
        <d v="2025-02-10T16:03:26"/>
        <d v="2025-02-10T16:04:33"/>
        <d v="2025-02-10T16:04:44"/>
        <d v="2025-02-10T16:05:20"/>
        <d v="2025-02-10T16:35:17"/>
        <d v="2025-02-10T17:19:03"/>
        <d v="2025-02-10T17:19:07"/>
        <d v="2025-02-10T17:19:10"/>
        <d v="2025-02-10T18:09:52"/>
        <d v="2025-02-10T18:14:33"/>
        <d v="2025-02-10T18:14:36"/>
        <d v="2025-02-10T18:14:39"/>
        <d v="2025-02-10T18:14:43"/>
        <d v="2025-02-10T18:14:46"/>
        <d v="2025-02-10T18:14:49"/>
        <d v="2025-02-10T18:14:56"/>
        <d v="2025-02-10T18:14:59"/>
        <d v="2025-02-10T18:15:02"/>
        <d v="2025-02-10T18:19:26"/>
        <d v="2025-02-10T18:19:30"/>
        <d v="2025-02-10T18:19:33"/>
        <d v="2025-02-10T18:26:00"/>
        <d v="2025-02-10T19:53:57"/>
        <d v="2025-02-10T19:58:05"/>
        <d v="2025-02-10T19:58:09"/>
        <d v="2025-02-10T20:24:37"/>
        <d v="2025-02-10T20:25:17"/>
        <d v="2025-02-10T21:09:30"/>
        <d v="2025-02-10T21:21:22"/>
        <d v="2025-02-10T21:21:27"/>
        <d v="2025-02-10T21:23:21"/>
        <d v="2025-02-10T21:23:25"/>
        <d v="2025-02-10T21:24:26"/>
        <d v="2025-02-10T21:24:36"/>
        <d v="2025-02-10T21:25:17"/>
        <d v="2025-02-10T21:25:21"/>
        <d v="2025-02-10T21:29:36"/>
        <d v="2025-02-10T21:29:40"/>
        <d v="2025-02-10T21:29:41"/>
        <d v="2025-02-10T21:29:50"/>
        <d v="2025-02-10T21:34:29"/>
        <d v="2025-02-10T21:35:17"/>
        <d v="2025-02-10T22:02:47"/>
        <d v="2025-02-10T22:06:24"/>
        <d v="2025-02-10T22:21:17"/>
        <d v="2025-02-10T22:21:20"/>
        <d v="2025-02-10T22:21:30"/>
        <d v="2025-02-10T22:25:16"/>
        <d v="2025-02-10T22:28:39"/>
        <d v="2025-02-10T22:29:31"/>
        <d v="2025-02-10T22:47:59"/>
        <d v="2025-02-10T22:49:55"/>
        <d v="2025-02-10T22:54:28"/>
        <d v="2025-02-10T22:56:09"/>
        <d v="2025-02-10T22:57:49"/>
        <d v="2025-02-10T23:26:04"/>
        <d v="2025-02-10T23:35:30"/>
        <d v="2025-02-10T23:39:49"/>
        <d v="2025-02-11T00:22:21"/>
        <d v="2025-02-11T00:22:24"/>
        <d v="2025-02-11T00:29:30"/>
        <d v="2025-02-11T00:39:56"/>
        <d v="2025-02-11T02:29:34"/>
        <d v="2025-02-11T03:34:35"/>
        <d v="2025-02-11T04:29:54"/>
        <d v="2025-02-11T06:29:35"/>
        <d v="2025-02-11T07:46:54"/>
        <d v="2025-02-11T08:29:37"/>
        <d v="2025-02-11T09:35:29"/>
        <d v="2025-02-11T09:35:32"/>
        <d v="2025-02-11T09:35:36"/>
        <d v="2025-02-11T10:39:45"/>
        <d v="2025-02-11T10:57:48"/>
        <d v="2025-02-11T11:09:53"/>
        <d v="2025-02-11T14:18:51"/>
        <d v="2025-02-11T15:20:18"/>
        <d v="2025-02-11T16:20:22"/>
        <d v="2025-02-11T16:29:48"/>
        <d v="2025-02-11T16:35:21"/>
        <d v="2025-02-11T16:44:19"/>
        <d v="2025-02-11T16:48:45"/>
        <d v="2025-02-11T16:58:15"/>
        <d v="2025-02-11T18:29:32"/>
        <d v="2025-02-11T18:30:23"/>
        <d v="2025-02-11T19:09:48"/>
        <d v="2025-02-11T20:29:29"/>
        <d v="2025-02-11T20:45:08"/>
        <d v="2025-02-11T21:09:28"/>
        <d v="2025-02-11T21:42:33"/>
        <d v="2025-02-11T21:46:06"/>
        <d v="2025-02-11T22:17:50"/>
        <d v="2025-02-11T22:18:51"/>
        <d v="2025-02-11T22:18:54"/>
        <d v="2025-02-11T22:29:29"/>
        <d v="2025-02-11T22:29:47"/>
        <d v="2025-02-11T23:29:56"/>
        <d v="2025-02-11T23:45:49"/>
        <d v="2025-02-11T23:45:52"/>
        <d v="2025-02-11T23:47:47"/>
        <d v="2025-02-11T23:48:19"/>
        <d v="2025-02-12T00:22:10"/>
        <d v="2025-02-12T00:22:15"/>
        <d v="2025-02-12T00:29:34"/>
        <d v="2025-02-12T01:24:23"/>
        <d v="2025-02-12T02:29:33"/>
        <d v="2025-02-12T04:29:33"/>
        <d v="2025-02-12T10:57:54"/>
        <d v="2025-02-12T11:15:04"/>
        <d v="2025-02-12T14:45:01"/>
        <d v="2025-02-12T14:45:16"/>
        <d v="2025-02-12T14:45:19"/>
        <d v="2025-02-12T14:48:24"/>
        <d v="2025-02-12T14:48:46"/>
        <d v="2025-02-12T15:35:16"/>
        <d v="2025-02-12T16:29:33"/>
        <d v="2025-02-12T18:04:30"/>
        <d v="2025-02-12T18:04:35"/>
        <d v="2025-02-12T18:04:38"/>
        <d v="2025-02-12T18:04:41"/>
        <d v="2025-02-12T18:04:44"/>
        <d v="2025-02-12T18:13:10"/>
        <d v="2025-02-12T18:39:54"/>
        <d v="2025-02-12T20:45:38"/>
        <d v="2025-02-12T21:19:23"/>
        <d v="2025-02-12T22:00:29"/>
        <d v="2025-02-13T00:22:13"/>
        <d v="2025-02-13T00:22:17"/>
        <d v="2025-02-13T00:29:32"/>
        <d v="2025-02-13T01:18:46"/>
        <d v="2025-02-13T01:19:34"/>
        <d v="2025-02-13T01:20:14"/>
        <d v="2025-02-13T01:20:19"/>
        <d v="2025-02-13T01:23:23"/>
        <d v="2025-02-13T01:35:32"/>
        <d v="2025-02-13T02:29:32"/>
        <d v="2025-02-13T04:29:34"/>
        <d v="2025-02-13T04:47:32"/>
        <d v="2025-02-13T05:09:57"/>
        <d v="2025-02-13T06:29:56"/>
        <d v="2025-02-13T10:57:46"/>
        <d v="2025-02-13T10:58:12"/>
        <d v="2025-02-13T11:29:36"/>
        <d v="2025-02-13T11:34:36"/>
        <d v="2025-02-13T11:39:32"/>
        <d v="2025-02-13T11:39:36"/>
        <d v="2025-02-13T11:39:40"/>
        <d v="2025-02-13T11:39:43"/>
        <d v="2025-02-13T11:39:46"/>
        <d v="2025-02-13T11:39:50"/>
        <d v="2025-02-13T11:39:54"/>
        <d v="2025-02-13T11:39:58"/>
        <d v="2025-02-13T11:40:01"/>
        <d v="2025-02-13T11:40:05"/>
        <d v="2025-02-13T11:40:08"/>
        <d v="2025-02-13T11:40:12"/>
        <d v="2025-02-13T11:40:15"/>
        <d v="2025-02-13T11:40:19"/>
        <d v="2025-02-13T11:40:22"/>
        <d v="2025-02-13T11:40:26"/>
        <d v="2025-02-13T11:40:30"/>
        <d v="2025-02-13T11:40:34"/>
        <d v="2025-02-13T11:40:37"/>
        <d v="2025-02-13T11:40:40"/>
        <d v="2025-02-13T11:40:44"/>
        <d v="2025-02-13T11:40:47"/>
        <d v="2025-02-13T12:24:33"/>
        <d v="2025-02-13T13:34:41"/>
        <d v="2025-02-13T13:34:44"/>
        <d v="2025-02-13T13:34:49"/>
        <d v="2025-02-13T13:34:52"/>
        <d v="2025-02-13T13:43:27"/>
        <d v="2025-02-13T14:29:37"/>
        <d v="2025-02-13T17:29:55"/>
        <d v="2025-02-13T17:37:59"/>
        <d v="2025-02-13T17:43:16"/>
        <d v="2025-02-13T17:43:23"/>
        <d v="2025-02-13T17:43:34"/>
        <d v="2025-02-13T17:43:38"/>
        <d v="2025-02-13T17:43:41"/>
        <d v="2025-02-13T17:43:51"/>
        <d v="2025-02-13T17:45:10"/>
        <d v="2025-02-13T17:45:18"/>
        <d v="2025-02-13T17:45:21"/>
        <d v="2025-02-13T18:29:31"/>
        <d v="2025-02-13T19:19:51"/>
        <d v="2025-02-13T20:29:29"/>
        <d v="2025-02-13T20:45:41"/>
        <d v="2025-02-13T22:29:31"/>
        <d v="2025-02-13T22:44:35"/>
        <d v="2025-02-13T22:46:38"/>
        <d v="2025-02-13T22:57:45"/>
        <d v="2025-02-14T01:47:45"/>
        <d v="2025-02-14T07:55:53"/>
        <d v="2025-02-14T10:57:43"/>
        <d v="2025-02-14T11:57:53"/>
        <d v="2025-02-14T12:58:31"/>
        <d v="2025-02-14T12:59:24"/>
        <d v="2025-02-14T12:59:30"/>
        <d v="2025-02-14T12:59:35"/>
        <d v="2025-02-14T12:59:38"/>
        <d v="2025-02-14T12:59:42"/>
        <d v="2025-02-14T12:59:46"/>
        <d v="2025-02-14T12:59:49"/>
        <d v="2025-02-14T12:59:53"/>
        <d v="2025-02-14T12:59:58"/>
        <d v="2025-02-14T13:00:02"/>
        <d v="2025-02-14T13:00:05"/>
        <d v="2025-02-14T13:00:09"/>
        <d v="2025-02-14T13:00:13"/>
        <d v="2025-02-14T13:00:17"/>
        <d v="2025-02-14T13:00:21"/>
        <d v="2025-02-14T13:00:28"/>
        <d v="2025-02-14T13:00:32"/>
        <d v="2025-02-14T13:00:36"/>
        <d v="2025-02-14T13:00:40"/>
        <d v="2025-02-14T13:00:43"/>
        <d v="2025-02-14T13:00:48"/>
        <d v="2025-02-14T13:00:52"/>
        <d v="2025-02-14T13:00:56"/>
        <d v="2025-02-14T13:00:59"/>
        <d v="2025-02-14T13:01:03"/>
        <d v="2025-02-14T13:01:07"/>
        <d v="2025-02-14T13:01:11"/>
        <d v="2025-02-14T13:01:15"/>
        <d v="2025-02-14T13:01:20"/>
        <d v="2025-02-14T13:01:23"/>
        <d v="2025-02-14T13:01:27"/>
        <d v="2025-02-14T13:01:31"/>
        <d v="2025-02-14T13:01:34"/>
        <d v="2025-02-14T13:01:38"/>
        <d v="2025-02-14T13:01:43"/>
        <d v="2025-02-14T13:01:47"/>
        <d v="2025-02-14T13:01:50"/>
        <d v="2025-02-14T13:01:54"/>
        <d v="2025-02-14T13:01:58"/>
        <d v="2025-02-14T13:02:02"/>
        <d v="2025-02-14T13:02:06"/>
        <d v="2025-02-14T13:02:10"/>
        <d v="2025-02-14T13:02:14"/>
        <d v="2025-02-14T13:02:17"/>
        <d v="2025-02-14T13:02:21"/>
        <d v="2025-02-14T13:02:25"/>
        <d v="2025-02-14T13:02:30"/>
        <d v="2025-02-14T13:02:34"/>
        <d v="2025-02-14T13:02:38"/>
        <d v="2025-02-14T13:02:41"/>
        <d v="2025-02-14T13:02:45"/>
        <d v="2025-02-14T13:02:48"/>
        <d v="2025-02-14T13:02:52"/>
        <d v="2025-02-14T13:02:56"/>
        <d v="2025-02-14T13:03:00"/>
        <d v="2025-02-14T13:03:04"/>
        <d v="2025-02-14T13:03:07"/>
        <d v="2025-02-14T13:03:11"/>
        <d v="2025-02-14T13:03:14"/>
        <d v="2025-02-14T13:03:18"/>
        <d v="2025-02-14T13:03:23"/>
        <d v="2025-02-14T13:03:27"/>
        <d v="2025-02-14T13:03:30"/>
        <d v="2025-02-14T13:03:34"/>
        <d v="2025-02-14T13:03:38"/>
        <d v="2025-02-14T13:03:43"/>
        <d v="2025-02-14T13:03:47"/>
        <d v="2025-02-14T13:03:51"/>
        <d v="2025-02-14T13:03:53"/>
        <d v="2025-02-14T13:03:54"/>
        <d v="2025-02-14T13:04:21"/>
        <d v="2025-02-14T13:04:25"/>
        <d v="2025-02-14T13:04:32"/>
        <d v="2025-02-14T13:04:34"/>
        <d v="2025-02-14T13:04:36"/>
        <d v="2025-02-14T13:04:58"/>
        <d v="2025-02-14T13:06:37"/>
        <d v="2025-02-14T13:12:37"/>
        <d v="2025-02-14T13:14:25"/>
        <d v="2025-02-14T13:14:30"/>
        <d v="2025-02-14T13:14:35"/>
        <d v="2025-02-14T13:14:39"/>
        <d v="2025-02-14T13:19:28"/>
        <d v="2025-02-14T13:19:32"/>
        <d v="2025-02-14T13:19:36"/>
        <d v="2025-02-14T13:19:40"/>
        <d v="2025-02-14T14:13:36"/>
        <d v="2025-02-14T14:13:41"/>
        <d v="2025-02-14T14:18:08"/>
        <d v="2025-02-14T14:18:12"/>
        <d v="2025-02-14T14:18:29"/>
        <d v="2025-02-14T14:29:53"/>
        <d v="2025-02-14T14:43:32"/>
        <d v="2025-02-14T16:58:54"/>
        <d v="2025-02-14T18:17:53"/>
        <d v="2025-02-14T18:18:10"/>
        <d v="2025-02-14T22:45:05"/>
        <d v="2025-02-14T23:22:52"/>
        <d v="2025-02-14T23:23:11"/>
        <d v="2025-02-15T00:11:58"/>
        <d v="2025-02-15T00:22:11"/>
        <d v="2025-02-15T00:22:15"/>
        <d v="2025-02-15T00:37:58"/>
        <d v="2025-02-15T01:14:13"/>
        <d v="2025-02-15T02:49:51"/>
        <d v="2025-02-15T08:11:42"/>
        <d v="2025-02-15T08:44:57"/>
        <d v="2025-02-15T08:58:06"/>
        <d v="2025-02-15T08:58:11"/>
        <d v="2025-02-15T08:58:15"/>
        <d v="2025-02-15T08:59:27"/>
        <d v="2025-02-15T09:02:38"/>
        <d v="2025-02-15T09:09:19"/>
        <d v="2025-02-15T09:14:04"/>
        <d v="2025-02-15T09:14:08"/>
        <d v="2025-02-15T09:30:41"/>
        <d v="2025-02-15T09:30:47"/>
        <d v="2025-02-15T09:39:29"/>
        <d v="2025-02-15T09:39:33"/>
        <d v="2025-02-15T10:57:35"/>
        <d v="2025-02-15T14:20:23"/>
        <d v="2025-02-15T14:37:52"/>
        <d v="2025-02-15T17:01:45"/>
        <d v="2025-02-15T21:46:17"/>
        <d v="2025-02-16T08:09:46"/>
        <d v="2025-02-16T13:13:24"/>
        <d v="2025-02-16T13:23:22"/>
        <d v="2025-02-16T13:24:15"/>
        <d v="2025-02-16T13:24:21"/>
        <d v="2025-02-16T20:50:20"/>
        <d v="2025-02-17T02:19:56"/>
        <d v="2025-02-17T06:18:10"/>
        <d v="2025-02-17T07:50:24"/>
        <d v="2025-02-17T08:52:37"/>
        <d v="2025-02-17T08:52:42"/>
        <d v="2025-02-17T08:53:20"/>
        <d v="2025-02-17T08:55:37"/>
        <d v="2025-02-17T08:56:54"/>
        <d v="2025-02-17T09:09:46"/>
        <d v="2025-02-17T09:37:34"/>
        <d v="2025-02-17T09:57:59"/>
        <d v="2025-02-17T10:30:55"/>
        <d v="2025-02-17T13:05:25"/>
        <d v="2025-02-17T14:48:04"/>
        <d v="2025-02-17T15:31:25"/>
        <d v="2025-02-17T22:58:57"/>
        <d v="2025-02-17T23:54:20"/>
        <d v="2025-02-18T00:42:54"/>
        <d v="2025-02-18T01:09:47"/>
        <d v="2025-02-18T07:07:29"/>
        <d v="2025-02-18T10:29:22"/>
        <d v="2025-02-18T10:58:36"/>
        <d v="2025-02-18T10:58:51"/>
        <d v="2025-02-18T11:25:32"/>
        <d v="2025-02-18T11:25:36"/>
        <d v="2025-02-18T15:00:11"/>
        <d v="2025-02-18T17:26:40"/>
        <d v="2025-02-18T20:21:37"/>
        <d v="2025-02-18T21:25:33"/>
        <d v="2025-02-18T21:25:36"/>
        <d v="2025-02-18T22:09:47"/>
        <d v="2025-02-18T23:03:19"/>
        <d v="2025-02-19T00:24:01"/>
        <d v="2025-02-19T00:29:26"/>
        <d v="2025-02-19T00:31:47"/>
        <d v="2025-02-19T02:29:26"/>
        <d v="2025-02-19T04:29:25"/>
        <d v="2025-02-19T05:01:18"/>
        <d v="2025-02-19T06:29:25"/>
        <d v="2025-02-19T08:29:25"/>
        <d v="2025-02-19T10:20:25"/>
        <d v="2025-02-19T10:29:48"/>
        <d v="2025-02-19T13:01:25"/>
        <d v="2025-02-19T13:01:38"/>
        <d v="2025-02-19T13:02:28"/>
        <d v="2025-02-19T13:02:32"/>
        <d v="2025-02-19T13:05:22"/>
        <d v="2025-02-19T13:37:32"/>
        <d v="2025-02-19T14:29:21"/>
        <d v="2025-02-19T15:55:17"/>
        <d v="2025-02-19T16:47:53"/>
        <d v="2025-02-19T17:19:43"/>
        <d v="2025-02-19T18:29:24"/>
        <d v="2025-02-19T18:38:38"/>
        <d v="2025-02-19T19:09:53"/>
        <d v="2025-02-19T19:26:19"/>
        <d v="2025-02-19T20:29:23"/>
        <d v="2025-02-19T21:10:34"/>
        <d v="2025-02-19T21:39:49"/>
        <d v="2025-02-19T21:44:18"/>
        <d v="2025-02-19T21:50:16"/>
        <d v="2025-02-19T21:53:26"/>
        <d v="2025-02-19T21:54:15"/>
        <d v="2025-02-19T21:54:20"/>
        <d v="2025-02-19T21:54:23"/>
        <d v="2025-02-19T22:20:19"/>
        <d v="2025-02-19T22:23:23"/>
        <d v="2025-02-19T22:29:24"/>
        <d v="2025-02-19T22:39:20"/>
        <d v="2025-02-19T22:44:20"/>
        <d v="2025-02-19T22:50:19"/>
        <d v="2025-02-19T22:58:52"/>
        <d v="2025-02-20T00:23:59"/>
        <d v="2025-02-20T00:26:47"/>
        <d v="2025-02-20T00:29:24"/>
        <d v="2025-02-20T00:39:22"/>
        <d v="2025-02-20T00:41:53"/>
        <d v="2025-02-20T03:08:34"/>
        <d v="2025-02-20T03:49:49"/>
        <d v="2025-02-20T10:58:50"/>
        <d v="2025-02-20T11:48:25"/>
        <d v="2025-02-20T12:34:07"/>
        <d v="2025-02-20T14:40:53"/>
        <d v="2025-02-20T15:33:25"/>
        <d v="2025-02-20T17:56:38"/>
        <d v="2025-02-20T20:14:29"/>
        <d v="2025-02-20T20:31:44"/>
        <d v="2025-02-20T21:07:28"/>
        <d v="2025-02-20T21:09:39"/>
        <d v="2025-02-20T21:10:05"/>
        <d v="2025-02-20T21:11:32"/>
        <d v="2025-02-20T21:12:26"/>
        <d v="2025-02-20T21:12:29"/>
        <d v="2025-02-20T21:13:43"/>
        <d v="2025-02-20T21:13:47"/>
        <d v="2025-02-20T21:14:15"/>
        <d v="2025-02-20T21:19:19"/>
        <d v="2025-02-20T21:27:00"/>
        <d v="2025-02-20T21:30:15"/>
        <d v="2025-02-20T21:34:20"/>
        <d v="2025-02-20T21:37:26"/>
        <d v="2025-02-20T21:39:16"/>
        <d v="2025-02-20T21:42:34"/>
        <d v="2025-02-20T21:49:08"/>
        <d v="2025-02-20T22:30:18"/>
        <d v="2025-02-20T22:30:23"/>
        <d v="2025-02-20T22:58:45"/>
        <d v="2025-02-20T23:10:06"/>
        <d v="2025-02-20T23:43:49"/>
        <d v="2025-02-20T23:54:20"/>
        <d v="2025-02-21T00:19:48"/>
        <d v="2025-02-21T00:23:59"/>
        <d v="2025-02-21T02:13:48"/>
        <d v="2025-02-21T02:14:42"/>
        <d v="2025-02-21T02:29:22"/>
        <d v="2025-02-21T04:29:48"/>
        <d v="2025-02-21T06:29:23"/>
        <d v="2025-02-21T08:29:22"/>
        <d v="2025-02-21T09:34:00"/>
        <d v="2025-02-21T10:29:15"/>
        <d v="2025-02-21T10:29:21"/>
        <d v="2025-02-21T10:58:43"/>
        <d v="2025-02-21T12:26:27"/>
        <d v="2025-02-21T12:25:57"/>
        <d v="2025-02-21T12:26:01"/>
        <d v="2025-02-21T13:25:53"/>
        <d v="2025-02-21T13:54:47"/>
        <d v="2025-02-21T15:19:31"/>
        <d v="2025-02-21T15:56:12"/>
        <d v="2025-02-21T16:30:32"/>
        <d v="2025-02-21T19:25:06"/>
        <d v="2025-02-21T19:26:29"/>
        <d v="2025-02-21T19:27:25"/>
        <d v="2025-02-21T19:27:29"/>
        <d v="2025-02-21T19:28:34"/>
        <d v="2025-02-21T19:37:31"/>
        <d v="2025-02-21T20:04:17"/>
        <d v="2025-02-21T20:04:21"/>
        <d v="2025-02-21T20:29:16"/>
        <d v="2025-02-21T20:32:40"/>
        <d v="2025-02-21T20:51:06"/>
        <d v="2025-02-21T22:29:18"/>
        <d v="2025-02-21T22:29:22"/>
        <d v="2025-02-21T22:58:45"/>
        <d v="2025-02-22T00:23:58"/>
        <d v="2025-02-22T00:29:19"/>
        <d v="2025-02-22T00:44:39"/>
        <d v="2025-02-22T01:13:47"/>
        <d v="2025-02-22T02:29:21"/>
        <d v="2025-02-22T02:53:08"/>
        <d v="2025-02-22T03:33:09"/>
        <d v="2025-02-22T04:29:22"/>
        <d v="2025-02-22T08:47:10"/>
        <d v="2025-02-22T08:52:27"/>
        <d v="2025-02-22T08:54:20"/>
        <d v="2025-02-22T08:54:23"/>
        <d v="2025-02-22T08:59:19"/>
        <d v="2025-02-22T09:09:20"/>
        <d v="2025-02-22T09:09:23"/>
        <d v="2025-02-22T09:16:06"/>
        <d v="2025-02-22T09:59:51"/>
        <d v="2025-02-22T10:11:05"/>
        <d v="2025-02-22T10:15:26"/>
        <d v="2025-02-22T10:58:45"/>
        <d v="2025-02-22T10:58:44"/>
        <d v="2025-02-23T05:19:38"/>
        <d v="2025-02-23T10:57:41"/>
        <d v="2025-02-23T22:55:13"/>
        <d v="2025-02-23T22:57:39"/>
        <d v="2025-02-24T00:29:19"/>
        <d v="2025-02-24T01:50:49"/>
        <d v="2025-02-24T08:34:09"/>
        <d v="2025-02-24T08:34:49"/>
        <d v="2025-02-24T08:34:52"/>
        <d v="2025-02-24T08:34:55"/>
        <d v="2025-02-24T08:36:23"/>
        <d v="2025-02-24T08:37:28"/>
        <d v="2025-02-24T10:25:23"/>
        <d v="2025-02-24T10:29:19"/>
        <d v="2025-02-24T15:45:29"/>
        <d v="2025-02-24T15:51:31"/>
        <d v="2025-02-24T18:44:46"/>
        <d v="2025-02-24T20:12:32"/>
        <d v="2025-02-24T20:22:32"/>
        <d v="2025-02-24T22:57:05"/>
        <d v="2025-02-24T22:57:57"/>
        <d v="2025-02-24T23:10:58"/>
        <d v="2025-02-24T23:11:02"/>
        <d v="2025-02-25T00:21:31"/>
        <d v="2025-02-25T00:29:16"/>
        <d v="2025-02-25T04:29:17"/>
        <d v="2025-02-25T09:27:22"/>
        <d v="2025-02-25T09:27:26"/>
        <d v="2025-02-25T10:57:36"/>
        <d v="2025-02-25T12:13:30"/>
        <d v="2025-02-25T12:17:20"/>
        <d v="2025-02-25T12:22:23"/>
        <d v="2025-02-25T12:22:28"/>
        <d v="2025-02-25T12:22:32"/>
        <d v="2025-02-25T12:22:35"/>
        <d v="2025-02-25T15:11:28"/>
        <d v="2025-02-25T16:29:16"/>
        <d v="2025-02-25T16:55:58"/>
        <d v="2025-02-25T17:59:37"/>
        <d v="2025-02-25T18:29:15"/>
        <d v="2025-02-25T19:00:42"/>
        <d v="2025-02-25T19:39:52"/>
        <d v="2025-02-26T00:21:29"/>
        <d v="2025-02-26T04:29:13"/>
        <d v="2025-02-26T08:42:20"/>
        <d v="2025-02-26T13:59:31"/>
        <d v="2025-02-26T14:29:16"/>
        <d v="2025-02-26T14:39:12"/>
        <d v="2025-02-26T14:39:16"/>
        <d v="2025-02-26T14:39:20"/>
        <d v="2025-02-26T14:39:24"/>
        <d v="2025-02-26T14:39:27"/>
        <d v="2025-02-26T14:39:31"/>
        <d v="2025-02-26T14:39:34"/>
        <d v="2025-02-26T14:39:37"/>
        <d v="2025-02-26T14:39:40"/>
        <d v="2025-02-26T14:39:44"/>
        <d v="2025-02-26T14:39:47"/>
        <d v="2025-02-26T14:44:13"/>
        <d v="2025-02-26T15:14:13"/>
        <d v="2025-02-26T15:23:27"/>
        <d v="2025-02-26T15:24:07"/>
        <d v="2025-02-26T15:24:12"/>
        <d v="2025-02-26T15:24:15"/>
        <d v="2025-02-26T15:24:19"/>
        <d v="2025-02-26T15:24:23"/>
        <d v="2025-02-26T15:24:26"/>
        <d v="2025-02-26T15:24:29"/>
        <d v="2025-02-26T15:24:33"/>
        <d v="2025-02-26T15:24:36"/>
        <d v="2025-02-26T15:24:39"/>
        <d v="2025-02-26T15:24:42"/>
        <d v="2025-02-26T15:24:46"/>
        <d v="2025-02-26T15:24:50"/>
        <d v="2025-02-26T15:24:53"/>
        <d v="2025-02-26T15:24:56"/>
        <d v="2025-02-26T15:24:59"/>
        <d v="2025-02-26T15:25:02"/>
        <d v="2025-02-26T15:25:06"/>
        <d v="2025-02-26T15:25:10"/>
        <d v="2025-02-26T15:25:14"/>
        <d v="2025-02-26T15:25:17"/>
        <d v="2025-02-26T15:25:20"/>
        <d v="2025-02-26T15:25:24"/>
        <d v="2025-02-26T15:25:27"/>
        <d v="2025-02-26T15:25:30"/>
        <d v="2025-02-26T15:25:33"/>
        <d v="2025-02-26T15:25:37"/>
        <d v="2025-02-26T15:25:40"/>
        <d v="2025-02-26T15:25:43"/>
        <d v="2025-02-26T15:25:47"/>
        <d v="2025-02-26T15:27:18"/>
        <d v="2025-02-26T15:27:21"/>
        <d v="2025-02-26T15:32:33"/>
        <d v="2025-02-26T15:34:09"/>
        <d v="2025-02-26T15:34:13"/>
        <d v="2025-02-26T15:34:19"/>
        <d v="2025-02-26T15:34:23"/>
        <d v="2025-02-26T15:34:27"/>
        <d v="2025-02-26T15:34:30"/>
        <d v="2025-02-26T15:34:33"/>
        <d v="2025-02-26T15:34:36"/>
        <d v="2025-02-26T15:34:39"/>
        <d v="2025-02-26T15:34:42"/>
        <d v="2025-02-26T15:34:46"/>
        <d v="2025-02-26T15:34:49"/>
        <d v="2025-02-26T15:34:53"/>
        <d v="2025-02-26T15:34:56"/>
        <d v="2025-02-26T15:35:00"/>
        <d v="2025-02-26T15:40:43"/>
        <d v="2025-02-26T15:40:55"/>
        <d v="2025-02-26T15:41:32"/>
        <d v="2025-02-26T16:07:26"/>
        <d v="2025-02-26T16:08:52"/>
        <d v="2025-02-26T16:08:55"/>
        <d v="2025-02-26T16:09:46"/>
        <d v="2025-02-26T16:09:50"/>
        <d v="2025-02-26T16:29:16"/>
        <d v="2025-02-26T16:34:50"/>
        <d v="2025-02-26T18:31:20"/>
        <d v="2025-02-26T18:55:02"/>
        <d v="2025-02-26T19:48:18"/>
        <d v="2025-02-26T21:44:30"/>
        <d v="2025-02-26T21:59:13"/>
        <d v="2025-02-27T00:21:26"/>
        <d v="2025-02-27T07:37:24"/>
        <d v="2025-02-27T08:20:01"/>
        <d v="2025-02-27T08:20:05"/>
        <d v="2025-02-27T08:24:14"/>
        <d v="2025-02-27T08:29:08"/>
        <d v="2025-02-27T08:29:13"/>
        <d v="2025-02-27T08:29:17"/>
        <d v="2025-02-27T08:29:22"/>
        <d v="2025-02-27T08:29:26"/>
        <d v="2025-02-27T08:29:29"/>
        <d v="2025-02-27T08:29:33"/>
        <d v="2025-02-27T08:29:37"/>
        <d v="2025-02-27T08:29:40"/>
        <d v="2025-02-27T08:29:43"/>
        <d v="2025-02-27T08:29:47"/>
        <d v="2025-02-27T08:34:08"/>
        <d v="2025-02-27T08:34:11"/>
        <d v="2025-02-27T08:34:14"/>
        <d v="2025-02-27T08:37:28"/>
        <d v="2025-02-27T13:34:47"/>
        <d v="2025-02-27T13:37:48"/>
        <d v="2025-02-27T13:38:12"/>
        <d v="2025-02-27T13:39:25"/>
        <d v="2025-02-27T13:42:42"/>
        <d v="2025-02-27T15:04:11"/>
        <d v="2025-02-27T16:06:30"/>
        <d v="2025-02-27T16:22:40"/>
        <d v="2025-02-27T16:53:45"/>
        <d v="2025-02-27T18:41:43"/>
        <d v="2025-02-27T19:16:33"/>
        <d v="2025-02-27T19:50:55"/>
        <d v="2025-02-27T22:25:11"/>
        <d v="2025-02-27T22:51:14"/>
        <d v="2025-02-27T22:57:25"/>
        <d v="2025-02-28T00:21:24"/>
        <d v="2025-02-28T02:20:40"/>
        <d v="2025-02-28T12:19:15"/>
        <d v="2025-02-28T12:29:12"/>
        <d v="2025-02-28T12:29:18"/>
        <d v="2025-02-28T12:44:53"/>
        <d v="2025-02-28T13:01:09"/>
        <d v="2025-02-28T13:09:08"/>
        <d v="2025-02-28T13:09:12"/>
        <d v="2025-02-28T13:46:15"/>
        <d v="2025-02-28T16:03:23"/>
        <d v="2025-02-28T16:50:47"/>
        <d v="2025-02-28T17:39:02"/>
        <d v="2025-02-28T17:39:03"/>
        <d v="2025-02-28T17:40:15"/>
        <d v="2025-02-28T17:42:47"/>
        <d v="2025-02-28T19:31:07"/>
        <d v="2025-02-28T19:31:12"/>
        <d v="2025-02-28T19:31:16"/>
        <d v="2025-02-28T19:31:19"/>
        <d v="2025-02-28T19:31:23"/>
        <d v="2025-02-28T19:34:48"/>
        <d v="2025-02-28T21:54:09"/>
        <d v="2025-02-28T22:57:26"/>
        <d v="2025-01-01T10:59:00"/>
        <d v="2025-01-01T21:00:00"/>
        <d v="2025-01-02T08:41:00"/>
        <d v="2025-01-02T10:59:00"/>
        <d v="2025-01-02T22:03:00"/>
        <d v="2025-01-02T22:16:00"/>
        <d v="2025-01-02T22:59:00"/>
        <d v="2025-01-03T04:55:00"/>
        <d v="2025-01-03T07:24:00"/>
        <d v="2025-01-03T07:31:00"/>
        <d v="2025-01-03T07:45:00"/>
        <d v="2025-01-03T08:14:00"/>
        <d v="2025-01-03T08:29:00"/>
        <d v="2025-01-03T08:30:00"/>
        <d v="2025-01-03T10:59:00"/>
        <d v="2025-01-03T17:38:00"/>
        <d v="2025-01-03T22:59:00"/>
        <d v="2025-01-04T00:16:00"/>
        <d v="2025-01-04T00:25:00"/>
        <d v="2025-01-04T02:46:00"/>
        <d v="2025-01-04T04:14:00"/>
        <d v="2025-01-04T08:45:00"/>
        <d v="2025-01-04T08:49:00"/>
        <d v="2025-01-04T08:50:00"/>
        <d v="2025-01-04T08:55:00"/>
        <d v="2025-01-04T09:05:00"/>
        <d v="2025-01-04T10:59:00"/>
        <d v="2025-01-04T23:25:00"/>
        <d v="2025-01-05T14:15:00"/>
        <d v="2025-01-05T16:12:00"/>
        <d v="2025-01-05T18:37:00"/>
        <d v="2025-01-05T18:38:00"/>
        <d v="2025-01-05T18:40:00"/>
        <d v="2025-01-05T18:41:00"/>
        <d v="2025-01-05T22:59:00"/>
        <d v="2025-01-06T11:10:00"/>
        <d v="2025-01-06T18:20:00"/>
        <d v="2025-01-06T20:04:00"/>
        <d v="2025-01-06T21:43:00"/>
        <d v="2025-01-06T22:22:00"/>
        <d v="2025-01-07T00:25:00"/>
        <d v="2025-01-07T00:30:00"/>
        <d v="2025-01-07T10:41:00"/>
        <d v="2025-01-07T12:20:00"/>
        <d v="2025-01-07T19:10:00"/>
        <d v="2025-01-07T19:15:00"/>
        <d v="2025-01-07T19:34:00"/>
        <d v="2025-01-07T21:07:00"/>
        <d v="2025-01-07T22:59:00"/>
        <d v="2025-01-07T23:57:00"/>
        <d v="2025-01-08T00:02:00"/>
        <d v="2025-01-08T00:07:00"/>
        <d v="2025-01-08T00:25:00"/>
        <d v="2025-01-08T06:04:00"/>
        <d v="2025-01-08T10:59:00"/>
        <d v="2025-01-08T13:11:00"/>
        <d v="2025-01-08T20:06:00"/>
        <d v="2025-01-08T22:02:00"/>
        <d v="2025-01-09T00:25:00"/>
        <d v="2025-01-09T10:59:00"/>
        <d v="2025-01-09T22:36:00"/>
        <d v="2025-01-09T23:16:00"/>
        <d v="2025-01-10T06:34:00"/>
        <d v="2025-01-10T07:14:00"/>
        <d v="2025-01-10T07:16:00"/>
        <d v="2025-01-10T07:20:00"/>
        <d v="2025-01-10T07:21:00"/>
        <d v="2025-01-10T07:22:00"/>
        <d v="2025-01-10T07:24:00"/>
        <d v="2025-01-10T07:31:00"/>
        <d v="2025-01-10T07:32:00"/>
        <d v="2025-01-10T07:39:00"/>
        <d v="2025-01-10T08:12:00"/>
        <d v="2025-01-10T08:13:00"/>
        <d v="2025-01-10T08:18:00"/>
        <d v="2025-01-10T08:20:00"/>
        <d v="2025-01-10T08:21:00"/>
        <d v="2025-01-10T08:23:00"/>
        <d v="2025-01-10T08:25:00"/>
        <d v="2025-01-10T08:42:00"/>
        <d v="2025-01-10T09:14:00"/>
        <d v="2025-01-10T09:44:00"/>
        <d v="2025-01-10T09:45:00"/>
        <d v="2025-01-10T09:46:00"/>
        <d v="2025-01-10T09:49:00"/>
        <d v="2025-01-10T10:23:00"/>
        <d v="2025-01-10T18:20:00"/>
        <d v="2025-01-10T18:25:00"/>
        <d v="2025-01-10T19:16:00"/>
        <d v="2025-01-10T22:01:00"/>
        <d v="2025-01-11T01:20:00"/>
        <d v="2025-01-11T07:49:00"/>
        <d v="2025-01-11T08:45:00"/>
        <d v="2025-01-11T08:50:00"/>
        <d v="2025-01-11T08:55:00"/>
        <d v="2025-01-11T09:05:00"/>
        <d v="2025-01-11T09:20:00"/>
        <d v="2025-01-11T10:59:00"/>
        <d v="2025-01-11T11:33:00"/>
        <d v="2025-01-12T05:38:00"/>
        <d v="2025-01-12T06:41:00"/>
        <d v="2025-01-12T08:44:00"/>
        <d v="2025-01-12T08:54:00"/>
        <d v="2025-01-12T09:21:00"/>
        <d v="2025-01-12T09:29:00"/>
        <d v="2025-01-12T09:52:00"/>
        <d v="2025-01-12T10:59:00"/>
        <d v="2025-01-12T14:06:00"/>
        <d v="2025-01-12T14:39:00"/>
        <d v="2025-01-12T15:15:00"/>
        <d v="2025-01-12T15:35:00"/>
        <d v="2025-01-12T15:52:00"/>
        <d v="2025-01-12T17:16:00"/>
        <d v="2025-01-12T17:27:00"/>
        <d v="2025-01-12T17:48:00"/>
        <d v="2025-01-12T18:00:00"/>
        <d v="2025-01-12T18:01:00"/>
        <d v="2025-01-12T20:57:00"/>
        <d v="2025-01-12T20:58:00"/>
        <d v="2025-01-12T22:59:00"/>
        <d v="2025-01-12T23:35:00"/>
        <d v="2025-01-13T00:24:00"/>
        <d v="2025-01-13T01:10:00"/>
        <d v="2025-01-13T01:16:00"/>
        <d v="2025-01-13T04:47:00"/>
        <d v="2025-01-13T10:59:00"/>
        <d v="2025-01-13T13:30:00"/>
        <d v="2025-01-13T14:51:00"/>
        <d v="2025-01-13T14:52:00"/>
        <d v="2025-01-13T19:28:00"/>
        <d v="2025-01-13T21:10:00"/>
        <d v="2025-01-14T00:17:00"/>
        <d v="2025-01-14T00:24:00"/>
        <d v="2025-01-14T00:59:00"/>
        <d v="2025-01-14T10:59:00"/>
        <d v="2025-01-14T12:01:00"/>
        <d v="2025-01-14T16:50:00"/>
        <d v="2025-01-14T21:09:00"/>
        <d v="2025-01-14T21:26:00"/>
        <d v="2025-01-14T21:32:00"/>
        <d v="2025-01-15T00:24:00"/>
        <d v="2025-01-15T03:27:00"/>
        <d v="2025-01-15T11:09:00"/>
        <d v="2025-01-15T12:04:00"/>
        <d v="2025-01-15T20:28:00"/>
        <d v="2025-01-15T21:14:00"/>
        <d v="2025-01-15T22:10:00"/>
        <d v="2025-01-16T00:24:00"/>
        <d v="2025-01-16T01:48:00"/>
        <d v="2025-01-16T10:59:00"/>
        <d v="2025-01-16T11:50:00"/>
        <d v="2025-01-16T22:59:00"/>
        <d v="2025-01-17T00:24:00"/>
        <d v="2025-01-17T01:09:00"/>
        <d v="2025-01-17T01:37:00"/>
        <d v="2025-01-17T07:07:00"/>
        <d v="2025-01-17T07:50:00"/>
        <d v="2025-01-17T08:37:00"/>
        <d v="2025-01-17T09:07:00"/>
        <d v="2025-01-17T10:59:00"/>
        <d v="2025-01-17T14:07:00"/>
        <d v="2025-01-17T14:13:00"/>
        <d v="2025-01-17T14:22:00"/>
        <d v="2025-01-17T17:40:00"/>
        <d v="2025-01-17T17:47:00"/>
        <d v="2025-01-17T21:31:00"/>
        <d v="2025-01-17T23:47:00"/>
        <d v="2025-01-18T00:24:00"/>
        <d v="2025-01-18T01:08:00"/>
        <d v="2025-01-18T08:11:00"/>
        <d v="2025-01-18T08:12:00"/>
        <d v="2025-01-18T08:16:00"/>
        <d v="2025-01-18T08:20:00"/>
        <d v="2025-01-18T08:27:00"/>
        <d v="2025-01-18T08:28:00"/>
        <d v="2025-01-18T08:30:00"/>
        <d v="2025-01-18T08:42:00"/>
        <d v="2025-01-18T08:45:00"/>
        <d v="2025-01-18T08:46:00"/>
        <d v="2025-01-18T08:48:00"/>
        <d v="2025-01-18T08:50:00"/>
        <d v="2025-01-18T08:52:00"/>
        <d v="2025-01-18T08:54:00"/>
        <d v="2025-01-18T09:04:00"/>
        <d v="2025-01-18T09:05:00"/>
        <d v="2025-01-18T09:12:00"/>
        <d v="2025-01-18T09:23:00"/>
        <d v="2025-01-18T10:59:00"/>
        <d v="2025-01-18T12:58:00"/>
        <d v="2025-01-18T13:37:00"/>
        <d v="2025-01-18T14:27:00"/>
        <d v="2025-01-18T15:00:00"/>
        <d v="2025-01-18T15:54:00"/>
        <d v="2025-01-18T16:24:00"/>
        <d v="2025-01-18T17:32:00"/>
        <d v="2025-01-18T18:02:00"/>
        <d v="2025-01-18T19:07:00"/>
        <d v="2025-01-18T20:12:00"/>
        <d v="2025-01-18T22:02:00"/>
        <d v="2025-01-19T02:31:00"/>
        <d v="2025-01-19T09:21:00"/>
        <d v="2025-01-19T10:58:00"/>
        <d v="2025-01-19T14:14:00"/>
        <d v="2025-01-19T17:37:00"/>
        <d v="2025-01-19T17:46:00"/>
        <d v="2025-01-19T17:57:00"/>
        <d v="2025-01-19T18:20:00"/>
        <d v="2025-01-19T18:40:00"/>
        <d v="2025-01-19T20:02:00"/>
        <d v="2025-01-19T20:32:00"/>
        <d v="2025-01-19T21:02:00"/>
        <d v="2025-01-19T22:30:00"/>
        <d v="2025-01-20T01:09:00"/>
        <d v="2025-01-20T02:17:00"/>
        <d v="2025-01-20T05:47:00"/>
        <d v="2025-01-20T05:52:00"/>
        <d v="2025-01-20T05:57:00"/>
        <d v="2025-01-20T12:09:00"/>
        <d v="2025-01-20T14:14:00"/>
        <d v="2025-01-20T14:15:00"/>
        <d v="2025-01-20T16:16:00"/>
        <d v="2025-01-20T21:26:00"/>
        <d v="2025-01-20T22:04:00"/>
        <d v="2025-01-21T00:22:00"/>
        <d v="2025-01-21T00:24:00"/>
        <d v="2025-01-21T01:21:00"/>
        <d v="2025-01-21T09:09:00"/>
        <d v="2025-01-21T11:00:00"/>
        <d v="2025-01-21T12:44:00"/>
        <d v="2025-01-21T13:11:00"/>
        <d v="2025-01-21T16:36:00"/>
        <d v="2025-01-21T20:45:00"/>
        <d v="2025-01-21T22:10:00"/>
        <d v="2025-01-21T22:58:00"/>
        <d v="2025-01-22T00:22:00"/>
        <d v="2025-01-22T00:46:00"/>
        <d v="2025-01-22T03:09:00"/>
        <d v="2025-01-22T10:11:00"/>
        <d v="2025-01-22T13:56:00"/>
        <d v="2025-01-22T14:14:00"/>
        <d v="2025-01-23T01:23:00"/>
        <d v="2025-01-23T06:43:00"/>
        <d v="2025-01-23T08:10:00"/>
        <d v="2025-01-23T08:13:00"/>
        <d v="2025-01-23T08:40:00"/>
        <d v="2025-01-23T10:58:00"/>
        <d v="2025-01-23T11:00:00"/>
        <d v="2025-01-23T12:07:00"/>
        <d v="2025-01-23T14:06:00"/>
        <d v="2025-01-23T14:07:00"/>
        <d v="2025-01-23T15:28:00"/>
        <d v="2025-01-23T15:55:00"/>
        <d v="2025-01-23T19:36:00"/>
        <d v="2025-01-23T19:48:00"/>
        <d v="2025-01-23T19:51:00"/>
        <d v="2025-01-23T20:28:00"/>
        <d v="2025-01-23T22:06:00"/>
        <d v="2025-01-23T22:58:00"/>
        <d v="2025-01-23T23:28:00"/>
        <d v="2025-01-24T00:22:00"/>
        <d v="2025-01-24T00:26:00"/>
        <d v="2025-01-24T03:26:00"/>
        <d v="2025-01-24T04:07:00"/>
        <d v="2025-01-24T04:26:00"/>
        <d v="2025-01-24T07:29:00"/>
        <d v="2025-01-24T09:26:00"/>
        <d v="2025-01-24T10:02:00"/>
        <d v="2025-01-24T10:58:00"/>
        <d v="2025-01-24T13:43:00"/>
        <d v="2025-01-24T13:55:00"/>
        <d v="2025-01-24T15:01:00"/>
        <d v="2025-01-24T15:06:00"/>
        <d v="2025-01-24T20:20:00"/>
        <d v="2025-01-24T22:48:00"/>
        <d v="2025-01-24T22:58:00"/>
        <d v="2025-01-24T23:07:00"/>
        <d v="2025-01-25T00:22:00"/>
        <d v="2025-01-25T00:58:00"/>
        <d v="2025-01-25T07:32:00"/>
        <d v="2025-01-25T07:33:00"/>
        <d v="2025-01-25T08:48:00"/>
        <d v="2025-01-25T08:49:00"/>
        <d v="2025-01-25T08:50:00"/>
        <d v="2025-01-25T08:54:00"/>
        <d v="2025-01-25T09:04:00"/>
        <d v="2025-01-25T09:35:00"/>
        <d v="2025-01-25T10:58:00"/>
        <d v="2025-01-25T16:30:00"/>
        <d v="2025-01-25T21:36:00"/>
        <d v="2025-01-26T02:24:00"/>
        <d v="2025-01-26T09:41:00"/>
        <d v="2025-01-26T10:01:00"/>
        <d v="2025-01-26T10:34:00"/>
        <d v="2025-01-26T10:57:00"/>
        <d v="2025-01-26T11:37:00"/>
        <d v="2025-01-26T11:44:00"/>
        <d v="2025-01-26T11:59:00"/>
        <d v="2025-01-26T12:20:00"/>
        <d v="2025-01-26T13:21:00"/>
        <d v="2025-01-26T14:27:00"/>
        <d v="2025-01-26T15:31:00"/>
        <d v="2025-01-26T16:43:00"/>
        <d v="2025-01-26T17:16:00"/>
        <d v="2025-01-26T17:27:00"/>
        <d v="2025-01-26T17:38:00"/>
        <d v="2025-01-26T18:11:00"/>
        <d v="2025-01-26T18:20:00"/>
        <d v="2025-01-26T19:26:00"/>
        <d v="2025-01-26T19:36:00"/>
        <d v="2025-01-26T20:58:00"/>
        <d v="2025-01-26T21:28:00"/>
        <d v="2025-01-26T22:57:00"/>
        <d v="2025-01-26T22:58:00"/>
        <d v="2025-01-26T23:54:00"/>
        <d v="2025-01-26T23:56:00"/>
        <d v="2025-01-27T00:22:00"/>
        <d v="2025-01-27T08:12:00"/>
        <d v="2025-01-27T10:58:00"/>
        <d v="2025-01-27T11:59:00"/>
        <d v="2025-01-27T12:04:00"/>
        <d v="2025-01-27T12:08:00"/>
        <d v="2025-01-27T12:12:00"/>
        <d v="2025-01-27T12:34:00"/>
        <d v="2025-01-27T16:10:00"/>
        <d v="2025-01-27T17:54:00"/>
        <d v="2025-01-27T20:22:00"/>
        <d v="2025-01-27T21:30:00"/>
        <d v="2025-01-27T21:42:00"/>
        <d v="2025-01-27T21:59:00"/>
        <d v="2025-01-27T22:03:00"/>
        <d v="2025-01-27T23:12:00"/>
        <d v="2025-01-27T23:28:00"/>
        <d v="2025-01-27T23:42:00"/>
        <d v="2025-01-28T00:09:00"/>
        <d v="2025-01-28T00:22:00"/>
        <d v="2025-01-28T00:30:00"/>
        <d v="2025-01-28T00:53:00"/>
        <d v="2025-01-28T00:57:00"/>
        <d v="2025-01-28T01:27:00"/>
        <d v="2025-01-28T02:00:00"/>
        <d v="2025-01-28T02:01:00"/>
        <d v="2025-01-28T03:22:00"/>
        <d v="2025-01-28T04:12:00"/>
        <d v="2025-01-28T07:00:00"/>
        <d v="2025-01-28T09:46:00"/>
        <d v="2025-01-28T10:43:00"/>
        <d v="2025-01-28T10:58:00"/>
        <d v="2025-01-28T15:03:00"/>
        <d v="2025-01-28T15:06:00"/>
        <d v="2025-01-28T15:22:00"/>
        <d v="2025-01-28T16:59:00"/>
        <d v="2025-01-28T19:55:00"/>
        <d v="2025-01-28T19:56:00"/>
        <d v="2025-01-28T20:01:00"/>
        <d v="2025-01-28T20:05:00"/>
        <d v="2025-01-28T20:10:00"/>
        <d v="2025-01-28T20:11:00"/>
        <d v="2025-01-28T20:44:00"/>
        <d v="2025-01-28T21:38:00"/>
        <d v="2025-01-28T21:45:00"/>
        <d v="2025-01-28T21:50:00"/>
        <d v="2025-01-28T21:57:00"/>
        <d v="2025-01-28T22:01:00"/>
        <d v="2025-01-28T22:20:00"/>
        <d v="2025-01-28T22:39:00"/>
        <d v="2025-01-28T22:54:00"/>
        <d v="2025-01-29T00:22:00"/>
        <d v="2025-01-29T04:11:00"/>
        <d v="2025-01-29T04:21:00"/>
        <d v="2025-01-29T04:41:00"/>
        <d v="2025-01-29T04:49:00"/>
        <d v="2025-01-29T04:52:00"/>
        <d v="2025-01-29T04:56:00"/>
        <d v="2025-01-29T06:34:00"/>
        <d v="2025-01-29T10:58:00"/>
        <d v="2025-01-29T11:32:00"/>
        <d v="2025-01-29T11:45:00"/>
        <d v="2025-01-29T14:30:00"/>
        <d v="2025-01-29T15:00:00"/>
        <d v="2025-01-29T17:22:00"/>
        <d v="2025-01-29T18:05:00"/>
        <d v="2025-01-29T18:30:00"/>
        <d v="2025-01-29T22:58:00"/>
        <d v="2025-01-30T00:21:00"/>
        <d v="2025-01-30T00:22:00"/>
        <d v="2025-01-30T02:37:00"/>
        <d v="2025-01-30T06:01:00"/>
        <d v="2025-01-30T06:11:00"/>
        <d v="2025-01-30T06:31:00"/>
        <d v="2025-01-30T06:40:00"/>
        <d v="2025-01-30T07:05:00"/>
        <d v="2025-01-30T07:34:00"/>
        <d v="2025-01-30T07:55:00"/>
        <d v="2025-01-30T08:34:00"/>
        <d v="2025-01-30T09:41:00"/>
        <d v="2025-01-30T10:58:00"/>
        <d v="2025-01-30T12:41:00"/>
        <d v="2025-01-30T13:49:00"/>
        <d v="2025-01-30T14:44:00"/>
        <d v="2025-01-30T17:34:00"/>
        <d v="2025-01-30T18:46:00"/>
        <d v="2025-01-30T21:51:00"/>
        <d v="2025-01-30T22:09:00"/>
        <d v="2025-01-31T00:22:00"/>
        <d v="2025-01-31T03:19:00"/>
        <d v="2025-01-31T07:24:00"/>
        <d v="2025-01-31T10:58:00"/>
        <d v="2025-01-31T14:01:00"/>
        <d v="2025-01-31T14:12:00"/>
        <d v="2025-01-31T17:50:00"/>
        <d v="2025-01-31T19:51:00"/>
        <d v="2025-01-31T21:51:00"/>
        <d v="2025-01-31T22:36:00"/>
        <d v="2025-05-01T02:10:32"/>
        <d v="2025-05-01T08:30:28"/>
        <d v="2025-05-01T09:57:03"/>
        <d v="2025-05-01T11:33:33"/>
        <d v="2025-05-01T11:45:08"/>
        <d v="2025-05-01T13:51:22"/>
        <d v="2025-05-01T16:33:27"/>
        <d v="2025-05-01T19:24:56"/>
        <d v="2025-05-01T19:45:14"/>
        <d v="2025-05-01T20:50:10"/>
        <d v="2025-05-01T21:05:09"/>
        <d v="2025-05-01T21:16:12"/>
        <d v="2025-05-01T21:57:03"/>
        <d v="2025-05-01T23:20:27"/>
        <d v="2025-05-02T00:06:10"/>
        <d v="2025-05-02T07:03:23"/>
        <d v="2025-05-03T07:50:09"/>
        <d v="2025-05-03T07:50:14"/>
        <d v="2025-05-03T07:51:16"/>
        <d v="2025-05-03T08:05:10"/>
        <d v="2025-05-03T08:05:14"/>
        <d v="2025-05-03T08:07:19"/>
        <d v="2025-05-03T09:57:00"/>
        <d v="2025-05-03T15:35:12"/>
        <d v="2025-05-03T21:57:02"/>
        <d v="2025-05-04T00:40:35"/>
        <d v="2025-05-04T05:15:31"/>
        <d v="2025-05-04T05:15:35"/>
        <d v="2025-05-04T09:57:15"/>
        <d v="2025-05-04T12:00:30"/>
        <d v="2025-05-05T09:57:14"/>
        <d v="2025-05-05T13:05:29"/>
        <d v="2025-05-05T13:14:50"/>
        <d v="2025-05-05T14:01:25"/>
        <d v="2025-05-05T15:00:56"/>
        <d v="2025-05-05T21:57:14"/>
        <d v="2025-05-06T07:06:17"/>
        <d v="2025-05-06T09:57:13"/>
        <d v="2025-05-06T10:49:29"/>
        <d v="2025-05-06T13:04:51"/>
        <d v="2025-05-06T13:04:58"/>
        <d v="2025-05-07T03:32:54"/>
        <d v="2025-05-07T09:57:07"/>
        <d v="2025-05-07T12:45:25"/>
        <d v="2025-05-07T13:26:23"/>
        <d v="2025-05-07T15:12:26"/>
        <d v="2025-05-07T15:32:44"/>
        <d v="2025-05-07T16:50:49"/>
        <d v="2025-05-07T20:33:18"/>
        <d v="2025-05-07T23:25:18"/>
        <d v="2025-05-08T08:11:24"/>
        <d v="2025-05-08T08:34:36"/>
        <d v="2025-05-08T09:23:09"/>
        <d v="2025-05-08T15:52:54"/>
        <d v="2025-05-08T16:24:48"/>
        <d v="2025-05-08T21:57:08"/>
        <d v="2025-05-09T09:57:08"/>
        <d v="2025-05-09T10:51:20"/>
        <d v="2025-05-09T10:55:29"/>
        <d v="2025-05-09T16:50:10"/>
        <d v="2025-05-09T17:04:15"/>
        <d v="2025-05-09T20:06:57"/>
        <d v="2025-05-09T23:19:39"/>
        <d v="2025-05-10T07:55:10"/>
        <d v="2025-05-10T07:55:15"/>
        <d v="2025-05-10T08:10:11"/>
        <d v="2025-05-10T08:10:15"/>
        <d v="2025-05-10T08:16:45"/>
        <d v="2025-05-10T09:57:14"/>
        <d v="2025-05-10T16:00:12"/>
        <d v="2025-05-10T16:00:16"/>
        <d v="2025-05-10T16:10:13"/>
        <d v="2025-05-10T21:34:51"/>
        <d v="2025-05-11T16:06:09"/>
        <d v="2025-05-11T16:54:02"/>
        <d v="2025-05-12T09:14:02"/>
        <d v="2025-05-12T09:57:01"/>
        <d v="2025-05-12T12:10:18"/>
        <d v="2025-05-12T12:51:23"/>
        <d v="2025-05-12T13:07:12"/>
        <d v="2025-05-12T13:32:19"/>
        <d v="2025-05-12T13:57:48"/>
        <d v="2025-05-12T23:18:19"/>
        <d v="2025-05-13T05:54:02"/>
        <d v="2025-05-13T08:21:17"/>
        <d v="2025-05-13T21:57:01"/>
        <d v="2025-05-14T06:50:26"/>
        <d v="2025-05-14T09:57:01"/>
        <d v="2025-05-14T11:43:24"/>
        <d v="2025-05-14T16:43:06"/>
        <d v="2025-05-14T17:40:09"/>
        <d v="2025-05-14T20:07:50"/>
        <d v="2025-05-14T20:07:54"/>
        <d v="2025-05-15T09:56:59"/>
        <d v="2025-05-15T11:10:24"/>
        <d v="2025-05-15T11:43:13"/>
        <d v="2025-05-16T05:07:50"/>
        <d v="2025-05-16T09:56:58"/>
        <d v="2025-05-16T17:50:10"/>
        <d v="2025-05-17T03:50:10"/>
        <d v="2025-05-17T03:50:22"/>
        <d v="2025-05-17T03:51:32"/>
        <d v="2025-05-17T03:52:03"/>
        <d v="2025-05-17T03:55:43"/>
        <d v="2025-05-17T03:55:58"/>
        <d v="2025-05-17T03:56:58"/>
        <d v="2025-05-17T03:59:18"/>
        <d v="2025-05-17T04:06:36"/>
        <d v="2025-05-17T04:10:25"/>
        <d v="2025-05-17T04:10:53"/>
        <d v="2025-05-17T04:17:04"/>
        <d v="2025-05-17T04:26:50"/>
        <d v="2025-05-17T07:55:08"/>
        <d v="2025-05-17T07:55:12"/>
        <d v="2025-05-17T08:10:10"/>
        <d v="2025-05-17T08:10:14"/>
        <d v="2025-05-17T08:15:17"/>
        <d v="2025-05-17T08:25:06"/>
        <d v="2025-05-17T08:25:10"/>
        <d v="2025-05-17T10:31:19"/>
        <d v="2025-05-18T01:22:36"/>
        <d v="2025-05-18T09:56:59"/>
        <d v="2025-05-18T21:57:03"/>
        <d v="2025-05-19T07:21:25"/>
        <d v="2025-05-19T07:25:08"/>
        <d v="2025-05-19T07:59:27"/>
        <d v="2025-05-19T08:26:25"/>
        <d v="2025-05-19T09:35:08"/>
        <d v="2025-05-19T09:57:01"/>
        <d v="2025-05-19T11:40:14"/>
        <d v="2025-05-19T11:53:16"/>
        <d v="2025-05-19T16:11:38"/>
        <d v="2025-05-19T19:16:22"/>
        <d v="2025-05-19T21:57:01"/>
        <d v="2025-05-20T01:01:43"/>
        <d v="2025-05-20T16:04:26"/>
        <d v="2025-05-20T16:26:25"/>
        <d v="2025-05-20T17:59:29"/>
        <d v="2025-05-20T18:23:43"/>
        <d v="2025-05-20T22:30:14"/>
        <d v="2025-05-20T23:07:02"/>
        <d v="2025-05-20T23:16:23"/>
        <d v="2025-05-21T01:26:24"/>
        <d v="2025-05-21T09:56:59"/>
        <d v="2025-05-22T09:57:06"/>
        <d v="2025-05-22T13:17:16"/>
        <d v="2025-05-22T13:34:41"/>
        <d v="2025-05-22T16:19:22"/>
        <d v="2025-05-22T16:50:27"/>
        <d v="2025-05-22T16:57:50"/>
        <d v="2025-05-22T20:00:42"/>
        <d v="2025-05-22T20:00:47"/>
        <d v="2025-05-22T21:56:57"/>
        <d v="2025-05-23T00:06:18"/>
        <d v="2025-05-23T03:26:19"/>
        <d v="2025-05-23T03:40:10"/>
        <d v="2025-05-23T03:44:40"/>
        <d v="2025-05-23T03:51:54"/>
        <d v="2025-05-23T09:56:52"/>
        <d v="2025-05-24T04:00:10"/>
        <d v="2025-05-24T07:50:12"/>
        <d v="2025-05-24T07:50:16"/>
        <d v="2025-05-24T08:00:12"/>
        <d v="2025-05-24T08:05:09"/>
        <d v="2025-05-24T08:06:46"/>
        <d v="2025-05-24T09:56:55"/>
        <d v="2025-05-24T19:39:35"/>
        <d v="2025-05-25T09:08:30"/>
        <d v="2025-05-25T09:08:35"/>
        <d v="2025-05-25T12:11:25"/>
        <d v="2025-05-25T16:31:34"/>
        <d v="2025-05-25T17:32:31"/>
        <d v="2025-05-25T20:04:19"/>
        <d v="2025-05-26T11:19:34"/>
        <d v="2025-05-26T11:41:23"/>
        <d v="2025-05-26T14:05:11"/>
        <d v="2025-05-26T14:10:08"/>
        <d v="2025-05-26T14:15:14"/>
        <d v="2025-05-26T16:15:24"/>
        <d v="2025-05-26T21:38:04"/>
        <d v="2025-05-27T14:53:13"/>
        <d v="2025-05-27T14:54:20"/>
        <d v="2025-05-27T15:08:26"/>
        <d v="2025-05-27T15:09:02"/>
        <d v="2025-05-27T15:10:57"/>
        <d v="2025-05-27T16:17:11"/>
        <d v="2025-05-27T17:07:24"/>
        <d v="2025-05-27T21:56:55"/>
        <d v="2025-05-28T04:36:18"/>
        <d v="2025-05-28T09:56:53"/>
        <d v="2025-05-28T11:46:01"/>
        <d v="2025-05-28T23:31:43"/>
        <d v="2025-05-29T14:44:34"/>
        <d v="2025-05-29T14:53:51"/>
        <d v="2025-05-29T14:56:23"/>
        <d v="2025-05-29T17:30:32"/>
        <d v="2025-05-29T17:40:12"/>
        <d v="2025-05-29T17:40:26"/>
        <d v="2025-05-29T17:40:41"/>
        <d v="2025-05-29T17:43:27"/>
        <d v="2025-05-29T18:30:14"/>
        <d v="2025-05-29T18:30:19"/>
        <d v="2025-05-29T18:35:10"/>
        <d v="2025-05-29T18:35:14"/>
        <d v="2025-05-29T18:35:17"/>
        <d v="2025-05-29T18:45:11"/>
        <d v="2025-05-29T18:45:16"/>
        <d v="2025-05-29T18:45:19"/>
        <d v="2025-05-29T18:45:23"/>
        <d v="2025-05-29T18:45:26"/>
        <d v="2025-05-29T20:35:27"/>
        <d v="2025-05-30T09:56:53"/>
        <d v="2025-05-30T14:00:09"/>
        <d v="2025-05-30T15:04:34"/>
        <d v="2025-05-30T15:14:34"/>
        <d v="2025-05-30T15:20:13"/>
        <d v="2025-05-30T15:49:22"/>
        <d v="2025-05-30T16:01:25"/>
        <d v="2025-05-30T16:05:36"/>
        <d v="2025-05-30T17:10:11"/>
        <d v="2025-05-30T17:10:17"/>
        <d v="2025-05-30T17:31:33"/>
        <d v="2025-05-30T21:57:03"/>
        <d v="2025-05-31T00:44:43"/>
        <d v="2025-05-31T06:04:47"/>
        <d v="2025-05-31T07:55:11"/>
        <d v="2025-05-31T07:55:14"/>
        <d v="2025-05-31T08:05:11"/>
        <d v="2025-05-31T08:05:15"/>
        <d v="2025-05-31T08:15:59"/>
        <d v="2025-05-31T08:20:09"/>
        <d v="2025-05-31T08:20:12"/>
        <d v="2025-05-31T08:26:14"/>
        <d v="2025-05-31T09:04:22"/>
        <d v="2025-05-31T09:56:58"/>
        <d v="2025-05-31T21:56:23"/>
        <d v="2025-05-31T21:57:12"/>
        <d v="2025-06-02T09:58:01"/>
        <d v="2025-06-02T10:29:55"/>
        <d v="2025-06-02T10:29:59"/>
        <d v="2025-06-02T11:34:28"/>
        <d v="2025-06-02T12:12:20"/>
        <d v="2025-06-02T12:17:20"/>
        <d v="2025-06-02T13:46:22"/>
        <d v="2025-06-02T14:53:42"/>
        <d v="2025-06-02T21:58:00"/>
        <d v="2025-06-02T23:54:42"/>
        <d v="2025-06-03T00:16:21"/>
        <d v="2025-06-03T00:53:39"/>
        <d v="2025-06-03T09:58:02"/>
        <d v="2025-06-03T13:19:49"/>
        <d v="2025-06-03T13:19:53"/>
        <d v="2025-06-04T08:41:23"/>
        <d v="2025-06-04T09:57:57"/>
        <d v="2025-06-04T19:47:52"/>
        <d v="2025-06-05T09:57:59"/>
        <d v="2025-06-05T15:42:34"/>
        <d v="2025-06-05T18:14:48"/>
        <d v="2025-06-05T18:21:21"/>
        <d v="2025-06-05T18:21:25"/>
        <d v="2025-06-05T18:21:28"/>
        <d v="2025-06-05T21:57:56"/>
        <d v="2025-06-06T09:57:59"/>
        <d v="2025-06-07T04:50:53"/>
        <d v="2025-06-07T06:30:13"/>
        <d v="2025-06-07T06:33:22"/>
        <d v="2025-06-07T07:55:10"/>
        <d v="2025-06-07T07:55:15"/>
        <d v="2025-06-07T08:04:12"/>
        <d v="2025-06-07T08:10:12"/>
        <d v="2025-06-07T08:10:15"/>
        <d v="2025-06-07T09:57:58"/>
        <d v="2025-06-08T08:06:27"/>
        <d v="2025-06-08T09:31:08"/>
        <d v="2025-06-08T09:57:42"/>
        <d v="2025-06-08T11:39:51"/>
        <d v="2025-06-08T11:53:28"/>
        <d v="2025-06-08T13:01:12"/>
        <d v="2025-06-09T09:57:39"/>
        <d v="2025-06-09T10:39:35"/>
        <d v="2025-06-09T11:01:27"/>
        <d v="2025-06-09T11:21:23"/>
        <d v="2025-06-09T12:41:09"/>
        <d v="2025-06-09T16:07:58"/>
        <d v="2025-06-09T21:57:39"/>
        <d v="2025-06-10T09:57:38"/>
        <d v="2025-06-10T11:51:22"/>
        <d v="2025-06-10T12:15:24"/>
        <d v="2025-06-10T12:15:26"/>
        <d v="2025-06-10T12:20:10"/>
        <d v="2025-06-10T18:14:52"/>
        <d v="2025-06-10T20:11:03"/>
        <d v="2025-06-10T21:57:37"/>
        <d v="2025-06-10T23:19:30"/>
        <d v="2025-06-10T23:19:40"/>
        <d v="2025-06-10T23:22:33"/>
        <d v="2025-06-10T23:24:52"/>
        <d v="2025-06-11T00:11:25"/>
        <d v="2025-06-11T05:00:30"/>
        <d v="2025-06-11T07:05:06"/>
        <d v="2025-06-11T09:57:36"/>
        <d v="2025-06-11T15:10:10"/>
        <d v="2025-06-11T15:10:14"/>
        <d v="2025-06-11T15:10:17"/>
        <d v="2025-06-11T15:10:20"/>
        <d v="2025-06-11T15:10:23"/>
        <d v="2025-06-11T15:10:27"/>
        <d v="2025-06-11T15:10:30"/>
        <d v="2025-06-11T15:10:33"/>
        <d v="2025-06-11T15:10:36"/>
        <d v="2025-06-11T15:29:31"/>
        <d v="2025-06-11T15:37:20"/>
        <d v="2025-06-11T15:54:45"/>
        <d v="2025-06-11T16:01:24"/>
        <d v="2025-06-11T16:35:09"/>
        <d v="2025-06-12T07:50:08"/>
        <d v="2025-06-12T09:57:34"/>
        <d v="2025-06-12T11:42:56"/>
        <d v="2025-06-12T13:34:34"/>
        <d v="2025-06-12T13:41:33"/>
        <d v="2025-06-12T15:06:28"/>
        <d v="2025-06-12T15:30:13"/>
        <d v="2025-06-12T15:36:09"/>
        <d v="2025-06-12T15:50:11"/>
        <d v="2025-06-12T16:10:13"/>
        <d v="2025-06-12T16:11:32"/>
        <d v="2025-06-12T16:27:55"/>
        <d v="2025-06-12T17:04:34"/>
        <d v="2025-06-12T17:11:34"/>
        <d v="2025-06-12T18:12:15"/>
        <d v="2025-06-12T19:12:34"/>
        <d v="2025-06-12T19:21:48"/>
        <d v="2025-06-12T21:57:29"/>
        <d v="2025-06-13T09:40:10"/>
        <d v="2025-06-13T09:57:32"/>
        <d v="2025-06-13T11:00:54"/>
        <d v="2025-06-14T08:18:45"/>
        <d v="2025-06-14T21:57:29"/>
        <d v="2025-06-15T07:49:31"/>
        <d v="2025-06-15T07:49:35"/>
        <d v="2025-06-15T08:31:34"/>
        <d v="2025-06-15T09:00:08"/>
        <d v="2025-06-15T09:53:28"/>
        <d v="2025-06-15T10:06:35"/>
        <d v="2025-06-16T09:58:26"/>
        <d v="2025-06-16T11:11:31"/>
        <d v="2025-06-16T11:11:51"/>
        <d v="2025-06-16T11:53:26"/>
        <d v="2025-06-16T11:54:15"/>
        <d v="2025-06-16T16:47:44"/>
        <d v="2025-06-16T16:47:48"/>
        <d v="2025-06-16T16:51:11"/>
        <d v="2025-06-16T17:52:49"/>
        <d v="2025-06-17T04:26:25"/>
        <d v="2025-06-17T04:26:28"/>
        <d v="2025-06-17T09:58:33"/>
        <d v="2025-06-17T21:58:15"/>
        <d v="2025-06-18T09:58:16"/>
        <d v="2025-06-18T10:21:41"/>
        <d v="2025-06-18T11:52:48"/>
        <d v="2025-06-19T01:30:26"/>
        <d v="2025-06-19T12:32:17"/>
        <d v="2025-06-19T12:41:22"/>
        <d v="2025-06-19T15:21:54"/>
        <d v="2025-06-19T15:21:59"/>
        <d v="2025-06-19T15:26:31"/>
        <d v="2025-06-19T15:41:34"/>
        <d v="2025-06-19T15:47:02"/>
        <d v="2025-06-19T16:49:26"/>
        <d v="2025-06-19T16:55:10"/>
        <d v="2025-06-19T17:05:08"/>
        <d v="2025-06-19T20:45:10"/>
        <d v="2025-06-19T21:21:34"/>
        <d v="2025-06-19T21:21:52"/>
        <d v="2025-06-19T21:26:30"/>
        <d v="2025-06-19T21:27:08"/>
        <d v="2025-06-19T21:31:36"/>
        <d v="2025-06-19T21:49:30"/>
        <d v="2025-06-19T21:51:29"/>
        <d v="2025-06-19T23:20:09"/>
        <d v="2025-06-20T00:07:05"/>
        <d v="2025-06-20T00:47:06"/>
        <d v="2025-06-20T01:43:11"/>
        <d v="2025-06-20T09:58:12"/>
        <d v="2025-06-20T12:31:56"/>
        <d v="2025-06-20T12:34:30"/>
        <d v="2025-06-20T12:45:56"/>
        <d v="2025-06-20T17:49:57"/>
        <d v="2025-06-20T19:20:10"/>
        <d v="2025-06-20T19:30:48"/>
        <d v="2025-06-21T04:30:09"/>
        <d v="2025-06-21T08:08:29"/>
        <d v="2025-06-21T09:58:12"/>
        <d v="2025-06-22T09:57:20"/>
        <d v="2025-06-22T15:48:03"/>
        <d v="2025-06-22T22:07:28"/>
        <d v="2025-06-23T09:57:13"/>
        <d v="2025-06-23T13:51:12"/>
        <d v="2025-06-23T13:53:03"/>
        <d v="2025-06-23T14:01:23"/>
        <d v="2025-06-23T14:15:09"/>
        <d v="2025-06-23T14:17:43"/>
        <d v="2025-06-23T15:30:11"/>
        <d v="2025-06-23T19:13:07"/>
        <d v="2025-06-23T19:16:28"/>
        <d v="2025-06-23T19:43:31"/>
        <d v="2025-06-23T20:02:02"/>
        <d v="2025-06-23T20:15:11"/>
        <d v="2025-06-23T21:57:17"/>
        <d v="2025-06-24T02:00:28"/>
        <d v="2025-06-24T02:36:47"/>
        <d v="2025-06-24T04:32:01"/>
        <d v="2025-06-24T09:07:06"/>
        <d v="2025-06-24T09:11:40"/>
        <d v="2025-06-24T09:21:41"/>
        <d v="2025-06-24T09:30:26"/>
        <d v="2025-06-24T09:30:52"/>
        <d v="2025-06-24T09:32:00"/>
        <d v="2025-06-24T09:41:30"/>
        <d v="2025-06-24T09:57:11"/>
        <d v="2025-06-24T14:06:19"/>
        <d v="2025-06-24T14:16:27"/>
        <d v="2025-06-24T14:31:27"/>
        <d v="2025-06-24T14:37:30"/>
        <d v="2025-06-24T14:37:42"/>
        <d v="2025-06-24T14:41:21"/>
        <d v="2025-06-24T19:15:12"/>
        <d v="2025-06-24T21:57:15"/>
        <d v="2025-06-25T00:41:56"/>
        <d v="2025-06-25T09:06:06"/>
        <d v="2025-06-25T12:23:04"/>
        <d v="2025-06-25T12:23:07"/>
        <d v="2025-06-25T12:23:08"/>
        <d v="2025-06-25T12:23:09"/>
        <d v="2025-06-25T14:00:05"/>
        <d v="2025-06-25T14:13:05"/>
        <d v="2025-06-25T14:15:05"/>
        <d v="2025-06-25T19:18:05"/>
        <d v="2025-06-25T19:38:26"/>
        <d v="2025-06-26T00:21:52"/>
        <d v="2025-06-26T02:21:45"/>
        <d v="2025-06-26T19:41:12"/>
        <d v="2025-06-26T21:50:27"/>
        <d v="2025-06-26T21:57:13"/>
        <d v="2025-06-27T00:33:06"/>
        <d v="2025-06-27T00:42:29"/>
        <d v="2025-06-27T01:07:18"/>
        <d v="2025-06-27T01:11:22"/>
        <d v="2025-06-27T05:15:11"/>
        <d v="2025-06-27T07:49:40"/>
        <d v="2025-06-27T07:49:44"/>
        <d v="2025-06-27T09:06:41"/>
        <d v="2025-06-27T09:57:12"/>
        <d v="2025-06-27T23:33:06"/>
        <d v="2025-06-27T23:40:56"/>
        <d v="2025-06-27T23:41:58"/>
        <d v="2025-06-28T00:13:44"/>
        <d v="2025-06-28T02:15:08"/>
        <d v="2025-06-28T02:21:45"/>
        <d v="2025-06-28T08:05:39"/>
        <d v="2025-06-28T09:57:08"/>
        <d v="2025-06-29T03:23:29"/>
        <m/>
        <d v="2025-05-19T07:45:23"/>
        <d v="2025-05-21T01:22:48"/>
        <d v="2025-06-07T07:15:05"/>
        <d v="2025-06-08T07:54:39"/>
        <d v="2025-06-11T10:26:28"/>
        <d v="2025-05-01T07:10:48"/>
        <d v="2025-05-01T09:20:57"/>
        <d v="2025-05-01T17:19:00"/>
        <d v="2025-05-02T00:28:12"/>
        <d v="2025-05-02T02:14:05"/>
        <d v="2025-05-02T03:40:34"/>
        <d v="2025-05-02T21:58:51"/>
        <d v="2025-05-02T23:26:33"/>
        <d v="2025-05-03T05:39:08"/>
        <d v="2025-05-05T01:38:37"/>
        <d v="2025-05-05T18:12:10"/>
        <d v="2025-05-05T18:53:29"/>
        <d v="2025-05-05T21:38:13"/>
        <d v="2025-05-06T10:30:32"/>
        <d v="2025-05-07T01:21:30"/>
        <d v="2025-05-07T02:03:10"/>
        <d v="2025-05-07T02:54:25"/>
        <d v="2025-05-07T06:25:48"/>
        <d v="2025-05-07T13:42:12"/>
        <d v="2025-05-07T20:53:29"/>
        <d v="2025-05-08T00:07:03"/>
        <d v="2025-05-08T07:38:12"/>
        <d v="2025-05-08T20:33:35"/>
        <d v="2025-05-09T00:53:56"/>
        <d v="2025-05-09T02:38:18"/>
        <d v="2025-05-09T23:36:36"/>
        <d v="2025-05-10T03:01:43"/>
        <d v="2025-05-12T02:19:09"/>
        <d v="2025-05-12T14:17:26"/>
        <d v="2025-05-12T15:29:41"/>
        <d v="2025-05-12T22:59:46"/>
        <d v="2025-05-12T23:04:48"/>
        <d v="2025-05-13T08:03:00"/>
        <d v="2025-05-13T17:28:39"/>
        <d v="2025-05-13T18:01:25"/>
        <d v="2025-05-13T21:44:52"/>
        <d v="2025-05-13T21:59:54"/>
        <d v="2025-05-14T00:20:34"/>
        <d v="2025-05-14T05:40:39"/>
        <d v="2025-05-14T23:09:38"/>
        <d v="2025-05-15T02:07:30"/>
        <d v="2025-05-16T04:12:25"/>
        <d v="2025-05-16T04:37:29"/>
        <d v="2025-05-16T20:41:25"/>
        <d v="2025-05-16T23:03:29"/>
        <d v="2025-05-17T01:42:29"/>
        <d v="2025-05-17T13:48:50"/>
        <d v="2025-05-18T16:37:35"/>
        <d v="2025-05-19T11:06:19"/>
        <d v="2025-05-19T17:48:57"/>
        <d v="2025-05-19T18:56:23"/>
        <d v="2025-05-19T19:46:38"/>
        <d v="2025-05-19T23:21:08"/>
        <d v="2025-05-19T23:56:42"/>
        <d v="2025-05-20T15:23:20"/>
        <d v="2025-05-21T05:05:13"/>
        <d v="2025-05-21T12:55:55"/>
        <d v="2025-05-21T20:03:44"/>
        <d v="2025-05-22T19:08:04"/>
        <d v="2025-05-23T06:04:09"/>
        <d v="2025-05-23T19:05:13"/>
        <d v="2025-05-24T17:21:19"/>
        <d v="2025-05-24T21:12:27"/>
        <d v="2025-05-26T12:02:46"/>
        <d v="2025-05-26T12:04:48"/>
        <d v="2025-05-26T17:02:07"/>
        <d v="2025-05-27T12:42:24"/>
        <d v="2025-05-27T15:34:59"/>
        <d v="2025-05-27T19:22:31"/>
        <d v="2025-05-27T20:34:03"/>
        <d v="2025-05-27T20:57:19"/>
        <d v="2025-05-27T22:12:42"/>
        <d v="2025-05-28T10:19:59"/>
        <d v="2025-05-28T11:49:19"/>
        <d v="2025-05-29T00:08:51"/>
        <d v="2025-05-29T02:51:37"/>
        <d v="2025-05-29T16:09:58"/>
        <d v="2025-05-29T17:04:08"/>
        <d v="2025-05-29T17:11:22"/>
        <d v="2025-05-29T17:52:28"/>
        <d v="2025-05-29T21:53:28"/>
        <d v="2025-05-30T07:23:46"/>
        <d v="2025-05-30T13:19:25"/>
        <d v="2025-05-30T17:47:24"/>
        <d v="2025-05-30T20:01:33"/>
        <d v="2025-05-30T22:20:25"/>
        <d v="2025-06-02T11:42:47"/>
        <d v="2025-06-02T19:13:27"/>
        <d v="2025-06-02T20:38:54"/>
        <d v="2025-06-02T20:47:22"/>
        <d v="2025-06-02T22:26:50"/>
        <d v="2025-06-03T01:24:28"/>
        <d v="2025-06-03T03:30:11"/>
        <d v="2025-06-03T15:26:42"/>
        <d v="2025-06-03T18:24:32"/>
        <d v="2025-06-03T22:50:15"/>
        <d v="2025-06-04T06:18:52"/>
        <d v="2025-06-04T15:11:07"/>
        <d v="2025-06-04T21:03:48"/>
        <d v="2025-06-05T00:29:21"/>
        <d v="2025-06-05T02:08:03"/>
        <d v="2025-06-05T07:31:52"/>
        <d v="2025-06-05T11:18:39"/>
        <d v="2025-06-05T15:45:49"/>
        <d v="2025-06-05T16:51:26"/>
        <d v="2025-06-05T18:58:34"/>
        <d v="2025-06-05T19:13:50"/>
        <d v="2025-06-05T20:10:03"/>
        <d v="2025-06-05T20:17:48"/>
        <d v="2025-06-05T23:29:49"/>
        <d v="2025-06-06T00:04:30"/>
        <d v="2025-06-06T02:14:57"/>
        <d v="2025-06-06T11:06:31"/>
        <d v="2025-06-06T16:03:51"/>
        <d v="2025-06-06T17:55:46"/>
        <d v="2025-06-06T18:56:20"/>
        <d v="2025-06-07T17:31:35"/>
        <d v="2025-06-08T08:54:03"/>
        <d v="2025-06-09T17:57:06"/>
        <d v="2025-06-09T21:16:06"/>
        <d v="2025-06-09T21:50:19"/>
        <d v="2025-06-10T00:39:08"/>
        <d v="2025-06-10T00:51:45"/>
        <d v="2025-06-11T17:43:35"/>
        <d v="2025-06-11T18:44:02"/>
        <d v="2025-06-11T18:51:09"/>
        <d v="2025-06-11T20:49:58"/>
        <d v="2025-06-12T16:38:47"/>
        <d v="2025-06-12T18:19:00"/>
        <d v="2025-06-12T23:29:41"/>
        <d v="2025-06-13T12:52:45"/>
        <d v="2025-06-13T22:50:10"/>
        <d v="2025-06-13T23:00:53"/>
        <d v="2025-06-16T21:55:36"/>
        <d v="2025-06-16T23:02:57"/>
        <d v="2025-06-17T11:27:40"/>
        <d v="2025-06-17T22:04:24"/>
        <d v="2025-06-18T11:03:29"/>
        <d v="2025-06-18T12:05:13"/>
        <d v="2025-06-18T14:54:06"/>
        <d v="2025-06-18T21:36:12"/>
        <d v="2025-06-19T03:45:02"/>
        <d v="2025-06-19T11:55:53"/>
        <d v="2025-06-19T14:11:29"/>
        <d v="2025-06-19T14:17:33"/>
        <d v="2025-06-19T15:14:01"/>
        <d v="2025-06-19T15:50:26"/>
        <d v="2025-06-19T16:47:50"/>
        <d v="2025-06-19T20:09:38"/>
        <d v="2025-06-20T12:03:07"/>
        <d v="2025-06-20T15:43:54"/>
        <d v="2025-06-20T18:23:05"/>
        <d v="2025-06-20T19:27:21"/>
        <d v="2025-06-22T07:21:56"/>
        <d v="2025-06-23T12:30:00"/>
        <d v="2025-06-23T16:39:43"/>
        <d v="2025-06-23T17:55:18"/>
        <d v="2025-06-23T22:42:40"/>
        <d v="2025-06-24T03:47:52"/>
        <d v="2025-06-24T07:10:24"/>
        <d v="2025-06-24T15:59:46"/>
        <d v="2025-06-24T19:28:16"/>
        <d v="2025-06-25T01:29:46"/>
        <d v="2025-06-25T01:37:48"/>
        <d v="2025-06-25T09:12:53"/>
        <d v="2025-06-25T21:33:00"/>
        <d v="2025-06-26T02:36:32"/>
        <d v="2025-06-26T20:30:22"/>
        <d v="2025-06-26T21:12:03"/>
        <d v="2025-06-27T00:46:06"/>
        <d v="2025-06-27T12:07:33"/>
        <d v="2025-06-27T12:10:35"/>
        <d v="2025-06-28T00:25:49"/>
        <d v="2025-06-28T00:27:50"/>
      </sharedItems>
      <fieldGroup par="15"/>
    </cacheField>
    <cacheField name="Service" numFmtId="0">
      <sharedItems containsBlank="1"/>
    </cacheField>
    <cacheField name="Description" numFmtId="0">
      <sharedItems containsBlank="1" longText="1"/>
    </cacheField>
    <cacheField name="Configuration Item" numFmtId="0">
      <sharedItems containsBlank="1"/>
    </cacheField>
    <cacheField name="Escalation" numFmtId="0">
      <sharedItems containsBlank="1"/>
    </cacheField>
    <cacheField name="Priority" numFmtId="0">
      <sharedItems containsBlank="1"/>
    </cacheField>
    <cacheField name="Status" numFmtId="0">
      <sharedItems containsBlank="1"/>
    </cacheField>
    <cacheField name="Assignment Group" numFmtId="0">
      <sharedItems containsBlank="1"/>
    </cacheField>
    <cacheField name="Assignee Name" numFmtId="0">
      <sharedItems containsBlank="1"/>
    </cacheField>
    <cacheField name="Monitoring Incident" numFmtId="0">
      <sharedItems containsBlank="1"/>
    </cacheField>
    <cacheField name="SLA" numFmtId="0">
      <sharedItems containsBlank="1" count="5">
        <s v="SLA-Met"/>
        <s v="SLA-Breached"/>
        <s v="SLA-Warning"/>
        <s v="Escalated Ticket"/>
        <m/>
      </sharedItems>
    </cacheField>
    <cacheField name="Days (Open Time)" numFmtId="0" databaseField="0">
      <fieldGroup base="3">
        <rangePr groupBy="days" startDate="2025-01-01T10:59:00" endDate="2025-06-29T03:23:29"/>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9/2025"/>
        </groupItems>
      </fieldGroup>
    </cacheField>
    <cacheField name="Months (Open Time)" numFmtId="0" databaseField="0">
      <fieldGroup base="3">
        <rangePr groupBy="months" startDate="2025-01-01T10:59:00" endDate="2025-06-29T03:23:29"/>
        <groupItems count="14">
          <s v="&lt;1/1/2025"/>
          <s v="Jan"/>
          <s v="Feb"/>
          <s v="Mar"/>
          <s v="Apr"/>
          <s v="May"/>
          <s v="Jun"/>
          <s v="Jul"/>
          <s v="Aug"/>
          <s v="Sep"/>
          <s v="Oct"/>
          <s v="Nov"/>
          <s v="Dec"/>
          <s v="&gt;6/29/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gadesh Kandasamy" refreshedDate="45846.78131608796" backgroundQuery="1" createdVersion="8" refreshedVersion="8" minRefreshableVersion="3" recordCount="0" supportSubquery="1" supportAdvancedDrill="1" xr:uid="{03F38058-0A37-41F7-A121-D2DBC5A9E159}">
  <cacheSource type="external" connectionId="1"/>
  <cacheFields count="3">
    <cacheField name="[Measures].[Count of ID]" caption="Count of ID" numFmtId="0" hierarchy="16" level="32767"/>
    <cacheField name="[Range].[Service].[Service]" caption="Service" numFmtId="0" hierarchy="9" level="1">
      <sharedItems count="15">
        <s v="EASG-SERVICE"/>
        <s v="END-USER-SOFTWARE"/>
        <s v="ONECLOUD-IAAS-SERVICE"/>
        <s v="OTHER (APPLICATIONS)"/>
        <s v="SAL-ALARMING-SERVICE"/>
        <s v="SAL-REMOTE-ACCESS-NEXT-GEN-BP-SERVICE"/>
        <s v="SAL-REMOTE-ACCESS-NEXT-GEN-SERVICE"/>
        <s v="SIEBEL - GCT"/>
        <s v="STARS-ALARM RECEIVERS/SRAM (SECURE REMOTE ALARM MA"/>
        <s v="STARS-ASGSM (AVAYA SECURE GUARD/SITE MANAGER)"/>
        <s v="STARS-ASGWM (AVAYA SECURE GUARD/WEB MOBILE)"/>
        <s v="STARS-ETOKEN"/>
        <s v="STARS-HEALTHCHECK"/>
        <s v="STARS-SSDP/ESCP (SECURE SERVICES DELIVERY PLATFORM)"/>
        <s v="STARS-XUI (SUBSCRIPTN/NOTIF SYS/TKT ALERT)"/>
      </sharedItems>
    </cacheField>
    <cacheField name="[Range].[Submit Date (Month)].[Submit Date (Month)]" caption="Submit Date (Month)" numFmtId="0" hierarchy="12" level="1">
      <sharedItems count="5">
        <s v="Jan"/>
        <s v="Feb"/>
        <s v="Mar"/>
        <s v="Apr"/>
        <s v="May"/>
      </sharedItems>
    </cacheField>
  </cacheFields>
  <cacheHierarchies count="17">
    <cacheHierarchy uniqueName="[Range].[Priority]" caption="Priority" attribute="1" defaultMemberUniqueName="[Range].[Priority].[All]" allUniqueName="[Range].[Priority].[All]" dimensionUniqueName="[Range]" displayFolder="" count="0" memberValueDatatype="130" unbalanced="0"/>
    <cacheHierarchy uniqueName="[Range].[ID]" caption="ID" attribute="1" defaultMemberUniqueName="[Range].[ID].[All]" allUniqueName="[Range].[ID].[All]" dimensionUniqueName="[Range]" displayFolder="" count="0" memberValueDatatype="130" unbalanced="0"/>
    <cacheHierarchy uniqueName="[Range].[Submit Date]" caption="Submit Date" attribute="1" time="1" defaultMemberUniqueName="[Range].[Submit Date].[All]" allUniqueName="[Range].[Submit Date].[All]" dimensionUniqueName="[Range]" displayFolder="" count="0" memberValueDatatype="7" unbalanced="0"/>
    <cacheHierarchy uniqueName="[Range].[Category]" caption="Category" attribute="1" defaultMemberUniqueName="[Range].[Category].[All]" allUniqueName="[Range].[Category].[All]" dimensionUniqueName="[Range]" displayFolder="" count="0" memberValueDatatype="130" unbalanced="0"/>
    <cacheHierarchy uniqueName="[Range].[Assignment Group]" caption="Assignment Group" attribute="1" defaultMemberUniqueName="[Range].[Assignment Group].[All]" allUniqueName="[Range].[Assignment Group].[All]" dimensionUniqueName="[Range]" displayFolder="" count="0" memberValueDatatype="130" unbalanced="0"/>
    <cacheHierarchy uniqueName="[Range].[Brief Description]" caption="Brief Description" attribute="1" defaultMemberUniqueName="[Range].[Brief Description].[All]" allUniqueName="[Range].[Brief Description].[All]" dimensionUniqueName="[Range]" displayFolder="" count="0" memberValueDatatype="130" unbalanced="0"/>
    <cacheHierarchy uniqueName="[Range].[Assigned to]" caption="Assigned to" attribute="1" defaultMemberUniqueName="[Range].[Assigned to].[All]" allUniqueName="[Range].[Assigned to].[All]" dimensionUniqueName="[Range]" displayFolder="" count="0" memberValueDatatype="130" unbalanced="0"/>
    <cacheHierarchy uniqueName="[Range].[Urgency]" caption="Urgency" attribute="1" defaultMemberUniqueName="[Range].[Urgency].[All]" allUniqueName="[Range].[Urgency].[All]" dimensionUniqueName="[Range]" displayFolder="" count="0" memberValueDatatype="130" unbalanced="0"/>
    <cacheHierarchy uniqueName="[Range].[Escalation]" caption="Escalation" attribute="1" defaultMemberUniqueName="[Range].[Escalation].[All]" allUniqueName="[Range].[Escalation].[All]" dimensionUniqueName="[Range]" displayFolder="" count="0" memberValueDatatype="130" unbalanced="0"/>
    <cacheHierarchy uniqueName="[Range].[Service]" caption="Service" attribute="1" defaultMemberUniqueName="[Range].[Service].[All]" allUniqueName="[Range].[Service].[All]" dimensionUniqueName="[Range]" displayFolder="" count="2" memberValueDatatype="130" unbalanced="0">
      <fieldsUsage count="2">
        <fieldUsage x="-1"/>
        <fieldUsage x="1"/>
      </fieldsUsage>
    </cacheHierarchy>
    <cacheHierarchy uniqueName="[Range].[Status]" caption="Status" attribute="1" defaultMemberUniqueName="[Range].[Status].[All]" allUniqueName="[Range].[Status].[All]" dimensionUniqueName="[Range]" displayFolder="" count="0" memberValueDatatype="130" unbalanced="0"/>
    <cacheHierarchy uniqueName="[Range].[SLA]" caption="SLA" attribute="1" defaultMemberUniqueName="[Range].[SLA].[All]" allUniqueName="[Range].[SLA].[All]" dimensionUniqueName="[Range]" displayFolder="" count="0" memberValueDatatype="130" unbalanced="0"/>
    <cacheHierarchy uniqueName="[Range].[Submit Date (Month)]" caption="Submit Date (Month)" attribute="1" defaultMemberUniqueName="[Range].[Submit Date (Month)].[All]" allUniqueName="[Range].[Submit Date (Month)].[All]" dimensionUniqueName="[Range]" displayFolder="" count="2" memberValueDatatype="130" unbalanced="0">
      <fieldsUsage count="2">
        <fieldUsage x="-1"/>
        <fieldUsage x="2"/>
      </fieldsUsage>
    </cacheHierarchy>
    <cacheHierarchy uniqueName="[Range].[Submit Date (Month Index)]" caption="Submit Date (Month Index)" attribute="1" defaultMemberUniqueName="[Range].[Submit Date (Month Index)].[All]" allUniqueName="[Range].[Submi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ID]" caption="Count of ID"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gadesh Kandasamy" refreshedDate="45846.61010972222" createdVersion="8" refreshedVersion="8" minRefreshableVersion="3" recordCount="199" xr:uid="{0FA2A7A0-3B51-45D6-81D0-E424B4C21EBD}">
  <cacheSource type="worksheet">
    <worksheetSource ref="A1:R1048576" sheet="Page 1" r:id="rId2"/>
  </cacheSource>
  <cacheFields count="20">
    <cacheField name="Number" numFmtId="49">
      <sharedItems containsBlank="1"/>
    </cacheField>
    <cacheField name="Short description" numFmtId="49">
      <sharedItems containsBlank="1"/>
    </cacheField>
    <cacheField name="Priority" numFmtId="0">
      <sharedItems containsBlank="1" count="5">
        <s v="2 - High"/>
        <s v="3 - Moderate"/>
        <s v="4 - Low"/>
        <s v="1 - Critical"/>
        <m/>
      </sharedItems>
    </cacheField>
    <cacheField name="Entitlement" numFmtId="49">
      <sharedItems containsBlank="1"/>
    </cacheField>
    <cacheField name="Created" numFmtId="0">
      <sharedItems containsNonDate="0" containsDate="1" containsString="0" containsBlank="1" minDate="2025-01-02T20:07:54" maxDate="2025-07-08T02:22:07" count="196">
        <d v="2025-07-08T02:22:07"/>
        <d v="2025-07-06T11:33:52"/>
        <d v="2025-07-04T09:46:34"/>
        <d v="2025-07-03T01:51:07"/>
        <d v="2025-07-03T01:49:16"/>
        <d v="2025-07-01T01:46:01"/>
        <d v="2025-06-29T11:00:47"/>
        <d v="2025-06-26T13:28:58"/>
        <d v="2025-06-26T13:21:37"/>
        <d v="2025-06-25T15:11:01"/>
        <d v="2025-06-25T07:46:27"/>
        <d v="2025-06-24T23:16:37"/>
        <d v="2025-06-23T21:35:07"/>
        <d v="2025-06-23T15:47:52"/>
        <d v="2025-06-23T06:53:17"/>
        <d v="2025-06-20T16:13:17"/>
        <d v="2025-06-20T09:05:31"/>
        <d v="2025-06-19T16:56:16"/>
        <d v="2025-06-17T21:26:03"/>
        <d v="2025-06-17T15:05:39"/>
        <d v="2025-06-14T19:55:04"/>
        <d v="2025-06-13T21:59:49"/>
        <d v="2025-06-13T10:45:47"/>
        <d v="2025-06-13T08:43:07"/>
        <d v="2025-06-13T00:28:28"/>
        <d v="2025-06-12T23:05:17"/>
        <d v="2025-06-12T18:21:58"/>
        <d v="2025-06-12T06:51:59"/>
        <d v="2025-06-11T21:58:47"/>
        <d v="2025-06-10T16:37:31"/>
        <d v="2025-06-09T15:21:31"/>
        <d v="2025-06-09T14:41:23"/>
        <d v="2025-06-08T10:32:08"/>
        <d v="2025-06-08T09:52:39"/>
        <d v="2025-06-08T08:33:37"/>
        <d v="2025-06-06T17:32:53"/>
        <d v="2025-06-06T17:24:34"/>
        <d v="2025-06-06T10:13:17"/>
        <d v="2025-06-06T07:58:57"/>
        <d v="2025-06-06T03:18:03"/>
        <d v="2025-06-05T21:26:22"/>
        <d v="2025-06-05T16:38:32"/>
        <d v="2025-06-04T12:30:59"/>
        <d v="2025-06-03T21:27:58"/>
        <d v="2025-06-03T08:21:58"/>
        <d v="2025-06-02T21:34:09"/>
        <d v="2025-06-02T12:18:04"/>
        <d v="2025-05-30T12:44:05"/>
        <d v="2025-05-29T07:57:49"/>
        <d v="2025-05-28T23:49:20"/>
        <d v="2025-05-27T21:46:47"/>
        <d v="2025-05-26T15:01:52"/>
        <d v="2025-05-26T12:50:19"/>
        <d v="2025-05-25T04:23:50"/>
        <d v="2025-05-24T10:11:57"/>
        <d v="2025-05-22T01:47:05"/>
        <d v="2025-05-21T21:32:54"/>
        <d v="2025-05-20T10:51:17"/>
        <d v="2025-05-20T06:41:37"/>
        <d v="2025-05-19T10:09:19"/>
        <d v="2025-05-17T04:00:58"/>
        <d v="2025-05-15T12:07:13"/>
        <d v="2025-05-12T18:52:09"/>
        <d v="2025-05-11T00:05:17"/>
        <d v="2025-05-09T14:07:39"/>
        <d v="2025-05-03T13:33:17"/>
        <d v="2025-05-02T10:41:17"/>
        <d v="2025-04-30T22:04:41"/>
        <d v="2025-04-29T06:02:55"/>
        <d v="2025-04-28T23:15:06"/>
        <d v="2025-04-27T20:21:57"/>
        <d v="2025-04-24T23:12:23"/>
        <d v="2025-04-23T16:39:12"/>
        <d v="2025-04-22T20:06:28"/>
        <d v="2025-04-22T14:29:39"/>
        <d v="2025-04-22T11:44:03"/>
        <d v="2025-04-22T11:26:45"/>
        <d v="2025-04-22T09:10:53"/>
        <d v="2025-04-22T01:17:52"/>
        <d v="2025-04-19T07:28:27"/>
        <d v="2025-04-18T19:12:35"/>
        <d v="2025-04-18T16:43:15"/>
        <d v="2025-04-18T15:10:04"/>
        <d v="2025-04-17T14:28:54"/>
        <d v="2025-04-16T19:52:35"/>
        <d v="2025-04-15T21:32:08"/>
        <d v="2025-04-15T12:06:17"/>
        <d v="2025-04-15T05:48:42"/>
        <d v="2025-04-14T09:18:31"/>
        <d v="2025-04-14T04:09:43"/>
        <d v="2025-04-14T00:08:39"/>
        <d v="2025-04-13T18:46:54"/>
        <d v="2025-04-11T11:29:26"/>
        <d v="2025-04-11T06:54:02"/>
        <d v="2025-04-10T11:42:13"/>
        <d v="2025-04-09T13:28:29"/>
        <d v="2025-04-08T22:30:10"/>
        <d v="2025-04-03T19:08:24"/>
        <d v="2025-04-03T18:58:48"/>
        <d v="2025-04-03T18:25:20"/>
        <d v="2025-04-02T04:59:42"/>
        <d v="2025-04-01T04:59:41"/>
        <d v="2025-04-01T04:59:11"/>
        <d v="2025-04-01T02:43:19"/>
        <d v="2025-03-29T01:52:34"/>
        <d v="2025-03-29T00:10:38"/>
        <d v="2025-03-28T12:23:02"/>
        <d v="2025-03-27T09:18:27"/>
        <d v="2025-03-27T06:24:42"/>
        <d v="2025-03-26T07:59:32"/>
        <d v="2025-03-25T22:42:55"/>
        <d v="2025-03-24T00:23:16"/>
        <d v="2025-03-23T21:13:46"/>
        <d v="2025-03-23T11:36:07"/>
        <d v="2025-03-22T21:50:52"/>
        <d v="2025-03-21T22:42:53"/>
        <d v="2025-03-21T22:17:47"/>
        <d v="2025-03-21T06:33:30"/>
        <d v="2025-03-20T21:42:45"/>
        <d v="2025-03-20T18:56:45"/>
        <d v="2025-03-19T10:36:28"/>
        <d v="2025-03-18T21:20:31"/>
        <d v="2025-03-17T04:58:04"/>
        <d v="2025-03-14T12:07:05"/>
        <d v="2025-03-13T19:47:15"/>
        <d v="2025-03-13T13:10:14"/>
        <d v="2025-03-12T15:03:08"/>
        <d v="2025-03-11T21:02:34"/>
        <d v="2025-03-11T18:18:44"/>
        <d v="2025-03-10T13:10:11"/>
        <d v="2025-03-10T09:56:14"/>
        <d v="2025-03-10T04:13:16"/>
        <d v="2025-03-09T09:58:20"/>
        <d v="2025-03-08T21:12:23"/>
        <d v="2025-03-07T20:55:54"/>
        <d v="2025-03-07T14:02:03"/>
        <d v="2025-03-05T22:46:04"/>
        <d v="2025-03-05T04:41:29"/>
        <d v="2025-03-05T01:11:48"/>
        <d v="2025-03-04T20:45:04"/>
        <d v="2025-03-04T06:38:04"/>
        <d v="2025-03-04T03:59:44"/>
        <d v="2025-03-04T03:20:33"/>
        <d v="2025-03-04T03:06:34"/>
        <d v="2025-03-04T01:50:14"/>
        <d v="2025-03-02T08:14:13"/>
        <d v="2025-03-01T00:05:21"/>
        <d v="2025-02-28T17:59:45"/>
        <d v="2025-02-26T11:33:23"/>
        <d v="2025-02-25T12:39:09"/>
        <d v="2025-02-20T05:43:52"/>
        <d v="2025-02-19T01:23:27"/>
        <d v="2025-02-18T23:48:23"/>
        <d v="2025-02-17T23:55:58"/>
        <d v="2025-02-15T08:28:55"/>
        <d v="2025-02-15T08:28:54"/>
        <d v="2025-02-13T23:39:35"/>
        <d v="2025-02-12T12:35:15"/>
        <d v="2025-02-12T03:57:04"/>
        <d v="2025-02-11T22:29:22"/>
        <d v="2025-02-11T03:48:09"/>
        <d v="2025-02-11T01:52:36"/>
        <d v="2025-02-10T19:29:34"/>
        <d v="2025-02-07T11:42:09"/>
        <d v="2025-02-07T07:25:31"/>
        <d v="2025-02-06T19:33:40"/>
        <d v="2025-02-05T20:50:06"/>
        <d v="2025-02-05T18:12:14"/>
        <d v="2025-02-04T22:49:09"/>
        <d v="2025-02-04T22:04:31"/>
        <d v="2025-02-03T21:08:15"/>
        <d v="2025-01-31T19:41:44"/>
        <d v="2025-01-30T22:36:05"/>
        <d v="2025-01-28T18:52:55"/>
        <d v="2025-01-28T09:33:24"/>
        <d v="2025-01-27T20:03:16"/>
        <d v="2025-01-27T00:48:24"/>
        <d v="2025-01-27T00:45:44"/>
        <d v="2025-01-27T00:42:24"/>
        <d v="2025-01-24T20:17:22"/>
        <d v="2025-01-24T12:06:25"/>
        <d v="2025-01-24T10:50:12"/>
        <d v="2025-01-24T01:31:04"/>
        <d v="2025-01-23T21:57:54"/>
        <d v="2025-01-23T01:06:13"/>
        <d v="2025-01-22T18:08:14"/>
        <d v="2025-01-22T12:11:37"/>
        <d v="2025-01-22T05:13:32"/>
        <d v="2025-01-21T22:02:04"/>
        <d v="2025-01-20T23:36:25"/>
        <d v="2025-01-20T20:44:12"/>
        <d v="2025-01-11T09:06:46"/>
        <d v="2025-01-06T16:20:08"/>
        <d v="2025-01-06T08:43:40"/>
        <d v="2025-01-02T20:07:54"/>
        <m/>
      </sharedItems>
      <fieldGroup par="19"/>
    </cacheField>
    <cacheField name="State" numFmtId="0">
      <sharedItems containsBlank="1"/>
    </cacheField>
    <cacheField name="Service Restored" numFmtId="0">
      <sharedItems containsNonDate="0" containsDate="1" containsString="0" containsBlank="1" minDate="2025-01-16T18:35:10" maxDate="2025-07-06T11:38:25"/>
    </cacheField>
    <cacheField name="Closed" numFmtId="0">
      <sharedItems containsNonDate="0" containsDate="1" containsString="0" containsBlank="1" minDate="2025-01-20T08:49:00" maxDate="2025-07-08T08:55:59"/>
    </cacheField>
    <cacheField name="Assignment group" numFmtId="49">
      <sharedItems containsBlank="1"/>
    </cacheField>
    <cacheField name="Assigned to" numFmtId="49">
      <sharedItems containsBlank="1"/>
    </cacheField>
    <cacheField name="Opened" numFmtId="0">
      <sharedItems containsNonDate="0" containsDate="1" containsString="0" containsBlank="1" minDate="2025-01-02T20:07:54" maxDate="2025-07-08T02:22:07"/>
    </cacheField>
    <cacheField name="Responded" numFmtId="0">
      <sharedItems containsNonDate="0" containsDate="1" containsString="0" containsBlank="1" minDate="2025-01-13T15:42:53" maxDate="2025-07-08T03:49:51"/>
    </cacheField>
    <cacheField name="Resolved" numFmtId="0">
      <sharedItems containsNonDate="0" containsDate="1" containsString="0" containsBlank="1" minDate="2025-01-16T18:43:59" maxDate="2025-07-08T08:55:59"/>
    </cacheField>
    <cacheField name="Duration" numFmtId="0">
      <sharedItems containsString="0" containsBlank="1" containsNumber="1" containsInteger="1" minValue="0" maxValue="8122535"/>
    </cacheField>
    <cacheField name="Company" numFmtId="49">
      <sharedItems containsBlank="1"/>
    </cacheField>
    <cacheField name="Service Model" numFmtId="49">
      <sharedItems containsBlank="1"/>
    </cacheField>
    <cacheField name="Created by" numFmtId="49">
      <sharedItems containsBlank="1"/>
    </cacheField>
    <cacheField name="Updated" numFmtId="0">
      <sharedItems containsNonDate="0" containsDate="1" containsString="0" containsBlank="1" minDate="2025-01-20T08:49:02" maxDate="2025-07-08T08:55:59"/>
    </cacheField>
    <cacheField name="Days (Created)" numFmtId="0" databaseField="0">
      <fieldGroup base="4">
        <rangePr groupBy="days" startDate="2025-01-02T20:07:54" endDate="2025-07-08T02:22:07"/>
        <groupItems count="368">
          <s v="&lt;1/2/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8/2025"/>
        </groupItems>
      </fieldGroup>
    </cacheField>
    <cacheField name="Months (Created)" numFmtId="0" databaseField="0">
      <fieldGroup base="4">
        <rangePr groupBy="months" startDate="2025-01-02T20:07:54" endDate="2025-07-08T02:22:07"/>
        <groupItems count="14">
          <s v="&lt;1/2/2025"/>
          <s v="Jan"/>
          <s v="Feb"/>
          <s v="Mar"/>
          <s v="Apr"/>
          <s v="May"/>
          <s v="Jun"/>
          <s v="Jul"/>
          <s v="Aug"/>
          <s v="Sep"/>
          <s v="Oct"/>
          <s v="Nov"/>
          <s v="Dec"/>
          <s v="&gt;7/8/2025"/>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gadesh Kandasamy" refreshedDate="45846.674593171294" createdVersion="8" refreshedVersion="8" minRefreshableVersion="3" recordCount="144" xr:uid="{0E2C8009-2A4A-4518-8C92-6796A6A87D88}">
  <cacheSource type="worksheet">
    <worksheetSource ref="A1:V1048576" sheet="Sheet3" r:id="rId2"/>
  </cacheSource>
  <cacheFields count="22">
    <cacheField name="Customer" numFmtId="0">
      <sharedItems containsBlank="1"/>
    </cacheField>
    <cacheField name="Notes" numFmtId="0">
      <sharedItems containsBlank="1"/>
    </cacheField>
    <cacheField name="Status" numFmtId="0">
      <sharedItems containsBlank="1"/>
    </cacheField>
    <cacheField name="Key" numFmtId="0">
      <sharedItems containsBlank="1"/>
    </cacheField>
    <cacheField name="Version" numFmtId="0">
      <sharedItems containsBlank="1" count="3">
        <s v="1.0.0 Build 395"/>
        <s v="1.0.0 Build 393"/>
        <m/>
      </sharedItems>
    </cacheField>
    <cacheField name="Hostname" numFmtId="0">
      <sharedItems containsBlank="1"/>
    </cacheField>
    <cacheField name="Organization" numFmtId="0">
      <sharedItems containsBlank="1"/>
    </cacheField>
    <cacheField name="Operating System" numFmtId="0">
      <sharedItems containsBlank="1"/>
    </cacheField>
    <cacheField name="IP Addresses" numFmtId="0">
      <sharedItems containsBlank="1"/>
    </cacheField>
    <cacheField name="Last Checkin" numFmtId="0">
      <sharedItems containsBlank="1" containsMixedTypes="1" containsNumber="1" containsInteger="1" minValue="1" maxValue="232"/>
    </cacheField>
    <cacheField name="Last Trap" numFmtId="0">
      <sharedItems containsBlank="1"/>
    </cacheField>
    <cacheField name="Last Alarm" numFmtId="0">
      <sharedItems containsBlank="1"/>
    </cacheField>
    <cacheField name="Uptime" numFmtId="0">
      <sharedItems containsBlank="1"/>
    </cacheField>
    <cacheField name="Memory" numFmtId="0">
      <sharedItems containsString="0" containsBlank="1" containsNumber="1" containsInteger="1" minValue="20697088" maxValue="280272896"/>
    </cacheField>
    <cacheField name="Pending" numFmtId="0">
      <sharedItems containsBlank="1"/>
    </cacheField>
    <cacheField name="Devices" numFmtId="0">
      <sharedItems containsString="0" containsBlank="1" containsNumber="1" containsInteger="1" minValue="0" maxValue="3555"/>
    </cacheField>
    <cacheField name="Jobs" numFmtId="0">
      <sharedItems containsString="0" containsBlank="1" containsNumber="1" containsInteger="1" minValue="0" maxValue="1600"/>
    </cacheField>
    <cacheField name="Remote Access Protocol" numFmtId="0">
      <sharedItems containsBlank="1"/>
    </cacheField>
    <cacheField name="Last Good Backup Server Check" numFmtId="0">
      <sharedItems containsBlank="1"/>
    </cacheField>
    <cacheField name="Since RTCP" numFmtId="0">
      <sharedItems containsString="0" containsBlank="1" containsNumber="1" containsInteger="1" minValue="6" maxValue="91632323"/>
    </cacheField>
    <cacheField name="Linux Image" numFmtId="0">
      <sharedItems containsBlank="1"/>
    </cacheField>
    <cacheField name="OS BUILD" numFmtId="0">
      <sharedItems containsBlank="1" count="8">
        <s v="2Q25 "/>
        <s v="1Q25 "/>
        <s v="4Q24 "/>
        <s v="AV113 "/>
        <s v="2Q2021 "/>
        <s v="1Q23 "/>
        <s v="1Q24 "/>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gadesh Kandasamy" refreshedDate="45846.621113541667" createdVersion="8" refreshedVersion="8" minRefreshableVersion="3" recordCount="298" xr:uid="{4974759A-AF2D-4417-8D99-004043D4578E}">
  <cacheSource type="worksheet">
    <worksheetSource ref="A1:O299" sheet="Page 1" r:id="rId2"/>
  </cacheSource>
  <cacheFields count="17">
    <cacheField name="Task type" numFmtId="49">
      <sharedItems count="4">
        <s v="Change Request"/>
        <s v="Incident"/>
        <s v="Project Task"/>
        <s v="Incident Task"/>
      </sharedItems>
    </cacheField>
    <cacheField name="Number" numFmtId="49">
      <sharedItems/>
    </cacheField>
    <cacheField name="Entitlement" numFmtId="49">
      <sharedItems/>
    </cacheField>
    <cacheField name="Priority" numFmtId="49">
      <sharedItems/>
    </cacheField>
    <cacheField name="State" numFmtId="49">
      <sharedItems/>
    </cacheField>
    <cacheField name="Created" numFmtId="164">
      <sharedItems containsSemiMixedTypes="0" containsNonDate="0" containsDate="1" containsString="0" minDate="2025-01-02T20:07:54" maxDate="2025-07-08T02:22:07" count="295">
        <d v="2025-01-10T21:20:25"/>
        <d v="2025-01-10T21:21:02"/>
        <d v="2025-01-13T16:08:33"/>
        <d v="2025-01-13T16:10:01"/>
        <d v="2025-01-13T16:11:08"/>
        <d v="2025-01-16T17:09:44"/>
        <d v="2025-01-16T17:15:06"/>
        <d v="2025-01-21T18:05:06"/>
        <d v="2025-01-23T19:11:59"/>
        <d v="2025-02-07T12:55:07"/>
        <d v="2025-02-07T12:55:19"/>
        <d v="2025-02-07T12:56:09"/>
        <d v="2025-02-07T12:57:01"/>
        <d v="2025-02-24T09:40:27"/>
        <d v="2025-02-25T20:21:16"/>
        <d v="2025-03-03T13:17:54"/>
        <d v="2025-03-05T07:58:28"/>
        <d v="2025-03-05T07:58:49"/>
        <d v="2025-03-05T10:47:56"/>
        <d v="2025-03-25T16:26:44"/>
        <d v="2025-03-25T18:35:48"/>
        <d v="2025-03-26T23:43:37"/>
        <d v="2025-03-31T16:54:57"/>
        <d v="2025-04-02T02:48:04"/>
        <d v="2025-04-08T19:23:54"/>
        <d v="2025-04-08T19:24:09"/>
        <d v="2025-04-11T13:48:52"/>
        <d v="2025-04-15T22:18:38"/>
        <d v="2025-04-15T22:19:40"/>
        <d v="2025-04-21T13:43:21"/>
        <d v="2025-04-28T14:24:35"/>
        <d v="2025-05-01T12:26:53"/>
        <d v="2025-05-01T17:23:01"/>
        <d v="2025-05-02T18:23:05"/>
        <d v="2025-05-03T00:35:05"/>
        <d v="2025-05-14T18:01:04"/>
        <d v="2025-05-20T10:00:38"/>
        <d v="2025-05-20T19:24:18"/>
        <d v="2025-05-22T20:52:13"/>
        <d v="2025-05-27T18:29:43"/>
        <d v="2025-06-02T20:31:55"/>
        <d v="2025-06-04T10:55:47"/>
        <d v="2025-06-04T23:46:46"/>
        <d v="2025-06-05T20:21:47"/>
        <d v="2025-06-06T14:31:37"/>
        <d v="2025-06-09T22:47:32"/>
        <d v="2025-06-10T15:23:47"/>
        <d v="2025-06-12T12:19:16"/>
        <d v="2025-06-12T12:23:41"/>
        <d v="2025-06-12T20:01:25"/>
        <d v="2025-06-16T15:34:34"/>
        <d v="2025-06-17T20:18:35"/>
        <d v="2025-06-23T21:24:59"/>
        <d v="2025-06-24T19:03:20"/>
        <d v="2025-06-30T22:17:50"/>
        <d v="2025-07-01T16:32:03"/>
        <d v="2025-07-03T01:07:17"/>
        <d v="2025-01-02T20:07:54"/>
        <d v="2025-01-06T08:43:40"/>
        <d v="2025-01-06T16:20:08"/>
        <d v="2025-01-11T09:06:46"/>
        <d v="2025-01-20T20:44:12"/>
        <d v="2025-01-20T23:36:25"/>
        <d v="2025-01-21T22:02:04"/>
        <d v="2025-01-22T05:13:32"/>
        <d v="2025-01-22T12:11:37"/>
        <d v="2025-01-22T18:08:14"/>
        <d v="2025-01-23T01:06:13"/>
        <d v="2025-01-23T21:57:54"/>
        <d v="2025-01-24T01:31:04"/>
        <d v="2025-01-24T10:50:12"/>
        <d v="2025-01-24T12:06:25"/>
        <d v="2025-01-24T20:17:22"/>
        <d v="2025-01-27T00:42:24"/>
        <d v="2025-01-27T00:45:44"/>
        <d v="2025-01-27T00:48:24"/>
        <d v="2025-01-27T20:03:16"/>
        <d v="2025-01-28T09:33:24"/>
        <d v="2025-01-28T18:52:55"/>
        <d v="2025-01-30T22:36:05"/>
        <d v="2025-01-31T19:41:44"/>
        <d v="2025-02-03T21:08:15"/>
        <d v="2025-02-04T22:04:31"/>
        <d v="2025-02-04T22:49:09"/>
        <d v="2025-02-05T18:12:14"/>
        <d v="2025-02-05T20:50:06"/>
        <d v="2025-02-06T19:33:40"/>
        <d v="2025-02-07T07:25:31"/>
        <d v="2025-02-07T11:42:09"/>
        <d v="2025-02-10T19:29:34"/>
        <d v="2025-02-11T01:52:36"/>
        <d v="2025-02-11T03:48:09"/>
        <d v="2025-02-11T22:29:22"/>
        <d v="2025-02-12T03:57:04"/>
        <d v="2025-02-12T12:35:15"/>
        <d v="2025-02-13T23:39:35"/>
        <d v="2025-02-15T08:28:54"/>
        <d v="2025-02-15T08:28:55"/>
        <d v="2025-02-17T23:55:58"/>
        <d v="2025-02-18T23:48:23"/>
        <d v="2025-02-19T01:23:27"/>
        <d v="2025-02-20T05:43:52"/>
        <d v="2025-02-25T12:39:09"/>
        <d v="2025-02-26T11:33:23"/>
        <d v="2025-02-28T17:59:45"/>
        <d v="2025-03-01T00:05:21"/>
        <d v="2025-03-02T08:14:13"/>
        <d v="2025-03-04T01:50:14"/>
        <d v="2025-03-04T03:06:34"/>
        <d v="2025-03-04T03:20:33"/>
        <d v="2025-03-04T03:59:44"/>
        <d v="2025-03-04T06:38:04"/>
        <d v="2025-03-04T20:45:04"/>
        <d v="2025-03-05T01:11:48"/>
        <d v="2025-03-05T04:41:29"/>
        <d v="2025-03-05T22:46:04"/>
        <d v="2025-03-07T14:02:03"/>
        <d v="2025-03-07T20:55:54"/>
        <d v="2025-03-08T21:12:23"/>
        <d v="2025-03-09T09:58:20"/>
        <d v="2025-03-10T04:13:16"/>
        <d v="2025-03-10T09:56:14"/>
        <d v="2025-03-10T13:10:11"/>
        <d v="2025-03-11T18:18:44"/>
        <d v="2025-03-11T21:02:34"/>
        <d v="2025-03-12T15:03:08"/>
        <d v="2025-03-13T13:10:14"/>
        <d v="2025-03-13T19:47:15"/>
        <d v="2025-03-14T12:07:05"/>
        <d v="2025-03-17T04:58:04"/>
        <d v="2025-03-18T21:20:31"/>
        <d v="2025-03-19T10:36:28"/>
        <d v="2025-03-20T18:56:45"/>
        <d v="2025-03-20T21:42:45"/>
        <d v="2025-03-21T06:33:30"/>
        <d v="2025-03-21T22:17:47"/>
        <d v="2025-03-21T22:42:53"/>
        <d v="2025-03-22T21:50:52"/>
        <d v="2025-03-23T11:36:07"/>
        <d v="2025-03-23T21:13:46"/>
        <d v="2025-03-24T00:23:16"/>
        <d v="2025-03-25T22:42:55"/>
        <d v="2025-03-26T07:59:32"/>
        <d v="2025-03-27T06:24:42"/>
        <d v="2025-03-27T09:18:27"/>
        <d v="2025-03-28T12:23:02"/>
        <d v="2025-03-29T00:10:38"/>
        <d v="2025-03-29T01:52:34"/>
        <d v="2025-04-01T02:43:19"/>
        <d v="2025-04-01T04:59:11"/>
        <d v="2025-04-01T04:59:41"/>
        <d v="2025-04-02T04:59:42"/>
        <d v="2025-04-03T18:25:20"/>
        <d v="2025-04-03T18:58:48"/>
        <d v="2025-04-03T19:08:24"/>
        <d v="2025-04-08T22:30:10"/>
        <d v="2025-04-09T13:28:29"/>
        <d v="2025-04-10T11:42:13"/>
        <d v="2025-04-11T06:54:02"/>
        <d v="2025-04-11T11:29:26"/>
        <d v="2025-04-13T18:46:54"/>
        <d v="2025-04-14T00:08:39"/>
        <d v="2025-04-14T04:09:43"/>
        <d v="2025-04-14T09:18:31"/>
        <d v="2025-04-15T05:48:42"/>
        <d v="2025-04-15T12:06:17"/>
        <d v="2025-04-15T21:32:08"/>
        <d v="2025-04-16T19:52:35"/>
        <d v="2025-04-17T14:28:54"/>
        <d v="2025-04-18T15:10:04"/>
        <d v="2025-04-18T16:43:15"/>
        <d v="2025-04-18T19:12:35"/>
        <d v="2025-04-19T07:28:27"/>
        <d v="2025-04-22T01:17:52"/>
        <d v="2025-04-22T09:10:53"/>
        <d v="2025-04-22T11:26:45"/>
        <d v="2025-04-22T11:44:03"/>
        <d v="2025-04-22T14:29:39"/>
        <d v="2025-04-22T20:06:28"/>
        <d v="2025-04-23T16:39:12"/>
        <d v="2025-04-24T23:12:23"/>
        <d v="2025-04-27T20:21:57"/>
        <d v="2025-04-28T23:15:06"/>
        <d v="2025-04-29T06:02:55"/>
        <d v="2025-04-30T22:04:41"/>
        <d v="2025-05-02T10:41:17"/>
        <d v="2025-05-03T13:33:17"/>
        <d v="2025-05-09T14:07:39"/>
        <d v="2025-05-11T00:05:17"/>
        <d v="2025-05-12T18:52:09"/>
        <d v="2025-05-15T12:07:13"/>
        <d v="2025-05-17T04:00:58"/>
        <d v="2025-05-19T10:09:19"/>
        <d v="2025-05-20T06:41:37"/>
        <d v="2025-05-20T10:51:17"/>
        <d v="2025-05-21T21:32:54"/>
        <d v="2025-05-22T01:47:05"/>
        <d v="2025-05-24T10:11:57"/>
        <d v="2025-05-25T04:23:50"/>
        <d v="2025-05-26T12:50:19"/>
        <d v="2025-05-26T15:01:52"/>
        <d v="2025-05-27T21:46:47"/>
        <d v="2025-05-28T23:49:20"/>
        <d v="2025-05-29T07:57:49"/>
        <d v="2025-05-30T12:44:05"/>
        <d v="2025-06-02T12:18:04"/>
        <d v="2025-06-02T21:34:09"/>
        <d v="2025-06-03T08:21:58"/>
        <d v="2025-06-03T21:27:58"/>
        <d v="2025-06-04T12:30:59"/>
        <d v="2025-06-05T16:38:32"/>
        <d v="2025-06-05T21:26:22"/>
        <d v="2025-06-06T03:18:03"/>
        <d v="2025-06-06T07:58:57"/>
        <d v="2025-06-06T10:13:17"/>
        <d v="2025-06-06T17:24:34"/>
        <d v="2025-06-06T17:32:53"/>
        <d v="2025-06-08T08:33:37"/>
        <d v="2025-06-08T09:52:39"/>
        <d v="2025-06-08T10:32:08"/>
        <d v="2025-06-09T14:41:23"/>
        <d v="2025-06-09T15:21:31"/>
        <d v="2025-06-10T16:37:31"/>
        <d v="2025-06-11T21:58:47"/>
        <d v="2025-06-12T06:51:59"/>
        <d v="2025-06-12T18:21:58"/>
        <d v="2025-06-12T23:05:17"/>
        <d v="2025-06-13T00:28:28"/>
        <d v="2025-06-13T08:43:07"/>
        <d v="2025-06-13T10:45:47"/>
        <d v="2025-06-13T21:59:49"/>
        <d v="2025-06-14T19:55:04"/>
        <d v="2025-06-17T15:05:39"/>
        <d v="2025-06-17T21:26:03"/>
        <d v="2025-06-19T16:56:16"/>
        <d v="2025-06-20T09:05:31"/>
        <d v="2025-06-20T16:13:17"/>
        <d v="2025-06-23T06:53:17"/>
        <d v="2025-06-23T15:47:52"/>
        <d v="2025-06-23T21:35:07"/>
        <d v="2025-06-24T23:16:37"/>
        <d v="2025-06-25T07:46:27"/>
        <d v="2025-06-25T15:11:01"/>
        <d v="2025-06-26T13:21:37"/>
        <d v="2025-06-26T13:28:58"/>
        <d v="2025-06-29T11:00:47"/>
        <d v="2025-07-01T01:46:01"/>
        <d v="2025-07-03T01:49:16"/>
        <d v="2025-07-03T01:51:07"/>
        <d v="2025-07-04T09:46:34"/>
        <d v="2025-07-06T11:33:52"/>
        <d v="2025-07-08T02:22:07"/>
        <d v="2025-01-16T14:05:43"/>
        <d v="2025-01-23T15:15:38"/>
        <d v="2025-02-17T19:48:09"/>
        <d v="2025-02-17T20:40:18"/>
        <d v="2025-02-18T14:52:10"/>
        <d v="2025-02-28T00:08:55"/>
        <d v="2025-02-28T12:18:55"/>
        <d v="2025-02-28T12:27:04"/>
        <d v="2025-02-28T15:39:33"/>
        <d v="2025-02-28T16:18:56"/>
        <d v="2025-03-04T11:37:21"/>
        <d v="2025-03-04T21:00:24"/>
        <d v="2025-03-05T17:14:12"/>
        <d v="2025-03-07T21:55:34"/>
        <d v="2025-03-12T23:47:38"/>
        <d v="2025-03-24T21:00:06"/>
        <d v="2025-03-31T19:01:09"/>
        <d v="2025-04-03T17:33:58"/>
        <d v="2025-04-07T14:45:38"/>
        <d v="2025-04-07T14:50:01"/>
        <d v="2025-04-07T15:00:27"/>
        <d v="2025-04-08T13:03:27"/>
        <d v="2025-04-09T00:07:28"/>
        <d v="2025-04-11T21:06:59"/>
        <d v="2025-04-22T12:37:57"/>
        <d v="2025-05-07T14:46:11"/>
        <d v="2025-05-07T18:07:59"/>
        <d v="2025-05-13T20:13:27"/>
        <d v="2025-05-29T23:22:10"/>
        <d v="2025-06-03T04:14:52"/>
        <d v="2025-06-05T20:31:55"/>
        <d v="2025-06-08T01:45:26"/>
        <d v="2025-06-11T10:40:41"/>
        <d v="2025-06-25T23:40:09"/>
        <d v="2025-07-02T15:34:03"/>
        <d v="2025-07-02T21:34:56"/>
        <d v="2025-07-03T04:27:57"/>
        <d v="2025-07-03T04:39:06"/>
        <d v="2025-01-09T20:19:36"/>
        <d v="2025-02-19T18:33:16"/>
        <d v="2025-04-04T11:31:42"/>
        <d v="2025-05-26T18:40:51"/>
        <d v="2025-06-06T19:49:05"/>
      </sharedItems>
      <fieldGroup par="16"/>
    </cacheField>
    <cacheField name="Assignment group" numFmtId="49">
      <sharedItems/>
    </cacheField>
    <cacheField name="Short description" numFmtId="49">
      <sharedItems/>
    </cacheField>
    <cacheField name="Configuration item" numFmtId="49">
      <sharedItems/>
    </cacheField>
    <cacheField name="Company" numFmtId="49">
      <sharedItems/>
    </cacheField>
    <cacheField name="Assigned to" numFmtId="49">
      <sharedItems/>
    </cacheField>
    <cacheField name="Location" numFmtId="49">
      <sharedItems/>
    </cacheField>
    <cacheField name="Description" numFmtId="49">
      <sharedItems longText="1"/>
    </cacheField>
    <cacheField name="Created by" numFmtId="49">
      <sharedItems/>
    </cacheField>
    <cacheField name="Updated by" numFmtId="49">
      <sharedItems/>
    </cacheField>
    <cacheField name="Days (Created)" numFmtId="0" databaseField="0">
      <fieldGroup base="5">
        <rangePr groupBy="days" startDate="2025-01-02T20:07:54" endDate="2025-07-08T02:22:07"/>
        <groupItems count="368">
          <s v="&lt;1/2/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8/2025"/>
        </groupItems>
      </fieldGroup>
    </cacheField>
    <cacheField name="Months (Created)" numFmtId="0" databaseField="0">
      <fieldGroup base="5">
        <rangePr groupBy="months" startDate="2025-01-02T20:07:54" endDate="2025-07-08T02:22:07"/>
        <groupItems count="14">
          <s v="&lt;1/2/2025"/>
          <s v="Jan"/>
          <s v="Feb"/>
          <s v="Mar"/>
          <s v="Apr"/>
          <s v="May"/>
          <s v="Jun"/>
          <s v="Jul"/>
          <s v="Aug"/>
          <s v="Sep"/>
          <s v="Oct"/>
          <s v="Nov"/>
          <s v="Dec"/>
          <s v="&gt;7/8/2025"/>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gadesh Kandasamy" refreshedDate="45846.562431134262" createdVersion="8" refreshedVersion="8" minRefreshableVersion="3" recordCount="520" xr:uid="{6DD96004-6E99-4669-8BCA-381AB82E6A84}">
  <cacheSource type="worksheet">
    <worksheetSource ref="A1:Z521" sheet="Page 1" r:id="rId2"/>
  </cacheSource>
  <cacheFields count="26">
    <cacheField name="Name" numFmtId="49">
      <sharedItems/>
    </cacheField>
    <cacheField name="Company" numFmtId="49">
      <sharedItems/>
    </cacheField>
    <cacheField name="Location" numFmtId="49">
      <sharedItems count="7">
        <s v="US2"/>
        <s v="US1"/>
        <s v="AWS - Cloudwatch"/>
        <s v="AWS - RMM"/>
        <s v="AWS - OTHER"/>
        <s v="AWS - EBOND"/>
        <s v="AWS - HSE"/>
      </sharedItems>
    </cacheField>
    <cacheField name="Operational status" numFmtId="49">
      <sharedItems/>
    </cacheField>
    <cacheField name="Install Status" numFmtId="49">
      <sharedItems/>
    </cacheField>
    <cacheField name="RMM Status" numFmtId="49">
      <sharedItems/>
    </cacheField>
    <cacheField name="Inservice Date" numFmtId="167">
      <sharedItems containsNonDate="0" containsDate="1" containsString="0" containsBlank="1" minDate="2018-07-13T00:00:00" maxDate="2021-02-26T00:00:00"/>
    </cacheField>
    <cacheField name="Class" numFmtId="49">
      <sharedItems/>
    </cacheField>
    <cacheField name="Model ID" numFmtId="49">
      <sharedItems/>
    </cacheField>
    <cacheField name="IP Address" numFmtId="49">
      <sharedItems/>
    </cacheField>
    <cacheField name="NAT IP Address" numFmtId="49">
      <sharedItems/>
    </cacheField>
    <cacheField name="Host name [Server]" numFmtId="49">
      <sharedItems/>
    </cacheField>
    <cacheField name="Primary Contact" numFmtId="49">
      <sharedItems/>
    </cacheField>
    <cacheField name="SE Code" numFmtId="49">
      <sharedItems/>
    </cacheField>
    <cacheField name="SE ID" numFmtId="49">
      <sharedItems/>
    </cacheField>
    <cacheField name="SW/FW Version" numFmtId="49">
      <sharedItems/>
    </cacheField>
    <cacheField name="Created" numFmtId="164">
      <sharedItems containsSemiMixedTypes="0" containsNonDate="0" containsDate="1" containsString="0" minDate="2018-06-28T18:56:27" maxDate="2025-05-30T12:40:14"/>
    </cacheField>
    <cacheField name="Created by" numFmtId="49">
      <sharedItems/>
    </cacheField>
    <cacheField name="Updated" numFmtId="164">
      <sharedItems containsSemiMixedTypes="0" containsNonDate="0" containsDate="1" containsString="0" minDate="2022-04-12T19:08:12" maxDate="2025-06-23T21:52:27"/>
    </cacheField>
    <cacheField name="Updated by" numFmtId="49">
      <sharedItems/>
    </cacheField>
    <cacheField name="Customer Nickname" numFmtId="49">
      <sharedItems/>
    </cacheField>
    <cacheField name="Most recent discovery" numFmtId="164">
      <sharedItems containsNonDate="0" containsDate="1" containsString="0" containsBlank="1" minDate="2019-06-11T18:41:04" maxDate="2024-10-01T12:42:41"/>
    </cacheField>
    <cacheField name="External Key" numFmtId="49">
      <sharedItems/>
    </cacheField>
    <cacheField name="Version2 [Network Hostname]" numFmtId="49">
      <sharedItems/>
    </cacheField>
    <cacheField name="Version2 [Server]" numFmtId="49">
      <sharedItems/>
    </cacheField>
    <cacheField name="Version2 [Software]" numFmtId="4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4">
  <r>
    <x v="0"/>
    <s v="Infrastructure"/>
    <s v="IC3241353"/>
    <x v="0"/>
    <s v="SERVER"/>
    <s v="Situation detected back to Normal by monitoring on 2025.03.31 19:36:44 EDT_x000a__x000a__x000a_Node: plsrmvmap01.avaya.com_x000a_Time created: 2025.03.31 19:31:43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41397"/>
    <x v="1"/>
    <s v="SERVER"/>
    <s v="Node: plnbpvmap14.pci.avaya.com_x000a_Time created: 2025.03.31 22:40:59 EDT_x000a_Message: The SSBL server connectivity to https://psmtha.eng.avaya.com/arsys/WSDL/public/psremha/ssbl_Asset?wsdl is failed from plnbpvmap14_x000a__x000a_Original message:_x000a_--------------------_x000a_Node:          _x000a_Message group: Application_x000a_Application:   APPKEY=SAL-REMOTE-ACCESS-NEXT-GEN-BP-PROD_x000a_Object:        SSBL_server_x000a_Severity:      Critical_x000a_Text:          The SSBL server connectivity to https://psmtha.eng.avaya.com/arsys/WSDL/public/psremha/ssbl_Asset?wsdl is failed from plnbpvmap14_x000a__x000a__x000a_Annotations: (no annotations at this time, see 'Activities - Journal Updates' for any update)_x000a__x000a_Instructions:_x000a_--------------------_x000a_STARS: Please refer to One Note ID \&quot;SNGBPAPP007\&quot; and follow steps."/>
    <s v="SAL-REMOTE-ACCESS-NEXT-GEN-BP-PROD"/>
    <m/>
    <s v="P3"/>
    <s v="Closed"/>
    <s v="STARS"/>
    <m/>
    <b v="1"/>
    <x v="0"/>
  </r>
  <r>
    <x v="0"/>
    <s v="Infrastructure"/>
    <s v="IC3241398"/>
    <x v="2"/>
    <s v="SERVER"/>
    <s v="Node: plnbpvmap14.pci.avaya.com_x000a_Time created: 2025.03.31 22:40:59 EDT_x000a_Message: The PFA service connectivity to https://c3ha.avaya.com:443/customerdevices/wsdl/pfclient/pfAssistant is failed from plnbpvmap14_x000a__x000a_Original message:_x000a_--------------------_x000a_Node:          _x000a_Message group: Application_x000a_Application:   APPKEY=SAL-REMOTE-ACCESS-NEXT-GEN-BP-PROD_x000a_Object:        PFA_service_x000a_Severity:      Critical_x000a_Text:          The PFA service connectivity to https://c3ha.avaya.com:443/customerdevices/wsdl/pfclient/pfAssistant is failed from plnbpvmap14_x000a__x000a__x000a_Annotations: (no annotations at this time, see 'Activities - Journal Updates' for any update)_x000a__x000a_Instructions:_x000a_--------------------_x000a_STARS: Please refer to One Note ID \&quot;SNGBPAPP007\&quot; and follow steps."/>
    <s v="SAL-REMOTE-ACCESS-NEXT-GEN-BP-PROD"/>
    <m/>
    <s v="P3"/>
    <s v="Closed"/>
    <s v="STARS"/>
    <m/>
    <b v="1"/>
    <x v="0"/>
  </r>
  <r>
    <x v="0"/>
    <s v="Infrastructure"/>
    <s v="IC3241400"/>
    <x v="3"/>
    <s v="SERVER"/>
    <s v="Node: plnbpvmap13.pci.avaya.com_x000a_Time created: 2025.03.31 22:41:00 EDT_x000a_Message: The PFA service connectivity to https://c3ha.avaya.com:443/customerdevices/wsdl/pfclient/pfAssistant is failed from plnbpvmap13_x000a__x000a_Original message:_x000a_--------------------_x000a_Node:          _x000a_Message group: Application_x000a_Application:   APPKEY=SAL-REMOTE-ACCESS-NEXT-GEN-BP-PROD_x000a_Object:        PFA_service_x000a_Severity:      Critical_x000a_Text:          The PFA service connectivity to https://c3ha.avaya.com:443/customerdevices/wsdl/pfclient/pfAssistant is failed from plnbpvmap13_x000a__x000a__x000a_Annotations: (no annotations at this time, see 'Activities - Journal Updates' for any update)_x000a__x000a_Instructions:_x000a_--------------------_x000a_STARS: Please refer to One Note ID \&quot;SNGBPAPP007\&quot; and follow steps."/>
    <s v="SAL-REMOTE-ACCESS-NEXT-GEN-BP-PROD"/>
    <m/>
    <s v="P3"/>
    <s v="Closed"/>
    <s v="STARS"/>
    <m/>
    <b v="1"/>
    <x v="0"/>
  </r>
  <r>
    <x v="0"/>
    <s v="Infrastructure"/>
    <s v="IC3241401"/>
    <x v="4"/>
    <s v="SERVER"/>
    <s v="Node: plnbpvmap13.pci.avaya.com_x000a_Time created: 2025.03.31 22:41:00 EDT_x000a_Message: The SSBL server connectivity to https://psmtha.eng.avaya.com/arsys/WSDL/public/psremha/ssbl_Asset?wsdl is failed from plnbpvmap13_x000a__x000a_Original message:_x000a_--------------------_x000a_Node:          _x000a_Message group: Application_x000a_Application:   APPKEY=SAL-REMOTE-ACCESS-NEXT-GEN-BP-PROD_x000a_Object:        SSBL_server_x000a_Severity:      Critical_x000a_Text:          The SSBL server connectivity to https://psmtha.eng.avaya.com/arsys/WSDL/public/psremha/ssbl_Asset?wsdl is failed from plnbpvmap13_x000a__x000a__x000a_Annotations: (no annotations at this time, see 'Activities - Journal Updates' for any update)_x000a__x000a_Instructions:_x000a_--------------------_x000a_STARS: Please refer to One Note ID \&quot;SNGBPAPP007\&quot; and follow steps."/>
    <s v="SAL-REMOTE-ACCESS-NEXT-GEN-BP-PROD"/>
    <m/>
    <s v="P3"/>
    <s v="Closed"/>
    <s v="STARS"/>
    <m/>
    <b v="1"/>
    <x v="0"/>
  </r>
  <r>
    <x v="0"/>
    <s v="Infrastructure"/>
    <s v="IC3241410"/>
    <x v="5"/>
    <s v="SERVER"/>
    <s v="Node: plnbpvmap15.pci.avaya.com_x000a_Time created: 2025.03.31 22:52:58 EDT_x000a_Message: No network connectivity from plnbpvmap15.pci.avaya.com to plpngvmds23.avaya.com:10636 (for LDAP)_x000a__x000a_Original message:_x000a_--------------------_x000a_Monitor Linux-Appl-SAL-REMOTE-ACCESS-NEXT-GEN-BP-ldap-connectivity: Threshold: 0.90 Value: 0.00_x000a__x000a_Annotations: (no annotations at this time, see 'Activities - Journal Updates' for any update)_x000a__x000a_Instructions:_x000a_--------------------_x000a_STARS: Please refer to OneNote ID \&quot;SNGBPAPP003\&quot; for process"/>
    <s v="SAL-REMOTE-ACCESS-NEXT-GEN-BP-PROD"/>
    <m/>
    <s v="P3"/>
    <s v="Closed"/>
    <s v="STARS"/>
    <m/>
    <b v="1"/>
    <x v="0"/>
  </r>
  <r>
    <x v="0"/>
    <s v="Infrastructure"/>
    <s v="IC3241411"/>
    <x v="6"/>
    <s v="SERVER"/>
    <s v="Node: plsalvmap20.pci.avaya.com_x000a_Time created: 2025.03.31 22:53:43 EDT_x000a_Message: No network connectivity from plsalvmap20.pci.avaya.com to mailhost.avaya.com:25_x000a__x000a_Original message:_x000a_--------------------_x000a_Monitor Linux-Appl-SAL-ALARMING-mailhost-connectivity: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1412"/>
    <x v="7"/>
    <s v="SERVER"/>
    <s v="Node: plnbpvmap07.pci.avaya.com_x000a_Time created: 2025.03.31 22:54:09 EDT_x000a_Message: No network connectivity from plnbpvmap07.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41413"/>
    <x v="8"/>
    <s v="SERVER"/>
    <s v="Node: plnbpvmap07.pci.avaya.com_x000a_Time created: 2025.03.31 22:54:10 EDT_x000a_Message: No network connectivity from plnbpvmap07.pci.avaya.com to plpngvmds23.avaya.com:10636 (for LDAP)_x000a__x000a_Original message:_x000a_--------------------_x000a_Monitor Linux-Appl-SAL-REMOTE-ACCESS-NEXT-GEN-BP-ldap-connectivity: Threshold: 0.90 Value: 0.00_x000a__x000a_Annotations: (no annotations at this time, see 'Activities - Journal Updates' for any update)_x000a__x000a_Instructions:_x000a_--------------------_x000a_STARS: Please refer to OneNote ID \&quot;SNGBPAPP003\&quot; for process"/>
    <s v="SAL-REMOTE-ACCESS-NEXT-GEN-BP-PROD"/>
    <m/>
    <s v="P3"/>
    <s v="Closed"/>
    <s v="STARS"/>
    <m/>
    <b v="1"/>
    <x v="0"/>
  </r>
  <r>
    <x v="0"/>
    <s v="Infrastructure"/>
    <s v="IC3241415"/>
    <x v="9"/>
    <s v="SERVER"/>
    <s v="Node: plnbpvmap18.pci.avaya.com_x000a_Time created: 2025.03.31 22:55:02 EDT_x000a_Message: No network connectivity from plnbpvmap18.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41416"/>
    <x v="10"/>
    <s v="SERVER"/>
    <s v="Node: plsalcore09.pci.avaya.com_x000a_Time created: 2025.03.31 22:56:09 EDT_x000a_Message: No network connectivity from plsalcore09.pci.avaya.com to mailhost.avaya.com:25_x000a__x000a_Original message:_x000a_--------------------_x000a_Monitor Linux-Appl-SAL-ALARMING-mailhost-connectivity: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1417"/>
    <x v="11"/>
    <s v="SERVER"/>
    <s v="Node: plnbpvmap01.pci.avaya.com_x000a_Time created: 2025.03.31 22:56:52 EDT_x000a_Message: No network connectivity from plnbpvmap01.pci.avaya.com to plpngvmds23.avaya.com:10636 (for LDAP)_x000a__x000a_Original message:_x000a_--------------------_x000a_Monitor Linux-Appl-SAL-REMOTE-ACCESS-NEXT-GEN-BP-ldap-connectivity: Threshold: 0.90 Value: 0.00_x000a__x000a_Annotations: (no annotations at this time, see 'Activities - Journal Updates' for any update)_x000a__x000a_Instructions:_x000a_--------------------_x000a_STARS: Please refer to OneNote ID \&quot;SNGBPAPP003\&quot; for process"/>
    <s v="SAL-REMOTE-ACCESS-NEXT-GEN-BP-PROD"/>
    <m/>
    <s v="P3"/>
    <s v="Closed"/>
    <s v="STARS"/>
    <m/>
    <b v="1"/>
    <x v="0"/>
  </r>
  <r>
    <x v="0"/>
    <s v="Infrastructure"/>
    <s v="IC3241418"/>
    <x v="12"/>
    <s v="SERVER"/>
    <s v="Node: plnbpvmap01.pci.avaya.com_x000a_Time created: 2025.03.31 22:57:03 EDT_x000a_Message: No network connectivity from plnbpvmap01.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41419"/>
    <x v="13"/>
    <s v="SERVER"/>
    <s v="Node: plsalvmap19.pci.avaya.com_x000a_Time created: 2025.03.31 22:57:49 EDT_x000a_Message: No network connectivity from plsalvmap19.pci.avaya.com to mailhost.avaya.com:25_x000a__x000a_Original message:_x000a_--------------------_x000a_Monitor Linux-Appl-SAL-ALARMING-mailhost-connectivity: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1420"/>
    <x v="14"/>
    <s v="SERVER"/>
    <s v="Node: plnbpvmap21.pci.avaya.com_x000a_Time created: 2025.03.31 22:58:11 EDT_x000a_Message: No network connectivity from plnbpvmap21.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41421"/>
    <x v="15"/>
    <s v="SERVER"/>
    <s v="Node: plsalcore08.pci.avaya.com_x000a_Time created: 2025.03.31 22:58:46 EDT_x000a_Message: No network connectivity from plsalcore08.pci.avaya.com to mailhost.avaya.com:25_x000a__x000a_Original message:_x000a_--------------------_x000a_Monitor Linux-Appl-SAL-ALARMING-mailhost-connectivity: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1422"/>
    <x v="16"/>
    <s v="SERVER"/>
    <s v="Node: plnbpvmap05.pci.avaya.com_x000a_Time created: 2025.03.31 22:59:45 EDT_x000a_Message: No network connectivity from plnbpvmap05.pci.avaya.com to plpngvmds23.avaya.com:10636 (for LDAP)_x000a__x000a_Original message:_x000a_--------------------_x000a_Monitor Linux-Appl-SAL-REMOTE-ACCESS-NEXT-GEN-BP-ldap-connectivity: Threshold: 0.90 Value: 0.00_x000a__x000a_Annotations: (no annotations at this time, see 'Activities - Journal Updates' for any update)_x000a__x000a_Instructions:_x000a_--------------------_x000a_STARS: Please refer to OneNote ID \&quot;SNGBPAPP003\&quot; for process"/>
    <s v="SAL-REMOTE-ACCESS-NEXT-GEN-BP-PROD"/>
    <m/>
    <s v="P3"/>
    <s v="Closed"/>
    <s v="STARS"/>
    <m/>
    <b v="1"/>
    <x v="0"/>
  </r>
  <r>
    <x v="0"/>
    <s v="Infrastructure"/>
    <s v="IC3241425"/>
    <x v="17"/>
    <s v="SERVER"/>
    <s v="Node: plnbpvmap08.pci.avaya.com_x000a_Time created: 2025.03.31 23:07:56 EDT_x000a_Message: No network connectivity from plnbpvmap08.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41426"/>
    <x v="18"/>
    <s v="SERVER"/>
    <s v="Node: plnbpvmap08.pci.avaya.com_x000a_Time created: 2025.03.31 23:08:11 EDT_x000a_Message: No network connectivity from plnbpvmap08.pci.avaya.com to plpngvmds23.avaya.com:10636 (for LDAP)_x000a__x000a_Original message:_x000a_--------------------_x000a_Monitor Linux-Appl-SAL-REMOTE-ACCESS-NEXT-GEN-BP-ldap-connectivity: Threshold: 0.90 Value: 0.00_x000a__x000a_Annotations: (no annotations at this time, see 'Activities - Journal Updates' for any update)_x000a__x000a_Instructions:_x000a_--------------------_x000a_STARS: Please refer to OneNote ID \&quot;SNGBPAPP003\&quot; for process"/>
    <s v="SAL-REMOTE-ACCESS-NEXT-GEN-BP-PROD"/>
    <m/>
    <s v="P3"/>
    <s v="Closed"/>
    <s v="STARS"/>
    <m/>
    <b v="1"/>
    <x v="0"/>
  </r>
  <r>
    <x v="0"/>
    <s v="Infrastructure"/>
    <s v="IC3241427"/>
    <x v="19"/>
    <s v="SERVER"/>
    <s v="Node: plnbpvmap02.pci.avaya.com_x000a_Time created: 2025.03.31 23:09:06 EDT_x000a_Message: No network connectivity from plnbpvmap02.pci.avaya.com to plpngvmds23.avaya.com:10636 (for LDAP)_x000a__x000a_Original message:_x000a_--------------------_x000a_Monitor Linux-Appl-SAL-REMOTE-ACCESS-NEXT-GEN-BP-ldap-connectivity: Threshold: 0.90 Value: 0.00_x000a__x000a_Annotations: (no annotations at this time, see 'Activities - Journal Updates' for any update)_x000a__x000a_Instructions:_x000a_--------------------_x000a_STARS: Please refer to OneNote ID \&quot;SNGBPAPP003\&quot; for process"/>
    <s v="SAL-REMOTE-ACCESS-NEXT-GEN-BP-PROD"/>
    <m/>
    <s v="P3"/>
    <s v="Closed"/>
    <s v="STARS"/>
    <m/>
    <b v="1"/>
    <x v="0"/>
  </r>
  <r>
    <x v="0"/>
    <s v="Infrastructure"/>
    <s v="IC3241428"/>
    <x v="20"/>
    <s v="SERVER"/>
    <s v="Node: plnbpvmap02.pci.avaya.com_x000a_Time created: 2025.03.31 23:09:07 EDT_x000a_Message: No network connectivity from plnbpvmap02.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41429"/>
    <x v="21"/>
    <s v="SERVER"/>
    <s v="Node: plnbpvmap20.pci.avaya.com_x000a_Time created: 2025.03.31 23:02:37 EDT_x000a_Message: No network connectivity from plnbpvmap20.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41430"/>
    <x v="22"/>
    <s v="SERVER"/>
    <s v="Node: plnbpvmap17.pci.avaya.com_x000a_Time created: 2025.03.31 23:00:12 EDT_x000a_Message: No network connectivity from plnbpvmap17.pci.avaya.com to plpngvmds23.avaya.com:10636 (for LDAP)_x000a__x000a_Original message:_x000a_--------------------_x000a_Monitor Linux-Appl-SAL-REMOTE-ACCESS-NEXT-GEN-BP-ldap-connectivity: Threshold: 0.90 Value: 0.00_x000a__x000a_Annotations: (no annotations at this time, see 'Activities - Journal Updates' for any update)_x000a__x000a_Instructions:_x000a_--------------------_x000a_STARS: Please refer to OneNote ID \&quot;SNGBPAPP003\&quot; for process"/>
    <s v="SAL-REMOTE-ACCESS-NEXT-GEN-BP-PROD"/>
    <m/>
    <s v="P3"/>
    <s v="Closed"/>
    <s v="STARS"/>
    <m/>
    <b v="1"/>
    <x v="0"/>
  </r>
  <r>
    <x v="0"/>
    <s v="Infrastructure"/>
    <s v="IC3241431"/>
    <x v="23"/>
    <s v="SERVER"/>
    <s v="Node: plnbpvmap19.pci.avaya.com_x000a_Time created: 2025.03.31 23:05:08 EDT_x000a_Message: No network connectivity from plnbpvmap19.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41432"/>
    <x v="24"/>
    <s v="SERVER"/>
    <s v="Node: plsngvmap03.pci.avaya.com_x000a_Time created: 2025.03.31 23:14:13 EDT_x000a_Message: &quot;java.io.IOException&quot; error (repeated +20 times over 30 minutes) in logfile &quot;/app/avaya/SAL/core/logs/EFT.log&quot; on server &quot;plsngvmap03.pci.avaya.com&quot;_x000a__x000a_Original message:_x000a_--------------------_x000a_Caused by: java.io.IOException: Broken pipe_x000a__x000a_Annotations: (no annotations at this time, see 'Activities - Journal Updates' for any update)"/>
    <s v="SAL-ALARMING-PROD"/>
    <m/>
    <s v="P3"/>
    <s v="Closed"/>
    <s v="STARS"/>
    <m/>
    <b v="1"/>
    <x v="0"/>
  </r>
  <r>
    <x v="0"/>
    <s v="Infrastructure"/>
    <s v="IC3241452"/>
    <x v="25"/>
    <s v="SERVER"/>
    <s v="Node: plpievmdb01.avaya.com_x000a_Time created: 2025.04.01 00:27:32 EDT_x000a_Message: The PIE success rate equal or less threshold; Value: 28.75 (Threshold: 40.00)_x000a__x000a_Original message:_x000a_--------------------_x000a_Monitor Linux-Appl-PIE-PROD-success_rate: Threshold: 40.00 Value: 28.75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Applications"/>
    <s v="IC3241457"/>
    <x v="26"/>
    <s v="OTHER (APPLICATIONS)"/>
    <s v="Situation detected back to Normal by monitoring on 2025.04.01 00:51:26 EDT_x000a__x000a__x000a_Node: plsrmvmap03.avaya.com_x000a_Time created: 2025.04.01 00:46:26 EDT_x000a_Message: SRAM-PROD: File '/app/avaya/sram/logs/sram-sal.log' was not updated recently, limit = 15.00 minutes)_x000a__x000a_Original message:_x000a_--------------------_x000a_Monitor Linux-Appl-SRAM-last-sal-alarm-update-log: Threshold: 15.00 Value: 18.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1"/>
    <s v="Applications"/>
    <s v="IC3241540"/>
    <x v="27"/>
    <s v="SAL-REMOTE-ACCESS-NEXT-GEN-BP-SERVICE"/>
    <s v="Select an Application : Secure Access Link (SAL)_x000a_Select the SAL category that applies : Remote Access_x000a_What do you need assistance with? : Something is not working as expected_x000a_Describe your request/issue in detail : I am getting an error (&quot;Could not access EASG service c3ha.avaya.com&quot;) when using FastNav on my (contractors) laptop for EASG access. _x000a_Specify the handle of the person this request applies to (leave blank if for you) :  Attachments: _x000a_Screenshot FastNav error 2025-04-01.jpg "/>
    <m/>
    <s v="SLA-Breached"/>
    <s v="P4"/>
    <s v="Closed"/>
    <s v="STARS"/>
    <s v="pradhann"/>
    <m/>
    <x v="1"/>
  </r>
  <r>
    <x v="0"/>
    <s v="Infrastructure"/>
    <s v="IC3241569"/>
    <x v="28"/>
    <s v="SERVER"/>
    <s v="Situation detected back to Normal by monitoring on 2025.04.01 06:16:35 EDT_x000a__x000a__x000a_Node: plnbpvmap01.pci.avaya.com_x000a_Time created: 2025.04.01 05:16:42 EDT_x000a_Message: No network connectivity from plnbpvmap01.pci.avaya.com to plpngvmds23.avaya.com:10636 (for LDAP)_x000a__x000a_Original message:_x000a_--------------------_x000a_Monitor Linux-Appl-SAL-REMOTE-ACCESS-NEXT-GEN-BP-ldap-connectivity: Threshold: 0.90 Value: 0.00_x000a__x000a_Annotations: (no annotations at this time, see 'Activities - Journal Updates' for any update)_x000a__x000a_Instructions:_x000a_--------------------_x000a_STARS: Please refer to OneNote ID \&quot;SNGBPAPP003\&quot; for process"/>
    <s v="SAL-REMOTE-ACCESS-NEXT-GEN-BP-PROD"/>
    <m/>
    <s v="P3"/>
    <s v="Closed"/>
    <s v="STARS"/>
    <m/>
    <b v="1"/>
    <x v="0"/>
  </r>
  <r>
    <x v="0"/>
    <s v="Infrastructure"/>
    <s v="IC3241570"/>
    <x v="29"/>
    <s v="SERVER"/>
    <s v="Situation detected back to Normal by monitoring on 2025.04.01 06:16:47 EDT_x000a__x000a__x000a_Node: plnbpvmap01.pci.avaya.com_x000a_Time created: 2025.04.01 05:16:53 EDT_x000a_Message: No network connectivity from plnbpvmap01.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41571"/>
    <x v="30"/>
    <s v="SERVER"/>
    <s v="Situation detected back to Normal by monitoring on 2025.04.01 06:17:11 EDT_x000a__x000a__x000a_Node: plsalvmap19.pci.avaya.com_x000a_Time created: 2025.04.01 05:17:20 EDT_x000a_Message: No network connectivity from plsalvmap19.pci.avaya.com to mailhost.avaya.com:25_x000a__x000a_Original message:_x000a_--------------------_x000a_Monitor Linux-Appl-SAL-ALARMING-mailhost-connectivity: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1572"/>
    <x v="31"/>
    <s v="SERVER"/>
    <s v="Situation detected back to Normal by monitoring on 2025.04.01 06:17:32 EDT_x000a__x000a__x000a_Node: plnbpvmap08.pci.avaya.com_x000a_Time created: 2025.04.01 05:17:39 EDT_x000a_Message: No network connectivity from plnbpvmap08.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41573"/>
    <x v="32"/>
    <s v="SERVER"/>
    <s v="Situation detected back to Normal by monitoring on 2025.04.01 06:17:36 EDT_x000a__x000a__x000a_Node: plnbpvmap08.pci.avaya.com_x000a_Time created: 2025.04.01 05:17:45 EDT_x000a_Message: No network connectivity from plnbpvmap08.pci.avaya.com to plpngvmds23.avaya.com:10636 (for LDAP)_x000a__x000a_Original message:_x000a_--------------------_x000a_Monitor Linux-Appl-SAL-REMOTE-ACCESS-NEXT-GEN-BP-ldap-connectivity: Threshold: 0.90 Value: 0.00_x000a__x000a_Annotations: (no annotations at this time, see 'Activities - Journal Updates' for any update)_x000a__x000a_Instructions:_x000a_--------------------_x000a_STARS: Please refer to OneNote ID \&quot;SNGBPAPP003\&quot; for process"/>
    <s v="SAL-REMOTE-ACCESS-NEXT-GEN-BP-PROD"/>
    <m/>
    <s v="P3"/>
    <s v="Closed"/>
    <s v="STARS"/>
    <m/>
    <b v="1"/>
    <x v="0"/>
  </r>
  <r>
    <x v="0"/>
    <s v="Infrastructure"/>
    <s v="IC3241574"/>
    <x v="33"/>
    <s v="SERVER"/>
    <s v="Situation detected back to Normal by monitoring on 2025.04.01 06:17:47 EDT_x000a__x000a__x000a_Node: plsalvmap20.pci.avaya.com_x000a_Time created: 2025.04.01 05:17:57 EDT_x000a_Message: No network connectivity from plsalvmap20.pci.avaya.com to mailhost.avaya.com:25_x000a__x000a_Original message:_x000a_--------------------_x000a_Monitor Linux-Appl-SAL-ALARMING-mailhost-connectivity: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1575"/>
    <x v="34"/>
    <s v="SERVER"/>
    <s v="Situation detected back to Normal by monitoring on 2025.04.01 06:17:53 EDT_x000a__x000a__x000a_Node: plnbpvmap21.pci.avaya.com_x000a_Time created: 2025.04.01 05:17:59 EDT_x000a_Message: No network connectivity from plnbpvmap21.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41576"/>
    <x v="35"/>
    <s v="SERVER"/>
    <s v="Situation detected back to Normal by monitoring on 2025.04.01 06:18:38 EDT_x000a__x000a__x000a_Node: plsalcore08.pci.avaya.com_x000a_Time created: 2025.04.01 05:18:42 EDT_x000a_Message: No network connectivity from plsalcore08.pci.avaya.com to mailhost.avaya.com:25_x000a__x000a_Original message:_x000a_--------------------_x000a_Monitor Linux-Appl-SAL-ALARMING-mailhost-connectivity: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1577"/>
    <x v="36"/>
    <s v="SERVER"/>
    <s v="Situation detected back to Normal by monitoring on 2025.04.01 06:18:47 EDT_x000a__x000a__x000a_Node: plnbpvmap02.pci.avaya.com_x000a_Time created: 2025.04.01 05:18:53 EDT_x000a_Message: No network connectivity from plnbpvmap02.pci.avaya.com to plpngvmds23.avaya.com:10636 (for LDAP)_x000a__x000a_Original message:_x000a_--------------------_x000a_Monitor Linux-Appl-SAL-REMOTE-ACCESS-NEXT-GEN-BP-ldap-connectivity: Threshold: 0.90 Value: 0.00_x000a__x000a_Annotations: (no annotations at this time, see 'Activities - Journal Updates' for any update)_x000a__x000a_Instructions:_x000a_--------------------_x000a_STARS: Please refer to OneNote ID \&quot;SNGBPAPP003\&quot; for process"/>
    <s v="SAL-REMOTE-ACCESS-NEXT-GEN-BP-PROD"/>
    <m/>
    <s v="P3"/>
    <s v="Closed"/>
    <s v="STARS"/>
    <m/>
    <b v="1"/>
    <x v="0"/>
  </r>
  <r>
    <x v="0"/>
    <s v="Infrastructure"/>
    <s v="IC3241578"/>
    <x v="37"/>
    <s v="SERVER"/>
    <s v="Situation detected back to Normal by monitoring on 2025.04.01 06:18:51 EDT_x000a__x000a__x000a_Node: plnbpvmap02.pci.avaya.com_x000a_Time created: 2025.04.01 05:18:56 EDT_x000a_Message: No network connectivity from plnbpvmap02.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41579"/>
    <x v="38"/>
    <s v="SERVER"/>
    <s v="Situation detected back to Normal by monitoring on 2025.04.01 06:19:32 EDT_x000a__x000a__x000a_Node: plnbpvmap05.pci.avaya.com_x000a_Time created: 2025.04.01 05:19:38 EDT_x000a_Message: No network connectivity from plnbpvmap05.pci.avaya.com to plpngvmds23.avaya.com:10636 (for LDAP)_x000a__x000a_Original message:_x000a_--------------------_x000a_Monitor Linux-Appl-SAL-REMOTE-ACCESS-NEXT-GEN-BP-ldap-connectivity: Threshold: 0.90 Value: 0.00_x000a__x000a_Annotations: (no annotations at this time, see 'Activities - Journal Updates' for any update)_x000a__x000a_Instructions:_x000a_--------------------_x000a_STARS: Please refer to OneNote ID \&quot;SNGBPAPP003\&quot; for process"/>
    <s v="SAL-REMOTE-ACCESS-NEXT-GEN-BP-PROD"/>
    <m/>
    <s v="P3"/>
    <s v="Closed"/>
    <s v="STARS"/>
    <m/>
    <b v="1"/>
    <x v="0"/>
  </r>
  <r>
    <x v="0"/>
    <s v="Infrastructure"/>
    <s v="IC3241580"/>
    <x v="39"/>
    <s v="SERVER"/>
    <s v="Situation detected back to Normal by monitoring on 2025.04.01 06:19:36 EDT_x000a__x000a__x000a_Node: plnbpvmap17.pci.avaya.com_x000a_Time created: 2025.04.01 05:19:46 EDT_x000a_Message: No network connectivity from plnbpvmap17.pci.avaya.com to plpngvmds23.avaya.com:10636 (for LDAP)_x000a__x000a_Original message:_x000a_--------------------_x000a_Monitor Linux-Appl-SAL-REMOTE-ACCESS-NEXT-GEN-BP-ldap-connectivity: Threshold: 0.90 Value: 0.00_x000a__x000a_Annotations: (no annotations at this time, see 'Activities - Journal Updates' for any update)_x000a__x000a_Instructions:_x000a_--------------------_x000a_STARS: Please refer to OneNote ID \&quot;SNGBPAPP003\&quot; for process"/>
    <s v="SAL-REMOTE-ACCESS-NEXT-GEN-BP-PROD"/>
    <m/>
    <s v="P3"/>
    <s v="Closed"/>
    <s v="STARS"/>
    <m/>
    <b v="1"/>
    <x v="0"/>
  </r>
  <r>
    <x v="0"/>
    <s v="Infrastructure"/>
    <s v="IC3241581"/>
    <x v="40"/>
    <s v="SERVER"/>
    <s v="Situation detected back to Normal by monitoring on 2025.04.01 06:15:18 EDT_x000a__x000a__x000a_Node: plsalcore09.pci.avaya.com_x000a_Time created: 2025.04.01 05:20:27 EDT_x000a_Message: No network connectivity from plsalcore09.pci.avaya.com to mailhost.avaya.com:25_x000a__x000a_Original message:_x000a_--------------------_x000a_Monitor Linux-Appl-SAL-ALARMING-mailhost-connectivity: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1582"/>
    <x v="41"/>
    <s v="SERVER"/>
    <s v="Node: plnbpvmap20.pci.avaya.com_x000a_Time created: 2025.04.01 05:22:10 EDT_x000a_Message: No network connectivity from plnbpvmap20.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41583"/>
    <x v="42"/>
    <s v="SERVER"/>
    <s v="Node: plnbpvmap15.pci.avaya.com_x000a_Time created: 2025.04.01 05:22:49 EDT_x000a_Message: No network connectivity from plnbpvmap15.pci.avaya.com to plpngvmds23.avaya.com:10636 (for LDAP)_x000a__x000a_Original message:_x000a_--------------------_x000a_Monitor Linux-Appl-SAL-REMOTE-ACCESS-NEXT-GEN-BP-ldap-connectivity: Threshold: 0.90 Value: 0.00_x000a__x000a_Annotations: (no annotations at this time, see 'Activities - Journal Updates' for any update)_x000a__x000a_Instructions:_x000a_--------------------_x000a_STARS: Please refer to OneNote ID \&quot;SNGBPAPP003\&quot; for process"/>
    <s v="SAL-REMOTE-ACCESS-NEXT-GEN-BP-PROD"/>
    <m/>
    <s v="P3"/>
    <s v="Closed"/>
    <s v="STARS"/>
    <m/>
    <b v="1"/>
    <x v="0"/>
  </r>
  <r>
    <x v="0"/>
    <s v="Infrastructure"/>
    <s v="IC3241584"/>
    <x v="43"/>
    <s v="SERVER"/>
    <s v="Node: plnbpvmap07.pci.avaya.com_x000a_Time created: 2025.04.01 05:24:06 EDT_x000a_Message: No network connectivity from plnbpvmap07.pci.avaya.com to plpngvmds23.avaya.com:10636 (for LDAP)_x000a__x000a_Original message:_x000a_--------------------_x000a_Monitor Linux-Appl-SAL-REMOTE-ACCESS-NEXT-GEN-BP-ldap-connectivity: Threshold: 0.90 Value: 0.00_x000a__x000a_Annotations: (no annotations at this time, see 'Activities - Journal Updates' for any update)_x000a__x000a_Instructions:_x000a_--------------------_x000a_STARS: Please refer to OneNote ID \&quot;SNGBPAPP003\&quot; for process"/>
    <s v="SAL-REMOTE-ACCESS-NEXT-GEN-BP-PROD"/>
    <m/>
    <s v="P3"/>
    <s v="Closed"/>
    <s v="STARS"/>
    <m/>
    <b v="1"/>
    <x v="0"/>
  </r>
  <r>
    <x v="0"/>
    <s v="Infrastructure"/>
    <s v="IC3241585"/>
    <x v="44"/>
    <s v="SERVER"/>
    <s v="Node: plnbpvmap07.pci.avaya.com_x000a_Time created: 2025.04.01 05:24:09 EDT_x000a_Message: No network connectivity from plnbpvmap07.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41586"/>
    <x v="45"/>
    <s v="SERVER"/>
    <s v="Situation detected back to Normal by monitoring on 2025.04.01 06:14:37 EDT_x000a__x000a__x000a_Node: plnbpvmap19.pci.avaya.com_x000a_Time created: 2025.04.01 05:24:42 EDT_x000a_Message: No network connectivity from plnbpvmap19.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41587"/>
    <x v="46"/>
    <s v="SERVER"/>
    <s v="Situation detected back to Normal by monitoring on 2025.04.01 06:14:58 EDT_x000a__x000a__x000a_Node: plnbpvmap18.pci.avaya.com_x000a_Time created: 2025.04.01 05:25:01 EDT_x000a_Message: No network connectivity from plnbpvmap18.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41625"/>
    <x v="47"/>
    <s v="SERVER"/>
    <s v="Node: plsngvmap03.pci.avaya.com_x000a_Time created: 2025.04.01 06:55:17 EDT_x000a_Message: &quot;java.io.IOException&quot; error (repeated +20 times over 30 minutes) in logfile &quot;/app/avaya/SAL/core/logs/EFT.log&quot; on server &quot;plsngvmap03.pci.avaya.com&quot;_x000a__x000a_Original message:_x000a_--------------------_x000a_org.apache.catalina.connector.ClientAbortException: java.io.IOException: Broken pipe_x000a__x000a_Annotations: (no annotations at this time, see 'Activities - Journal Updates' for any update)"/>
    <s v="SAL-ALARMING-PROD"/>
    <s v="SLA-Breached"/>
    <s v="P3"/>
    <s v="Closed"/>
    <s v="STARS"/>
    <m/>
    <b v="1"/>
    <x v="1"/>
  </r>
  <r>
    <x v="1"/>
    <s v="Applications"/>
    <s v="IC3241793"/>
    <x v="48"/>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Could you please generate a certificate to allow me access to SAL gateway.  On digicert PKI client I have no one certificate to add._x000a_Specify the handle of the person this request applies to (leave blank if for you) : null"/>
    <m/>
    <m/>
    <s v="P4"/>
    <s v="Closed"/>
    <s v="STARS"/>
    <s v="kumarsiva"/>
    <m/>
    <x v="0"/>
  </r>
  <r>
    <x v="1"/>
    <s v="Applications"/>
    <s v="IC3241872"/>
    <x v="49"/>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changed my laptop_x000a_and when I was trying to re-enroll a new certificate for Enhanced SAL Client several times_x000a_following the instructions on KB: https://support.avaya.com/ext/index?page=content&amp;id=ITKB106020#_Java_Download_x000a__x000a_I get the error A205. &quot;Unable to install your certificate&quot;_x000a__x000a_Please see attached image_x000a_Specify the handle of the person this request applies to (leave blank if for you) : null Attachments: _x000a_Error A205.JPG "/>
    <m/>
    <s v="SLA-Breached"/>
    <s v="P4"/>
    <s v="Closed"/>
    <s v="STARS"/>
    <s v="pradhann"/>
    <m/>
    <x v="1"/>
  </r>
  <r>
    <x v="0"/>
    <s v="Infrastructure"/>
    <s v="IC3241915"/>
    <x v="50"/>
    <s v="SERVER"/>
    <s v="Node: plxuivmap01.avaya.com_x000a_Time created: 2025.04.01 22:30:02 EDT_x000a_Message: The pattern 'Successfully inserted a record into the Notification_Content' is not found in /xuidata/tomcat/webapps/xui/logs/notification. XUI notification process is not working_x000a__x000a_Original message:_x000a_--------------------_x000a_Node:          _x000a_Message group: Application_x000a_Application:   APPKEY=XUI-SIEBEL-GCT-FILEXFR_x000a_Object:        notification_x000a_Severity:      Critical_x000a_Text:          The pattern 'Successfully inserted a record into the Notification_Content' is not found in /xuidata/tomcat/webapps/xui/logs/notification. XUI notification process is not working_x000a__x000a__x000a_Annotations: (no annotations at this time, see 'Activities - Journal Updates' for any update)_x000a__x000a_Instructions:_x000a_--------------------_x000a_ITOC: FLDA Steps: 1) Please see if the is any ongoing issue or CR with XUI DB (pa0xui), 2) If not such activity, call owner of the CI mentioned in the ticket_x000a__x000a_STARS:_x000a_ a) Please check if XUI DB pa0xui is accessible._x000a_ b) Please reach out to Wayne Baltimore or DBA team and validate the DB."/>
    <s v="XUI-SIEBEL-GCT-FILEXFR"/>
    <m/>
    <s v="P3"/>
    <s v="Closed"/>
    <s v="STARS"/>
    <m/>
    <b v="1"/>
    <x v="0"/>
  </r>
  <r>
    <x v="0"/>
    <s v="Applications"/>
    <s v="IC3241922"/>
    <x v="51"/>
    <s v="OTHER (APPLICATIONS)"/>
    <s v="Situation detected back to Normal by monitoring on 2025.04.01 23:11:23 EDT_x000a__x000a__x000a_Node: plsrmvmap01.avaya.com_x000a_Time created: 2025.04.01 23:06:22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1"/>
    <s v="Applications"/>
    <s v="IC3241939"/>
    <x v="52"/>
    <s v="SAL-REMOTE-ACCESS-NEXT-GEN-SERVICE"/>
    <s v="Error A205 appears when trying to renew certificate_x000a__x000a_*Attached screenshot"/>
    <m/>
    <s v="SLA-Breached"/>
    <s v="P4"/>
    <s v="Closed"/>
    <s v="STARS"/>
    <s v="pradhann"/>
    <m/>
    <x v="1"/>
  </r>
  <r>
    <x v="0"/>
    <s v="Applications"/>
    <s v="IC3242124"/>
    <x v="53"/>
    <s v="OTHER (APPLICATIONS)"/>
    <s v="Situation detected back to Normal by monitoring on 2025.04.02 04:51:27 EDT_x000a__x000a__x000a_Node: plsrmvmap03.avaya.com_x000a_Time created: 2025.04.02 04:46:26 EDT_x000a_Message: SRAM-PROD: File '/app/avaya/sram/logs/sram-sal.log' was not updated recently, limit = 15.00 minutes)_x000a__x000a_Original message:_x000a_--------------------_x000a_Monitor Linux-Appl-SRAM-last-sal-alarm-update-log: Threshold: 15.00 Value: 15.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1"/>
    <s v="Applications"/>
    <s v="IC3242191"/>
    <x v="54"/>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need help with SAL access. my pc was recently re imaged_x000a_Specify the handle of the person this request applies to (leave blank if for you) : null"/>
    <m/>
    <s v="SLA-Breached"/>
    <s v="P4"/>
    <s v="Closed"/>
    <s v="STARS"/>
    <s v="mohammed14"/>
    <m/>
    <x v="1"/>
  </r>
  <r>
    <x v="0"/>
    <s v="Infrastructure"/>
    <s v="IC3242244"/>
    <x v="55"/>
    <s v="SERVER"/>
    <s v="Situation detected back to Normal by monitoring on 2025.04.02 09:11:08 EDT_x000a__x000a__x000a_Node: plsrmvmap01.avaya.com_x000a_Time created: 2025.04.02 09:01:07 ED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2"/>
    <s v="Applications"/>
    <s v="IC3242262"/>
    <x v="56"/>
    <s v="SAL-REMOTE-ACCESS-NEXT-GEN-SERVICE"/>
    <s v="Select the impacted item : Secure Access Link (SAL)_x000a_Describe how this issue is impacting the ability to do business : Unable to connect the customer system over SAL. It stays in &quot;connecting&quot; state._x000a__x000a_Few of the SEIDs are below_x000a__x000a_(628)500-9156 10.98.14.70_x000a_(628)500-9176 192.168.25.23_x000a_(628)500-9172 192.168.25.24_x000a_(628)500-9177 192.168.25.21_x000a_(628)500-9175 192.168.25.22_x000a__x000a_Ties over Enhanced SAL and https://raui.sal.avaya.com/salui/_x000a_Where are the impacted users located at? : In an Avaya office using a wired connection _x000a_Select the option that best fits the application issue: : Down/Not Available_x000a_Enter the applications URL of interest if applicable : null_x000a_Describe the issue in detail, include any troubleshooting steps performed, errors received and attach screenshots : Unable to connect the customer system over SAL. It stays in &quot;connecting&quot; state._x000a__x000a_Few of the SEIDs are below_x000a__x000a_(628)500-9156 10.98.14.70_x000a_(628)500-9176 192.168.25.23_x000a_(628)500-9172 192.168.25.24_x000a_(628)500-9177 192.168.25.21_x000a_(628)500-9175 192.168.25.22_x000a__x000a_Ties over Enhanced SAL and https://raui.sal.avaya.com/salui/_x000a_If you are aware of additional impacted users, please list their handles below. (used for troubleshooting purposes) : chandragiri , v86_x000a_Specify the contact details we should use in case there are questions : Use phone number &amp; email address specified in My Profile"/>
    <s v="SAL-REMOTE-ACCESS-NEXT-GEN-BP-PROD"/>
    <m/>
    <s v="P2"/>
    <s v="Closed"/>
    <s v="STARS"/>
    <m/>
    <m/>
    <x v="0"/>
  </r>
  <r>
    <x v="1"/>
    <s v="Applications"/>
    <s v="IC3242310"/>
    <x v="57"/>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am unable to renew my PKI certificate. I followed the instructions from the SSDP Login email and I get the following error when I attempt to renew the cert._x000a__x000a_The SAL Token Diagnostics Tool was not loaded. Allow the ActiveX to run when your browser prompts._x000a_Specify the handle of the person this request applies to (leave blank if for you) : khill Attachments: _x000a_PKI Cert Renewal Failure.png "/>
    <m/>
    <s v="SLA-Breached"/>
    <s v="P4"/>
    <s v="Closed"/>
    <s v="STARS"/>
    <s v="mohammed14"/>
    <m/>
    <x v="1"/>
  </r>
  <r>
    <x v="0"/>
    <s v="Infrastructure"/>
    <s v="IC3242396"/>
    <x v="58"/>
    <s v="SERVER"/>
    <s v="Node: plssdvmdb01.avaya.com_x000a_Time created: 2025.04.02 13:51:10 ED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s v="SLA-Warning"/>
    <s v="P3"/>
    <s v="Closed"/>
    <s v="STARS"/>
    <m/>
    <b v="1"/>
    <x v="2"/>
  </r>
  <r>
    <x v="0"/>
    <s v="Infrastructure"/>
    <s v="IC3242397"/>
    <x v="59"/>
    <s v="SERVER"/>
    <s v="Node: plssdvmdb01.avaya.com_x000a_Time created: 2025.04.02 13:51:11 ED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s v="SLA-Warning"/>
    <s v="P3"/>
    <s v="Closed"/>
    <s v="STARS"/>
    <m/>
    <b v="1"/>
    <x v="2"/>
  </r>
  <r>
    <x v="1"/>
    <s v="Applications"/>
    <s v="IC3242423"/>
    <x v="60"/>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SAL certificate renewal needed_x000a_Specify the handle of the person this request applies to (leave blank if for you) : null"/>
    <m/>
    <s v="SLA-Warning"/>
    <s v="P4"/>
    <s v="Closed"/>
    <s v="STARS"/>
    <s v="mohammed14"/>
    <m/>
    <x v="2"/>
  </r>
  <r>
    <x v="1"/>
    <s v="Applications"/>
    <s v="IC3242424"/>
    <x v="61"/>
    <s v="SAL-REMOTE-ACCESS-NEXT-GEN-SERVICE"/>
    <s v="Select the Software : Other Software_x000a_What do you need assistance with? : Something is not working as expected_x000a_Describe your request/issue in detail : installing Avaya Digital ID center.  during login  i get a pop up window  that says  &quot; The SAL Token Diagnostics Tool was not loaded.  Allow the ActiveX to run when your browser prompts.   _x000a__x000a_i cant hit continue. _x000a_Specify the handle of the person this request applies to (leave blank if for you) : null Attachments: _x000a_Capture.PNG "/>
    <m/>
    <s v="SLA-Warning"/>
    <s v="P4"/>
    <s v="Closed"/>
    <s v="STARS"/>
    <s v="mohammed14"/>
    <m/>
    <x v="2"/>
  </r>
  <r>
    <x v="2"/>
    <s v="Applications"/>
    <s v="IC3242460"/>
    <x v="62"/>
    <s v="SAL-REMOTE-ACCESS-NEXT-GEN-SERVICE"/>
    <s v="T1 update from KYOSHITAKE via OCP chat : Regarding current outage IC3242460, I have same SAL access problem. This is occurring not only nonavaya Japan. Enhanced SAL Client is not working as same as web access (raui). SEID sample is (628)399-1753_x000a_T1 update from TNEVES: can't access SAL, RAUIor toolsa to access any customer systems_x000a__x000a_-----------------------------_x000a_Unable to connect to customers, SAL cannot download &quot;IcedTea&quot;.  The issue is that when you try to connect, it should give you a JNLP file but that file is not getting downloaded, it keeps showing &quot;loading&quot; as in attachment._x000a__x000a_Same issue in another browser. Java seems to be ok on the PC, it was working few hours ago._x000a__x000a_Example SEID:(628)408-2591 , (628)408-2652, a different customer (628)458-8718_x000a__x000a_Url: https://raui.sal.avaya.com/salui/_x000a__x000a_Affected users: rnomura, kmiyaguni, KYOSHITAKE"/>
    <s v="SAL-REMOTE-ACCESS-NEXT-GEN-BP-PROD"/>
    <m/>
    <s v="P3"/>
    <s v="Closed"/>
    <s v="STARS"/>
    <m/>
    <m/>
    <x v="0"/>
  </r>
  <r>
    <x v="1"/>
    <s v="Applications"/>
    <s v="IC3242500"/>
    <x v="63"/>
    <s v="SAL-REMOTE-ACCESS-NEXT-GEN-SERVICE"/>
    <s v="T1 Notes:_x000a_-_x0009_Provided ITKB106053 to renew certificates. In the site https://ssdp.us1.avaya.com/esdp-mpki he's getting this error message:_x000a_&quot;Message from webpage_x000a_The SAL Token Diagnostics Tool was not loaded. Allow the_x000a_ActiveX to run when your browser prompts._x000a_&quot;_x000a_-------------------------------------------------------------------_x000a_I keep getting a popup that says my salcertificate will expire in xx days."/>
    <m/>
    <s v="SLA-Warning"/>
    <s v="P4"/>
    <s v="Closed"/>
    <s v="STARS"/>
    <s v="mohammed14"/>
    <m/>
    <x v="2"/>
  </r>
  <r>
    <x v="1"/>
    <s v="Applications"/>
    <s v="IC3242504"/>
    <x v="64"/>
    <s v="STARS-SSDP/ESCP (SECURE SERVICES DELIVERY PLATFORM)"/>
    <s v="Select an Application : Secure Access Link (SAL)_x000a_Select the SAL category that applies : Enhanced SAL Client_x000a_What do you need assistance with? : Something is not working as expected_x000a_Describe your request/issue in detail : ESAL is not working as expected_x000a_it just says in Connecting Status for ever. _x000a__x000a_I have checked with users they're also facing same issue._x000a_Specify the handle of the person this request applies to (leave blank if for you) : kkverma Attachments: _x000a_Screenshot 2025-04-02 195245.jpg "/>
    <m/>
    <s v="SLA-Warning"/>
    <s v="P4"/>
    <s v="Closed"/>
    <s v="STARS"/>
    <s v="mohammed14"/>
    <m/>
    <x v="2"/>
  </r>
  <r>
    <x v="0"/>
    <s v="Infrastructure"/>
    <s v="IC3242535"/>
    <x v="65"/>
    <s v="SERVER"/>
    <s v="Situation detected back to Normal by monitoring on 2025.04.02 23:04:21 EDT_x000a__x000a__x000a_Node: plsrmvmdb01.avaya.com_x000a_Time created: 2025.04.02 22:04:20 EDT_x000a_Message: The number of alarms sent to remedy on hourly basis above threshold; (Threshold: 99.50)_x000a__x000a_Original message:_x000a_--------------------_x000a_Monitor Linux-Appl-SRAM-DBQUERY-remedy_number_alarms_hourly_basis: Threshold: 99.50 Value: 133.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42538"/>
    <x v="66"/>
    <s v="SERVER"/>
    <s v="Node: plrgcvmap09.avaya.com_x000a_Time created: 2025.04.02 22:30:02 ED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21.46)_x000a__x000a__x000a_Annotations: (no annotations at this time, see 'Activities - Journal Updates' for any update)_x000a__x000a_Instructions:_x000a_--------------------_x000a_No instruction configured"/>
    <s v="PLRGCVMAP09"/>
    <m/>
    <s v="P3"/>
    <s v="Closed"/>
    <s v="STARS"/>
    <m/>
    <b v="1"/>
    <x v="0"/>
  </r>
  <r>
    <x v="0"/>
    <s v="Infrastructure"/>
    <s v="IC3242545"/>
    <x v="67"/>
    <s v="SERVER"/>
    <s v="Situation detected back to Normal by monitoring on 2025.04.02 23:00:01 EDT_x000a__x000a__x000a_Node: plsalcore05.pci.avaya.com_x000a_Time created: 2025.04.02 22:50:01 EDT_x000a_Message: The SAL-ALARMING-PROD core-alarming.*jar process(es) are not running_x000a__x000a_Original message:_x000a_--------------------_x000a_Node:          _x000a_Message group: Monitoring_x000a_Application:   APPKEY=SAL-ALARMING-PROD@99693b9fa806fef56242b866f046434a_x000a_Object:        proc_monitor_x000a_Severity:      Major_x000a_Text:          The SAL-ALARMING-PROD core-alarm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46"/>
    <x v="68"/>
    <s v="SERVER"/>
    <s v="Situation detected back to Normal by monitoring on 2025.04.02 23:00:03 EDT_x000a__x000a__x000a_Node: plsalcore17.pci.avaya.com_x000a_Time created: 2025.04.02 22:50:00 EDT_x000a_Message: The SAL-ALARMING-PROD dt-servlet.*jar process(es) are not running_x000a__x000a_Original message:_x000a_--------------------_x000a_Node:          _x000a_Message group: Monitoring_x000a_Application:   APPKEY=SAL-ALARMING-PROD@2ca9d849b6828b8891b0a2437790ccd7_x000a_Object:        proc_monitor_x000a_Severity:      Major_x000a_Text:          The SAL-ALARMING-PROD dt-servle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47"/>
    <x v="69"/>
    <s v="SERVER"/>
    <s v="Situation detected back to Normal by monitoring on 2025.04.02 23:00:03 EDT_x000a__x000a__x000a_Node: plsalcore03.pci.avaya.com_x000a_Time created: 2025.04.02 22:50:00 EDT_x000a_Message: The SAL-ALARMING-PROD core-alarming.*jar process(es) are not running_x000a__x000a_Original message:_x000a_--------------------_x000a_Node:          _x000a_Message group: Monitoring_x000a_Application:   APPKEY=SAL-ALARMING-PROD@2b16a59bcfb7dd76d50597495fa929da_x000a_Object:        proc_monitor_x000a_Severity:      Major_x000a_Text:          The SAL-ALARMING-PROD core-alarm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48"/>
    <x v="70"/>
    <s v="SERVER"/>
    <s v="Situation detected back to Normal by monitoring on 2025.04.02 23:00:01 EDT_x000a__x000a__x000a_Node: plsalcore14.pci.avaya.com_x000a_Time created: 2025.04.02 22:50:01 EDT_x000a_Message: The SAL-ALARMING-PROD .*artemis-boot.jar process(es) are not running_x000a__x000a_Original message:_x000a_--------------------_x000a_Node:          _x000a_Message group: Monitoring_x000a_Application:   APPKEY=SAL-ALARMING-PROD@f16bfd14df36f0a073fc81939a65933a_x000a_Object:        proc_monitor_x000a_Severity:      Major_x000a_Text:          The SAL-ALARMING-PROD .*artemis-boo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49"/>
    <x v="71"/>
    <s v="SERVER"/>
    <s v="Situation detected back to Normal by monitoring on 2025.04.02 23:00:02 EDT_x000a__x000a__x000a_Node: plsalcore04.pci.avaya.com_x000a_Time created: 2025.04.02 22:50:01 EDT_x000a_Message: The SAL-ALARMING-PROD core-alarming.*jar process(es) are not running_x000a__x000a_Original message:_x000a_--------------------_x000a_Node:          _x000a_Message group: Monitoring_x000a_Application:   APPKEY=SAL-ALARMING-PROD@9eecc73a0f861b0c560a7941bd4b48f8_x000a_Object:        proc_monitor_x000a_Severity:      Major_x000a_Text:          The SAL-ALARMING-PROD core-alarm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50"/>
    <x v="72"/>
    <s v="SERVER"/>
    <s v="Situation detected back to Normal by monitoring on 2025.04.02 23:00:02 EDT_x000a__x000a__x000a_Node: plsalcore06.pci.avaya.com_x000a_Time created: 2025.04.02 22:50:01 EDT_x000a_Message: The SAL-ALARMING-PROD .*artemis-boot.jar process(es) are not running_x000a__x000a_Original message:_x000a_--------------------_x000a_Node:          _x000a_Message group: Monitoring_x000a_Application:   APPKEY=SAL-ALARMING-PROD@2ab42b73b5ea800f7959837eea02a72d_x000a_Object:        proc_monitor_x000a_Severity:      Major_x000a_Text:          The SAL-ALARMING-PROD .*artemis-boo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51"/>
    <x v="73"/>
    <s v="SERVER"/>
    <s v="Situation detected back to Normal by monitoring on 2025.04.02 23:00:02 EDT_x000a__x000a__x000a_Node: plsalcore07.pci.avaya.com_x000a_Time created: 2025.04.02 22:50:02 EDT_x000a_Message: The SAL-ALARMING-PROD .*artemis-boot.jar process(es) are not running_x000a__x000a_Original message:_x000a_--------------------_x000a_Node:          _x000a_Message group: Monitoring_x000a_Application:   APPKEY=SAL-ALARMING-PROD@06d7b9ba7ca8900c02fda8c2901528b2_x000a_Object:        proc_monitor_x000a_Severity:      Major_x000a_Text:          The SAL-ALARMING-PROD .*artemis-boo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52"/>
    <x v="74"/>
    <s v="SERVER"/>
    <s v="Situation detected back to Normal by monitoring on 2025.04.02 23:05:04 EDT_x000a__x000a__x000a_Node: plsngvmap16.pci.avaya.com_x000a_Time created: 2025.04.02 22:50:02 EDT_x000a_Message: The SAL-ALARMING-PROD salcore-eft.*jar process(es) are not running_x000a__x000a_Original message:_x000a_--------------------_x000a_Node:          _x000a_Message group: Monitoring_x000a_Application:   APPKEY=SAL-ALARMING-PROD@5a916e442676173e2a0f7e6bdae6d9a5_x000a_Object:        proc_monitor_x000a_Severity:      Major_x000a_Text:          The SAL-ALARMING-PROD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53"/>
    <x v="75"/>
    <s v="SERVER"/>
    <s v="Situation detected back to Normal by monitoring on 2025.04.02 23:00:03 EDT_x000a__x000a__x000a_Node: plsalcore02.pci.avaya.com_x000a_Time created: 2025.04.02 22:50:03 EDT_x000a_Message: The SAL-ALARMING-PROD dt-servlet.*jar process(es) are not running_x000a__x000a_Original message:_x000a_--------------------_x000a_Node:          _x000a_Message group: Monitoring_x000a_Application:   APPKEY=SAL-ALARMING-PROD@4140359270046dc5c57fed443e75fe89_x000a_Object:        proc_monitor_x000a_Severity:      Major_x000a_Text:          The SAL-ALARMING-PROD dt-servle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54"/>
    <x v="76"/>
    <s v="SERVER"/>
    <s v="Situation detected back to Normal by monitoring on 2025.04.02 23:00:04 EDT_x000a__x000a__x000a_Node: plsalcore08.pci.avaya.com_x000a_Time created: 2025.04.02 22:50:02 EDT_x000a_Message: The SAL-ALARMING-PROD salcore-agentmgmt.*jar process(es) are not running_x000a__x000a_Original message:_x000a_--------------------_x000a_Node:          _x000a_Message group: Monitoring_x000a_Application:   APPKEY=SAL-ALARMING-PROD@6b4c967b2844e9e25f029acdd718680b_x000a_Object:        proc_monitor_x000a_Severity:      Major_x000a_Text:          The SAL-ALARMING-PROD salcore-agentmgm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55"/>
    <x v="77"/>
    <s v="SERVER"/>
    <s v="Situation detected back to Normal by monitoring on 2025.04.02 23:00:04 EDT_x000a__x000a__x000a_Node: plsalcore08.pci.avaya.com_x000a_Time created: 2025.04.02 22:50:02 EDT_x000a_Message: The SAL-ALARMING-PROD device-tob-ws.*jar process(es) are not running_x000a__x000a_Original message:_x000a_--------------------_x000a_Node:          _x000a_Message group: Monitoring_x000a_Application:   APPKEY=SAL-ALARMING-PROD@982b2f097d0cb6ee46bfb25b1ff27737_x000a_Object:        proc_monitor_x000a_Severity:      Major_x000a_Text:          The SAL-ALARMING-PROD device-tob-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56"/>
    <x v="78"/>
    <s v="SERVER"/>
    <s v="Situation detected back to Normal by monitoring on 2025.04.02 23:00:04 EDT_x000a__x000a__x000a_Node: plsalcore08.pci.avaya.com_x000a_Time created: 2025.04.02 22:50:02 EDT_x000a_Message: The SAL-ALARMING-PROD salcore-openvpn.*jar process(es) are not running_x000a__x000a_Original message:_x000a_--------------------_x000a_Node:          _x000a_Message group: Monitoring_x000a_Application:   APPKEY=SAL-ALARMING-PROD@fe01eff06da8816825e3e9b1a130bb67_x000a_Object:        proc_monitor_x000a_Severity:      Major_x000a_Text:          The SAL-ALARMING-PROD salcore-openvpn.*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57"/>
    <x v="79"/>
    <s v="SERVER"/>
    <s v="Situation detected back to Normal by monitoring on 2025.04.02 23:00:04 EDT_x000a__x000a__x000a_Node: plsalcore08.pci.avaya.com_x000a_Time created: 2025.04.02 22:50:02 EDT_x000a_Message: The SAL-ALARMING-PROD salcore-dd.*jar process(es) are not running_x000a__x000a_Original message:_x000a_--------------------_x000a_Node:          _x000a_Message group: Monitoring_x000a_Application:   APPKEY=SAL-ALARMING-PROD@2e98dc2b24db799d58adee8a44205114_x000a_Object:        proc_monitor_x000a_Severity:      Major_x000a_Text:          The SAL-ALARMING-PROD salcore-d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58"/>
    <x v="80"/>
    <s v="SERVER"/>
    <s v="Situation detected back to Normal by monitoring on 2025.04.02 23:00:04 EDT_x000a__x000a__x000a_Node: plsalcore08.pci.avaya.com_x000a_Time created: 2025.04.02 22:50:02 EDT_x000a_Message: The SAL-ALARMING-PROD salcore-pir.*jar process(es) are not running_x000a__x000a_Original message:_x000a_--------------------_x000a_Node:          _x000a_Message group: Monitoring_x000a_Application:   APPKEY=SAL-ALARMING-PROD@1f0761bc4aba33ad16d200b72cb6f199_x000a_Object:        proc_monitor_x000a_Severity:      Major_x000a_Text:          The SAL-ALARMING-PROD salcore-pir.*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59"/>
    <x v="81"/>
    <s v="SERVER"/>
    <s v="Situation detected back to Normal by monitoring on 2025.04.02 23:00:03 EDT_x000a__x000a__x000a_Node: plsalcore15.pci.avaya.com_x000a_Time created: 2025.04.02 22:50:03 EDT_x000a_Message: The SAL-ALARMING-PROD .*artemis-boot.jar process(es) are not running_x000a__x000a_Original message:_x000a_--------------------_x000a_Node:          _x000a_Message group: Monitoring_x000a_Application:   APPKEY=SAL-ALARMING-PROD@0c30bcce2ad494210ab3ed56778f4935_x000a_Object:        proc_monitor_x000a_Severity:      Major_x000a_Text:          The SAL-ALARMING-PROD .*artemis-boo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60"/>
    <x v="82"/>
    <s v="SERVER"/>
    <s v="Situation detected back to Normal by monitoring on 2025.04.02 23:00:04 EDT_x000a__x000a__x000a_Node: plsalcore09.pci.avaya.com_x000a_Time created: 2025.04.02 22:50:02 EDT_x000a_Message: The SAL-ALARMING-PROD salcore-agentmgmt.*jar process(es) are not running_x000a__x000a_Original message:_x000a_--------------------_x000a_Node:          _x000a_Message group: Monitoring_x000a_Application:   APPKEY=SAL-ALARMING-PROD@bf4e999f2ff8191a2875a842aaf0b44e_x000a_Object:        proc_monitor_x000a_Severity:      Major_x000a_Text:          The SAL-ALARMING-PROD salcore-agentmgm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61"/>
    <x v="83"/>
    <s v="SERVER"/>
    <s v="Situation detected back to Normal by monitoring on 2025.04.02 23:00:04 EDT_x000a__x000a__x000a_Node: plsalcore09.pci.avaya.com_x000a_Time created: 2025.04.02 22:50:02 EDT_x000a_Message: The SAL-ALARMING-PROD salcore-pir.*jar process(es) are not running_x000a__x000a_Original message:_x000a_--------------------_x000a_Node:          _x000a_Message group: Monitoring_x000a_Application:   APPKEY=SAL-ALARMING-PROD@000f1379e73882f0ad3d03e737eb8472_x000a_Object:        proc_monitor_x000a_Severity:      Major_x000a_Text:          The SAL-ALARMING-PROD salcore-pir.*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62"/>
    <x v="84"/>
    <s v="SERVER"/>
    <s v="Situation detected back to Normal by monitoring on 2025.04.02 23:05:02 EDT_x000a__x000a__x000a_Node: plsalcore09.pci.avaya.com_x000a_Time created: 2025.04.02 22:50:02 EDT_x000a_Message: The SAL-ALARMING-PROD salcore-openvpn.*jar process(es) are not running_x000a__x000a_Original message:_x000a_--------------------_x000a_Node:          _x000a_Message group: Monitoring_x000a_Application:   APPKEY=SAL-ALARMING-PROD@968150782801e13aa333d4a574d657b5_x000a_Object:        proc_monitor_x000a_Severity:      Major_x000a_Text:          The SAL-ALARMING-PROD salcore-openvpn.*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63"/>
    <x v="85"/>
    <s v="SERVER"/>
    <s v="Situation detected back to Normal by monitoring on 2025.04.02 23:00:04 EDT_x000a__x000a__x000a_Node: plsalcore09.pci.avaya.com_x000a_Time created: 2025.04.02 22:50:02 EDT_x000a_Message: The SAL-ALARMING-PROD device-tob-ws.*jar process(es) are not running_x000a__x000a_Original message:_x000a_--------------------_x000a_Node:          _x000a_Message group: Monitoring_x000a_Application:   APPKEY=SAL-ALARMING-PROD@96e65138be8c44ba9faddec1aa1866ca_x000a_Object:        proc_monitor_x000a_Severity:      Major_x000a_Text:          The SAL-ALARMING-PROD device-tob-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64"/>
    <x v="86"/>
    <s v="SERVER"/>
    <s v="Situation detected back to Normal by monitoring on 2025.04.02 23:00:04 EDT_x000a__x000a__x000a_Node: plsalcore09.pci.avaya.com_x000a_Time created: 2025.04.02 22:50:02 EDT_x000a_Message: The SAL-ALARMING-PROD salcore-dd.*jar process(es) are not running_x000a__x000a_Original message:_x000a_--------------------_x000a_Node:          _x000a_Message group: Monitoring_x000a_Application:   APPKEY=SAL-ALARMING-PROD@d51f8ae7101e29e2e559be0b6025d2de_x000a_Object:        proc_monitor_x000a_Severity:      Major_x000a_Text:          The SAL-ALARMING-PROD salcore-d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65"/>
    <x v="87"/>
    <s v="SERVER"/>
    <s v="Situation detected back to Normal by monitoring on 2025.04.02 23:00:04 EDT_x000a__x000a__x000a_Node: plsalcore16.pci.avaya.com_x000a_Time created: 2025.04.02 22:50:03 EDT_x000a_Message: The SAL-ALARMING-PROD dt-servlet.*jar process(es) are not running_x000a__x000a_Original message:_x000a_--------------------_x000a_Node:          _x000a_Message group: Monitoring_x000a_Application:   APPKEY=SAL-ALARMING-PROD@bfcaea7630b0f8542f5bea1bf8bbacbc_x000a_Object:        proc_monitor_x000a_Severity:      Major_x000a_Text:          The SAL-ALARMING-PROD dt-servle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66"/>
    <x v="88"/>
    <s v="SERVER"/>
    <s v="Situation detected back to Normal by monitoring on 2025.04.02 23:00:03 EDT_x000a__x000a__x000a_Node: plsalcore01.pci.avaya.com_x000a_Time created: 2025.04.02 22:50:03 EDT_x000a_Message: The SAL-ALARMING-PROD dt-servlet.*jar process(es) are not running_x000a__x000a_Original message:_x000a_--------------------_x000a_Node:          _x000a_Message group: Monitoring_x000a_Application:   APPKEY=SAL-ALARMING-PROD@28b4af7002165596ece63f9d305b75df_x000a_Object:        proc_monitor_x000a_Severity:      Major_x000a_Text:          The SAL-ALARMING-PROD dt-servle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67"/>
    <x v="89"/>
    <s v="SERVER"/>
    <s v="Situation detected back to Normal by monitoring on 2025.04.02 23:05:04 EDT_x000a__x000a__x000a_Node: plsngvmap20.pci.avaya.com_x000a_Time created: 2025.04.02 22:55:00 EDT_x000a_Message: The SAL-ALARMING-PROD HA Process Controller process(es) are not running. Re-starting automatically (see output in annotations below)_x000a__x000a_Original message:_x000a_--------------------_x000a_Node:          _x000a_Message group: Monitoring_x000a_Application:   APPKEY=SAL-ALARMING-PROD@38bbed70d857e01f947d0bf7b582c8e8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68"/>
    <x v="90"/>
    <s v="SERVER"/>
    <s v="Situation detected back to Normal by monitoring on 2025.04.02 23:05:04 EDT_x000a__x000a__x000a_Node: plsngvmap21.pci.avaya.com_x000a_Time created: 2025.04.02 22:55:01 EDT_x000a_Message: The SAL-ALARMING-PROD Nextgen Core Nodes process(es) are not running. Re-starting automatically (see output in annotations below)_x000a__x000a_Original message:_x000a_--------------------_x000a_Node:          _x000a_Message group: Monitoring_x000a_Application:   APPKEY=SAL-ALARMING-PROD@47028569bbbe6ae56136e99a24b1b097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69"/>
    <x v="91"/>
    <s v="SERVER"/>
    <s v="Situation detected back to Normal by monitoring on 2025.04.02 23:05:02 EDT_x000a__x000a__x000a_Node: plsalcore11.pci.avaya.com_x000a_Time created: 2025.04.02 22:55:01 EDT_x000a_Message: The SAL-ALARMING-PROD HA Process Controller process(es) are not running. Re-starting automatically (see output in annotations below)_x000a__x000a_Original message:_x000a_--------------------_x000a_Node:          _x000a_Message group: Monitoring_x000a_Application:   APPKEY=SAL-ALARMING-PROD@f4c9f7bd5e13b564bc190f741c276153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70"/>
    <x v="92"/>
    <s v="SERVER"/>
    <s v="Situation detected back to Normal by monitoring on 2025.04.02 23:05:04 EDT_x000a__x000a__x000a_Node: plsngvmap20.pci.avaya.com_x000a_Time created: 2025.04.02 22:55:01 EDT_x000a_Message: The SAL-ALARMING-PROD Nextgen Core Nodes process(es) are not running. Re-starting automatically (see output in annotations below)_x000a__x000a_Original message:_x000a_--------------------_x000a_Node:          _x000a_Message group: Monitoring_x000a_Application:   APPKEY=SAL-ALARMING-PROD@253bf8855a55b11b4aa8220494d54fcc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71"/>
    <x v="93"/>
    <s v="SERVER"/>
    <s v="Situation detected back to Normal by monitoring on 2025.04.02 23:05:04 EDT_x000a__x000a__x000a_Node: plsngvmap21.pci.avaya.com_x000a_Time created: 2025.04.02 22:55:01 EDT_x000a_Message: The SAL-ALARMING-PROD HA Process Controller process(es) are not running. Re-starting automatically (see output in annotations below)_x000a__x000a_Original message:_x000a_--------------------_x000a_Node:          _x000a_Message group: Monitoring_x000a_Application:   APPKEY=SAL-ALARMING-PROD@36fbe96559b2af52a75f029337ba16b4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72"/>
    <x v="94"/>
    <s v="SERVER"/>
    <s v="Situation detected back to Normal by monitoring on 2025.04.02 23:05:02 EDT_x000a__x000a__x000a_Node: plsalcore11.pci.avaya.com_x000a_Time created: 2025.04.02 22:55:01 EDT_x000a_Message: The SAL-ALARMING-PROD Nextgen Core Nodes process(es) are not running. Re-starting automatically (see output in annotations below)_x000a__x000a_Original message:_x000a_--------------------_x000a_Node:          _x000a_Message group: Monitoring_x000a_Application:   APPKEY=SAL-ALARMING-PROD@a95a06067a46265e02dfd580fe6f9df0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73"/>
    <x v="95"/>
    <s v="SERVER"/>
    <s v="Situation detected back to Normal by monitoring on 2025.04.02 23:05:04 EDT_x000a__x000a__x000a_Node: plsalcore10.pci.avaya.com_x000a_Time created: 2025.04.02 22:55:03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74"/>
    <x v="96"/>
    <s v="SERVER"/>
    <s v="Situation detected back to Normal by monitoring on 2025.04.02 23:05:04 EDT_x000a__x000a__x000a_Node: plsalcore10.pci.avaya.com_x000a_Time created: 2025.04.02 22:55:03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2575"/>
    <x v="97"/>
    <s v="SERVER"/>
    <s v="Node: plsalcore11.pci.avaya.com_x000a_Time created: 2025.04.02 22:57:18 EDT_x000a_Message: Number of jboss process available : 0.00 below threshold value : 2.50._x000a__x000a_Original message:_x000a_--------------------_x000a_Monitor Linux-Appl-SAL-ALARMING-NextGen-chk_jboss: Threshold: 2.50 Value: 0.00_x000a__x000a_Annotations: (no annotations at this time, see 'Activities - Journal Updates' for any update)"/>
    <s v="SAL-ALARMING-PROD"/>
    <m/>
    <s v="P3"/>
    <s v="Closed"/>
    <s v="STARS"/>
    <m/>
    <b v="1"/>
    <x v="0"/>
  </r>
  <r>
    <x v="0"/>
    <s v="Infrastructure"/>
    <s v="IC3242576"/>
    <x v="98"/>
    <s v="SERVER"/>
    <s v="Situation detected back to Normal by monitoring on 2025.04.02 23:05:02 EDT_x000a__x000a__x000a_Node: plsalcore12.pci.avaya.com_x000a_Time created: 2025.04.02 23:00:01 EDT_x000a_Message: The SAL-ALARMING-PROD HA Process Controller process(es) are not running (for +5 minutes)_x000a__x000a_Original message:_x000a_--------------------_x000a_Node:          _x000a_Message group: Monitoring_x000a_Application:   APPKEY=SAL-ALARMING-PROD@ab6ef1aa6f174f48178c6709e11aedc8_x000a_Object:        proc_monitor_x000a_Severity:      Major_x000a_Text:          The SAL-ALARMING-PROD HA Process Controller process(es) are not running_x000a__x000a__x000a_Annotations: (no annotations at this time, see 'Activities - Journal Updates' for any update)"/>
    <s v="SAL-ALARMING-PROD"/>
    <m/>
    <s v="P3"/>
    <s v="Closed"/>
    <s v="STARS"/>
    <m/>
    <b v="1"/>
    <x v="0"/>
  </r>
  <r>
    <x v="0"/>
    <s v="Infrastructure"/>
    <s v="IC3242577"/>
    <x v="99"/>
    <s v="SERVER"/>
    <s v="Situation detected back to Normal by monitoring on 2025.04.02 23:05:01 EDT_x000a__x000a__x000a_Node: plsalcore11.pci.avaya.com_x000a_Time created: 2025.04.02 23:00:02 EDT_x000a_Message: The SAL-ALARMING-PROD HA Host Controller process(es) are not running (for +5 minutes)_x000a__x000a_Original message:_x000a_--------------------_x000a_Node:          _x000a_Message group: Monitoring_x000a_Application:   APPKEY=SAL-ALARMING-PROD@ae0eb1e11f82b871bd2d62ffe3288c4a_x000a_Object:        proc_monitor_x000a_Severity:      Major_x000a_Text:          The SAL-ALARMING-PROD HA Host Controller process(es) are not running_x000a__x000a__x000a_Annotations: (no annotations at this time, see 'Activities - Journal Updates' for any update)"/>
    <s v="SAL-ALARMING-PROD"/>
    <m/>
    <s v="P3"/>
    <s v="Closed"/>
    <s v="STARS"/>
    <m/>
    <b v="1"/>
    <x v="0"/>
  </r>
  <r>
    <x v="0"/>
    <s v="Infrastructure"/>
    <s v="IC3242583"/>
    <x v="100"/>
    <s v="SERVER"/>
    <s v="Node: plsngvmap01.pci.avaya.com_x000a_Time created: 2025.04.02 23:10:50 EDT_x000a_Message: &quot;java.io.IOException&quot; error (repeated +20 times over 30 minutes) in logfile &quot;/app/avaya/SAL/core/logs/EFT.log&quot; on server &quot;plsngvmap01.pci.avaya.com&quot;_x000a__x000a_Original message:_x000a_--------------------_x000a_2025-04-02 23:01:09,859 3110480 WARN thread=Server-Worker-2-243 i.n.c.s.h.HttpTunnelingServlet$OutboundConnectionHandler Unexpected exception while HTTP tunneling: java.io.IOException: Broken pipe_x000a__x000a_Annotations: (no annotations at this time, see 'Activities - Journal Updates' for any update)"/>
    <s v="SAL-ALARMING-PROD"/>
    <m/>
    <s v="P3"/>
    <s v="Closed"/>
    <s v="STARS"/>
    <m/>
    <b v="1"/>
    <x v="0"/>
  </r>
  <r>
    <x v="0"/>
    <s v="Infrastructure"/>
    <s v="IC3242586"/>
    <x v="101"/>
    <s v="SERVER"/>
    <s v="Node: plsngvmap02.pci.avaya.com_x000a_Time created: 2025.04.02 23:20:04 EDT_x000a_Message: &quot;java.io.IOException&quot; error (repeated +20 times over 30 minutes) in logfile &quot;/app/avaya/SAL/core/logs/EFT.log&quot; on server &quot;plsngvmap02.pci.avaya.com&quot;_x000a__x000a_Original message:_x000a_--------------------_x000a_2025-04-02 23:01:10,040 3180737 WARN thread=Server-Worker-2-98 i.n.c.s.h.HttpTunnelingServlet$OutboundConnectionHandler Unexpected exception while HTTP tunneling: java.io.IOException: Broken pipe_x000a__x000a_Annotations: (no annotations at this time, see 'Activities - Journal Updates' for any update)"/>
    <s v="SAL-ALARMING-PROD"/>
    <m/>
    <s v="P3"/>
    <s v="Closed"/>
    <s v="STARS"/>
    <m/>
    <b v="1"/>
    <x v="0"/>
  </r>
  <r>
    <x v="0"/>
    <s v="Infrastructure"/>
    <s v="IC3242607"/>
    <x v="102"/>
    <s v="SERVER"/>
    <s v="Node: plpievmdb01.avaya.com_x000a_Time created: 2025.04.03 00:27:29 EDT_x000a_Message: The PIE success rate equal or less threshold; Value: 4.88 (Threshold: 40.00)_x000a__x000a_Original message:_x000a_--------------------_x000a_Monitor Linux-Appl-PIE-PROD-success_rate: Threshold: 40.00 Value: 4.88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Applications"/>
    <s v="IC3242615"/>
    <x v="103"/>
    <s v="SAL-REMOTE-ACCESS-NEXT-GEN-SERVICE"/>
    <s v="unable to connect to several devices in SAL, please see error in attachments_x000a__x000a_can be connected (Customer: Trans cosmos)_x000a_(628)458-8718_x000a__x000a_cannot be connected (Customer: BellSystem24 Holdings)_x000a_(628)408-2591_x000a_(628)484-9949_x000a_(628)408-2652_x000a_(000)800-7865"/>
    <m/>
    <m/>
    <s v="P4"/>
    <s v="Closed"/>
    <s v="STARS"/>
    <s v="mohammed14"/>
    <m/>
    <x v="0"/>
  </r>
  <r>
    <x v="0"/>
    <s v="Infrastructure"/>
    <s v="IC3242620"/>
    <x v="104"/>
    <s v="SERVER"/>
    <s v="Situation detected back to Normal by monitoring on 2025.04.03 02:04:22 EDT_x000a__x000a__x000a_Node: plsrmvmdb01.avaya.com_x000a_Time created: 2025.04.03 01:04:20 EDT_x000a_Message: The number of alarms sent to remedy on hourly basis above threshold; (Threshold: 99.50)_x000a__x000a_Original message:_x000a_--------------------_x000a_Monitor Linux-Appl-SRAM-DBQUERY-remedy_number_alarms_hourly_basis: Threshold: 99.50 Value: 138.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1"/>
    <s v="Applications"/>
    <s v="IC3242655"/>
    <x v="105"/>
    <s v="SAL-REMOTE-ACCESS-NEXT-GEN-BP-SERVICE"/>
    <s v="Select the SAL category that applies : Hosted Remote Access_x000a_What do you need assistance with? : Something is not working as expected_x000a_Describe your request/issue in detail : I'm getting an error when trying to access https://salpartnerui.sal.avaya.com/hosted/dashboardHomePageContainer.jsf_x000a__x000a_Avaya Hosted Secure Access Concentrator Server. _x000a_Your login attempt was unsuccessful_x000a_Specify the contact details we should use in case of question : Please use email."/>
    <m/>
    <s v="SLA-Warning"/>
    <s v="P4"/>
    <s v="Closed"/>
    <s v="STARS"/>
    <s v="mohammed14"/>
    <m/>
    <x v="2"/>
  </r>
  <r>
    <x v="0"/>
    <s v="Infrastructure"/>
    <s v="IC3242685"/>
    <x v="106"/>
    <s v="SERVER"/>
    <s v="Situation detected back to Normal by monitoring on 2025.04.04 23:12:35 EDT_x000a__x000a__x000a_Node: plsbpvmdb03.avaya.com_x000a_Time created: 2025.04.03 03:33:33 EDT_x000a_Message: Messages should NOT get accumulated for SNG BP ALARM Receiver in RA_PERSISTED_MESSAGE in case BAR is Active. Number of rows from below SQL Query returned count above threshold (Threshold: 10.00)_x000a__x000a_Original message:_x000a_--------------------_x000a_Monitor Linux-Appl-SAL-ALARMING-NEXT-GEN-BP-PROD-DBQUERY-RA_PERSISTED_MESSAGE: Threshold: 10.00 Value: 30.00_x000a__x000a_Annotations: (no annotations at this time, see 'Activities - Journal Updates' for any update)_x000a__x000a_Instructions:_x000a_--------------------_x000a_STARS: Please Refer to One Note and search for ID \&quot;SNGBPAL099\&quot; for further steps_x000a__x000a_SQL Query:_x000a__x000a_SELECT 'count = ', count(*) FROM AVAYA_SSE.RA_PERSISTED_MESSAGE rpm WHERE rpm.COMPONENT_NAME='NGAlarm' AND rpm.DESTINATION_ID IN (SELECT rcs.SOURCE_ID FROM AVAYA_SSE.RA_CONNECTIVITY_STATUS rcs WHERE rcs.SOURCE_TYPE ='BAR' AND rcs.IS_ACTIVE='ACTIVE') AND rpm.CREATED_TS &lt; (sysdate-3/24);"/>
    <s v="SAL-ALARMING-NEXT-GEN-BP-PROD"/>
    <s v="SLA-Breached"/>
    <s v="P3"/>
    <s v="Closed"/>
    <s v="STARS"/>
    <m/>
    <b v="1"/>
    <x v="1"/>
  </r>
  <r>
    <x v="0"/>
    <s v="Infrastructure"/>
    <s v="IC3242693"/>
    <x v="107"/>
    <s v="SERVER"/>
    <s v="Situation detected back to Normal by monitoring on 2025.04.03 03:55:03 EDT_x000a__x000a__x000a_Node: plsngvmap16.pci.avaya.com_x000a_Time created: 2025.04.03 03:50:01 EDT_x000a_Message: The SAL-ALARMING-PROD salcore-eft.*jar process(es) are not running_x000a__x000a_Original message:_x000a_--------------------_x000a_Node:          _x000a_Message group: Monitoring_x000a_Application:   APPKEY=SAL-ALARMING-PROD@5a916e442676173e2a0f7e6bdae6d9a5_x000a_Object:        proc_monitor_x000a_Severity:      Major_x000a_Text:          The SAL-ALARMING-PROD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1"/>
    <s v="Applications"/>
    <s v="IC3242705"/>
    <x v="108"/>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nstallation my e-soft token from the Avaya Digital ID Center Page is not working_x000a_when i install the .msi becomes I the following Information _x000a_Windows Installer  &gt;  The system administartor has set policies to prevent this installation_x000a__x000a__x000a__x000a_Specify the handle of the person this request applies to (leave blank if for you) : null Attachments: _x000a_Screenshot 2025-04-03 102052.png "/>
    <m/>
    <m/>
    <s v="P4"/>
    <s v="Closed"/>
    <s v="STARS"/>
    <s v="kumarsiva"/>
    <m/>
    <x v="0"/>
  </r>
  <r>
    <x v="1"/>
    <s v="Applications"/>
    <s v="IC3242790"/>
    <x v="109"/>
    <s v="SAL-REMOTE-ACCESS-NEXT-GEN-SERVICE"/>
    <s v="My ESAL certificate has expired and I'm getting error while renewing._x000a_SAL Token Diagnostic Tool was not loaded due to ActiveX is not running._x000a_Screenshot attached."/>
    <m/>
    <m/>
    <s v="P4"/>
    <s v="Closed"/>
    <s v="STARS"/>
    <s v="kumarsiva"/>
    <m/>
    <x v="0"/>
  </r>
  <r>
    <x v="0"/>
    <s v="Infrastructure"/>
    <s v="IC3242963"/>
    <x v="110"/>
    <s v="SERVER"/>
    <s v="Node: plpievmdb01.avaya.com_x000a_Time created: 2025.04.03 12:27:28 EDT_x000a_Message: The PIE success rate equal or less threshold; Value: 35.29 (Threshold: 40.00)_x000a__x000a_Original message:_x000a_--------------------_x000a_Monitor Linux-Appl-PIE-PROD-success_rate: Threshold: 40.00 Value: 35.29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Applications"/>
    <s v="IC3242964"/>
    <x v="111"/>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am trying to enroll/renew new certificate for my SAL access in new laptop which got from IT as replacement for non working laptop._x000a__x000a_Getting error code A205_x000a_Specify the handle of the person this request applies to (leave blank if for you) : null"/>
    <m/>
    <m/>
    <s v="P4"/>
    <s v="Closed"/>
    <s v="STARS"/>
    <s v="kumarsiva"/>
    <m/>
    <x v="0"/>
  </r>
  <r>
    <x v="1"/>
    <s v="Applications"/>
    <s v="IC3242974"/>
    <x v="112"/>
    <s v="SAL-REMOTE-ACCESS-NEXT-GEN-BP-SERVICE"/>
    <s v="Select the SAL category that applies : Hosted Alarming_x000a_Describe your request/issue in detail : I am unable to onboard the user tech@morganbirge.com - Gives error when attempting to add them as a &quot;user&quot; onboarded to the system."/>
    <m/>
    <m/>
    <s v="P5"/>
    <s v="Closed"/>
    <s v="STARS"/>
    <s v="mohammed14"/>
    <m/>
    <x v="0"/>
  </r>
  <r>
    <x v="0"/>
    <s v="Infrastructure"/>
    <s v="IC3243230"/>
    <x v="113"/>
    <s v="SERVER"/>
    <s v="Node: plpievmdb01.avaya.com_x000a_Time created: 2025.04.04 00:27:27 EDT_x000a_Message: The PIE success rate equal or less threshold; Value: 33.04 (Threshold: 40.00)_x000a__x000a_Original message:_x000a_--------------------_x000a_Monitor Linux-Appl-PIE-PROD-success_rate: Threshold: 40.00 Value: 33.04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43289"/>
    <x v="114"/>
    <s v="SERVER"/>
    <s v="Node: plcn3vmap03.avaya.com_x000a_Time created: 2025.04.04 03:53:15 EDT_x000a_Message: The function 'C_Sign' returns ERROR found in /app/toolSigningService/tool-signing-service.log. This will impact to PIE connections and signing service is down._x000a__x000a_Original message:_x000a_--------------------_x000a_Apr 04 07:46:09 ERROR WorkerThread#10[10.160.73.7:25239] SigningServiceCommonImpl signDocument        301    java.security.SignatureException: com.safenetinc.luna.exception.LunaCryptokiException: function 'C_Sign' returns 0xe0 (CKR_TOKEN_NOT_PRESENT)_x000a__x000a_Annotations: (no annotations at this time, see 'Activities - Journal Updates' for any update)_x000a__x000a_Instructions:_x000a_--------------------_x000a_Please look for Alarm Code connect3007 in STARS documentation._x000a__x000a__x000a_Reason for &quot;Reviewed - No Current Outage - Passed to WOG for Prevention&quot;: As of January 9th 2023, the ITOC team no longer reviews P4/P5 Monitoring Incidents with no ITOC Instructions"/>
    <s v="PLCN3VMAP03"/>
    <m/>
    <s v="P3"/>
    <s v="Closed"/>
    <s v="STARS"/>
    <m/>
    <b v="1"/>
    <x v="0"/>
  </r>
  <r>
    <x v="0"/>
    <s v="Infrastructure"/>
    <s v="IC3243339"/>
    <x v="115"/>
    <s v="SERVER"/>
    <s v="Node: plnbpvmap13.pci.avaya.com_x000a_Time created: 2025.04.04 05:38:09 EDT_x000a_Message: &quot;OutOfMemory&quot; error in logfile &quot;/app/avaya/SAL/core/logs/dd.log&quot; on server &quot;plnbpvmap13.pci.avaya.com&quot;._x000a__x000a_Original message:_x000a_--------------------_x000a_2025-04-04 05:29:51,103 10134 ERROR thread=hz.SAL_Hazelcast.MetricsRegistry.thread-1 c.h.l.Slf4jFactory$Slf4jLogger [135.11.223.211]:5701 [dev] [5.2.3] Failed to execute java.util.concurrent.ScheduledThreadPoolExecutor$ScheduledFutureTask@586889ac[Completed exceptionally: java.lang.OutOfMemoryError: Java heap space]_x000a__x000a_Annotations: (no annotations at this time, see 'Activities - Journal Updates' for any update)_x000a__x000a_Instructions:_x000a_--------------------_x000a_STARS: Please refer to One Note ID \&quot;SNGBPAPP006\&quot; for process."/>
    <s v="SAL-REMOTE-ACCESS-NEXT-GEN-BP-PROD"/>
    <s v="SLA-Breached"/>
    <s v="P3"/>
    <s v="Closed"/>
    <s v="STARS"/>
    <m/>
    <b v="1"/>
    <x v="1"/>
  </r>
  <r>
    <x v="1"/>
    <s v="Applications"/>
    <s v="IC3243611"/>
    <x v="116"/>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Having trouble converting from Physical SAL token to Etoken for SAL_x000a_Specify the handle of the person this request applies to (leave blank if for you) : null"/>
    <m/>
    <s v="SLA-Breached"/>
    <s v="P4"/>
    <s v="Closed"/>
    <s v="STARS"/>
    <s v="kumarsiva"/>
    <m/>
    <x v="1"/>
  </r>
  <r>
    <x v="1"/>
    <s v="Applications"/>
    <s v="IC3243727"/>
    <x v="117"/>
    <s v="STARS-ASGWM (AVAYA SECURE GUARD/WEB MOBILE)"/>
    <s v="Select an Application : Other (Applications)_x000a_What do you need assistance with? : Something is not working as expected_x000a_Specify the application name : connection tool to customer server_x000a_Describe your request/issue in detail : I keep getting denied access to a customer server using ASG.. _x000a_I have tired using the asg moble site_x000a_and have tried different keys 0 thru -3 and it keeps telling me _x000a_&quot;Giving up after too many attempfailed     _x000a_Auth cancel '_x000a_Specify the handle of the person this request applies to (leave blank if for you) : null"/>
    <m/>
    <s v="SLA-Breached"/>
    <s v="P4"/>
    <s v="Closed"/>
    <s v="STARS"/>
    <s v="mohammed14"/>
    <m/>
    <x v="1"/>
  </r>
  <r>
    <x v="1"/>
    <s v="Applications"/>
    <s v="IC3243770"/>
    <x v="118"/>
    <s v="SAL-REMOTE-ACCESS-NEXT-GEN-SERVICE"/>
    <s v="I keep getting pop ups to renew my Sal Sertificate thru DigiCert OKI Client but it fails_x000a_error is for activeX The SAL diagnostics tool was not loaded"/>
    <m/>
    <s v="SLA-Warning"/>
    <s v="P4"/>
    <s v="Closed"/>
    <s v="STARS"/>
    <s v="mohammed14"/>
    <m/>
    <x v="2"/>
  </r>
  <r>
    <x v="0"/>
    <s v="Applications"/>
    <s v="IC3243809"/>
    <x v="119"/>
    <s v="OTHER (APPLICATIONS)"/>
    <s v="Situation detected back to Normal by monitoring on 2025.04.04 16:56:28 EDT_x000a__x000a__x000a_Node: plsrmvmap03.avaya.com_x000a_Time created: 2025.04.04 16:51:26 ED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1"/>
    <s v="Applications"/>
    <s v="IC3243810"/>
    <x v="120"/>
    <s v="SAL-REMOTE-ACCESS-NEXT-GEN-BP-SERVICE"/>
    <s v="Connection to (628)494-6070 is not working.  Had customer reboot local SAL server.  Did not clear the problem._x000a_When connecting to the system remotely the Java file opens and runs.  The pop up Remote Access box opens.  The connection takes a while but then the Status comes back with Erro occurred in the Remote Connection._x000a_Tried SEID_x000a_(628)457-0621_x000a_for the same customer and have the same result._x000a_SEIDs for other customers work correctly."/>
    <m/>
    <s v="SLA-Warning"/>
    <s v="P4"/>
    <s v="Closed"/>
    <s v="STARS"/>
    <s v="mohammed14"/>
    <m/>
    <x v="2"/>
  </r>
  <r>
    <x v="0"/>
    <s v="Applications"/>
    <s v="IC3243838"/>
    <x v="121"/>
    <s v="OTHER (APPLICATIONS)"/>
    <s v="Situation detected back to Normal by monitoring on 2025.04.04 19:11:26 EDT_x000a__x000a__x000a_Node: plsrmvmap03.avaya.com_x000a_Time created: 2025.04.04 19:06:27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43839"/>
    <x v="122"/>
    <s v="OTHER (APPLICATIONS)"/>
    <s v="Situation detected back to Normal by monitoring on 2025.04.04 19:11:27 EDT_x000a__x000a__x000a_Node: plsrmvmap03.avaya.com_x000a_Time created: 2025.04.04 19:06:26 EDT_x000a_Message: SRAM-PROD: File '/app/avaya/sram/logs/sram-sal.log' was not updated recently, limit = 15.00 minutes)_x000a__x000a_Original message:_x000a_--------------------_x000a_Monitor Linux-Appl-SRAM-last-sal-alarm-update-log: Threshold: 15.00 Value: 15.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43867"/>
    <x v="123"/>
    <s v="SERVER"/>
    <s v="Node: plsalcore10.pci.avaya.com_x000a_Time created: 2025.04.04 22:20:04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3868"/>
    <x v="124"/>
    <s v="SERVER"/>
    <s v="Node: plsalcore10.pci.avaya.com_x000a_Time created: 2025.04.04 22:20:05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3872"/>
    <x v="125"/>
    <s v="SERVER"/>
    <s v="Node: plsalcore10.pci.avaya.com_x000a_Time created: 2025.04.04 22:30:07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3873"/>
    <x v="126"/>
    <s v="SERVER"/>
    <s v="Node: plsalcore10.pci.avaya.com_x000a_Time created: 2025.04.04 22:30:07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_x000a_--------------------_x000a__x000a_[2025.04.04 22:30:12 EDT]-[System]:_x000a_AUTOMATIC ACTION finished at 2025-04-05T02:30:11+00:00_x000a__x000a_Output:_x000a_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3876"/>
    <x v="127"/>
    <s v="SERVER"/>
    <s v="Situation detected back to Normal by monitoring on 2025.04.04 22:50:02 EDT_x000a__x000a__x000a_Node: plsalcore10.pci.avaya.com_x000a_Time created: 2025.04.04 22:45:01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3877"/>
    <x v="128"/>
    <s v="SERVER"/>
    <s v="Situation detected back to Normal by monitoring on 2025.04.04 22:50:01 EDT_x000a__x000a__x000a_Node: plsalcore10.pci.avaya.com_x000a_Time created: 2025.04.04 22:45:01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_x000a_--------------------_x000a__x000a_[2025.04.04 22:45:03 EDT]-[System]:_x000a_AUTOMATIC ACTION finished at 2025-04-05T02:45:02+00:00_x000a__x000a_Output:_x000a_=========================================================================_x000a__x000a_  JBoss Bootstrap Environment_x000a__x000a_  JBOSS_HOME: /app/avaya/SAL/ccs/jboss-eap-7.4_x000a__x000a_  JAVA: /app/avaya/SAL/ccs/zulu8.84.0.16-sa-jdk8.0.442-linux_x64/bin/java_x000a__x000a_  JAVA_OPTS: -server -Xms64m -Xmx512m -XX:MaxMetaspaceSize=256m -Djava.net.preferIPv4Stack=true -Djboss.modules.system.pkgs=org.jboss.byteman -Djava.awt.headless=true _x000a__x000a_=========================================================================_x000a__x000a_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3879"/>
    <x v="129"/>
    <s v="SERVER"/>
    <s v="Situation detected back to Normal by monitoring on 2025.04.04 23:43:24 EDT_x000a__x000a__x000a_Node: plsalcore12.pci.avaya.com_x000a_Time created: 2025.04.04 22:53:24 EDT_x000a_Message: CPU utilization exceeds configured threshold (95.00%) for 30 minutes._x000a__x000a_Original message:_x000a_--------------------_x000a_Monitor Linux-OS-cpu_util: Threshold: 95.00 Value: 99.87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12"/>
    <m/>
    <s v="P3"/>
    <s v="Closed"/>
    <s v="STARS"/>
    <m/>
    <b v="1"/>
    <x v="0"/>
  </r>
  <r>
    <x v="0"/>
    <s v="Infrastructure"/>
    <s v="IC3243882"/>
    <x v="130"/>
    <s v="SERVER"/>
    <s v="Situation detected back to Normal by monitoring on 2025.04.04 23:04:15 EDT_x000a__x000a__x000a_Node: plsrmvmap01.avaya.com_x000a_Time created: 2025.04.04 22:59:14 ED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43895"/>
    <x v="131"/>
    <s v="SERVER"/>
    <s v="Situation detected back to Normal by monitoring on 2025.04.06 06:51:04 EDT_x000a__x000a__x000a_Node: plovovmap02.avaya.com_x000a_Time created: 2025.04.04 23:06:01 EDT_x000a_Message: SRAM-PROD: File '/app/avaya/sram/logs/sram-AssetUpdate.log' was not updated recently on any of the SRAM servers (plsrmvmap01/02/03), limit = 15.00 minutes old). See annotations for details._x000a__x000a_Original message:_x000a_--------------------_x000a_Monitor Linux-Appl-SRAM-last-sram-AssetUpdate.log: Threshold: 15.00 Value: 16.00_x000a__x000a_Annotations: (no annotations at this time, see 'Activities - Journal Updates' for any update)_x000a__x000a_Instructions:_x000a_--------------------_x000a_Please check '/app/avaya/sram/logs/sram-AssetUpdate.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m/>
    <b v="1"/>
    <x v="0"/>
  </r>
  <r>
    <x v="0"/>
    <s v="Processes"/>
    <s v="IC3243902"/>
    <x v="132"/>
    <s v="MASS CLOSURE"/>
    <s v="Situation detected back to Normal by monitoring on 2025.04.05 00:00:44 EDT_x000a__x000a__x000a_Node: pwbsmvmap01.avaya.com_x000a_Time created: 2025.04.04 23:47:30 EDT_x000a_Message: SSDP-MPKI http://ssdp.dr.avaya.com/esdp-mpki/digitalidCenter.htm is unavailable_x000a__x000a_Original message:_x000a_--------------------_x000a_Node:          _x000a_Message group: OpC_x000a_Application:   BSM_x000a_Object:        SSDP-MPKI Full Outage_x000a_Severity:      Critical_x000a_Text:          SSDP-MPKI http://ssdp.dr.avaya.com/esdp-mpki/digitalidCenter.htm is unavailable (APPKEY=SSDP-MPKI@BSM)_x000a__x000a__x000a_Annotations: (no annotations at this time, see 'Activities - Journal Updates' for any update)_x000a__x000a_Instructions:_x000a_--------------------_x000a_ITOC: Please refer to FLDA Script ID=11"/>
    <s v="SSDP-MPKI"/>
    <m/>
    <s v="P5"/>
    <s v="Closed"/>
    <s v="STARS"/>
    <m/>
    <b v="1"/>
    <x v="0"/>
  </r>
  <r>
    <x v="0"/>
    <s v="Infrastructure"/>
    <s v="IC3243916"/>
    <x v="133"/>
    <s v="SERVER"/>
    <s v="Node: plpievmdb01.avaya.com_x000a_Time created: 2025.04.05 00:27:26 EDT_x000a_Message: The PIE success rate equal or less threshold; Value: 36.88 (Threshold: 40.00)_x000a__x000a_Original message:_x000a_--------------------_x000a_Monitor Linux-Appl-PIE-PROD-success_rate: Threshold: 40.00 Value: 36.88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Processes"/>
    <s v="IC3243919"/>
    <x v="134"/>
    <s v="MASS CLOSURE"/>
    <s v="Situation detected back to Normal by monitoring on 2025.04.05 01:00:03 EDT_x000a__x000a__x000a_Node: pwbsmvmap01.avaya.com_x000a_Time created: 2025.04.05 00:47:43 EDT_x000a_Message: SSDP-MPKI http://ssdp.dr.avaya.com/esdp-mpki/digitalidCenter.htm is unavailable_x000a__x000a_Original message:_x000a_--------------------_x000a_Node:          _x000a_Message group: OpC_x000a_Application:   BSM_x000a_Object:        SSDP-MPKI Full Outage_x000a_Severity:      Critical_x000a_Text:          SSDP-MPKI http://ssdp.dr.avaya.com/esdp-mpki/digitalidCenter.htm is unavailable (APPKEY=SSDP-MPKI@BSM)_x000a__x000a__x000a_Annotations: (no annotations at this time, see 'Activities - Journal Updates' for any update)_x000a__x000a_Instructions:_x000a_--------------------_x000a_ITOC: Please refer to FLDA Script ID=11"/>
    <s v="SSDP-MPKI"/>
    <m/>
    <s v="P5"/>
    <s v="Closed"/>
    <s v="STARS"/>
    <m/>
    <b v="1"/>
    <x v="0"/>
  </r>
  <r>
    <x v="0"/>
    <s v="Infrastructure"/>
    <s v="IC3243994"/>
    <x v="135"/>
    <s v="SERVER"/>
    <s v="Node: plssdvmap01.avaya.com_x000a_Time created: 2025.04.05 12:30:26 EDT_x000a_Message: &quot;SocketTimeoutException&quot; error in logfile &quot;/tsdapplications/currelease/log/adp/pswd-reset-mgmt-api.log&quot; on server &quot;plssdvmap01.avaya.com&quot;. See original message text for details._x000a__x000a_Original message:_x000a_--------------------_x000a_2025-04-05 12:27:15 c.a.c.o.p.r.m.a.s.PswdSRService.updateSR INFO Received SRUpdateResponse:- &lt;200,SRCreationResponse [invalidParamsMap={}, invalidGenericParamsMap={}, errorMessage= I/O error: Read timed out; nested exception is java.net.SocketTimeoutException: Read timed out, srNumber=],[Set-Cookie:&quot;JSESSIONID=32BDBB31A13DBCCCF9AF96E511E79C86; Path=/; Secure; HttpOnly&quot;, X-Content-Type-Options:&quot;nosniff&quot;, X-XSS-Protection:&quot;1; mode=block&quot;, Cache-Control:&quot;no-cache, no-store, max-age=0, must-revalidate&quot;, Pragma:&quot;no-cache&quot;, Expires:&quot;0&quot;, Strict-Transport-Security:&quot;max-age=31536000 ; includeSubDomains&quot;, X-Frame-Options:&quot;DENY&quot;, Content-Type:&quot;application/xml;charset=UTF-8&quot;, Transfer-Encoding:&quot;chunked&quot;, Date:&quot;Sat, 05 Apr 2025 16:27:15 GMT&quot;]&gt;, 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SDP-PROD"/>
    <m/>
    <s v="P3"/>
    <s v="Closed"/>
    <s v="STARS"/>
    <m/>
    <b v="1"/>
    <x v="0"/>
  </r>
  <r>
    <x v="0"/>
    <s v="Applications"/>
    <s v="IC3243998"/>
    <x v="136"/>
    <s v="OTHER (APPLICATIONS)"/>
    <s v="Situation detected back to Normal by monitoring on 2025.04.05 14:01:28 EDT_x000a__x000a__x000a_Node: plsrmvmap03.avaya.com_x000a_Time created: 2025.04.05 13:56:27 EDT_x000a_Message: SRAM-PROD: File '/app/avaya/sram/logs/sram-sal.log' was not updated recently, limit = 15.00 minutes)_x000a__x000a_Original message:_x000a_--------------------_x000a_Monitor Linux-Appl-SRAM-last-sal-alarm-update-log: Threshold: 15.00 Value: 17.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43999"/>
    <x v="137"/>
    <s v="OTHER (APPLICATIONS)"/>
    <s v="Situation detected back to Normal by monitoring on 2025.04.05 14:01:27 EDT_x000a__x000a__x000a_Node: plsrmvmap03.avaya.com_x000a_Time created: 2025.04.05 13:56:27 ED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Processes"/>
    <s v="IC3244027"/>
    <x v="138"/>
    <s v="MASS CLOSURE"/>
    <s v="Situation detected back to Normal by monitoring on 2025.04.05 23:40:25 EDT_x000a__x000a__x000a_Node: plsrmvmap03.avaya.com_x000a_Time created: 2025.04.05 23:30:24 EDT_x000a_Message: SRAM-PROD: File '/app/avaya/sram/logs/sram-sal.log' was not updated recently, limit = 15.00 minutes)_x000a__x000a_Original message:_x000a_--------------------_x000a_Monitor Linux-Appl-SRAM-last-sal-alarm-update-log: Threshold: 15.00 Value: 17.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5"/>
    <s v="Closed"/>
    <s v="STARS"/>
    <m/>
    <b v="1"/>
    <x v="0"/>
  </r>
  <r>
    <x v="0"/>
    <s v="Processes"/>
    <s v="IC3244028"/>
    <x v="139"/>
    <s v="MASS CLOSURE"/>
    <s v="Situation detected back to Normal by monitoring on 2025.04.05 23:40:25 EDT_x000a__x000a__x000a_Node: plsrmvmap03.avaya.com_x000a_Time created: 2025.04.05 23:30:24 ED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5"/>
    <s v="Closed"/>
    <s v="STARS"/>
    <m/>
    <b v="1"/>
    <x v="0"/>
  </r>
  <r>
    <x v="0"/>
    <s v="Infrastructure"/>
    <s v="IC3244031"/>
    <x v="140"/>
    <s v="SERVER"/>
    <s v="Node: plpievmdb01.avaya.com_x000a_Time created: 2025.04.06 00:27:25 EDT_x000a_Message: The PIE success rate equal or less threshold; Value: 28.77 (Threshold: 40.00)_x000a__x000a_Original message:_x000a_--------------------_x000a_Monitor Linux-Appl-PIE-PROD-success_rate: Threshold: 40.00 Value: 28.77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44191"/>
    <x v="141"/>
    <s v="SERVER"/>
    <s v="Node: plpievmdb01.avaya.com_x000a_Time created: 2025.04.07 00:27:23 EDT_x000a_Message: The PIE success rate equal or less threshold; Value: 28.37 (Threshold: 40.00)_x000a__x000a_Original message:_x000a_--------------------_x000a_Monitor Linux-Appl-PIE-PROD-success_rate: Threshold: 40.00 Value: 28.37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44380"/>
    <x v="142"/>
    <s v="SERVER"/>
    <s v="Node: plcn3vmap05.avaya.com_x000a_Time created: 2025.04.07 04:43:11 EDT_x000a_Message: PRODUCT-CONNECT Alert: On server plcn3vmap05.avaya.com, /app/connect3_9001 directory tree size greater than max allowable of 800.00Mb. Auto file cleanup attempted.  See annotation._x000a__x000a_Original message:_x000a_--------------------_x000a_Monitor Linux-Appl-PRODUCT-CONNECT-dir-size-9001: Threshold: 800.00 Value: 800.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5"/>
    <m/>
    <s v="P3"/>
    <s v="Closed"/>
    <s v="STARS"/>
    <m/>
    <b v="1"/>
    <x v="0"/>
  </r>
  <r>
    <x v="1"/>
    <s v="Applications"/>
    <s v="IC3244487"/>
    <x v="143"/>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have a new PC and truing to install SAL certificate but fails with error The system administrator has set policies to prevent this installation'._x000a_I need access to SAL urgently as its stopping my work on a project._x000a_Specify the handle of the person this request applies to (leave blank if for you) : null_x000a__x000a_--------------------------_x000a_It just seems to be you raise a ticket now and it just gets ignored and you get no updates on whats happening. I have been having issues with my laptop for over 6 months and now have a new laptop but cannot get SAL configured so I can access my customers"/>
    <m/>
    <s v="Escalated Ticket"/>
    <s v="P4"/>
    <s v="Closed"/>
    <s v="STARS"/>
    <s v="kumarsiva"/>
    <m/>
    <x v="3"/>
  </r>
  <r>
    <x v="0"/>
    <s v="Infrastructure"/>
    <s v="IC3244527"/>
    <x v="144"/>
    <s v="SERVER"/>
    <s v="Situation detected back to Normal by monitoring on 2025.04.07 08:00:59 EDT_x000a__x000a__x000a_Node: dlovovmap03.nonprod.avaya.com_x000a_Time created: 2025.04.07 07:51:07 EDT_x000a_Message: https://remote.sal.avaya.com/STC4/connect is not responding (urlCheck failed with: Connection reset by peer)_x000a__x000a_Original message:_x000a_--------------------_x000a_Node:          _x000a_Message group: urlCheck_x000a_Application:   APPKEY=SAL-REMOTE-ACCESS-NEXT-GEN-PROD@1f4daecb9033a833faee520c3ce6c655_x000a_Object:        https://remote.sal.avaya.com/STC4/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m/>
    <b v="1"/>
    <x v="0"/>
  </r>
  <r>
    <x v="0"/>
    <s v="Infrastructure"/>
    <s v="IC3244755"/>
    <x v="145"/>
    <s v="SERVER"/>
    <s v="Node: plpievmdb01.avaya.com_x000a_Time created: 2025.04.07 12:27:22 EDT_x000a_Message: The PIE success rate equal or less threshold; Value: 30.88 (Threshold: 40.00)_x000a__x000a_Original message:_x000a_--------------------_x000a_Monitor Linux-Appl-PIE-PROD-success_rate: Threshold: 40.00 Value: 30.88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Infrastructure"/>
    <s v="IC3244817"/>
    <x v="146"/>
    <s v="SERVER"/>
    <s v="Node: plssdvmdb01.avaya.com_x000a_Time created: 2025.04.07 13:50:37 ED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s v="kumarsiva"/>
    <b v="1"/>
    <x v="0"/>
  </r>
  <r>
    <x v="0"/>
    <s v="Infrastructure"/>
    <s v="IC3245006"/>
    <x v="147"/>
    <s v="SERVER"/>
    <s v="Node: plpievmdb01.avaya.com_x000a_Time created: 2025.04.08 00:27:21 EDT_x000a_Message: The PIE success rate equal or less threshold; Value: 25.00 (Threshold: 40.00)_x000a__x000a_Original message:_x000a_--------------------_x000a_Monitor Linux-Appl-PIE-PROD-success_rate: Threshold: 40.00 Value: 25.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1"/>
    <s v="Applications"/>
    <s v="IC3245042"/>
    <x v="148"/>
    <s v="SAL-REMOTE-ACCESS-NEXT-GEN-BP-SERVICE"/>
    <s v="Select an Application : Secure Access Link (SAL)_x000a_Select the SAL category that applies : Request SAL Token_x000a_What do you need assistance with? : Something is not working as expected_x000a_Describe your request/issue in detail : When enrolling in the new certificate. I encountered an error re: &quot;The SAL token diagnostic tool was not loaded. Allow the ActiveX to run when your browser prompts_x000a_Specify the handle of the person this request applies to (leave blank if for you) :  Attachments: _x000a_SAL Certificate error.jpg "/>
    <m/>
    <s v="SLA-Warning"/>
    <s v="P4"/>
    <s v="Closed"/>
    <s v="STARS"/>
    <s v="kumarsiva"/>
    <m/>
    <x v="2"/>
  </r>
  <r>
    <x v="1"/>
    <s v="Applications"/>
    <s v="IC3245047"/>
    <x v="149"/>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have imported digicert. but I'm trying to login on RAUI site. digicert is not listed for authentication._x000a_Specify the handle of the person this request applies to (leave blank if for you) : null"/>
    <m/>
    <s v="SLA-Warning"/>
    <s v="P4"/>
    <s v="Closed"/>
    <s v="STARS"/>
    <s v="kumarsiva"/>
    <m/>
    <x v="2"/>
  </r>
  <r>
    <x v="0"/>
    <s v="Infrastructure"/>
    <s v="IC3245057"/>
    <x v="150"/>
    <s v="SERVER"/>
    <s v="Node: plxuivmap01.avaya.com_x000a_Time created: 2025.04.08 03:44:12 EDT_x000a_Message: The INFO  # Total value is &quot;0&quot;. XUI is not getting any Service Requests to process from Siebel (see /xuidata/tomcat/webapps/xui/logs/srpoller)._x000a__x000a_Original message:_x000a_--------------------_x000a_08/Apr 03:40:40.575 INFO  # Total:     0 _x000a__x000a_Annotations: (no annotations at this time, see 'Activities - Journal Updates' for any update)_x000a__x000a_Instructions:_x000a_--------------------_x000a_ITOC: FLDA Steps: 1) Please see if the is any ongoing issue or CR with Siebel, 2) If not such activity, call owner of the CI mentioned in the ticket_x000a__x000a_STARS:_x000a_ a) Please ensure XUI process is up on plxuiap01 \&quot;ps -ef | grep XUICORE\&quot;_x000a_ b) If XUI is up and running then check for any ongoing CR or outage in Siebel."/>
    <s v="XUI-SIEBEL-GCT-FILEXFR"/>
    <m/>
    <s v="P3"/>
    <s v="Closed"/>
    <s v="STARS"/>
    <s v="kumarsiva"/>
    <b v="1"/>
    <x v="0"/>
  </r>
  <r>
    <x v="0"/>
    <s v="Infrastructure"/>
    <s v="IC3245063"/>
    <x v="151"/>
    <s v="SERVER"/>
    <s v="Situation detected back to Normal by monitoring on 2025.04.08 04:07:12 EDT_x000a__x000a__x000a_Node: plalevmdb01.avaya.com_x000a_Time created: 2025.04.08 03:47:11 EDT_x000a_Message: Activity poller is not heartbeating, check xui logs under /xuidata/tomcat/webapps/xui/logs/activitypoller for details_x000a__x000a_Original message:_x000a_--------------------_x000a_Monitor Linux-Appl-XUI-DBQuery-SIEBEL_ACTIVITY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_x000a__x000a__x000a_Reason for &quot;Reviewed - No Current Outage - Passed to WOG for Prevention&quot;: As of January 9th 2023, the ITOC team no longer reviews P4/P5 Monitoring Incidents with no ITOC Instructions"/>
    <s v="XUI-PROD"/>
    <m/>
    <s v="P3"/>
    <s v="Closed"/>
    <s v="STARS"/>
    <s v="kumarsiva"/>
    <b v="1"/>
    <x v="0"/>
  </r>
  <r>
    <x v="0"/>
    <s v="Infrastructure"/>
    <s v="IC3245064"/>
    <x v="152"/>
    <s v="SERVER"/>
    <s v="Situation detected back to Normal by monitoring on 2025.04.08 04:07:21 EDT_x000a__x000a__x000a_Node: plalevmdb01.avaya.com_x000a_Time created: 2025.04.08 03:47:21 EDT_x000a_Message: SR Poller Server is not heartbeating, check xui logs under /xuidata/tomcat/webapps/xui/logs/srpoller for details_x000a__x000a_Original message:_x000a_--------------------_x000a_Monitor Linux-Appl-XUI-DBQuery-SIEBEL_SR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_x000a__x000a__x000a_Reason for &quot;Reviewed - No Current Outage - Passed to WOG for Prevention&quot;: As of January 9th 2023, the ITOC team no longer reviews P4/P5 Monitoring Incidents with no ITOC Instructions"/>
    <s v="XUI-PROD"/>
    <m/>
    <s v="P3"/>
    <s v="Closed"/>
    <s v="STARS"/>
    <s v="kumarsiva"/>
    <b v="1"/>
    <x v="0"/>
  </r>
  <r>
    <x v="0"/>
    <s v="Infrastructure"/>
    <s v="IC3245066"/>
    <x v="153"/>
    <s v="SERVER"/>
    <s v="Situation detected back to Normal by monitoring on 2025.04.08 04:20:37 EDT_x000a__x000a__x000a_Node: plovovmap02.avaya.com_x000a_Time created: 2025.04.08 03:50:37 EDT_x000a_Message: SRAM-PROD: File '/app/avaya/sram/logs/sram-AssetUpdate.log' was not updated recently on any of the SRAM servers (plsrmvmap01/02/03), limit = 15.00 minutes old). See annotations for details._x000a__x000a_Original message:_x000a_--------------------_x000a_Monitor Linux-Appl-SRAM-last-sram-AssetUpdate.log: Threshold: 15.00 Value: 20.00_x000a__x000a_Annotations: (no annotations at this time, see 'Activities - Journal Updates' for any update)_x000a__x000a_Instructions:_x000a_--------------------_x000a_Please check '/app/avaya/sram/logs/sram-AssetUpdate.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s v="kumarsiva"/>
    <b v="1"/>
    <x v="0"/>
  </r>
  <r>
    <x v="0"/>
    <s v="Infrastructure"/>
    <s v="IC3245067"/>
    <x v="154"/>
    <s v="SERVER"/>
    <s v="Situation detected back to Normal by monitoring on 2025.04.08 04:05:50 EDT_x000a__x000a__x000a_Node: plovovmap02.avaya.com_x000a_Time created: 2025.04.08 03:50:49 EDT_x000a_Message: SRAM-PROD: File '/app/avaya/sram/logs/sram-AssetUpdate2.log' was not updated recently on any of the SRAM servers (plsrmvmap01/02/03), limit = 15.00 minutes old). See annotations for details._x000a__x000a_Original message:_x000a_--------------------_x000a_Monitor Linux-Appl-SRAM-last-sram-AssetUpdate2.log: Threshold: 15.00 Value: 19.00_x000a__x000a_Annotations: (no annotations at this time, see 'Activities - Journal Updates' for any update)_x000a__x000a_Instructions:_x000a_--------------------_x000a_Please check '/app/avaya/sram/logs/sram-AssetUpdate2.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s v="kumarsiva"/>
    <b v="1"/>
    <x v="0"/>
  </r>
  <r>
    <x v="1"/>
    <s v="Applications"/>
    <s v="IC3245078"/>
    <x v="155"/>
    <s v="STARS-SAC/SAC LITE/SSG (SECURE ACCESS CONTROL)"/>
    <s v="Select the option that applies : Others_x000a_Select your Business Unit : Others_x000a_Provide a short description which will be used as your ticket title : SAL certificate issue_x000a_Describe your request/issue in detail : SAL certificate issue_x000a_your certificate will expire in 29 days. renew now to continue accessing your services (hit continue) but getting error renewal not completed we could not renew your certificate contact your administrator_x000a__x000a_Specify the handle of the person this request applies to (leave blank if for you) : null"/>
    <m/>
    <m/>
    <s v="P4"/>
    <s v="Closed"/>
    <s v="STARS"/>
    <s v="pradhann"/>
    <m/>
    <x v="0"/>
  </r>
  <r>
    <x v="0"/>
    <s v="Infrastructure"/>
    <s v="IC3245080"/>
    <x v="156"/>
    <s v="SERVER"/>
    <s v="Situation detected back to Normal by monitoring on 2025.04.08 10:03:49 EDT_x000a__x000a__x000a_Node: plsrmvmdb01.avaya.com_x000a_Time created: 2025.04.08 04:03:47 EDT_x000a_Message: The number of alarms sent to remedy on hourly basis above threshold; (Threshold: 99.50)_x000a__x000a_Original message:_x000a_--------------------_x000a_Monitor Linux-Appl-SRAM-DBQUERY-remedy_number_alarms_hourly_basis: Threshold: 99.50 Value: 208.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s v="kumarsiva"/>
    <b v="1"/>
    <x v="0"/>
  </r>
  <r>
    <x v="0"/>
    <s v="Infrastructure"/>
    <s v="IC3245170"/>
    <x v="157"/>
    <s v="SERVER"/>
    <s v="Node: plrgcvmap03.avaya.com_x000a_Time created: 2025.04.08 06:04:43 EDT_x000a_Message: JMS queue size is greater than 99.90 (see original message text for current queue size)_x000a__x000a_Original message:_x000a_--------------------_x000a_Monitor Linux-Appl-RemedyGCTevolution-JMS-queuesize-check-plrgcvmap03: Threshold: 99.90 Value: 143.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s v="kumarsiva"/>
    <b v="1"/>
    <x v="0"/>
  </r>
  <r>
    <x v="0"/>
    <s v="Applications"/>
    <s v="IC3245172"/>
    <x v="158"/>
    <s v="OTHER (APPLICATIONS)"/>
    <s v="Situation detected back to Normal by monitoring on 2025.04.08 06:16:17 EDT_x000a__x000a__x000a_Node: plsrmvmap01.avaya.com_x000a_Time created: 2025.04.08 06:11:16 ED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4"/>
    <s v="Closed"/>
    <s v="STARS"/>
    <m/>
    <b v="1"/>
    <x v="0"/>
  </r>
  <r>
    <x v="1"/>
    <s v="Applications"/>
    <s v="IC3245232"/>
    <x v="159"/>
    <s v="SAL-REMOTE-ACCESS-NEXT-GEN-BP-SERVICE"/>
    <s v="Select the SAL category that applies : Hosted Remote Access_x000a_What do you need assistance with? : Something is not working as expected_x000a_Describe your request/issue in detail : i got a new windows 11 laptop_x000a_its not possible to install the softtoken for sal. on website https://ssdp.dr.avaya.com/esdp-mpki/digitalidCenter.htm to enroll the softtoken certificate_x000a_the installer for avaya etoken diagnostics starts up_x000a_but the install is stoped with the error: The system administrator has issued guidelines to prevent this installation. so the certificate dosent install. see atteched pic _x000a_Specify the contact details we should use in case of question : Use the phone numbers and email address specified in my profile Attachments: _x000a_Digicert_enrole_error.jpg "/>
    <m/>
    <s v="SLA-Breached"/>
    <s v="P4"/>
    <s v="Closed"/>
    <s v="STARS"/>
    <s v="kumarsiva"/>
    <m/>
    <x v="1"/>
  </r>
  <r>
    <x v="1"/>
    <s v="Applications"/>
    <s v="IC3245286"/>
    <x v="160"/>
    <s v="STARS-SSDP/ESCP (SECURE SERVICES DELIVERY PLATFORM)"/>
    <s v="When generating softoken certificate SAL for my new machine Windows 11, its required to install the Avaya eToken Diagnostics, but its failing due to ''The system adm has set policies to prevent this installation''. According to the doc it is required._x000a__x000a__x000a_I am following the doc https://support.avaya.com/css/public/documents/101092501_x000a__x000a_Please see chapter 5, step 4…….it is returnig an error as the one attached"/>
    <m/>
    <m/>
    <s v="P4"/>
    <s v="Closed"/>
    <s v="STARS"/>
    <s v="kumarsiva"/>
    <m/>
    <x v="0"/>
  </r>
  <r>
    <x v="0"/>
    <s v="Applications"/>
    <s v="IC3245303"/>
    <x v="161"/>
    <s v="OTHER (APPLICATIONS)"/>
    <s v="Situation detected back to Normal by monitoring on 2025.04.08 08:56:13 EDT_x000a__x000a__x000a_Node: plrgcvmap01.avaya.com_x000a_Time created: 2025.04.08 08:51:32 EDT_x000a_Message: The REMEDY-GCT-PROD arpluginsv process(es) are not running_x000a__x000a_Original message:_x000a_--------------------_x000a_Node:          _x000a_Message group: Monitoring_x000a_Application:   APPKEY=REMEDY-GCT-PROD@2ece2ff91e1b846d0ea4a70786ce1844_x000a_Object:        proc_monitor_x000a_Severity:      Major_x000a_Text:          The REMEDY-GCT-PROD arpluginsv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2"/>
    <s v="Applications"/>
    <s v="IC3245401"/>
    <x v="162"/>
    <s v="SAL-REMOTE-ACCESS-NEXT-GEN-SERVICE"/>
    <s v="*Description of the issue: URGENT assistance required as no one can access the customers using eSAL from PCI VDI. Issue started approx 2 hours back._x000a__x000a_Appears to be a wide spread issue._x000a_Following are some of the handles as example:_x000a__x000a_Ferguson, Ian (Ian) fergusoni@avaya.com; Bhardwaj, Satish Kumar (Satish) sbhardwaj@avaya.com; Sonar, Manish Ramesh (Manish) sonarm@avaya.com; Lad, Vinayak (Vinayak) ladv@avaya.com_x000a__x000a_*Affected Users (3): Ferguson, Ian (Ian) fergusoni@avaya.com; Bhardwaj, Satish Kumar (Satish) sbhardwaj@avaya.com; Sonar, Manish Ramesh (Manish) sonarm@avaya.com; Lad, Vinayak (Vinayak) ladv@avaya.com_x000a__x000a_*Business Impact: 100%_x000a__x000a_*Affected devices (mobile/PC/MAC/Server): server_x000a__x000a_*Tested Troubleshooting (if available): -_x000a__x000a_*Phone Number to contact the Requestor: +17204443735"/>
    <s v="SAL-REMOTE-ACCESS-NEXT-GEN-PROD"/>
    <m/>
    <s v="P2"/>
    <s v="Closed"/>
    <s v="STARS"/>
    <m/>
    <m/>
    <x v="0"/>
  </r>
  <r>
    <x v="0"/>
    <s v="Infrastructure"/>
    <s v="IC3245492"/>
    <x v="163"/>
    <s v="SERVER"/>
    <s v="Node: plpievmdb01.avaya.com_x000a_Time created: 2025.04.08 12:27:22 EDT_x000a_Message: The PIE success rate equal or less threshold; Value: 22.94 (Threshold: 40.00)_x000a__x000a_Original message:_x000a_--------------------_x000a_Monitor Linux-Appl-PIE-PROD-success_rate: Threshold: 40.00 Value: 22.94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45506"/>
    <x v="164"/>
    <s v="SERVER"/>
    <s v="Situation detected back to Normal by monitoring on 2025.04.08 15:03:49 EDT_x000a__x000a__x000a_Node: plsrmvmdb01.avaya.com_x000a_Time created: 2025.04.08 13:03:47 EDT_x000a_Message: The number of alarms sent to remedy on hourly basis above threshold; (Threshold: 99.50)_x000a__x000a_Original message:_x000a_--------------------_x000a_Monitor Linux-Appl-SRAM-DBQUERY-remedy_number_alarms_hourly_basis: Threshold: 99.50 Value: 104.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1"/>
    <s v="Applications"/>
    <s v="IC3245519"/>
    <x v="165"/>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cant access https://raui.sal.avaya.com/salui/_x000a__x000a_Access Denied due to incorrect certificate_x000a_Specify the handle of the person this request applies to (leave blank if for you) : null"/>
    <m/>
    <s v="SLA-Warning"/>
    <s v="P4"/>
    <s v="Closed"/>
    <s v="STARS"/>
    <s v="pradhann"/>
    <m/>
    <x v="2"/>
  </r>
  <r>
    <x v="0"/>
    <s v="Infrastructure"/>
    <s v="IC3245543"/>
    <x v="166"/>
    <s v="SERVER"/>
    <s v="Node: plssdvmdb01.avaya.com_x000a_Time created: 2025.04.08 13:50:37 ED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1"/>
    <s v="Applications"/>
    <s v="IC3245597"/>
    <x v="167"/>
    <s v="SAL-REMOTE-ACCESS-NEXT-GEN-SERVICE"/>
    <s v="Enhanced SAL - Unable to connect to customer IPs_x000a__x000a_I am unable to gain remote access to Avaya edn customer Amaerican Health Association #0099002873 for any device_x000a__x000a_*****************_x000a__x000a_See attached email for details_x000a__x000a_USER IS BBE ENGINEER PLEASE DON'T REFER TO BACKBONE"/>
    <m/>
    <s v="SLA-Warning"/>
    <s v="P4"/>
    <s v="Closed"/>
    <s v="STARS"/>
    <s v="pradhann"/>
    <m/>
    <x v="2"/>
  </r>
  <r>
    <x v="0"/>
    <s v="Applications"/>
    <s v="IC3245699"/>
    <x v="168"/>
    <s v="OTHER (APPLICATIONS)"/>
    <s v="Situation detected back to Normal by monitoring on 2025.04.08 21:26:17 EDT_x000a__x000a__x000a_Node: plsrmvmap01.avaya.com_x000a_Time created: 2025.04.08 21:21:16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45751"/>
    <x v="169"/>
    <s v="SERVER"/>
    <s v="Node: plpievmdb01.avaya.com_x000a_Time created: 2025.04.09 00:27:19 EDT_x000a_Message: The PIE success rate equal or less threshold; Value: 31.25 (Threshold: 40.00)_x000a__x000a_Original message:_x000a_--------------------_x000a_Monitor Linux-Appl-PIE-PROD-success_rate: Threshold: 40.00 Value: 31.25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Applications"/>
    <s v="IC3245758"/>
    <x v="170"/>
    <s v="OTHER (APPLICATIONS)"/>
    <s v="Situation detected back to Normal by monitoring on 2025.04.09 01:05:25 EDT_x000a__x000a__x000a_Node: plsrmvmap03.avaya.com_x000a_Time created: 2025.04.09 01:00:24 ED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45759"/>
    <x v="171"/>
    <s v="OTHER (APPLICATIONS)"/>
    <s v="Situation detected back to Normal by monitoring on 2025.04.09 01:05:24 EDT_x000a__x000a__x000a_Node: plsrmvmap03.avaya.com_x000a_Time created: 2025.04.09 01:00:24 EDT_x000a_Message: SRAM-PROD: File '/app/avaya/sram/logs/sram-sal.log' was not updated recently, limit = 15.00 minutes)_x000a__x000a_Original message:_x000a_--------------------_x000a_Monitor Linux-Appl-SRAM-last-sal-alarm-update-log: Threshold: 15.00 Value: 16.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45792"/>
    <x v="172"/>
    <s v="SERVER"/>
    <s v="Node: plovovmap02.avaya.com_x000a_Time created: 2025.04.09 01:20:43 EDT_x000a_Message: SRAM-PROD: File '/app/avaya/sram/logs/sram-AssetUpdate2.log' was not updated recently on any of the SRAM servers (plsrmvmap01/02/03), limit = 15.00 minutes old). See annotations for details._x000a__x000a_Original message:_x000a_--------------------_x000a_Monitor Linux-Appl-SRAM-last-sram-AssetUpdate2.log: Threshold: 15.00 Value: 20.00_x000a__x000a_Annotations: (no annotations at this time, see 'Activities - Journal Updates' for any update)_x000a__x000a_Instructions:_x000a_--------------------_x000a_Please check '/app/avaya/sram/logs/sram-AssetUpdate2.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m/>
    <b v="1"/>
    <x v="0"/>
  </r>
  <r>
    <x v="0"/>
    <s v="Applications"/>
    <s v="IC3245808"/>
    <x v="173"/>
    <s v="OTHER (APPLICATIONS)"/>
    <s v="Situation detected back to Normal by monitoring on 2025.04.09 02:17:37 EDT_x000a__x000a__x000a_Node: plsrmvmdb01.avaya.com_x000a_Time created: 2025.04.09 02:12:38 EDT_x000a_Message: SRAM-PROD: Modem alarm Siebel case creation volume lower than 1.00 in 48 hours._x000a__x000a_Original message:_x000a_--------------------_x000a_Monitor Linux-Appl-SRAM-DB-siebel-modem-case-creation: Threshold: 1.00 Value: 1.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 select count(*) || '========'_x000a_ from admin.alarm_queue_x000a_ where received_timestamp &gt;= sys_extract_utc(systimestamp)-(2880/60/24)_x000a_ and received_timestamp &lt;= sys_extract_utc(systimestamp)_x000a_ and case_number is not null_x000a_ and alarm_reply_dest_url_addr is null;"/>
    <s v="SRAM-PROD"/>
    <m/>
    <s v="P3"/>
    <s v="Closed"/>
    <s v="STARS"/>
    <m/>
    <b v="1"/>
    <x v="0"/>
  </r>
  <r>
    <x v="1"/>
    <s v="Applications"/>
    <s v="IC3245812"/>
    <x v="174"/>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SR2278719:_x000a_Hello Sivakumar,_x000a__x000a_The certificate installation was successful. But SAL access is failing with error “Certificate has been revoked”. _x000a_Please check attached file for screen-capture of error page._x000a__x000a_Please let me know next plan of action._x000a__x000a_Regards,_x000a_Rajan Gurav_x000a__x000a_Specify the handle of the person this request applies to (leave blank if for you) : null Attachments: _x000a_RE SR2278719 - Corporate Applications - Request or Modify Access to an Application.msg_x000a_SAL access issue due to Certificate error.msg "/>
    <m/>
    <s v="SLA-Warning"/>
    <s v="P4"/>
    <s v="Closed"/>
    <s v="STARS"/>
    <s v="pradhann"/>
    <m/>
    <x v="2"/>
  </r>
  <r>
    <x v="0"/>
    <s v="Applications"/>
    <s v="IC3245874"/>
    <x v="175"/>
    <s v="OTHER (APPLICATIONS)"/>
    <s v="Situation detected back to Normal by monitoring on 2025.04.09 03:26:16 EDT_x000a__x000a__x000a_Node: plsrmvmap01.avaya.com_x000a_Time created: 2025.04.09 03:16:16 EDT_x000a_Message: SRAM-PROD: File '/app/avaya/sram/logs/sram-sal-eventSender.log' was not updated recently, limit = 15.00 minutes)_x000a__x000a_Original message:_x000a_--------------------_x000a_Monitor Linux-Appl-SRAM-last-event-sender-update-log: Threshold: 15.00 Value: 18.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46026"/>
    <x v="176"/>
    <s v="SERVER"/>
    <s v="Node: plrgcvmap15.avaya.com_x000a_Time created: 2025.04.09 07:40:04 EDT_x000a_Message: Port 2222 is not responding on plrgcvmap15.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5.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m/>
    <b v="1"/>
    <x v="0"/>
  </r>
  <r>
    <x v="0"/>
    <s v="Infrastructure"/>
    <s v="IC3246051"/>
    <x v="177"/>
    <s v="SERVER"/>
    <s v="Node: dlovovmap03.nonprod.avaya.com_x000a_Time created: 2025.04.09 08:11:05 EDT_x000a_Message: https://remote.sal.avaya.com/hosted/STC1/connect is not responding (urlCheck failed with: Connection reset by peer)_x000a__x000a_Original message:_x000a_--------------------_x000a_Node:          _x000a_Message group: urlCheck_x000a_Application:   APPKEY=SAL-REMOTE-ACCESS-NEXT-GEN-BP-PROD@7281addb96aaf5830b1d408365de7530_x000a_Object:        https://remote.sal.avaya.com/hosted/STC1/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46073"/>
    <x v="178"/>
    <s v="SERVER"/>
    <s v="Situation detected back to Normal by monitoring on 2025.04.10 00:50:30 EDT_x000a__x000a__x000a_Node: plovovmap02.avaya.com_x000a_Time created: 2025.04.09 08:35:40 EDT_x000a_Message: SRAM-PROD: File '/app/avaya/sram/logs/sram-AssetUpdate2.log' was not updated recently on any of the SRAM servers (plsrmvmap01/02/03), limit = 15.00 minutes old). See annotations for details._x000a__x000a_Original message:_x000a_--------------------_x000a_Monitor Linux-Appl-SRAM-last-sram-AssetUpdate2.log: Threshold: 15.00 Value: 455.00_x000a__x000a_Annotations: (no annotations at this time, see 'Activities - Journal Updates' for any update)_x000a__x000a_Instructions:_x000a_--------------------_x000a_Please check '/app/avaya/sram/logs/sram-AssetUpdate2.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46221"/>
    <x v="179"/>
    <s v="SERVER"/>
    <s v="Situation detected back to Normal by monitoring on 2025.04.09 11:20:24 EDT_x000a__x000a__x000a_Node: plsrmvmap03.avaya.com_x000a_Time created: 2025.04.09 11:15:24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1"/>
    <s v="Applications"/>
    <s v="IC3246229"/>
    <x v="180"/>
    <s v="SAL-REMOTE-ACCESS-NEXT-GEN-SERVICE"/>
    <s v="*** Screenshot attached! ***_x000a__x000a_Enhanced SAL - VDI. SAL eToken doesn't work. Tries to get a new certificate, but on the Certificate Enrollment screen, user receives the following error:_x000a_&quot;&quot;&quot;_x000a_Certificate types are not available_x000a_You cannot request a certificate at this time because no certificate types are available. If you need a certificate, please contact your administrator._x000a_&quot;&quot;&quot;"/>
    <m/>
    <s v="SLA-Breached"/>
    <s v="P4"/>
    <s v="Closed"/>
    <s v="STARS"/>
    <s v="mohammed14"/>
    <m/>
    <x v="1"/>
  </r>
  <r>
    <x v="0"/>
    <s v="Infrastructure"/>
    <s v="IC3246259"/>
    <x v="181"/>
    <s v="SERVER"/>
    <s v="Situation detected back to Normal by monitoring on 2025.04.09 13:03:48 EDT_x000a__x000a__x000a_Node: plsrmvmdb01.avaya.com_x000a_Time created: 2025.04.09 12:03:48 EDT_x000a_Message: The number of alarms sent to remedy on hourly basis above threshold; (Threshold: 99.50)_x000a__x000a_Original message:_x000a_--------------------_x000a_Monitor Linux-Appl-SRAM-DBQUERY-remedy_number_alarms_hourly_basis: Threshold: 99.50 Value: 120.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Applications"/>
    <s v="IC3246463"/>
    <x v="182"/>
    <s v="OTHER (APPLICATIONS)"/>
    <s v="Situation detected back to Normal by monitoring on 2025.04.09 16:51:17 EDT_x000a__x000a__x000a_Node: plsrmvmap01.avaya.com_x000a_Time created: 2025.04.09 16:46:16 EDT_x000a_Message: SRAM-PROD: File '/app/avaya/sram/logs/sram-sal-eventSender.log' was not updated recently, limit = 15.00 minutes)_x000a__x000a_Original message:_x000a_--------------------_x000a_Monitor Linux-Appl-SRAM-last-event-sender-update-log: Threshold: 15.00 Value: 18.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46464"/>
    <x v="183"/>
    <s v="SERVER"/>
    <s v="Node: plcn3vmap05.avaya.com_x000a_Time created: 2025.04.09 16:49:02 EDT_x000a_Message: The function 'C_Sign' returns ERROR found in /app/toolSigningService/tool-signing-service.log. This will impact to PIE connections and signing service is down._x000a__x000a_Original message:_x000a_--------------------_x000a_Apr 09 20:44:57 ERROR WorkerThread#12[10.160.73.7:46221] SigningServiceCommonImpl signDocument        301    java.security.SignatureException: com.safenetinc.luna.exception.LunaCryptokiException: function 'C_Sign' returns 0xe0 (CKR_TOKEN_NOT_PRESENT)_x000a__x000a_Annotations: (no annotations at this time, see 'Activities - Journal Updates' for any update)_x000a__x000a_Instructions:_x000a_--------------------_x000a_Please look for Alarm Code connect3007 in STARS documentation._x000a__x000a__x000a_Reason for &quot;Reviewed - No Current Outage - Passed to WOG for Prevention&quot;: As of January 9th 2023, the ITOC team no longer reviews P4/P5 Monitoring Incidents with no ITOC Instructions"/>
    <s v="PLCN3VMAP05"/>
    <s v="SLA-Warning"/>
    <s v="P3"/>
    <s v="Closed"/>
    <s v="STARS"/>
    <m/>
    <b v="1"/>
    <x v="2"/>
  </r>
  <r>
    <x v="0"/>
    <s v="Infrastructure"/>
    <s v="IC3246517"/>
    <x v="184"/>
    <s v="SERVER"/>
    <s v="Situation detected back to Normal by monitoring on 2025.04.09 18:21:02 EDT_x000a__x000a__x000a_Node: dlovovmap03.nonprod.avaya.com_x000a_Time created: 2025.04.09 18:11:08 EDT_x000a_Message: https://remote.sal.avaya.com/hosted/STC1/connect is not responding (urlCheck failed with: Connection reset by peer)_x000a__x000a_Original message:_x000a_--------------------_x000a_Node:          _x000a_Message group: urlCheck_x000a_Application:   APPKEY=SAL-REMOTE-ACCESS-NEXT-GEN-BP-PROD@7281addb96aaf5830b1d408365de7530_x000a_Object:        https://remote.sal.avaya.com/hosted/STC1/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46523"/>
    <x v="185"/>
    <s v="SERVER"/>
    <s v="Node: plxuivmap01.avaya.com_x000a_Time created: 2025.04.09 18:30:04 EDT_x000a_Message: The pattern 'Successfully inserted a record into the Notification_Content' is not found in /xuidata/tomcat/webapps/xui/logs/notification. XUI notification process is not working_x000a__x000a_Original message:_x000a_--------------------_x000a_Node:          _x000a_Message group: Application_x000a_Application:   APPKEY=XUI-SIEBEL-GCT-FILEXFR_x000a_Object:        notification_x000a_Severity:      Critical_x000a_Text:          The pattern 'Successfully inserted a record into the Notification_Content' is not found in /xuidata/tomcat/webapps/xui/logs/notification. XUI notification process is not working_x000a__x000a__x000a_Annotations: (no annotations at this time, see 'Activities - Journal Updates' for any update)_x000a__x000a_Instructions:_x000a_--------------------_x000a_ITOC: FLDA Steps: 1) Please see if the is any ongoing issue or CR with XUI DB (pa0xui), 2) If not such activity, call owner of the CI mentioned in the ticket_x000a__x000a_STARS:_x000a_ a) Please check if XUI DB pa0xui is accessible._x000a_ b) Please reach out to Wayne Baltimore or DBA team and validate the DB."/>
    <s v="XUI-SIEBEL-GCT-FILEXFR"/>
    <m/>
    <s v="P3"/>
    <s v="Closed"/>
    <s v="STARS"/>
    <m/>
    <b v="1"/>
    <x v="0"/>
  </r>
  <r>
    <x v="1"/>
    <s v="Applications"/>
    <s v="IC3246755"/>
    <x v="186"/>
    <s v="STARS-SSDP/ESCP (SECURE SERVICES DELIVERY PLATFORM)"/>
    <s v="Select the Software : Other Software_x000a_What do you need assistance with? : Something is not working as expected_x000a_Describe your request/issue in detail : I am trying to access SAL however getting an error_x000a_please check attached error screenshot _x000a_Specify the handle of the person this request applies to (leave blank if for you) : null Attachments: _x000a_image (1).jpg_x000a_image.jpg "/>
    <s v="EUS-OTHER"/>
    <s v="SLA-Breached"/>
    <s v="P4"/>
    <s v="Closed"/>
    <s v="STARS"/>
    <s v="mohammed14"/>
    <m/>
    <x v="1"/>
  </r>
  <r>
    <x v="0"/>
    <s v="Infrastructure"/>
    <s v="IC3246819"/>
    <x v="187"/>
    <s v="SERVER"/>
    <s v="Situation detected back to Normal by monitoring on 2025.04.10 05:40:01 EDT_x000a__x000a__x000a_Node: plsalcore17.pci.avaya.com_x000a_Time created: 2025.04.10 05:35:00 EDT_x000a_Message: The SAL-ALARMING-PROD dt-servlet.*jar process(es) are not running_x000a__x000a_Original message:_x000a_--------------------_x000a_Node:          _x000a_Message group: Monitoring_x000a_Application:   APPKEY=SAL-ALARMING-PROD@2ca9d849b6828b8891b0a2437790ccd7_x000a_Object:        proc_monitor_x000a_Severity:      Major_x000a_Text:          The SAL-ALARMING-PROD dt-servle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6820"/>
    <x v="188"/>
    <s v="SERVER"/>
    <s v="Situation detected back to Normal by monitoring on 2025.04.10 05:40:02 EDT_x000a__x000a__x000a_Node: plsalcore01.pci.avaya.com_x000a_Time created: 2025.04.10 05:35:01 EDT_x000a_Message: The SAL-ALARMING-PROD dt-servlet.*jar process(es) are not running_x000a__x000a_Original message:_x000a_--------------------_x000a_Node:          _x000a_Message group: Monitoring_x000a_Application:   APPKEY=SAL-ALARMING-PROD@28b4af7002165596ece63f9d305b75df_x000a_Object:        proc_monitor_x000a_Severity:      Major_x000a_Text:          The SAL-ALARMING-PROD dt-servle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6821"/>
    <x v="189"/>
    <s v="SERVER"/>
    <s v="Situation detected back to Normal by monitoring on 2025.04.10 05:40:02 EDT_x000a__x000a__x000a_Node: plsalcore02.pci.avaya.com_x000a_Time created: 2025.04.10 05:35:02 EDT_x000a_Message: The SAL-ALARMING-PROD dt-servlet.*jar process(es) are not running_x000a__x000a_Original message:_x000a_--------------------_x000a_Node:          _x000a_Message group: Monitoring_x000a_Application:   APPKEY=SAL-ALARMING-PROD@4140359270046dc5c57fed443e75fe89_x000a_Object:        proc_monitor_x000a_Severity:      Major_x000a_Text:          The SAL-ALARMING-PROD dt-servle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6822"/>
    <x v="190"/>
    <s v="SERVER"/>
    <s v="Situation detected back to Normal by monitoring on 2025.04.10 05:40:03 EDT_x000a__x000a__x000a_Node: plsalcore16.pci.avaya.com_x000a_Time created: 2025.04.10 05:35:02 EDT_x000a_Message: The SAL-ALARMING-PROD dt-servlet.*jar process(es) are not running_x000a__x000a_Original message:_x000a_--------------------_x000a_Node:          _x000a_Message group: Monitoring_x000a_Application:   APPKEY=SAL-ALARMING-PROD@bfcaea7630b0f8542f5bea1bf8bbacbc_x000a_Object:        proc_monitor_x000a_Severity:      Major_x000a_Text:          The SAL-ALARMING-PROD dt-servle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6836"/>
    <x v="191"/>
    <s v="SERVER"/>
    <s v="Situation detected back to Normal by monitoring on 2025.04.10 06:05:02 EDT_x000a__x000a__x000a_Node: plsalvmap20.pci.avaya.com_x000a_Time created: 2025.04.10 06:00:02 EDT_x000a_Message: The SAL-ALARMING-PROD salcore-agentmgmt.*jar process(es) are not running_x000a__x000a_Original message:_x000a_--------------------_x000a_Node:          _x000a_Message group: Monitoring_x000a_Application:   APPKEY=SAL-ALARMING-PROD@3f3bb319f3a1dabea68c81dc80beea7f_x000a_Object:        proc_monitor_x000a_Severity:      Major_x000a_Text:          The SAL-ALARMING-PROD salcore-agentmgm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6837"/>
    <x v="192"/>
    <s v="SERVER"/>
    <s v="Situation detected back to Normal by monitoring on 2025.04.10 06:05:02 EDT_x000a__x000a__x000a_Node: plsalvmap20.pci.avaya.com_x000a_Time created: 2025.04.10 06:00:02 EDT_x000a_Message: The SAL-ALARMING-PROD device-tob-ws.*jar process(es) are not running_x000a__x000a_Original message:_x000a_--------------------_x000a_Node:          _x000a_Message group: Monitoring_x000a_Application:   APPKEY=SAL-ALARMING-PROD@bec2b8904d0cf6d2bc0e1e6832cade78_x000a_Object:        proc_monitor_x000a_Severity:      Major_x000a_Text:          The SAL-ALARMING-PROD device-tob-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6838"/>
    <x v="193"/>
    <s v="SERVER"/>
    <s v="Situation detected back to Normal by monitoring on 2025.04.10 06:05:02 EDT_x000a__x000a__x000a_Node: plsalvmap20.pci.avaya.com_x000a_Time created: 2025.04.10 06:00:02 EDT_x000a_Message: The SAL-ALARMING-PROD salcore-openvpn.*jar process(es) are not running_x000a__x000a_Original message:_x000a_--------------------_x000a_Node:          _x000a_Message group: Monitoring_x000a_Application:   APPKEY=SAL-ALARMING-PROD@84b8477708d548f03d006c85c8bba18a_x000a_Object:        proc_monitor_x000a_Severity:      Major_x000a_Text:          The SAL-ALARMING-PROD salcore-openvpn.*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6839"/>
    <x v="194"/>
    <s v="SERVER"/>
    <s v="Situation detected back to Normal by monitoring on 2025.04.10 06:05:01 EDT_x000a__x000a__x000a_Node: plsalvmap20.pci.avaya.com_x000a_Time created: 2025.04.10 06:00:02 EDT_x000a_Message: The SAL-ALARMING-PROD salcore-pir.*jar process(es) are not running_x000a__x000a_Original message:_x000a_--------------------_x000a_Node:          _x000a_Message group: Monitoring_x000a_Application:   APPKEY=SAL-ALARMING-PROD@f0946201711d72dc51ff7dc6d612d1b7_x000a_Object:        proc_monitor_x000a_Severity:      Major_x000a_Text:          The SAL-ALARMING-PROD salcore-pir.*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6840"/>
    <x v="195"/>
    <s v="SERVER"/>
    <s v="Situation detected back to Normal by monitoring on 2025.04.10 06:05:02 EDT_x000a__x000a__x000a_Node: plsalvmap20.pci.avaya.com_x000a_Time created: 2025.04.10 06:00:02 EDT_x000a_Message: The SAL-ALARMING-PROD salcore-dd.*jar process(es) are not running_x000a__x000a_Original message:_x000a_--------------------_x000a_Node:          _x000a_Message group: Monitoring_x000a_Application:   APPKEY=SAL-ALARMING-PROD@65fd9dcf82007ee332c3b116b4bc0349_x000a_Object:        proc_monitor_x000a_Severity:      Major_x000a_Text:          The SAL-ALARMING-PROD salcore-d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6841"/>
    <x v="196"/>
    <s v="SERVER"/>
    <s v="Situation detected back to Normal by monitoring on 2025.04.10 06:05:04 EDT_x000a__x000a__x000a_Node: plsalcore09.pci.avaya.com_x000a_Time created: 2025.04.10 06:00:03 EDT_x000a_Message: The SAL-ALARMING-PROD salcore-openvpn.*jar process(es) are not running_x000a__x000a_Original message:_x000a_--------------------_x000a_Node:          _x000a_Message group: Monitoring_x000a_Application:   APPKEY=SAL-ALARMING-PROD@968150782801e13aa333d4a574d657b5_x000a_Object:        proc_monitor_x000a_Severity:      Major_x000a_Text:          The SAL-ALARMING-PROD salcore-openvpn.*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6842"/>
    <x v="197"/>
    <s v="SERVER"/>
    <s v="Situation detected back to Normal by monitoring on 2025.04.10 06:05:04 EDT_x000a__x000a__x000a_Node: plsalcore09.pci.avaya.com_x000a_Time created: 2025.04.10 06:00:03 EDT_x000a_Message: The SAL-ALARMING-PROD salcore-dd.*jar process(es) are not running_x000a__x000a_Original message:_x000a_--------------------_x000a_Node:          _x000a_Message group: Monitoring_x000a_Application:   APPKEY=SAL-ALARMING-PROD@d51f8ae7101e29e2e559be0b6025d2de_x000a_Object:        proc_monitor_x000a_Severity:      Major_x000a_Text:          The SAL-ALARMING-PROD salcore-d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6843"/>
    <x v="198"/>
    <s v="SERVER"/>
    <s v="Situation detected back to Normal by monitoring on 2025.04.10 06:05:04 EDT_x000a__x000a__x000a_Node: plsalcore09.pci.avaya.com_x000a_Time created: 2025.04.10 06:00:03 EDT_x000a_Message: The SAL-ALARMING-PROD salcore-pir.*jar process(es) are not running_x000a__x000a_Original message:_x000a_--------------------_x000a_Node:          _x000a_Message group: Monitoring_x000a_Application:   APPKEY=SAL-ALARMING-PROD@000f1379e73882f0ad3d03e737eb8472_x000a_Object:        proc_monitor_x000a_Severity:      Major_x000a_Text:          The SAL-ALARMING-PROD salcore-pir.*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1"/>
    <s v="Applications"/>
    <s v="IC3246855"/>
    <x v="199"/>
    <s v="SAL-REMOTE-ACCESS-NEXT-GEN-SERVICE"/>
    <s v="Sal is working fine for other SAL-Id’s – including other Id’s that do offer Remote Desktop._x000a_So that is not the issue. The issue is that someone wrongly REMOVED the remote desktop-option from SAL-ID from which it should NOT BE REMOVED._x000a__x000a_Please fix this as this is blocking 2 projects._x000a__x000a__x000a_Select the affected area : Other_x000a_Describe how this issue is impacting the ability to do business :  this is now blocking 2 projects._x000a_Where are the impacted users located at? : Connected using VPN through a wired connection_x000a_Where are you located? : The Netherlands_x000a_Are you able to connect to external sites such as Google? : Yes_x000a_Describe the issue in detail, include any troubleshooting steps performed, errors received and attach screenshots :_x000a__x000a_ Sal Remote Desktop access to  (628)479-5753 has disappeared. I have used this many times over years and still have to use it today. So removing this is an error. Please have that corrected._x000a_If you are aware of additional impacted users, please list their handles below. (used for troubleshooting purposes) :_x000a_Specify the contact details we should use in case there are questions : Use phone number &amp; email address specified in My Profile"/>
    <m/>
    <s v="SLA-Breached"/>
    <s v="P4"/>
    <s v="Closed"/>
    <s v="STARS"/>
    <s v="mohammed14"/>
    <m/>
    <x v="1"/>
  </r>
  <r>
    <x v="1"/>
    <s v="Applications"/>
    <s v="IC3247026"/>
    <x v="200"/>
    <s v="SAL-REMOTE-ACCESS-NEXT-GEN-SERVICE"/>
    <s v="SAL - Error installing certificate_x000a__x000a_Hi, i am trying to get my SAL access sorted. But he process is failing at the last step and i need to get it resolved asap._x000a__x000a_https://support.avaya.com/ext/index?page=content&amp;id=ITKB106020"/>
    <m/>
    <s v="SLA-Breached"/>
    <s v="P4"/>
    <s v="Closed"/>
    <s v="STARS"/>
    <s v="mohammed14"/>
    <m/>
    <x v="1"/>
  </r>
  <r>
    <x v="1"/>
    <s v="Applications"/>
    <s v="IC3247062"/>
    <x v="201"/>
    <s v="STARS-SSDP/ESCP (SECURE SERVICES DELIVERY PLATFORM)"/>
    <s v="Select an Application : Secure Access Link (SAL)_x000a_Select the SAL category that applies : Enhanced SAL Client_x000a_What do you need assistance with? : Something is not working as expected_x000a_Describe your request/issue in detail : Enhanced SAL Client (ESC) appears to have a minimum size based on the display resolution. I can increase the size/maximize the window but not shrink it. This ticket requests the application behavior to be changed and allow the user to freely choose the window size they feel better fits their display/workflow. Not only a matter of user's preference_x000a_the current design choice can also cause issues on different resolution multiple-display setup: in addition to the laptop built-in/internal display_x000a_I use an external ultrawide monitor as my main screen_x000a_which causes ESC to be super large and impossible to move to the laptop display (as the window cannot be shrinked). Except for specific situations_x000a_it is expected from any GUI to allow the user to resize the window at will - or at least with reasonable minimums/defaults._x000a_Specify the handle of the person this request applies to (leave blank if for you) : null"/>
    <m/>
    <s v="SLA-Breached"/>
    <s v="P4"/>
    <s v="Closed"/>
    <s v="STARS"/>
    <s v="mohammed14"/>
    <m/>
    <x v="1"/>
  </r>
  <r>
    <x v="0"/>
    <s v="Infrastructure"/>
    <s v="IC3247080"/>
    <x v="202"/>
    <s v="SERVER"/>
    <s v="Node: plpievmdb01.avaya.com_x000a_Time created: 2025.04.10 12:27:17 EDT_x000a_Message: The PIE success rate equal or less threshold; Value: 25.55 (Threshold: 40.00)_x000a__x000a_Original message:_x000a_--------------------_x000a_Monitor Linux-Appl-PIE-PROD-success_rate: Threshold: 40.00 Value: 25.55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Infrastructure"/>
    <s v="IC3247137"/>
    <x v="203"/>
    <s v="SERVER"/>
    <s v="Node: plssdvmdb01.avaya.com_x000a_Time created: 2025.04.10 13:50:37 ED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s v="kumarsiva"/>
    <b v="1"/>
    <x v="0"/>
  </r>
  <r>
    <x v="0"/>
    <s v="Infrastructure"/>
    <s v="IC3247232"/>
    <x v="204"/>
    <s v="SERVER"/>
    <s v="Node: plrgcvmap09.avaya.com_x000a_Time created: 2025.04.10 16:05:03 ED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7.35)_x000a__x000a__x000a_Annotations: (no annotations at this time, see 'Activities - Journal Updates' for any update)_x000a__x000a_Instructions:_x000a_--------------------_x000a_No instruction configured"/>
    <s v="PLRGCVMAP09"/>
    <m/>
    <s v="P3"/>
    <s v="Closed"/>
    <s v="STARS"/>
    <s v="kumarsiva"/>
    <b v="1"/>
    <x v="0"/>
  </r>
  <r>
    <x v="1"/>
    <s v="Applications"/>
    <s v="IC3247249"/>
    <x v="205"/>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m unable to install certificate _x000a_Specify the handle of the person this request applies to (leave blank if for you) : null"/>
    <m/>
    <s v="SLA-Breached"/>
    <s v="P4"/>
    <s v="Closed"/>
    <s v="STARS"/>
    <s v="pradhann"/>
    <m/>
    <x v="1"/>
  </r>
  <r>
    <x v="1"/>
    <s v="Applications"/>
    <s v="IC3247263"/>
    <x v="206"/>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cant access Sal RAUI and no certs popped up_x000a_Specify the handle of the person this request applies to (leave blank if for you) : null"/>
    <m/>
    <s v="SLA-Breached"/>
    <s v="P4"/>
    <s v="Closed"/>
    <s v="STARS"/>
    <s v="pradhann"/>
    <m/>
    <x v="1"/>
  </r>
  <r>
    <x v="0"/>
    <s v="Applications"/>
    <s v="IC3247279"/>
    <x v="207"/>
    <s v="STARS-ALARM RECEIVERS/SRAM (SECURE REMOTE ALARM MA"/>
    <s v="Situation detected back to Normal by monitoring on 2025.04.10 19:50:21 EDT_x000a__x000a__x000a_Node: plovovmap02.avaya.com_x000a_Time created: 2025.04.10 19:35:20 EDT_x000a_Message: SRAM-PROD: File '/app/avaya/sram/logs/sram-AssetUpdate2.log' was not updated recently on any of the SRAM servers (plsrmvmap01/02/03), limit = 15.00 minutes old). See annotations for details._x000a__x000a_Original message:_x000a_--------------------_x000a_Monitor Linux-Appl-SRAM-last-sram-AssetUpdate2.log: Threshold: 15.00 Value: 16.00_x000a__x000a_Annotations: (no annotations at this time, see 'Activities - Journal Updates' for any update)_x000a__x000a_Instructions:_x000a_--------------------_x000a_Please check '/app/avaya/sram/logs/sram-AssetUpdate2.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4"/>
    <s v="Closed"/>
    <s v="STARS"/>
    <s v="mohammed14"/>
    <b v="1"/>
    <x v="0"/>
  </r>
  <r>
    <x v="0"/>
    <s v="Infrastructure"/>
    <s v="IC3247339"/>
    <x v="208"/>
    <s v="SERVER"/>
    <s v="Node: plpievmdb01.avaya.com_x000a_Time created: 2025.04.11 00:27:16 EDT_x000a_Message: The PIE success rate equal or less threshold; Value: 37.59 (Threshold: 40.00)_x000a__x000a_Original message:_x000a_--------------------_x000a_Monitor Linux-Appl-PIE-PROD-success_rate: Threshold: 40.00 Value: 37.59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1"/>
    <s v="Applications"/>
    <s v="IC3247382"/>
    <x v="209"/>
    <s v="STARS-ALARM RECEIVERS/SRAM (SECURE REMOTE ALARM MA"/>
    <s v="Select an Application : Secure Remote Alarm Manager (SRAM)_x000a_What do you need assistance with? : Something is not working as expected_x000a_Enter the applications URL of interest if applicable : null_x000a_Describe your request/issue in detail : Customer is seeing heartbeat down alarms on their SBC but we're not raising SRs. Attached alarm journey report shows we're ignoring some SBC alarms_x000a_but not the details of those alarms. _x000a_Are the heartbeat alarms making it from SBC to Avaya. _x000a_See attached._x000a_Specify the handle of the person this request applies to (leave blank if for you) : null Attachments: _x000a_Alarm Journey Report_20250411022325.xlsx "/>
    <m/>
    <s v="Escalated Ticket"/>
    <s v="P4"/>
    <s v="Open"/>
    <s v="STARS"/>
    <s v="mohammed14"/>
    <m/>
    <x v="3"/>
  </r>
  <r>
    <x v="1"/>
    <s v="Applications"/>
    <s v="IC3247519"/>
    <x v="210"/>
    <s v="SAL-REMOTE-ACCESS-NEXT-GEN-SERVICE"/>
    <s v="Select an Application : Secure Access Link (SAL)_x000a_Select the SAL category that applies : Remote Access_x000a_What do you need assistance with? : Something is not working as expected_x000a_Describe your request/issue in detail : for VFZ with FL 0051484660 we are no longer have the RDP fucntionality when connecting to SEID 0051484660  ( CPOD MSC ). Is this because 0051484660 is end of services support or is there a problem with SAL ?_x000a_Specify the handle of the person this request applies to (leave blank if for you) : null"/>
    <m/>
    <s v="SLA-Breached"/>
    <s v="P4"/>
    <s v="Closed"/>
    <s v="STARS"/>
    <s v="mohammed14"/>
    <m/>
    <x v="1"/>
  </r>
  <r>
    <x v="1"/>
    <s v="Applications"/>
    <s v="IC3247589"/>
    <x v="211"/>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can renewwal a certificate_x000a_the certificate expire in 19 days_x000a_Specify the handle of the person this request applies to (leave blank if for you) : fegarciahern Attachments: _x000a_Certificate SAL.jpg_x000a_Certificate SAL _2.jpg "/>
    <m/>
    <s v="SLA-Breached"/>
    <s v="P4"/>
    <s v="Closed"/>
    <s v="STARS"/>
    <s v="mohammed14"/>
    <m/>
    <x v="1"/>
  </r>
  <r>
    <x v="1"/>
    <s v="Applications"/>
    <s v="IC3247807"/>
    <x v="212"/>
    <s v="SAL-REMOTE-ACCESS-NEXT-GEN-SERVICE"/>
    <s v="renew SAL certificate_x000a_I was trying to renew my SAL etoken certificate, but I got an error while the page is loading the Activex on the Enrollment form:_x000a__x000a_The Sal Token Diagnostics tool was not loaded. Allow the Activex to run when your browser prompts"/>
    <m/>
    <s v="SLA-Warning"/>
    <s v="P4"/>
    <s v="Closed"/>
    <s v="STARS"/>
    <s v="mohammed14"/>
    <m/>
    <x v="2"/>
  </r>
  <r>
    <x v="1"/>
    <s v="Applications"/>
    <s v="IC3247891"/>
    <x v="213"/>
    <s v="SAL-REMOTE-ACCESS-NEXT-GEN-BP-SERVICE"/>
    <s v="Select an Application : Secure Access Link (SAL)_x000a_Select the SAL category that applies : Request SAL Token_x000a_What do you need assistance with? : Something is not working as expected_x000a_Describe your request/issue in detail : I'm receiving a A502 code when I try to install my digicert certificate._x000a__x000a_I'm using edge in internet explore mode_x000a_and I have digicertPKI client installed_x000a_and the chrome extension added to edge._x000a_Specify the handle of the person this request applies to (leave blank if for you) : npalacios Attachments: _x000a_A502.jpg "/>
    <m/>
    <m/>
    <s v="P4"/>
    <s v="Closed"/>
    <s v="STARS"/>
    <s v="kumarsiva"/>
    <m/>
    <x v="0"/>
  </r>
  <r>
    <x v="1"/>
    <s v="Applications"/>
    <s v="IC3247903"/>
    <x v="214"/>
    <s v="STARS-HEALTHCHECK"/>
    <s v="What is your request related to? : HealthCheck Tests and Product Health_x000a_What do you need assistance with? : Something is not working as expected_x000a_Describe your request/issue in detail : Healthy assets in Healthcheck show &quot;ERROR&quot; under &quot;Associated GWs.&quot;  I have checked different customer sold-to's this is occuring across the board. _x000a_Specify the contact details we should use in case of a question : Use the phone numbers and email address specified in my profile Attachments: _x000a_Healthcheck SAL GW ERROR.jpg "/>
    <m/>
    <m/>
    <s v="P5"/>
    <s v="Closed"/>
    <s v="STARS"/>
    <s v="kumarsiva"/>
    <m/>
    <x v="0"/>
  </r>
  <r>
    <x v="0"/>
    <s v="Infrastructure"/>
    <s v="IC3248003"/>
    <x v="215"/>
    <s v="SERVER"/>
    <s v="Situation detected back to Normal by monitoring on 2025.04.11 23:00:48 EDT_x000a__x000a__x000a_Node: pwbsmvmap01.avaya.com_x000a_Time created: 2025.04.11 20:31:06 EDT_x000a_Message: SSDP-MPKI http://ssdp.dr.avaya.com/esdp-mpki/digitalidCenter.htm is intermittently unavailable_x000a__x000a_Original message:_x000a_--------------------_x000a_Node:          _x000a_Message group: OpC_x000a_Application:   BSM_x000a_Object:        SSDP-MPKI Transient Partial issues_x000a_Severity:      Critical_x000a_Text:          SSDP-MPKI http://ssdp.dr.avaya.com/esdp-mpki/digitalidCenter.htm is unavailable (at least partial/transient) (APPKEY=SSDP-MPKI@BSMTransient)_x000a__x000a__x000a_Annotations: (no annotations at this time, see 'Activities - Journal Updates' for any update)_x000a__x000a_Instructions:_x000a_--------------------_x000a_ITOC: Please refer to FLDA Script ID=163"/>
    <s v="SSDP-MPKI"/>
    <m/>
    <s v="P3"/>
    <s v="Closed"/>
    <s v="STARS"/>
    <s v="kumarsiva"/>
    <b v="1"/>
    <x v="0"/>
  </r>
  <r>
    <x v="0"/>
    <s v="Infrastructure"/>
    <s v="IC3248064"/>
    <x v="216"/>
    <s v="SERVER"/>
    <s v="Node: plsalcore10.pci.avaya.com_x000a_Time created: 2025.04.11 22:20:03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48065"/>
    <x v="217"/>
    <s v="SERVER"/>
    <s v="Node: plsalcore10.pci.avaya.com_x000a_Time created: 2025.04.11 22:20:02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48068"/>
    <x v="218"/>
    <s v="SERVER"/>
    <s v="Node: plsalcore10.pci.avaya.com_x000a_Time created: 2025.04.11 22:30:05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48069"/>
    <x v="219"/>
    <s v="SERVER"/>
    <s v="Node: plsalcore10.pci.avaya.com_x000a_Time created: 2025.04.11 22:30:05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_x000a_--------------------_x000a__x000a_[2025.04.11 22:30:10 EDT]-[System]:_x000a_AUTOMATIC ACTION finished at 2025-04-12T02:30:09+00:00_x000a__x000a_Output:_x000a_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48075"/>
    <x v="220"/>
    <s v="SERVER"/>
    <s v="Situation detected back to Normal by monitoring on 2025.04.11 22:50:04 EDT_x000a__x000a__x000a_Node: plsalcore10.pci.avaya.com_x000a_Time created: 2025.04.11 22:45:03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48076"/>
    <x v="221"/>
    <s v="SERVER"/>
    <s v="Situation detected back to Normal by monitoring on 2025.04.11 22:50:04 EDT_x000a__x000a__x000a_Node: plsalcore10.pci.avaya.com_x000a_Time created: 2025.04.11 22:45:03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48077"/>
    <x v="222"/>
    <s v="SERVER"/>
    <s v="Situation detected back to Normal by monitoring on 2025.04.11 23:27:44 EDT_x000a__x000a__x000a_Node: plsalcore12.pci.avaya.com_x000a_Time created: 2025.04.11 22:57:44 EDT_x000a_Message: CPU utilization exceeds configured threshold (95.00%) for 30 minutes._x000a__x000a_Original message:_x000a_--------------------_x000a_Monitor Linux-OS-cpu_util: Threshold: 95.00 Value: 95.14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12"/>
    <m/>
    <s v="P3"/>
    <s v="Closed"/>
    <s v="STARS"/>
    <s v="kumarsiva"/>
    <b v="1"/>
    <x v="0"/>
  </r>
  <r>
    <x v="0"/>
    <s v="Infrastructure"/>
    <s v="IC3248109"/>
    <x v="223"/>
    <s v="SERVER"/>
    <s v="Node: plpievmdb01.avaya.com_x000a_Time created: 2025.04.12 00:27:14 EDT_x000a_Message: The PIE success rate equal or less threshold; Value: 33.33 (Threshold: 40.00)_x000a__x000a_Original message:_x000a_--------------------_x000a_Monitor Linux-Appl-PIE-PROD-success_rate: Threshold: 40.00 Value: 33.33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Applications"/>
    <s v="IC3248113"/>
    <x v="224"/>
    <s v="OTHER (APPLICATIONS)"/>
    <s v="Situation detected back to Normal by monitoring on 2025.04.12 01:06:17 EDT_x000a__x000a__x000a_Node: plsrmvmap01.avaya.com_x000a_Time created: 2025.04.12 00:56:16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48166"/>
    <x v="225"/>
    <s v="SERVER"/>
    <s v="Situation detected back to Normal by monitoring on 2025.04.12 05:03:47 EDT_x000a__x000a__x000a_Node: plsrmvmdb01.avaya.com_x000a_Time created: 2025.04.12 04:03:47 EDT_x000a_Message: The number of alarms sent to remedy on hourly basis above threshold; (Threshold: 99.50)_x000a__x000a_Original message:_x000a_--------------------_x000a_Monitor Linux-Appl-SRAM-DBQUERY-remedy_number_alarms_hourly_basis: Threshold: 99.50 Value: 125.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s v="kumarsiva"/>
    <b v="1"/>
    <x v="0"/>
  </r>
  <r>
    <x v="0"/>
    <s v="Applications"/>
    <s v="IC3248211"/>
    <x v="226"/>
    <s v="OTHER (APPLICATIONS)"/>
    <s v="Situation detected back to Normal by monitoring on 2025.04.12 11:20:25 EDT_x000a__x000a__x000a_Node: plsrmvmap03.avaya.com_x000a_Time created: 2025.04.12 11:15:24 EDT_x000a_Message: SRAM-PROD: File '/app/avaya/sram/logs/sram-sal.log' was not updated recently, limit = 15.00 minutes)_x000a__x000a_Original message:_x000a_--------------------_x000a_Monitor Linux-Appl-SRAM-last-sal-alarm-update-log: Threshold: 15.00 Value: 15.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48212"/>
    <x v="227"/>
    <s v="OTHER (APPLICATIONS)"/>
    <s v="Situation detected back to Normal by monitoring on 2025.04.12 11:20:25 EDT_x000a__x000a__x000a_Node: plsrmvmap03.avaya.com_x000a_Time created: 2025.04.12 11:15:24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48383"/>
    <x v="228"/>
    <s v="OTHER (APPLICATIONS)"/>
    <s v="Situation detected back to Normal by monitoring on 2025.04.13 06:46:17 EDT_x000a__x000a__x000a_Node: plsrmvmap01.avaya.com_x000a_Time created: 2025.04.13 06:41:16 EDT_x000a_Message: SRAM-PROD: File '/app/avaya/sram/logs/sram-sal-eventSender.log' was not updated recently, limit = 15.00 minutes)_x000a__x000a_Original message:_x000a_--------------------_x000a_Monitor Linux-Appl-SRAM-last-event-sender-update-log: Threshold: 15.00 Value: 18.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1"/>
    <s v="Applications"/>
    <s v="IC3248687"/>
    <x v="229"/>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Getting Certificate expire alarm during login_x000a_already raised the request and got certificate from Digicert and installed as per the document shared by the Team_x000a_still getting the same error. shared screenshot of t_x000a__x000a_Previous ticket for reference: IT4201575_x000a_Specify the handle of the person this request applies to (leave blank if for you) : null Attachments: _x000a_SAL_Cert_issue1.png_x000a_cert_installed_already.png "/>
    <m/>
    <m/>
    <s v="P4"/>
    <s v="Closed"/>
    <s v="STARS"/>
    <s v="kumarsiva"/>
    <m/>
    <x v="0"/>
  </r>
  <r>
    <x v="1"/>
    <s v="Applications"/>
    <s v="IC3248787"/>
    <x v="230"/>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SAL certificate renewal_x000a_Specify the handle of the person this request applies to (leave blank if for you) : null"/>
    <m/>
    <m/>
    <s v="P4"/>
    <s v="Closed"/>
    <s v="STARS"/>
    <s v="kumarsiva"/>
    <m/>
    <x v="0"/>
  </r>
  <r>
    <x v="1"/>
    <s v="Applications"/>
    <s v="IC3248827"/>
    <x v="231"/>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am having trouble updating my digital eToken._x000a_Specify the handle of the person this request applies to (leave blank if for you) : null"/>
    <m/>
    <s v="SLA-Warning"/>
    <s v="P4"/>
    <s v="Closed"/>
    <s v="STARS"/>
    <s v="kumarsiva"/>
    <m/>
    <x v="2"/>
  </r>
  <r>
    <x v="0"/>
    <s v="Infrastructure"/>
    <s v="IC3248987"/>
    <x v="232"/>
    <s v="SERVER"/>
    <s v="Node: plpievmdb01.avaya.com_x000a_Time created: 2025.04.14 12:27:33 EDT_x000a_Message: The PIE success rate equal or less threshold; Value: 32.00 (Threshold: 40.00)_x000a__x000a_Original message:_x000a_--------------------_x000a_Monitor Linux-Appl-PIE-PROD-success_rate: Threshold: 40.00 Value: 32.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Infrastructure"/>
    <s v="IC3249041"/>
    <x v="233"/>
    <s v="SERVER"/>
    <s v="Node: plssdvmdb01.avaya.com_x000a_Time created: 2025.04.14 13:50:23 ED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s v="kumarsiva"/>
    <b v="1"/>
    <x v="0"/>
  </r>
  <r>
    <x v="1"/>
    <s v="Applications"/>
    <s v="IC3249075"/>
    <x v="234"/>
    <s v="SAL-REMOTE-ACCESS-NEXT-GEN-SERVICE"/>
    <s v="My SAL digicert is expired and I am unable to access the customer servers using SAL client."/>
    <m/>
    <m/>
    <s v="P4"/>
    <s v="Closed"/>
    <s v="STARS"/>
    <s v="kumarsiva"/>
    <m/>
    <x v="0"/>
  </r>
  <r>
    <x v="0"/>
    <s v="Infrastructure"/>
    <s v="IC3249156"/>
    <x v="235"/>
    <s v="SERVER"/>
    <s v="Node: plrgcvmap09.avaya.com_x000a_Time created: 2025.04.14 16:45:02 ED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5.33)_x000a__x000a__x000a_Annotations: (no annotations at this time, see 'Activities - Journal Updates' for any update)_x000a__x000a_Instructions:_x000a_--------------------_x000a_No instruction configured"/>
    <s v="PLRGCVMAP09"/>
    <s v="SLA-Warning"/>
    <s v="P3"/>
    <s v="Closed"/>
    <s v="STARS"/>
    <s v="kumarsiva"/>
    <b v="1"/>
    <x v="2"/>
  </r>
  <r>
    <x v="0"/>
    <s v="Infrastructure"/>
    <s v="IC3249249"/>
    <x v="236"/>
    <s v="SERVER"/>
    <s v="Node: plsalvmdb03.avaya.com_x000a_Time created: 2025.04.14 19:15:02 EDT_x000a_Message: Average system LOAD above threshold: 25 (see current value in original message)_x000a__x000a_Original message:_x000a_--------------------_x000a_Node:          _x000a_Message group: Performance_x000a_Application:   loadMon_x000a_Object:        LOAD_x000a_Severity:      Warning_x000a_Text:          Average system LOAD above threshold: 25 (current value:  26.11)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VMDB03"/>
    <m/>
    <s v="P3"/>
    <s v="Closed"/>
    <s v="STARS"/>
    <s v="kumarsiva"/>
    <b v="1"/>
    <x v="0"/>
  </r>
  <r>
    <x v="0"/>
    <s v="Infrastructure"/>
    <s v="IC3249280"/>
    <x v="237"/>
    <s v="SERVER"/>
    <s v="Node: plsalvmdb03.avaya.com_x000a_Time created: 2025.04.14 20:55:02 EDT_x000a_Message: Average system LOAD above threshold: 35 (see current value in original message)_x000a__x000a_Original message:_x000a_--------------------_x000a_Node:          _x000a_Message group: Performance_x000a_Application:   loadMon_x000a_Object:        LOAD_x000a_Severity:      Major_x000a_Text:          Average system LOAD above threshold: 35 (current value:  35.04)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VMDB03"/>
    <m/>
    <s v="P3"/>
    <s v="Closed"/>
    <s v="STARS"/>
    <s v="kumarsiva"/>
    <b v="1"/>
    <x v="0"/>
  </r>
  <r>
    <x v="0"/>
    <s v="Infrastructure"/>
    <s v="IC3249296"/>
    <x v="238"/>
    <s v="SERVER"/>
    <s v="Node: plsalvmdb03.avaya.com_x000a_Time created: 2025.04.14 22:20:02 EDT_x000a_Message: Average system LOAD above threshold: 45 (see current value in original message)_x000a__x000a_Original message:_x000a_--------------------_x000a_Node:          _x000a_Message group: Performance_x000a_Application:   loadMon_x000a_Object:        LOAD_x000a_Severity:      Critical_x000a_Text:          Average system LOAD above threshold: 45 (current value:  46.28)_x000a__x000a__x000a_Annotations: (no annotations at this time, see 'Activities - Journal Updates' for any update)_x000a__x000a_Instructions:_x000a_--------------------_x000a_No instruction configured"/>
    <s v="PLSALVMDB03"/>
    <m/>
    <s v="P3"/>
    <s v="Closed"/>
    <s v="STARS"/>
    <s v="kumarsiva"/>
    <b v="1"/>
    <x v="0"/>
  </r>
  <r>
    <x v="1"/>
    <s v="Applications"/>
    <s v="IC3249331"/>
    <x v="239"/>
    <s v="GLOBAL REGISTRATION TOOL-SERVICE"/>
    <s v="Area: SEID_x000a_Sold-to number: 0051927197_x000a_SEID: (628)505-9896_x000a__x000a_SEID was under Unhealthy assets as NotEntitled, i attempted to add to SAL as the G450 device is active .  Registration request has been completed, failed SAL Administratin and Test status because &quot;The device is already administered on the chosen SAL Gateway. No further action required. Another SEID (628)505-9896 found on the SALGW for the given IPAddress&quot;   Please note, this is the SEID of the asset I attempted to add to SAL._x000a_Also, why would an active G450 show Not Entitled under Unhealthy assets?_x000a__x000a_Attachments:_x000a_Registration Request  HCR-f07fc3ed-e925-4b46-a030-7a3dce74ff88  Completed.msg"/>
    <m/>
    <s v="SLA-Breached"/>
    <s v="P4"/>
    <s v="Closed"/>
    <s v="STARS"/>
    <s v="kumarsiva"/>
    <m/>
    <x v="1"/>
  </r>
  <r>
    <x v="1"/>
    <s v="Applications"/>
    <s v="IC3249403"/>
    <x v="240"/>
    <s v="SAL-REMOTE-ACCESS-NEXT-GEN-BP-SERVICE"/>
    <s v="Select an Application : Secure Access Link (SAL)_x000a_Select the SAL category that applies : Remote Access_x000a_What do you need assistance with? : Something is not working as expected_x000a_Describe your request/issue in detail : I can't establish an HTTP session on a CM (for example). There is an error in the appendix. The cache has already been deleted several times and it has been tested with several browsers. The mistake is always the same._x000a_Specify the handle of the person this request applies to (leave blank if for you) : null Attachments: _x000a_No HTTP-Connection.docx "/>
    <m/>
    <m/>
    <s v="P4"/>
    <s v="Closed"/>
    <s v="STARS"/>
    <s v="kumarsiva"/>
    <m/>
    <x v="0"/>
  </r>
  <r>
    <x v="1"/>
    <s v="Applications"/>
    <s v="IC3249500"/>
    <x v="241"/>
    <s v="SAL-REMOTE-ACCESS-NEXT-GEN-SERVICE"/>
    <s v="1 -  User cant access URLs:_x000a_               a. New user?  N_x000a_                              N - Proceed to next below step._x000a_               b. User has USB etoken?  Y_x000a_                              Y - Proceed to next below step_x000a_               c. SAL/MPKI Software installed?  Y_x000a_                              Y - Proceed to next below step_x000a_               d. Does user have a valid certificate?  N_x000a_                              N - Enroll user for cert if they have USB etoken &amp; MPKI/SafeNet: KM24410 (If a00b, a193 or a107 error assign to STARS). For ui.sal access setup, follow KM27996._x000a__x000a_Select an Application : Secure Access Link (SAL)_x000a_Select  an option : Grant access / Request SAL Token_x000a_Specify the business need/justification for this request  : SAL is not working on ON PREMISE_x000a_Describe your request/issue in detail : SAL is not working on ON PREMISE_x000a_Specify the handle of the person this request applies to (leave blank if for you) : null"/>
    <m/>
    <m/>
    <s v="P4"/>
    <s v="Closed"/>
    <s v="STARS"/>
    <s v="kumarsiva"/>
    <m/>
    <x v="0"/>
  </r>
  <r>
    <x v="0"/>
    <s v="Infrastructure"/>
    <s v="IC3249619"/>
    <x v="242"/>
    <s v="SERVER"/>
    <s v="Node: plcn3vmap05.avaya.com_x000a_Time created: 2025.04.15 06:27:59 EDT_x000a_Message: PRODUCT-CONNECT Alert: On server plcn3vmap05.avaya.com, /app/connect3_9001 directory tree size greater than max allowable of 800.00Mb. Auto file cleanup attempted.  See annotation._x000a__x000a_Original message:_x000a_--------------------_x000a_Monitor Linux-Appl-PRODUCT-CONNECT-dir-size-9001: Threshold: 800.00 Value: 800.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5"/>
    <m/>
    <s v="P3"/>
    <s v="Closed"/>
    <s v="STARS"/>
    <s v="kumarsiva"/>
    <b v="1"/>
    <x v="0"/>
  </r>
  <r>
    <x v="1"/>
    <s v="Applications"/>
    <s v="IC3249649"/>
    <x v="243"/>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Trying to renew SAL certificate from https://ssdp.us1.avaya.com/esdp-mpki results in error in below error:_x000a_ &quot;The SAL Token Diagnostics Tool was not loaded. Allow the ActiveX to run when your browser prompts.&quot; Image attached for more details.&quot;_x000a_Specify the handle of the person this request applies to (leave blank if for you) : null Attachments: _x000a_Error.png "/>
    <m/>
    <m/>
    <s v="P4"/>
    <s v="Closed"/>
    <s v="STARS"/>
    <s v="kumarsiva"/>
    <m/>
    <x v="0"/>
  </r>
  <r>
    <x v="1"/>
    <s v="Applications"/>
    <s v="IC3249665"/>
    <x v="244"/>
    <s v="SAL-REMOTE-ACCESS-NEXT-GEN-SERVICE"/>
    <s v="eu is getting an error message during the mki ceritifcate sal installation_x000a_please contact user at_x000a_+12147011899_x000a_+++see attachments+++"/>
    <m/>
    <s v="Escalated Ticket"/>
    <s v="P4"/>
    <s v="Closed"/>
    <s v="STARS"/>
    <s v="kumarsiva"/>
    <m/>
    <x v="3"/>
  </r>
  <r>
    <x v="1"/>
    <s v="Applications"/>
    <s v="IC3249691"/>
    <x v="245"/>
    <s v="SAL-REMOTE-ACCESS-NEXT-GEN-SERVICE"/>
    <s v="1 -  User cant access URLs:_x000a_               a. New user? Y_x000a_                              Y - Needs to request access to SAL &amp; Devices by opening Service Request to SSDP Login: KM26669_x000a_               b. User has USB etoken?  Y_x000a_                              Y - Proceed to next below step_x000a_               c. SAL/MPKI Software installed?  Y_x000a_                              Y - Proceed to next below step_x000a_               d. Does user have a valid certificate?   N_x000a_                              N - Enroll user for cert if they have USB etoken &amp; MPKI/SafeNet: KM24410 (If a00b, a193 or a107 error assign to STARS). For ui.sal access setup, follow KM27996._x000a__x000a_***If step 3=N ,submit IC to STARS team.***_x000a__x000a_I need to speak with STARS support as i have an issue with enrolling a certificate on my machine"/>
    <m/>
    <s v="SLA-Breached"/>
    <s v="P4"/>
    <s v="Closed"/>
    <s v="STARS"/>
    <s v="kumarsiva"/>
    <m/>
    <x v="1"/>
  </r>
  <r>
    <x v="0"/>
    <s v="Infrastructure"/>
    <s v="IC3249714"/>
    <x v="246"/>
    <s v="SERVER"/>
    <s v="Node: plsalvmdb03.avaya.com_x000a_Time created: 2025.04.15 08:25:04 EDT_x000a_Message: Average system LOAD above threshold: 45 (see current value in original message)_x000a__x000a_Original message:_x000a_--------------------_x000a_Node:          _x000a_Message group: Performance_x000a_Application:   loadMon_x000a_Object:        LOAD_x000a_Severity:      Critical_x000a_Text:          Average system LOAD above threshold: 45 (current value:  106.25)_x000a__x000a__x000a_Annotations: (no annotations at this time, see 'Activities - Journal Updates' for any update)_x000a__x000a_Instructions:_x000a_--------------------_x000a_No instruction configured"/>
    <s v="PLSALVMDB03"/>
    <s v="SLA-Breached"/>
    <s v="P3"/>
    <s v="Closed"/>
    <s v="STARS"/>
    <m/>
    <b v="1"/>
    <x v="1"/>
  </r>
  <r>
    <x v="0"/>
    <s v="Applications"/>
    <s v="IC3249739"/>
    <x v="247"/>
    <s v="OTHER (APPLICATIONS)"/>
    <s v="Situation detected back to Normal by monitoring on 2025.04.15 09:05:07 EDT_x000a__x000a__x000a_Node: plsrmvmap03.avaya.com_x000a_Time created: 2025.04.15 09:00:06 EDT_x000a_Message: SRAM-PROD: File '/app/avaya/sram/logs/sram-sal.log' was not updated recently, limit = 15.00 minutes)_x000a__x000a_Original message:_x000a_--------------------_x000a_Monitor Linux-Appl-SRAM-last-sal-alarm-update-log: Threshold: 15.00 Value: 15.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49740"/>
    <x v="248"/>
    <s v="OTHER (APPLICATIONS)"/>
    <s v="Situation detected back to Normal by monitoring on 2025.04.15 09:05:07 EDT_x000a__x000a__x000a_Node: plsrmvmap03.avaya.com_x000a_Time created: 2025.04.15 09:00:06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1"/>
    <s v="Applications"/>
    <s v="IC3249767"/>
    <x v="249"/>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can't get my certificate to enroll I get the error message in the attachment._x000a_Specify the handle of the person this request applies to (leave blank if for you) : null Attachments: _x000a_renew certificate.msg "/>
    <m/>
    <s v="SLA-Breached"/>
    <s v="P4"/>
    <s v="Closed"/>
    <s v="STARS"/>
    <s v="mohammed14"/>
    <m/>
    <x v="1"/>
  </r>
  <r>
    <x v="0"/>
    <s v="Infrastructure"/>
    <s v="IC3249798"/>
    <x v="250"/>
    <s v="SERVER"/>
    <s v="Node: plxuivmap01.avaya.com_x000a_Time created: 2025.04.15 10:15:01 EDT_x000a_Message: The pattern 'Successfully inserted a record into the Notification_Content' is not found in /xuidata/tomcat/webapps/xui/logs/notification. XUI notification process is not working_x000a__x000a_Original message:_x000a_--------------------_x000a_Node:          _x000a_Message group: Application_x000a_Application:   APPKEY=XUI-SIEBEL-GCT-FILEXFR_x000a_Object:        notification_x000a_Severity:      Critical_x000a_Text:          The pattern 'Successfully inserted a record into the Notification_Content' is not found in /xuidata/tomcat/webapps/xui/logs/notification. XUI notification process is not working_x000a__x000a__x000a_Annotations: (no annotations at this time, see 'Activities - Journal Updates' for any update)_x000a__x000a_Instructions:_x000a_--------------------_x000a_ITOC: FLDA Steps: 1) Please see if the is any ongoing issue or CR with XUI DB (pa0xui), 2) If not such activity, call owner of the CI mentioned in the ticket_x000a__x000a_STARS:_x000a_ a) Please check if XUI DB pa0xui is accessible._x000a_ b) Please reach out to Wayne Baltimore or DBA team and validate the DB."/>
    <s v="XUI-SIEBEL-GCT-FILEXFR"/>
    <s v="SLA-Breached"/>
    <s v="P3"/>
    <s v="Closed"/>
    <s v="STARS"/>
    <m/>
    <b v="1"/>
    <x v="1"/>
  </r>
  <r>
    <x v="1"/>
    <s v="Applications"/>
    <s v="IC3249860"/>
    <x v="251"/>
    <s v="SAL-REMOTE-ACCESS-NEXT-GEN-BP-SERVICE"/>
    <s v="Select the SAL category that applies : Hosted Remote Access_x000a_What do you need assistance with? : Something is not working as expected_x000a_Describe your request/issue in detail : I am trying to onboard user james.drury@onec1.com onto our concentrator and getting failure error during the onboarding process.  BP 539_x000a_Specify the contact details we should use in case of question : Use the phone numbers and email address specified in my profile Attachments: _x000a_sal failure drury 2025-04-15 111521.jpg "/>
    <m/>
    <s v="SLA-Breached"/>
    <s v="P4"/>
    <s v="Closed"/>
    <s v="STARS"/>
    <s v="mohammed14"/>
    <m/>
    <x v="1"/>
  </r>
  <r>
    <x v="0"/>
    <s v="Infrastructure"/>
    <s v="IC3249920"/>
    <x v="252"/>
    <s v="SERVER"/>
    <s v="Node: plsalvmdb03.avaya.com_x000a_Time created: 2025.04.15 12:35:02 EDT_x000a_Message: Average system LOAD above threshold: 35 (see current value in original message)_x000a__x000a_Original message:_x000a_--------------------_x000a_Node:          _x000a_Message group: Performance_x000a_Application:   loadMon_x000a_Object:        LOAD_x000a_Severity:      Major_x000a_Text:          Average system LOAD above threshold: 35 (current value:  44.23)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VMDB03"/>
    <m/>
    <s v="P3"/>
    <s v="Closed"/>
    <s v="STARS"/>
    <m/>
    <b v="1"/>
    <x v="0"/>
  </r>
  <r>
    <x v="0"/>
    <s v="Infrastructure"/>
    <s v="IC3249924"/>
    <x v="253"/>
    <s v="SERVER"/>
    <s v="Node: plsalvmdb03.avaya.com_x000a_Time created: 2025.04.15 12:45:02 EDT_x000a_Message: Average system LOAD above threshold: 25 (see current value in original message)_x000a__x000a_Original message:_x000a_--------------------_x000a_Node:          _x000a_Message group: Performance_x000a_Application:   loadMon_x000a_Object:        LOAD_x000a_Severity:      Warning_x000a_Text:          Average system LOAD above threshold: 25 (current value:  28.11)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VMDB03"/>
    <m/>
    <s v="P3"/>
    <s v="Closed"/>
    <s v="STARS"/>
    <m/>
    <b v="1"/>
    <x v="0"/>
  </r>
  <r>
    <x v="0"/>
    <s v="Infrastructure"/>
    <s v="IC3249929"/>
    <x v="254"/>
    <s v="SERVER"/>
    <s v="Node: pwasgvmap03.global.avaya.com_x000a_Time created: 2025.04.15 12:47:17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m/>
    <s v="P3"/>
    <s v="Closed"/>
    <s v="STARS"/>
    <s v="kumarsiva"/>
    <b v="1"/>
    <x v="0"/>
  </r>
  <r>
    <x v="0"/>
    <s v="Infrastructure"/>
    <s v="IC3249961"/>
    <x v="255"/>
    <s v="SERVER"/>
    <s v="Node: plssdvmdb01.avaya.com_x000a_Time created: 2025.04.15 13:50:23 ED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Applications"/>
    <s v="IC3250046"/>
    <x v="256"/>
    <s v="OTHER (APPLICATIONS)"/>
    <s v="Situation detected back to Normal by monitoring on 2025.04.15 17:05:07 EDT_x000a__x000a__x000a_Node: plsrmvmap03.avaya.com_x000a_Time created: 2025.04.15 17:00:06 EDT_x000a_Message: SRAM-PROD: File '/app/avaya/sram/logs/sram-sal.log' was not updated recently, limit = 15.00 minutes)_x000a__x000a_Original message:_x000a_--------------------_x000a_Monitor Linux-Appl-SRAM-last-sal-alarm-update-log: Threshold: 15.00 Value: 15.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50047"/>
    <x v="257"/>
    <s v="OTHER (APPLICATIONS)"/>
    <s v="Situation detected back to Normal by monitoring on 2025.04.15 17:05:07 EDT_x000a__x000a__x000a_Node: plsrmvmap03.avaya.com_x000a_Time created: 2025.04.15 17:00:06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1"/>
    <s v="Applications"/>
    <s v="IC3250059"/>
    <x v="258"/>
    <s v="SAL-REMOTE-ACCESS-NEXT-GEN-SERVICE"/>
    <s v="User gets the following error when trying to renew her cert:_x000a_&quot;To help you get your certificate, copy and deliver this error code to your administrator:  A205&quot;"/>
    <m/>
    <s v="SLA-Warning"/>
    <s v="P4"/>
    <s v="Closed"/>
    <s v="STARS"/>
    <s v="mohammed14"/>
    <m/>
    <x v="2"/>
  </r>
  <r>
    <x v="0"/>
    <s v="Infrastructure"/>
    <s v="IC3250125"/>
    <x v="259"/>
    <s v="SERVER"/>
    <s v="Node: plpievmdb01.avaya.com_x000a_Time created: 2025.04.16 00:27:19 EDT_x000a_Message: The PIE success rate equal or less threshold; Value: 18.80 (Threshold: 40.00)_x000a__x000a_Original message:_x000a_--------------------_x000a_Monitor Linux-Appl-PIE-PROD-success_rate: Threshold: 40.00 Value: 18.8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Applications"/>
    <s v="IC3250203"/>
    <x v="260"/>
    <s v="SAL-REMOTE-ACCESS-NEXT-GEN-BP-SERVICE"/>
    <s v="Select the SAL category that applies : Hosted Remote Access_x000a_What do you need assistance with? : Something is not working as expected_x000a_Describe your request/issue in detail : I have been unable to onboard new users to the SAL partner portal for the last 2 days._x000a_I have tried multiple times from different browsers and the results are always the same._x000a__x000a_The users are all under partner iD 21242_x000a__x000a_It takes a long time and then it errors out saying &quot;User X onboarding failed.&quot;_x000a_See attached screenshot for an example._x000a__x000a_Normal this is a virtually instantaneous response. _x000a_Specify the contact details we should use in case of question : Use the phone numbers and email address specified in my profile Attachments: _x000a_Error Screenshot.png "/>
    <m/>
    <s v="SLA-Warning"/>
    <s v="P4"/>
    <s v="Closed"/>
    <s v="STARS"/>
    <s v="pradhann"/>
    <m/>
    <x v="2"/>
  </r>
  <r>
    <x v="0"/>
    <s v="Infrastructure"/>
    <s v="IC3250325"/>
    <x v="261"/>
    <s v="SERVER"/>
    <s v="Situation detected back to Normal by monitoring on 2025.04.16 08:03:21 EDT_x000a__x000a__x000a_Node: plsrmvmdb01.avaya.com_x000a_Time created: 2025.04.16 07:03:19 EDT_x000a_Message: The number of alarms sent to remedy on hourly basis above threshold; (Threshold: 99.50)_x000a__x000a_Original message:_x000a_--------------------_x000a_Monitor Linux-Appl-SRAM-DBQUERY-remedy_number_alarms_hourly_basis: Threshold: 99.50 Value: 111.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s v="kumarsiva"/>
    <b v="1"/>
    <x v="0"/>
  </r>
  <r>
    <x v="1"/>
    <s v="Applications"/>
    <s v="IC3250386"/>
    <x v="262"/>
    <s v="SAL-ALARMING-NEXT-GEN-BP-SERVICE"/>
    <s v="SAL-ALARMING-NEXT-GEN-BP-SERVICE - Unable to login into the SAL Gateway_x000a__x000a_Kumar, Akash_x000a_akash.kumar@meridianitinc.com_x000a__x000a__x000a_Select the option that applies : I need help from IT_x000a_Describe your request/issue in detail : Unable to login into the SAL Gateway_x000a_ Attachments:_x000a_SAL.png"/>
    <m/>
    <m/>
    <s v="P4"/>
    <s v="Pending Customer"/>
    <s v="STARS"/>
    <s v="kumarsiva"/>
    <m/>
    <x v="0"/>
  </r>
  <r>
    <x v="0"/>
    <s v="Infrastructure"/>
    <s v="IC3250523"/>
    <x v="263"/>
    <s v="SERVER"/>
    <s v="Node: plssdvmdb01.avaya.com_x000a_Time created: 2025.04.16 13:50:23 ED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s v="kumarsiva"/>
    <b v="1"/>
    <x v="0"/>
  </r>
  <r>
    <x v="1"/>
    <s v="Applications"/>
    <s v="IC3250555"/>
    <x v="264"/>
    <s v="STARS-SSDP/ESCP (SECURE SERVICES DELIVERY PLATFORM)"/>
    <s v="I have followed the procedure to install the certificate but at the end I got the error below:_x000a_A205_x000a__x000a_Select an Application : Secure Access Link (SAL)_x000a_Select  an option : Grant access / Request SAL Token_x000a_Specify the business need/justification for this request  : Need to gain access to SAL._x000a_Describe your request/issue in detail : I've tried to generate the certificate using the web page but it is failing. Could you please generate the certificate for me ?_x000a_Specify the handle of the person this request applies to (leave blank if for you) : null Attachments:_x000a_SALerror.jpg"/>
    <m/>
    <m/>
    <s v="P5"/>
    <s v="Closed"/>
    <s v="STARS"/>
    <s v="pradhann"/>
    <m/>
    <x v="0"/>
  </r>
  <r>
    <x v="1"/>
    <s v="Applications"/>
    <s v="IC3250575"/>
    <x v="265"/>
    <s v="SAL-REMOTE-ACCESS-NEXT-GEN-SERVICE"/>
    <s v="I have lost my ability to use SAL on the VDI desktops.  I have tried to follow the steps to enroll a new cert but I get to the screen for choosing the cert and it tells me there are no certs available to me._x000a__x000a_I require access to assist HIPAA customers and have an upcoming project on 4/16 I will need access for._x000a_Specify the handle of the person this request applies to (leave blank if for you) : jschug"/>
    <m/>
    <m/>
    <s v="P5"/>
    <s v="Closed"/>
    <s v="STARS"/>
    <s v="pradhann"/>
    <m/>
    <x v="0"/>
  </r>
  <r>
    <x v="1"/>
    <s v="Applications"/>
    <s v="IC3250623"/>
    <x v="266"/>
    <s v="SAL-REMOTE-ACCESS-NEXT-GEN-BP-SERVICE"/>
    <s v="Trying to onboard a user and it just hangs and never completes.  also my admin account appears to be configured differently than most users.  trying to figure out why i cannot onboard Jason Pennington.  screenshot is attached.  also trying to figure out what the gmail.com account is for._x000a__x000a_Attachments: Screenshot 2025-04-16 194004.png"/>
    <m/>
    <s v="SLA-Breached"/>
    <s v="P4"/>
    <s v="Closed"/>
    <s v="STARS"/>
    <s v="pradhann"/>
    <m/>
    <x v="1"/>
  </r>
  <r>
    <x v="0"/>
    <s v="Infrastructure"/>
    <s v="IC3250666"/>
    <x v="267"/>
    <s v="SERVER"/>
    <s v="Node: plpievmdb01.avaya.com_x000a_Time created: 2025.04.17 00:27:17 EDT_x000a_Message: The PIE success rate equal or less threshold; Value: 36.36 (Threshold: 40.00)_x000a__x000a_Original message:_x000a_--------------------_x000a_Monitor Linux-Appl-PIE-PROD-success_rate: Threshold: 40.00 Value: 36.36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1"/>
    <s v="Applications"/>
    <s v="IC3250772"/>
    <x v="268"/>
    <s v="SAL-REMOTE-ACCESS-NEXT-GEN-SERVICE"/>
    <s v="T1&gt;SAL Certificate has expired for mpadmanabhan@avaya.com please check_x000a__x000a_Attached screenshot"/>
    <m/>
    <m/>
    <s v="P4"/>
    <s v="Closed"/>
    <s v="STARS"/>
    <s v="pradhann"/>
    <m/>
    <x v="0"/>
  </r>
  <r>
    <x v="0"/>
    <s v="Applications"/>
    <s v="IC3250802"/>
    <x v="269"/>
    <s v="OTHER (APPLICATIONS)"/>
    <s v="Situation detected back to Normal by monitoring on 2025.04.17 07:01:17 EDT_x000a__x000a__x000a_Node: plsrmvmap01.avaya.com_x000a_Time created: 2025.04.17 06:56:16 ED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50955"/>
    <x v="270"/>
    <s v="SERVER"/>
    <s v="Node: plpievmdb01.avaya.com_x000a_Time created: 2025.04.17 12:27:16 EDT_x000a_Message: The PIE success rate equal or less threshold; Value: 32.61 (Threshold: 40.00)_x000a__x000a_Original message:_x000a_--------------------_x000a_Monitor Linux-Appl-PIE-PROD-success_rate: Threshold: 40.00 Value: 32.61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51028"/>
    <x v="271"/>
    <s v="SERVER"/>
    <s v="Node: plssdvmdb01.avaya.com_x000a_Time created: 2025.04.17 13:50:23 ED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51087"/>
    <x v="272"/>
    <s v="SERVER"/>
    <s v="Node: plnbpvmap14.pci.avaya.com_x000a_Time created: 2025.04.17 15:08:02 EDT_x000a_Message: &quot;OutOfMemory&quot; error in logfile &quot;/app/avaya/SAL/core/logs/dd.log&quot; on server &quot;plnbpvmap14.pci.avaya.com&quot;._x000a__x000a_Original message:_x000a_--------------------_x000a_java.lang.OutOfMemoryError: Java heap space_x000a__x000a_Annotations: (no annotations at this time, see 'Activities - Journal Updates' for any update)_x000a__x000a_Instructions:_x000a_--------------------_x000a_STARS: Please refer to One Note ID \&quot;SNGBPAPP006\&quot; for process."/>
    <s v="SAL-REMOTE-ACCESS-NEXT-GEN-BP-PROD"/>
    <s v="SLA-Breached"/>
    <s v="P3"/>
    <s v="Closed"/>
    <s v="STARS"/>
    <m/>
    <b v="1"/>
    <x v="1"/>
  </r>
  <r>
    <x v="1"/>
    <s v="Applications"/>
    <s v="IC3251108"/>
    <x v="273"/>
    <s v="STARS-SSDP/ESCP (SECURE SERVICES DELIVERY PLATFORM)"/>
    <s v="Need to open a ticket with the SAL stars team to assist in renewing the certificate._x000a__x000a_Error &quot;The SAL Token Diagnostics Tool was not loaded. Allow the ActiveX to run when your browser prompts.&quot;"/>
    <m/>
    <s v="SLA-Warning"/>
    <s v="P4"/>
    <s v="Closed"/>
    <s v="STARS"/>
    <s v="pradhann"/>
    <m/>
    <x v="2"/>
  </r>
  <r>
    <x v="0"/>
    <s v="Infrastructure"/>
    <s v="IC3251176"/>
    <x v="274"/>
    <s v="SERVER"/>
    <s v="Node: plpievmdb01.avaya.com_x000a_Time created: 2025.04.18 00:27:36 EDT_x000a_Message: The PIE success rate equal or less threshold; Value: 15.85 (Threshold: 40.00)_x000a__x000a_Original message:_x000a_--------------------_x000a_Monitor Linux-Appl-PIE-PROD-success_rate: Threshold: 40.00 Value: 15.85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Applications"/>
    <s v="IC3251207"/>
    <x v="275"/>
    <s v="SAL-REMOTE-ACCESS-NEXT-GEN-BP-SERVICE"/>
    <s v="Select an Application : Secure Access Link (SAL)_x000a_Select the SAL category that applies : Enhanced SAL Client_x000a_What do you need assistance with? : Something is not working as expected_x000a_Describe your request/issue in detail : Unable to connect to any customer systems. I am seeing error 'Krishna16 is not authorized to access device'. _x000a__x000a_Same issue observed for colleague (handle: kkarthik) also. _x000a_Specify the handle of the person this request applies to (leave blank if for you) : krishna16 Attachments: _x000a_Screenshot 2025-04-18 105725.png "/>
    <m/>
    <m/>
    <s v="P4"/>
    <s v="Closed"/>
    <s v="STARS"/>
    <s v="pradhann"/>
    <m/>
    <x v="0"/>
  </r>
  <r>
    <x v="1"/>
    <s v="Applications"/>
    <s v="IC3251252"/>
    <x v="276"/>
    <s v="SAL-REMOTE-ACCESS-NEXT-GEN-BP-SERVICE"/>
    <s v="Select an Application : Secure Access Link (SAL)_x000a_Select the SAL category that applies : Enhanced SAL Client_x000a_What do you need assistance with? : Something is not working as expected_x000a_Describe your request/issue in detail : I'm unable to establish http or RDP connection to SEIDs as I get error- my handle is not authorized to access device._x000a__x000a_It was working fine until last evening._x000a_Please assist._x000a_Specify the handle of the person this request applies to (leave blank if for you) : null"/>
    <m/>
    <m/>
    <s v="P4"/>
    <s v="Closed"/>
    <s v="STARS"/>
    <s v="kumarsiva"/>
    <m/>
    <x v="0"/>
  </r>
  <r>
    <x v="0"/>
    <s v="Infrastructure"/>
    <s v="IC3251257"/>
    <x v="277"/>
    <s v="SERVER"/>
    <s v="Situation detected back to Normal by monitoring on 2025.04.18 08:03:16 EDT_x000a__x000a__x000a_Node: plsrmvmdb01.avaya.com_x000a_Time created: 2025.04.18 07:03:15 EDT_x000a_Message: The number of alarms sent to remedy on hourly basis above threshold; (Threshold: 99.50)_x000a__x000a_Original message:_x000a_--------------------_x000a_Monitor Linux-Appl-SRAM-DBQUERY-remedy_number_alarms_hourly_basis: Threshold: 99.50 Value: 110.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1"/>
    <s v="Applications"/>
    <s v="IC3251290"/>
    <x v="278"/>
    <s v="SAL-REMOTE-ACCESS-NEXT-GEN-SERVICE"/>
    <s v="ESAL isn't connecting on PCI VDI facing error message to connect devices_x000a_staus failed and sbhardwaj is not authorized to access device for example please help_x000a__x000a_Attachment files"/>
    <m/>
    <m/>
    <s v="P4"/>
    <s v="Closed"/>
    <s v="STARS"/>
    <s v="kumarsiva"/>
    <m/>
    <x v="0"/>
  </r>
  <r>
    <x v="0"/>
    <s v="Infrastructure"/>
    <s v="IC3251292"/>
    <x v="279"/>
    <s v="SERVER"/>
    <s v="Situation detected back to Normal by monitoring on 2025.04.18 08:30:02 EDT_x000a__x000a__x000a_Node: plsngvmap06.pci.avaya.com_x000a_Time created: 2025.04.18 07:35:02 EDT_x000a_Message: The SAL-ALARMING-PROD managedDeviceAuth.*jar process(es) are not running_x000a__x000a_Original message:_x000a_--------------------_x000a_Node:          _x000a_Message group: Monitoring_x000a_Application:   APPKEY=SAL-ALARMING-PROD@d9b7cb1c5069ef6f5f6521f7cc800e4b_x000a_Object:        proc_monitor_x000a_Severity:      Major_x000a_Text:          The SAL-ALARMING-PROD managedDeviceAuth.*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Applications"/>
    <s v="IC3251312"/>
    <x v="280"/>
    <s v="OTHER (APPLICATIONS)"/>
    <s v="Situation detected back to Normal by monitoring on 2025.04.18 09:56:16 EDT_x000a__x000a__x000a_Node: plsrmvmap01.avaya.com_x000a_Time created: 2025.04.18 09:41:16 EDT_x000a_Message: SRAM-PROD: File '/app/avaya/sram/logs/sram-sal-eventSender.log' was not updated recently, limit = 15.00 minutes)_x000a__x000a_Original message:_x000a_--------------------_x000a_Monitor Linux-Appl-SRAM-last-event-sender-update-log: Threshold: 15.00 Value: 19.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51319"/>
    <x v="281"/>
    <s v="OTHER (APPLICATIONS)"/>
    <s v="Situation detected back to Normal by monitoring on 2025.04.18 11:10:07 EDT_x000a__x000a__x000a_Node: plsrmvmap03.avaya.com_x000a_Time created: 2025.04.18 11:05:06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4"/>
    <s v="Closed"/>
    <s v="STARS"/>
    <m/>
    <b v="1"/>
    <x v="0"/>
  </r>
  <r>
    <x v="1"/>
    <s v="Other"/>
    <s v="IC3251325"/>
    <x v="282"/>
    <s v="OTHER"/>
    <s v="How is connectivity impaired : Total loss (Cannot access any service)_x000a_Was this device ever working on the Avaya network : Yes_x000a_Describe your request/issue in detail : SAL is not working_x000a_Specify the handle of the person this request applies to (leave blank if for you) : null_x000a_Specify the contact details we should use in case of a question : Use the phone numbers and email address specified in my profile_x000a_ Attachments: _x000a_SCB - SAL issue.png "/>
    <m/>
    <m/>
    <s v="P4"/>
    <s v="Closed"/>
    <s v="STARS"/>
    <s v="kumarsiva"/>
    <m/>
    <x v="0"/>
  </r>
  <r>
    <x v="0"/>
    <s v="Infrastructure"/>
    <s v="IC3251352"/>
    <x v="283"/>
    <s v="SERVER"/>
    <s v="Node: plpievmdb01.avaya.com_x000a_Time created: 2025.04.18 12:27:15 EDT_x000a_Message: The PIE success rate equal or less threshold; Value: 39.92 (Threshold: 40.00)_x000a__x000a_Original message:_x000a_--------------------_x000a_Monitor Linux-Appl-PIE-PROD-success_rate: Threshold: 40.00 Value: 39.92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s v="SLA-Warning"/>
    <s v="P3"/>
    <s v="Closed"/>
    <s v="STARS"/>
    <m/>
    <b v="1"/>
    <x v="2"/>
  </r>
  <r>
    <x v="0"/>
    <s v="Infrastructure"/>
    <s v="IC3251356"/>
    <x v="284"/>
    <s v="SERVER"/>
    <s v="Situation detected back to Normal by monitoring on 2025.04.19 19:35:21 EDT_x000a__x000a__x000a_Node: plrgcvmap12.avaya.com_x000a_Time created: 2025.04.18 12:54:46 EDT_x000a_Message: CPU utilization exceeds configured threshold (95.00%) for 30 minutes._x000a__x000a_Original message:_x000a_--------------------_x000a_Monitor Linux-OS-cpu_util: Threshold: 95.00 Value: 99.99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RGCVMAP12"/>
    <s v="SLA-Warning"/>
    <s v="P3"/>
    <s v="Closed"/>
    <s v="STARS"/>
    <m/>
    <b v="1"/>
    <x v="2"/>
  </r>
  <r>
    <x v="0"/>
    <s v="Infrastructure"/>
    <s v="IC3251373"/>
    <x v="285"/>
    <s v="SERVER"/>
    <s v="Situation detected back to Normal by monitoring on 2025.04.18 13:24:02 EDT_x000a__x000a__x000a_Node: plalevmdb01.avaya.com_x000a_Time created: 2025.04.18 13:14:03 EDT_x000a_Message: Activity poller is not heartbeating, check xui logs under /xuidata/tomcat/webapps/xui/logs/activitypoller for details_x000a__x000a_Original message:_x000a_--------------------_x000a_Monitor Linux-Appl-XUI-DBQuery-SIEBEL_ACTIVITY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_x000a__x000a__x000a_Reason for &quot;Reviewed - No Current Outage - Passed to WOG for Prevention&quot;: As of January 9th 2023, the ITOC team no longer reviews P4/P5 Monitoring Incidents with no ITOC Instructions"/>
    <s v="XUI-PROD"/>
    <s v="SLA-Warning"/>
    <s v="P3"/>
    <s v="Closed"/>
    <s v="STARS"/>
    <m/>
    <b v="1"/>
    <x v="2"/>
  </r>
  <r>
    <x v="0"/>
    <s v="Infrastructure"/>
    <s v="IC3251374"/>
    <x v="286"/>
    <s v="SERVER"/>
    <s v="Situation detected back to Normal by monitoring on 2025.04.18 13:24:03 EDT_x000a__x000a__x000a_Node: plalevmdb01.avaya.com_x000a_Time created: 2025.04.18 13:14:03 EDT_x000a_Message: SR Poller Server is not heartbeating, check xui logs under /xuidata/tomcat/webapps/xui/logs/srpoller for details_x000a__x000a_Original message:_x000a_--------------------_x000a_Monitor Linux-Appl-XUI-DBQuery-SIEBEL_SR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_x000a__x000a__x000a_Reason for &quot;Reviewed - No Current Outage - Passed to WOG for Prevention&quot;: As of January 9th 2023, the ITOC team no longer reviews P4/P5 Monitoring Incidents with no ITOC Instructions"/>
    <s v="XUI-PROD"/>
    <s v="SLA-Warning"/>
    <s v="P3"/>
    <s v="Closed"/>
    <s v="STARS"/>
    <m/>
    <b v="1"/>
    <x v="2"/>
  </r>
  <r>
    <x v="0"/>
    <s v="Infrastructure"/>
    <s v="IC3251375"/>
    <x v="287"/>
    <s v="SERVER"/>
    <s v="Node: plxuivmap01.avaya.com_x000a_Time created: 2025.04.18 13:14:13 EDT_x000a_Message: The INFO  # Total value is &quot;0&quot;. XUI is not getting any Service Requests to process from Siebel (see /xuidata/tomcat/webapps/xui/logs/srpoller)._x000a__x000a_Original message:_x000a_--------------------_x000a_18/Apr 13:10:39.577 INFO  # Total:     0 _x000a__x000a_Annotations: (no annotations at this time, see 'Activities - Journal Updates' for any update)_x000a__x000a_Instructions:_x000a_--------------------_x000a_ITOC: FLDA Steps: 1) Please see if the is any ongoing issue or CR with Siebel, 2) If not such activity, call owner of the CI mentioned in the ticket_x000a__x000a_STARS:_x000a_ a) Please ensure XUI process is up on plxuiap01 \&quot;ps -ef | grep XUICORE\&quot;_x000a_ b) If XUI is up and running then check for any ongoing CR or outage in Siebel."/>
    <s v="XUI-SIEBEL-GCT-FILEXFR"/>
    <s v="SLA-Warning"/>
    <s v="P3"/>
    <s v="Closed"/>
    <s v="STARS"/>
    <m/>
    <b v="1"/>
    <x v="2"/>
  </r>
  <r>
    <x v="1"/>
    <s v="Applications"/>
    <s v="IC3251417"/>
    <x v="288"/>
    <s v="SAL-REMOTE-ACCESS-NEXT-GEN-SERVICE"/>
    <s v="user is having issues configuring Enhanced SAL on a new PC._x000a_user has installed SAL, Azul Java and Enhanced SAL in order to run Enhanced SAL, and is getting error attached."/>
    <m/>
    <m/>
    <s v="P4"/>
    <s v="Closed"/>
    <s v="STARS"/>
    <s v="kumarsiva"/>
    <m/>
    <x v="0"/>
  </r>
  <r>
    <x v="0"/>
    <s v="Applications"/>
    <s v="IC3251424"/>
    <x v="289"/>
    <s v="OTHER (APPLICATIONS)"/>
    <s v="Situation detected back to Normal by monitoring on 2025.04.18 17:56:15 EDT_x000a__x000a__x000a_Node: plrgcvmap01.avaya.com_x000a_Time created: 2025.04.18 17:51:23 EDT_x000a_Message: The REMEDY-GCT-PROD armonitor process(es) are not running_x000a__x000a_Original message:_x000a_--------------------_x000a_Node:          _x000a_Message group: Monitoring_x000a_Application:   APPKEY=REMEDY-GCT-PROD@f5d32744ec855cd9a3f8bceb96f3cb7e_x000a_Object:        proc_monitor_x000a_Severity:      Major_x000a_Text:          The REMEDY-GCT-PROD armonitor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0"/>
    <s v="Infrastructure"/>
    <s v="IC3251425"/>
    <x v="290"/>
    <s v="SERVER"/>
    <s v="Situation detected back to Normal by monitoring on 2025.04.18 18:30:17 EDT_x000a__x000a__x000a_Node: dlovovmap01.nonprod.avaya.com_x000a_Time created: 2025.04.18 18:20:22 ED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51449"/>
    <x v="291"/>
    <s v="SERVER"/>
    <s v="Node: plsalcore10.pci.avaya.com_x000a_Time created: 2025.04.18 22:25:04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51450"/>
    <x v="292"/>
    <s v="SERVER"/>
    <s v="Node: plsalcore10.pci.avaya.com_x000a_Time created: 2025.04.18 22:25:05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_x000a_--------------------_x000a__x000a_[2025.04.18 22:25:10 EDT]-[System]:_x000a_AUTOMATIC ACTION finished at 2025-04-19T02:25:07+00:00_x000a__x000a_Output:_x000a_=========================================================================_x000a__x000a_  JBoss Bootstrap Environment_x000a__x000a_  JBOSS_HOME: /app/avaya/SAL/ccs/jboss-eap-7.4_x000a__x000a_  JAVA: /app/avaya/SAL/ccs/zulu8.84.0.16-sa-jdk8.0.442-linux_x64/bin/java_x000a__x000a_  JAVA_OPTS: -server -Xms64m -Xmx512m -XX:MaxMetaspaceSize=256m -Djava.net.preferIPv4Stack=true -Djboss.modules.system.pkgs=org.jboss.byteman -Djava.awt.headless=true _x000a__x000a_=========================================================================_x000a__x000a_\u001b[0m22:25:09,480 INFO  [org.jboss.modules] (main) JBoss Modules version 1.12.0.Final-redhat-00001_x000a_\u001b[0m\u001b[0m22:25:09,875 INFO  [org.jboss.threads] (main) JBoss Threads version 2.4.0.Final-redhat-00001_x000a_\u001b[0m\u001b[0m22:25:09,899 INFO  [org.jboss.as.process.Host Controller.status] (main) WFLYPC0018: Starting process 'Host Controller'_x000a_\u001b[0m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51453"/>
    <x v="293"/>
    <s v="SERVER"/>
    <s v="Situation detected back to Normal by monitoring on 2025.04.18 22:45:04 EDT_x000a__x000a__x000a_Node: plsalcore10.pci.avaya.com_x000a_Time created: 2025.04.18 22:40:01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51454"/>
    <x v="294"/>
    <s v="SERVER"/>
    <s v="Situation detected back to Normal by monitoring on 2025.04.18 22:45:04 EDT_x000a__x000a__x000a_Node: plsalcore10.pci.avaya.com_x000a_Time created: 2025.04.18 22:40:01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51457"/>
    <x v="295"/>
    <s v="SERVER"/>
    <s v="Situation detected back to Normal by monitoring on 2025.04.18 23:32:26 EDT_x000a__x000a__x000a_Node: plsalcore12.pci.avaya.com_x000a_Time created: 2025.04.18 22:47:26 EDT_x000a_Message: CPU utilization exceeds configured threshold (95.00%) for 30 minutes._x000a__x000a_Original message:_x000a_--------------------_x000a_Monitor Linux-OS-cpu_util: Threshold: 95.00 Value: 99.52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12"/>
    <m/>
    <s v="P3"/>
    <s v="Closed"/>
    <s v="STARS"/>
    <m/>
    <b v="1"/>
    <x v="0"/>
  </r>
  <r>
    <x v="0"/>
    <s v="Infrastructure"/>
    <s v="IC3251486"/>
    <x v="296"/>
    <s v="SERVER"/>
    <s v="Node: plpievmdb01.avaya.com_x000a_Time created: 2025.04.19 00:27:20 EDT_x000a_Message: The PIE success rate equal or less threshold; Value: 14.29 (Threshold: 40.00)_x000a__x000a_Original message:_x000a_--------------------_x000a_Monitor Linux-Appl-PIE-PROD-success_rate: Threshold: 40.00 Value: 14.29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51512"/>
    <x v="297"/>
    <s v="SERVER"/>
    <s v="Node: plesgvmap02.avaya.com_x000a_Time created: 2025.04.19 02:28:51 EDT_x000a_Message: Connection to pwsqlvmdb07.avaya.com 1433 failed_x000a__x000a_Original message:_x000a_--------------------_x000a_Monitor Linux-Appl-EASG-PROD-PWSQLVMDB07-DBConnTest: Threshold: 0.5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EASG-PROD"/>
    <m/>
    <s v="P3"/>
    <s v="Closed"/>
    <s v="STARS"/>
    <m/>
    <b v="1"/>
    <x v="0"/>
  </r>
  <r>
    <x v="0"/>
    <s v="Infrastructure"/>
    <s v="IC3251600"/>
    <x v="298"/>
    <s v="SERVER"/>
    <s v="Node: plpievmdb01.avaya.com_x000a_Time created: 2025.04.19 12:27:17 EDT_x000a_Message: The PIE success rate equal or less threshold; Value: 28.57 (Threshold: 40.00)_x000a__x000a_Original message:_x000a_--------------------_x000a_Monitor Linux-Appl-PIE-PROD-success_rate: Threshold: 40.00 Value: 28.57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51616"/>
    <x v="299"/>
    <s v="SERVER"/>
    <s v="Situation detected back to Normal by monitoring on 2025.04.19 17:22:04 EDT_x000a__x000a__x000a_Node: plovovmap02.avaya.com_x000a_Time created: 2025.04.19 16:07:03 EDT_x000a_Message: SRAM-PROD: File '/app/avaya/sram/logs/sram-AssetUpdate2.log' was not updated recently on any of the SRAM servers (plsrmvmap01/02/03), limit = 15.00 minutes old). See annotations for details._x000a__x000a_Original message:_x000a_--------------------_x000a_Monitor Linux-Appl-SRAM-last-sram-AssetUpdate2.log: Threshold: 15.00 Value: 15.00_x000a__x000a_Annotations: (no annotations at this time, see 'Activities - Journal Updates' for any update)_x000a__x000a_Instructions:_x000a_--------------------_x000a_Please check '/app/avaya/sram/logs/sram-AssetUpdate2.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51617"/>
    <x v="300"/>
    <s v="SERVER"/>
    <s v="Situation detected back to Normal by monitoring on 2025.04.19 17:22:04 EDT_x000a__x000a__x000a_Node: plovovmap02.avaya.com_x000a_Time created: 2025.04.19 16:07:03 EDT_x000a_Message: SRAM-PROD: File '/app/avaya/sram/logs/sram-AssetUpdate.log' was not updated recently on any of the SRAM servers (plsrmvmap01/02/03), limit = 15.00 minutes old). See annotations for details._x000a__x000a_Original message:_x000a_--------------------_x000a_Monitor Linux-Appl-SRAM-last-sram-AssetUpdate.log: Threshold: 15.00 Value: 15.00_x000a__x000a_Annotations:_x000a_--------------------_x000a__x000a_[2025.04.19 16:07:05 EDT]-[System]:_x000a_AUTOMATIC ACTION finished at 2025-04-19T20:07:04+00:00_x000a__x000a_Output:_x000a_2025-04-19_16:02:51_EDT plsrmvmap03.avaya.com_sram-AssetUpdate.log INFO File last updated 14.00 minutes ago_x000a__x000a__x000a_ExitCode: 0_x000a__x000a_Instructions:_x000a_--------------------_x000a_Please check '/app/avaya/sram/logs/sram-AssetUpdate.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51622"/>
    <x v="301"/>
    <s v="SERVER"/>
    <s v="Node: plrgcvmap03.avaya.com_x000a_Time created: 2025.04.19 16:47:37 EDT_x000a_Message: JMS queue size is greater than 99.90 (see original message text for current queue size)_x000a__x000a_Original message:_x000a_--------------------_x000a_Monitor Linux-Appl-RemedyGCTevolution-JMS-queuesize-check-plrgcvmap03: Threshold: 99.90 Value: 173.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m/>
    <b v="1"/>
    <x v="0"/>
  </r>
  <r>
    <x v="0"/>
    <s v="Infrastructure"/>
    <s v="IC3251634"/>
    <x v="302"/>
    <s v="SERVER"/>
    <s v="Situation detected back to Normal by monitoring on 2025.04.19 20:10:44 EDT_x000a__x000a__x000a_Node: plalevmdb01.avaya.com_x000a_Time created: 2025.04.19 18:00:46 EDT_x000a_Message: Subscription Server is not heartbeating, check xui logs under /xuidata/tomcat/webapps/xui/logs/'subscription(SIEBEL)' for details_x000a__x000a_Original message:_x000a_--------------------_x000a_Monitor Linux-Appl-XUI-DBQuery-SUBSCRIPTION_SERVER-SIEBEL: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UBSCRIPTION SERVER-SIEBEL' and updated_timestamp = (select max(updated_timestamp) from service_heartbeat_monitor where service_name='SUBSCRIPTION SERVER-SIEBEL') and (updated_timestamp &lt; (sysdate - interval '30' minute) );&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51639"/>
    <x v="303"/>
    <s v="SERVER"/>
    <s v="Node: plalevmdb01.avaya.com_x000a_Time created: 2025.04.19 18:40:49 EDT_x000a_Message: XUI is not getting any notifications (see the SQL count query details and returned Value below)_x000a__x000a_Original message:_x000a_--------------------_x000a_Monitor Linux-Appl-XUI-DBQuery-notification_request: Threshold: 0.50 Value: 0.00_x000a__x000a_Annotations: (no annotations at this time, see 'Activities - Journal Updates' for any update)_x000a__x000a_Instructions:_x000a_--------------------_x000a_SQL count query against pa0xui database is:_x000a__x000a_&lt;select count(*) from notification_request where created &gt; (sysdate-1/24) order by created desc&gt;"/>
    <s v="XUI-SIEBEL-GCT-FILEXFR"/>
    <m/>
    <s v="P3"/>
    <s v="Closed"/>
    <s v="STARS"/>
    <m/>
    <b v="1"/>
    <x v="0"/>
  </r>
  <r>
    <x v="0"/>
    <s v="Infrastructure"/>
    <s v="IC3251640"/>
    <x v="304"/>
    <s v="SERVER"/>
    <s v="Node: plalevmdb01.avaya.com_x000a_Time created: 2025.04.19 18:40:54 EDT_x000a_Message: There are no Siebel events coming to XUI (see the SQL count query details and returned Value below)_x000a__x000a_Original message:_x000a_--------------------_x000a_Monitor Linux-Appl-XUI-DBQuery-sr_event_log: Threshold: 0.50 Value: 0.00_x000a__x000a_Annotations: (no annotations at this time, see 'Activities - Journal Updates' for any update)_x000a__x000a_Instructions:_x000a_--------------------_x000a_SQL count query against pa0xui database is:_x000a__x000a_&lt;select count(*) from sr_event_log where created_date &gt; (sysdate -1/24)&gt;"/>
    <s v="XUI-SIEBEL-GCT-FILEXFR"/>
    <m/>
    <s v="P3"/>
    <s v="Closed"/>
    <s v="STARS"/>
    <m/>
    <b v="1"/>
    <x v="0"/>
  </r>
  <r>
    <x v="0"/>
    <s v="Infrastructure"/>
    <s v="IC3251641"/>
    <x v="305"/>
    <s v="SERVER"/>
    <s v="Node: plalevmdb01.avaya.com_x000a_Time created: 2025.04.19 18:40:57 EDT_x000a_Message: There are no Siebel requests in XUI queue (see the SQL count query details and returned Value below)_x000a__x000a_Original message:_x000a_--------------------_x000a_Monitor Linux-Appl-XUI-DBQuery-service_request: Threshold: 0.50 Value: 0.00_x000a__x000a_Annotations: (no annotations at this time, see 'Activities - Journal Updates' for any update)_x000a__x000a_Instructions:_x000a_--------------------_x000a_SQL count query against pa0xui database is:_x000a__x000a_&lt;select count(*) from service_request where xui_timestamp &gt; (sysdate -1/24)&gt;"/>
    <s v="XUI-SIEBEL-GCT-FILEXFR"/>
    <m/>
    <s v="P3"/>
    <s v="Closed"/>
    <s v="STARS"/>
    <m/>
    <b v="1"/>
    <x v="0"/>
  </r>
  <r>
    <x v="0"/>
    <s v="Infrastructure"/>
    <s v="IC3251642"/>
    <x v="306"/>
    <s v="SERVER"/>
    <s v="Node: plalevmdb01.avaya.com_x000a_Time created: 2025.04.19 18:40:59 EDT_x000a_Message: XUI is not processing any notifications (see the SQL count query details and returned Value below)_x000a__x000a_Original message:_x000a_--------------------_x000a_Monitor Linux-Appl-XUI-DBQuery-notification_event: Threshold: 0.50 Value: 0.00_x000a__x000a_Annotations: (no annotations at this time, see 'Activities - Journal Updates' for any update)_x000a__x000a_Instructions:_x000a_--------------------_x000a_SQL count query against pa0xui database is:_x000a__x000a_&lt;select count(*) from notification_event where event_timestamp &gt; (sysdate-1/24) order by event_timestamp desc&gt;"/>
    <s v="XUI-SIEBEL-GCT-FILEXFR"/>
    <m/>
    <s v="P3"/>
    <s v="Closed"/>
    <s v="STARS"/>
    <m/>
    <b v="1"/>
    <x v="0"/>
  </r>
  <r>
    <x v="0"/>
    <s v="Infrastructure"/>
    <s v="IC3251645"/>
    <x v="307"/>
    <s v="SERVER"/>
    <s v="Node: plrgcvmap04.avaya.com_x000a_Time created: 2025.04.19 19:10:13 EDT_x000a_Message: JMS queue size is greater than 99.90 (see original message text for current queue size)_x000a__x000a_Original message:_x000a_--------------------_x000a_Monitor Linux-Appl-RemedyGCTevolution-JMS-queuesize-check-plrgcvmap04: Threshold: 99.90 Value: 105.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m/>
    <b v="1"/>
    <x v="0"/>
  </r>
  <r>
    <x v="0"/>
    <s v="Infrastructure"/>
    <s v="IC3251659"/>
    <x v="308"/>
    <s v="SERVER"/>
    <s v="Situation detected back to Normal by monitoring on 2025.04.19 22:26:12 EDT_x000a__x000a__x000a_Node: plrgcvmap02.avaya.com_x000a_Time created: 2025.04.19 22:22:10 EDT_x000a_Message: The REMEDY-GCT-PROD arserver process(es) are not running_x000a__x000a_Original message:_x000a_--------------------_x000a_Node:          _x000a_Message group: Monitoring_x000a_Application:   APPKEY=REMEDY-GCT-PROD@cd697656a85392da2254ea09b06e490b_x000a_Object:        proc_monitor_x000a_Severity:      Major_x000a_Text:          The REMEDY-GCT-PROD arserver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0"/>
    <s v="Infrastructure"/>
    <s v="IC3251666"/>
    <x v="309"/>
    <s v="SERVER"/>
    <s v="Node: plpievmdb01.avaya.com_x000a_Time created: 2025.04.20 00:27:47 EDT_x000a_Message: The PIE success rate equal or less threshold; Value: 38.41 (Threshold: 40.00)_x000a__x000a_Original message:_x000a_--------------------_x000a_Monitor Linux-Appl-PIE-PROD-success_rate: Threshold: 40.00 Value: 38.41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51765"/>
    <x v="310"/>
    <s v="SERVER"/>
    <s v="Situation detected back to Normal by monitoring on 2025.04.20 05:30:24 EDT_x000a__x000a__x000a_Node: plalevmdb01.avaya.com_x000a_Time created: 2025.04.20 03:10:39 EDT_x000a_Message: Subscription Server is not heartbeating, check xui logs under /xuidata/tomcat/webapps/xui/logs/'subscription(SIEBEL)' for details_x000a__x000a_Original message:_x000a_--------------------_x000a_Monitor Linux-Appl-XUI-DBQuery-SUBSCRIPTION_SERVER-SIEBEL: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UBSCRIPTION SERVER-SIEBEL' and updated_timestamp = (select max(updated_timestamp) from service_heartbeat_monitor where service_name='SUBSCRIPTION SERVER-SIEBEL') and (updated_timestamp &lt; (sysdate - interval '30' minute) );&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51769"/>
    <x v="311"/>
    <s v="SERVER"/>
    <s v="Node: plalevmdb01.avaya.com_x000a_Time created: 2025.04.20 03:40:41 EDT_x000a_Message: XUI is not getting any notifications (see the SQL count query details and returned Value below)_x000a__x000a_Original message:_x000a_--------------------_x000a_Monitor Linux-Appl-XUI-DBQuery-notification_request: Threshold: 0.50 Value: 0.00_x000a__x000a_Annotations: (no annotations at this time, see 'Activities - Journal Updates' for any update)_x000a__x000a_Instructions:_x000a_--------------------_x000a_SQL count query against pa0xui database is:_x000a__x000a_&lt;select count(*) from notification_request where created &gt; (sysdate-1/24) order by created desc&gt;"/>
    <s v="XUI-SIEBEL-GCT-FILEXFR"/>
    <m/>
    <s v="P3"/>
    <s v="Closed"/>
    <s v="STARS"/>
    <m/>
    <b v="1"/>
    <x v="0"/>
  </r>
  <r>
    <x v="0"/>
    <s v="Infrastructure"/>
    <s v="IC3251770"/>
    <x v="312"/>
    <s v="SERVER"/>
    <s v="Node: plalevmdb01.avaya.com_x000a_Time created: 2025.04.20 03:40:51 EDT_x000a_Message: There are no Siebel requests in XUI queue (see the SQL count query details and returned Value below)_x000a__x000a_Original message:_x000a_--------------------_x000a_Monitor Linux-Appl-XUI-DBQuery-service_request: Threshold: 0.50 Value: 0.00_x000a__x000a_Annotations: (no annotations at this time, see 'Activities - Journal Updates' for any update)_x000a__x000a_Instructions:_x000a_--------------------_x000a_SQL count query against pa0xui database is:_x000a__x000a_&lt;select count(*) from service_request where xui_timestamp &gt; (sysdate -1/24)&gt;"/>
    <s v="XUI-SIEBEL-GCT-FILEXFR"/>
    <m/>
    <s v="P3"/>
    <s v="Closed"/>
    <s v="STARS"/>
    <m/>
    <b v="1"/>
    <x v="0"/>
  </r>
  <r>
    <x v="0"/>
    <s v="Infrastructure"/>
    <s v="IC3251771"/>
    <x v="313"/>
    <s v="SERVER"/>
    <s v="Node: plalevmdb01.avaya.com_x000a_Time created: 2025.04.20 03:40:52 EDT_x000a_Message: There are no Siebel events coming to XUI (see the SQL count query details and returned Value below)_x000a__x000a_Original message:_x000a_--------------------_x000a_Monitor Linux-Appl-XUI-DBQuery-sr_event_log: Threshold: 0.50 Value: 0.00_x000a__x000a_Annotations: (no annotations at this time, see 'Activities - Journal Updates' for any update)_x000a__x000a_Instructions:_x000a_--------------------_x000a_SQL count query against pa0xui database is:_x000a__x000a_&lt;select count(*) from sr_event_log where created_date &gt; (sysdate -1/24)&gt;"/>
    <s v="XUI-SIEBEL-GCT-FILEXFR"/>
    <m/>
    <s v="P3"/>
    <s v="Closed"/>
    <s v="STARS"/>
    <m/>
    <b v="1"/>
    <x v="0"/>
  </r>
  <r>
    <x v="0"/>
    <s v="Infrastructure"/>
    <s v="IC3251779"/>
    <x v="314"/>
    <s v="SERVER"/>
    <s v="Situation detected back to Normal by monitoring on 2025.04.21 00:02:23 EDT_x000a__x000a__x000a_Node: plsrmvmap01.avaya.com_x000a_Time created: 2025.04.20 05:12:22 EDT_x000a_Message: SRAM-PROD: File '/app/avaya/sram/logs/sram-ticketResponse.log' was not updated recently, limit = 30.00 minutes)_x000a__x000a_Original message:_x000a_--------------------_x000a_Monitor Linux-Appl-SRAM-last-ticket-response-update-log: Threshold: 30.00 Value: 30.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51785"/>
    <x v="315"/>
    <s v="SERVER"/>
    <s v="Situation detected back to Normal by monitoring on 2025.04.21 02:01:50 EDT_x000a__x000a__x000a_Node: plsrmvmap03.avaya.com_x000a_Time created: 2025.04.20 06:16:49 EDT_x000a_Message: SRAM-REMEDY-GCT-SIEBEL-GCT-SAL-FILEXFRSRAM-REMEDY-GCT-SIEBEL: File '/app/avaya/sram/logs/sram-ticketError.log' was not updated recently, limit = 90.00 minutes)_x000a__x000a_Original message:_x000a_--------------------_x000a_Monitor Linux-Appl-SRAM-last-ticket-error-update-log: Threshold: 90.00 Value: 94.00_x000a__x000a_Annotations: (no annotations at this time, see 'Activities - Journal Updates' for any update)_x000a__x000a_Instructions:_x000a_--------------------_x000a_ITOC: instructions- Please execute FLDA no. 198_x000a__x000a_STARS INSTRUCTIONS: PLEASE FOLLOW INSTRUCTIONS GIVEN ON SRAM000017"/>
    <s v="SRAM-REMEDY-GCT-SIEBEL-GCT-SAL-FILEXFRSRAM-REMEDY-GCT-SIEBEL"/>
    <m/>
    <s v="P3"/>
    <s v="Closed"/>
    <s v="STARS"/>
    <m/>
    <b v="1"/>
    <x v="0"/>
  </r>
  <r>
    <x v="0"/>
    <s v="Infrastructure"/>
    <s v="IC3251791"/>
    <x v="316"/>
    <s v="SERVER"/>
    <s v="Node: plrgcvmap09.avaya.com_x000a_Time created: 2025.04.20 06:35:02 ED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36.67)_x000a__x000a__x000a_Annotations: (no annotations at this time, see 'Activities - Journal Updates' for any update)_x000a__x000a_Instructions:_x000a_--------------------_x000a_No instruction configured"/>
    <s v="PLRGCVMAP09"/>
    <m/>
    <s v="P3"/>
    <s v="Closed"/>
    <s v="STARS"/>
    <m/>
    <b v="1"/>
    <x v="0"/>
  </r>
  <r>
    <x v="0"/>
    <s v="Infrastructure"/>
    <s v="IC3251798"/>
    <x v="317"/>
    <s v="SERVER"/>
    <s v="Node: plalevmdb01.avaya.com_x000a_Time created: 2025.04.20 07:40:50 EDT_x000a_Message: XUI is not processing any notifications (see the SQL count query details and returned Value below)_x000a__x000a_Original message:_x000a_--------------------_x000a_Monitor Linux-Appl-XUI-DBQuery-notification_event: Threshold: 0.50 Value: 0.00_x000a__x000a_Annotations: (no annotations at this time, see 'Activities - Journal Updates' for any update)_x000a__x000a_Instructions:_x000a_--------------------_x000a_SQL count query against pa0xui database is:_x000a__x000a_&lt;select count(*) from notification_event where event_timestamp &gt; (sysdate-1/24) order by event_timestamp desc&gt;"/>
    <s v="XUI-SIEBEL-GCT-FILEXFR"/>
    <m/>
    <s v="P3"/>
    <s v="Closed"/>
    <s v="STARS"/>
    <m/>
    <b v="1"/>
    <x v="0"/>
  </r>
  <r>
    <x v="0"/>
    <s v="Infrastructure"/>
    <s v="IC3251809"/>
    <x v="318"/>
    <s v="SERVER"/>
    <s v="Node: plpievmdb01.avaya.com_x000a_Time created: 2025.04.20 12:27:46 EDT_x000a_Message: The PIE success rate equal or less threshold; Value: 39.22 (Threshold: 40.00)_x000a__x000a_Original message:_x000a_--------------------_x000a_Monitor Linux-Appl-PIE-PROD-success_rate: Threshold: 40.00 Value: 39.22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51835"/>
    <x v="319"/>
    <s v="SERVER"/>
    <s v="Situation detected back to Normal by monitoring on 2025.04.20 19:36:12 EDT_x000a__x000a__x000a_Node: plrgcvmap02.avaya.com_x000a_Time created: 2025.04.20 19:31:19 EDT_x000a_Message: The REMEDY-GCT-PROD armonitor process(es) are not running_x000a__x000a_Original message:_x000a_--------------------_x000a_Node:          _x000a_Message group: Monitoring_x000a_Application:   APPKEY=REMEDY-GCT-PROD@e730c6f5b22fcb49bcf6952b7612fd8b_x000a_Object:        proc_monitor_x000a_Severity:      Major_x000a_Text:          The REMEDY-GCT-PROD armonitor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0"/>
    <s v="Infrastructure"/>
    <s v="IC3251878"/>
    <x v="320"/>
    <s v="SERVER"/>
    <s v="Node: plpievmdb01.avaya.com_x000a_Time created: 2025.04.21 00:27:45 EDT_x000a_Message: The PIE success rate equal or less threshold; Value: 28.33 (Threshold: 40.00)_x000a__x000a_Original message:_x000a_--------------------_x000a_Monitor Linux-Appl-PIE-PROD-success_rate: Threshold: 40.00 Value: 28.33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51884"/>
    <x v="321"/>
    <s v="SERVER"/>
    <s v="Node: plesgvmap02.avaya.com_x000a_Time created: 2025.04.21 00:47:01 EDT_x000a_Message: Connection to pwsqlvmdb04.avaya.com 1433 failed_x000a__x000a_Original message:_x000a_--------------------_x000a_Monitor Linux-Appl-EASG-PROD-PWSQLVMDB04-DBConnTest: Threshold: 0.5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EASG-PROD"/>
    <m/>
    <s v="P3"/>
    <s v="Closed"/>
    <s v="STARS"/>
    <m/>
    <b v="1"/>
    <x v="0"/>
  </r>
  <r>
    <x v="0"/>
    <s v="Infrastructure"/>
    <s v="IC3251975"/>
    <x v="322"/>
    <s v="SERVER"/>
    <s v="Situation detected back to Normal by monitoring on 2025.04.21 06:31:03 EDT_x000a__x000a__x000a_Node: dlovovmap03.nonprod.avaya.com_x000a_Time created: 2025.04.21 06:21:03 EDT_x000a_Message: https://remote.sal.avaya.com/STC2/connect is not responding (urlCheck failed with: Connection reset by peer)_x000a__x000a_Original message:_x000a_--------------------_x000a_Node:          _x000a_Message group: urlCheck_x000a_Application:   APPKEY=SAL-REMOTE-ACCESS-NEXT-GEN-PROD@6cde739abdf1e2e4cdc02f15068811d2_x000a_Object:        https://remote.sal.avaya.com/STC2/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s v="SLA-Breached"/>
    <s v="P3"/>
    <s v="Closed"/>
    <s v="STARS"/>
    <s v="kumarsiva"/>
    <b v="1"/>
    <x v="1"/>
  </r>
  <r>
    <x v="1"/>
    <s v="Applications"/>
    <s v="IC3252026"/>
    <x v="323"/>
    <s v="STARS-ASGSM (AVAYA SECURE GUARD/SITE MANAGER)"/>
    <s v="Select an Application : Access Security Gateway Site Manager (ASGSM)_x000a_What do you need assistance with? : Something is not working as expected_x000a_Enter the applications URL of interest if applicable : null_x000a_Describe your request/issue in detail : ASG is not working properly, trying to use ASG for generating response but it is not working. Manually need to get the challenge and response from OCD._x000a_Specify the handle of the person this request applies to (leave blank if for you) : null"/>
    <m/>
    <m/>
    <s v="P4"/>
    <s v="Closed"/>
    <s v="STARS"/>
    <s v="kumarsiva"/>
    <m/>
    <x v="0"/>
  </r>
  <r>
    <x v="0"/>
    <s v="Infrastructure"/>
    <s v="IC3252046"/>
    <x v="324"/>
    <s v="SERVER"/>
    <s v="Situation detected back to Normal by monitoring on 2025.04.22 02:19:08 EDT_x000a__x000a__x000a_Node: plsrmvmdb01.avaya.com_x000a_Time created: 2025.04.21 11:19:27 EDT_x000a_Message: SRAM-PROD: Modem alarm Siebel case creation volume lower than 1.00 in 48 hours._x000a__x000a_Original message:_x000a_--------------------_x000a_Monitor Linux-Appl-SRAM-DB-siebel-modem-case-creation: Threshold: 1.00 Value: 1.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 select count(*) || '========'_x000a_ from admin.alarm_queue_x000a_ where received_timestamp &gt;= sys_extract_utc(systimestamp)-(2880/60/24)_x000a_ and received_timestamp &lt;= sys_extract_utc(systimestamp)_x000a_ and case_number is not null_x000a_ and alarm_reply_dest_url_addr is null;"/>
    <s v="SRAM-PROD"/>
    <m/>
    <s v="P3"/>
    <s v="Closed"/>
    <s v="STARS"/>
    <m/>
    <b v="1"/>
    <x v="0"/>
  </r>
  <r>
    <x v="0"/>
    <s v="Infrastructure"/>
    <s v="IC3252070"/>
    <x v="325"/>
    <s v="SERVER"/>
    <s v="Node: plpievmdb01.avaya.com_x000a_Time created: 2025.04.21 12:27:44 EDT_x000a_Message: The PIE success rate equal or less threshold; Value: 20.34 (Threshold: 40.00)_x000a__x000a_Original message:_x000a_--------------------_x000a_Monitor Linux-Appl-PIE-PROD-success_rate: Threshold: 40.00 Value: 20.34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Infrastructure"/>
    <s v="IC3252221"/>
    <x v="326"/>
    <s v="SERVER"/>
    <s v="Node: plcn3vmap05.avaya.com_x000a_Time created: 2025.04.21 22:15:03 EDT_x000a_Message: Filesystem /app at 95%  (threshold 95%)_x000a__x000a_Original message:_x000a_--------------------_x000a_Node:          _x000a_Message group: Performance_x000a_Application:   fsMon_x000a_Object:        DEFAULT_x000a_Severity:      Major_x000a_Text:          Filesystem /app at 95%  (threshold 9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kumarsiva"/>
    <b v="1"/>
    <x v="0"/>
  </r>
  <r>
    <x v="0"/>
    <s v="Infrastructure"/>
    <s v="IC3252291"/>
    <x v="327"/>
    <s v="SERVER"/>
    <s v="Node: plpievmdb01.avaya.com_x000a_Time created: 2025.04.22 00:27:43 EDT_x000a_Message: The PIE success rate equal or less threshold; Value: 32.61 (Threshold: 40.00)_x000a__x000a_Original message:_x000a_--------------------_x000a_Monitor Linux-Appl-PIE-PROD-success_rate: Threshold: 40.00 Value: 32.61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1"/>
    <s v="Applications"/>
    <s v="IC3252317"/>
    <x v="328"/>
    <s v="STARS-SSDP/ESCP (SECURE SERVICES DELIVERY PLATFORM)"/>
    <s v="1 -  User cant access URLs:_x000a_               a. New user? N_x000a_                              N - Proceed to next below step._x000a_               b. User has USB etoken?  Y_x000a_                              Y - Proceed to next below step_x000a_               c. SAL/MPKI Software installed?  Y_x000a_                              Y - Proceed to next below step_x000a_               d. Does user have a valid certificate? N_x000a_                              N - Enroll user for cert if they have USB etoken &amp; MPKI/SafeNet: KM24410 (If a00b, a193 or a107 error assign to STARS). For ui.sal access setup, follow KM27996._x000a__x000a_2 - Standard Browser Check executed by Service Desk:(proxy,cache,etc)_x000a_                              Please execute steps in KM article: KM27993_x000a__x000a_3 - Can Access site but can’t connect to devices._x000a_             e.            Device Issue?  Y / N. ***Include 3 SEIDs tested***_x000a_                             Y - Backbone issue - Have user test other devices they know are working for co-workers, etc. (test 3 devices/SEIDs from different customers if only 1 fails then is a backbone related issue Check KM23447)_x000a_                             N - All device connections fail - (Most commonly caused by Java setup issues) KM27993_x000a__x000a_***If step 3=N ,submit IC to STARS team.***"/>
    <m/>
    <m/>
    <s v="P4"/>
    <s v="Closed"/>
    <s v="STARS"/>
    <s v="pradhann"/>
    <m/>
    <x v="0"/>
  </r>
  <r>
    <x v="1"/>
    <s v="Applications"/>
    <s v="IC3252346"/>
    <x v="329"/>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Digital ID expired last April 15 2025._x000a_Specify the handle of the person this request applies to (leave blank if for you) : null"/>
    <m/>
    <s v="SLA-Warning"/>
    <s v="P4"/>
    <s v="Closed"/>
    <s v="STARS"/>
    <s v="pradhann"/>
    <m/>
    <x v="2"/>
  </r>
  <r>
    <x v="0"/>
    <s v="Infrastructure"/>
    <s v="IC3252419"/>
    <x v="330"/>
    <s v="SERVER"/>
    <s v="Situation detected back to Normal by monitoring on 2025.04.22 09:05:07 EDT_x000a__x000a__x000a_Node: plsrmvmdb01.avaya.com_x000a_Time created: 2025.04.22 07:05:00 EDT_x000a_Message: The number of alarms sent to remedy on hourly basis above threshold; (Threshold: 99.50)_x000a__x000a_Original message:_x000a_--------------------_x000a_Monitor Linux-Appl-SRAM-DBQUERY-remedy_number_alarms_hourly_basis: Threshold: 99.50 Value: 112.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1"/>
    <s v="Applications"/>
    <s v="IC3252452"/>
    <x v="331"/>
    <s v="SAL-REMOTE-ACCESS-NEXT-GEN-SERVICE"/>
    <s v="1 -  User cant access URLs:_x000a_               a. New user?  N_x000a_                              N - Proceed to next below step._x000a_               b. User has USB etoken?  Y_x000a_                              Y - Proceed to next below step_x000a_               c. SAL/MPKI Software installed?  Y_x000a_                              Y - Proceed to next below step_x000a_               d. Does user have a valid certificate?  YN_x000a_                              N - Enroll user for cert if they have USB etoken &amp; MPKI/SafeNet: KM24410 (If a00b, a193 or a107 error assign to STARS). For ui.sal access setup, follow KM27996._x000a__x000a__x000a_2 - Standard Browser Check executed by Service Desk:(proxy,cache,etc)_x000a_                              Please execute steps in KM article: KM27993"/>
    <m/>
    <m/>
    <s v="P4"/>
    <s v="Closed"/>
    <s v="STARS"/>
    <s v="kumarsiva"/>
    <m/>
    <x v="0"/>
  </r>
  <r>
    <x v="0"/>
    <s v="Infrastructure"/>
    <s v="IC3252515"/>
    <x v="332"/>
    <s v="SERVER"/>
    <s v="Node: plxuivmap01.avaya.com_x000a_Time created: 2025.04.22 10:30:03 EDT_x000a_Message: The pattern 'Successfully inserted a record into the Notification_Content' is not found in /xuidata/tomcat/webapps/xui/logs/notification. XUI notification process is not working_x000a__x000a_Original message:_x000a_--------------------_x000a_Node:          _x000a_Message group: Application_x000a_Application:   APPKEY=XUI-SIEBEL-GCT-FILEXFR_x000a_Object:        notification_x000a_Severity:      Critical_x000a_Text:          The pattern 'Successfully inserted a record into the Notification_Content' is not found in /xuidata/tomcat/webapps/xui/logs/notification. XUI notification process is not working_x000a__x000a__x000a_Annotations: (no annotations at this time, see 'Activities - Journal Updates' for any update)_x000a__x000a_Instructions:_x000a_--------------------_x000a_ITOC: FLDA Steps: 1) Please see if the is any ongoing issue or CR with XUI DB (pa0xui), 2) If not such activity, call owner of the CI mentioned in the ticket_x000a__x000a_STARS:_x000a_ a) Please check if XUI DB pa0xui is accessible._x000a_ b) Please reach out to Wayne Baltimore or DBA team and validate the DB."/>
    <s v="XUI-SIEBEL-GCT-FILEXFR"/>
    <m/>
    <s v="P3"/>
    <s v="Closed"/>
    <s v="STARS"/>
    <s v="kumarsiva"/>
    <b v="1"/>
    <x v="0"/>
  </r>
  <r>
    <x v="1"/>
    <s v="Applications"/>
    <s v="IC3252542"/>
    <x v="333"/>
    <s v="SAL-REMOTE-ACCESS-NEXT-GEN-BP-SERVICE"/>
    <s v="Select the SAL category that applies : Hosted Remote Access_x000a__x000a_Describe your request/issue in detail : ASP release 6 Avaya servers have been added to SAL.  All three servers appear in the SAL concentrator, but SSH and HTTPS remote access appears to be disabled._x000a__x000a_Screen captures attached.  Impacted SEID's: (628)506-0174_x000a_(628)506-0176_x000a_(628)506-0173_x000a_(628)506-0175_x000a_(628)506-0158_x000a_(628)506-0159._x000a__x000a_Attachments:_x000a_ASP's_Listed_In_SAL_Concentrator.JPG_x000a_Individual_SEID_SSH_"/>
    <m/>
    <s v="SLA-Warning"/>
    <s v="P4"/>
    <s v="Closed"/>
    <s v="STARS"/>
    <s v="pradhann"/>
    <m/>
    <x v="2"/>
  </r>
  <r>
    <x v="0"/>
    <s v="Infrastructure"/>
    <s v="IC3252560"/>
    <x v="334"/>
    <s v="SERVER"/>
    <s v="Node: plpievmdb01.avaya.com_x000a_Time created: 2025.04.22 12:27:43 EDT_x000a_Message: The PIE success rate equal or less threshold; Value: 30.77 (Threshold: 40.00)_x000a__x000a_Original message:_x000a_--------------------_x000a_Monitor Linux-Appl-PIE-PROD-success_rate: Threshold: 40.00 Value: 30.77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1"/>
    <s v="Applications"/>
    <s v="IC3252690"/>
    <x v="335"/>
    <s v="DIAGNOSTICS-AND-TOOLS-CENTER-SERVICE"/>
    <s v="User update: I am also having the issue on VPN or off of VPN.  The screen doesn’t show anything, just sits blank either with Edge or Chrome.  The URL simply seems to be unreachable._x000a_---------------------------------------------------------------_x000a_Cannot access_x000a_https://secureservices.avaya.com/compatibility-matrix/menus/product.xhtml_x000a__x000a_Can access_x000a_https://support.avaya.com"/>
    <m/>
    <s v="SLA-Breached"/>
    <s v="P4"/>
    <s v="Closed"/>
    <s v="STARS"/>
    <s v="pradhann"/>
    <m/>
    <x v="1"/>
  </r>
  <r>
    <x v="1"/>
    <s v="Applications"/>
    <s v="IC3252696"/>
    <x v="336"/>
    <s v="SAL-REMOTE-ACCESS-NEXT-GEN-SERVICE"/>
    <s v="When going to http://ssdp.dr.avaya.com/esdp-mpki I cant continue... Because the following message_x000a__x000a_&quot;The SAL Token Diagnostics Tool was not loaded. Allow the ActiveX to run when your browser prompts.&quot;"/>
    <m/>
    <m/>
    <s v="P4"/>
    <s v="Closed"/>
    <s v="STARS"/>
    <s v="pradhann"/>
    <m/>
    <x v="0"/>
  </r>
  <r>
    <x v="1"/>
    <s v="Applications"/>
    <s v="IC3252708"/>
    <x v="337"/>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Unable to Enroll / renew certificate_x000a_Specify the handle of the person this request applies to (leave blank if for you) : null"/>
    <m/>
    <m/>
    <s v="P4"/>
    <s v="Closed"/>
    <s v="STARS"/>
    <s v="pradhann"/>
    <m/>
    <x v="0"/>
  </r>
  <r>
    <x v="0"/>
    <s v="Infrastructure"/>
    <s v="IC3252722"/>
    <x v="338"/>
    <s v="SERVER"/>
    <s v="Situation detected back to Normal by monitoring on 2025.04.22 21:10:19 EDT_x000a__x000a__x000a_Node: dlovovmap01.nonprod.avaya.com_x000a_Time created: 2025.04.22 21:00:19 EDT_x000a_Message: https://remote.sal.avaya.com/hosted/STC3/connect is not responding (urlCheck failed with: Could not read data, OpenSSL SSL_Read error)_x000a__x000a_Original message:_x000a_--------------------_x000a_Node:          _x000a_Message group: urlCheck_x000a_Application:   APPKEY=SAL-REMOTE-ACCESS-NEXT-GEN-BP-PROD@f33da8780dc3e06959c97ba038f90e56_x000a_Object:        https://remote.sal.avaya.com/hosted/STC3/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52723"/>
    <x v="339"/>
    <s v="SERVER"/>
    <s v="Situation detected back to Normal by monitoring on 2025.04.22 21:31:03 EDT_x000a__x000a__x000a_Node: dlovovmap03.nonprod.avaya.com_x000a_Time created: 2025.04.22 21:21:08 EDT_x000a_Message: https://remote.sal.avaya.com/hosted/STC2/connect is not responding (urlCheck failed with: Connection reset by peer)_x000a__x000a_Original message:_x000a_--------------------_x000a_Node:          _x000a_Message group: urlCheck_x000a_Application:   APPKEY=SAL-REMOTE-ACCESS-NEXT-GEN-BP-PROD@5175a77ec9ff609acfa6dd320065bdef_x000a_Object:        https://remote.sal.avaya.com/hosted/STC2/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1"/>
    <s v="Applications"/>
    <s v="IC3252731"/>
    <x v="340"/>
    <s v="SAL-REMOTE-ACCESS-NEXT-GEN-BP-SERVICE"/>
    <s v="Select an Application : Secure Access Link (SAL)_x000a_Select the SAL category that applies : Enhanced SAL Client_x000a_What do you need assistance with? : Something is not working as expected_x000a_Describe your request/issue in detail : unable to install SAL MPKI getting error ._x000a_Specify the handle of the person this request applies to (leave blank if for you) : null"/>
    <m/>
    <m/>
    <s v="P4"/>
    <s v="Closed"/>
    <s v="STARS"/>
    <s v="kumarsiva"/>
    <m/>
    <x v="0"/>
  </r>
  <r>
    <x v="0"/>
    <s v="Infrastructure"/>
    <s v="IC3252750"/>
    <x v="341"/>
    <s v="SERVER"/>
    <s v="Node: plpievmdb01.avaya.com_x000a_Time created: 2025.04.23 00:27:42 EDT_x000a_Message: The PIE success rate equal or less threshold; Value: 23.08 (Threshold: 40.00)_x000a__x000a_Original message:_x000a_--------------------_x000a_Monitor Linux-Appl-PIE-PROD-success_rate: Threshold: 40.00 Value: 23.08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Applications"/>
    <s v="IC3252757"/>
    <x v="342"/>
    <s v="OTHER (APPLICATIONS)"/>
    <s v="Situation detected back to Normal by monitoring on 2025.04.23 01:07:23 EDT_x000a__x000a__x000a_Node: plsrmvmap01.avaya.com_x000a_Time created: 2025.04.23 00:57:22 ED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1"/>
    <s v="Applications"/>
    <s v="IC3252895"/>
    <x v="343"/>
    <s v="SAL-REMOTE-ACCESS-NEXT-GEN-SERVICE"/>
    <s v="Unable to renew SAL certificate from the Digicert PKI client"/>
    <m/>
    <m/>
    <s v="P4"/>
    <s v="Closed"/>
    <s v="STARS"/>
    <s v="kumarsiva"/>
    <m/>
    <x v="0"/>
  </r>
  <r>
    <x v="1"/>
    <s v="Applications"/>
    <s v="IC3252916"/>
    <x v="344"/>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missed a crucial step in the enrollment process and the new certificate didn't take... Can you please send me another link to a certificate so i can enroll to the SAL again... _x000a_Specify the handle of the person this request applies to (leave blank if for you) : null"/>
    <m/>
    <m/>
    <s v="P4"/>
    <s v="Closed"/>
    <s v="STARS"/>
    <s v="kumarsiva"/>
    <m/>
    <x v="0"/>
  </r>
  <r>
    <x v="1"/>
    <s v="Applications"/>
    <s v="IC3253041"/>
    <x v="345"/>
    <s v="STARS-ASGSM (AVAYA SECURE GUARD/SITE MANAGER)"/>
    <s v="AGS - Forbidden error_x000a__x000a_See attached screenshot_x000a__x000a_User unable to access AGS, receiving 403 Forbidden error"/>
    <m/>
    <m/>
    <s v="P4"/>
    <s v="Closed"/>
    <s v="STARS"/>
    <s v="kumarsiva"/>
    <m/>
    <x v="0"/>
  </r>
  <r>
    <x v="1"/>
    <s v="Applications"/>
    <s v="IC3253080"/>
    <x v="346"/>
    <s v="GLOBAL REGISTRATION TOOL-SERVICE"/>
    <s v="Select the area that applies : Request other assistance_x000a_Describe your request/issue in detail : New CM servers will not show entitled in GRT and have error code 7012 but in support service request it shows as entitled assets. This issue is affecting alarming from the customer CM's and need help understanding why this is happening. I went into the estore and added duplex CM OVA deployment under the sold to 0051577873 with subx ID of 0095026538_x000a_Material code 412879 which should be the correct material code_x000a__x000a_From the estore this processed successfully and showed up in GRT correctly. _x000a_Specify the contact details we should use in case of question : Use phone number and email address specified in My Profile_x000a_ Attachments: _x000a_EXTERNAL Healthcheck for New CM test is COMPLETED.msg, grtinfo.png, Healthcheck Report - (628)506-0317.pdf, Healthcheck Report - (628)506-0318.pdf, service request shows entitled.png "/>
    <m/>
    <s v="SLA-Warning"/>
    <s v="P4"/>
    <s v="Closed"/>
    <s v="STARS"/>
    <s v="pradhann"/>
    <m/>
    <x v="2"/>
  </r>
  <r>
    <x v="1"/>
    <s v="Applications"/>
    <s v="IC3253113"/>
    <x v="347"/>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Tried to enroll_x000a_failed to download/install cert. Got error A205_x000a_Specify the handle of the person this request applies to (leave blank if for you) : null"/>
    <m/>
    <s v="SLA-Warning"/>
    <s v="P4"/>
    <s v="Closed"/>
    <s v="STARS"/>
    <s v="pradhann"/>
    <m/>
    <x v="2"/>
  </r>
  <r>
    <x v="1"/>
    <s v="Applications"/>
    <s v="IC3253114"/>
    <x v="348"/>
    <s v="SAL-REMOTE-ACCESS-NEXT-GEN-SERVICE"/>
    <s v="need assistance to configure SAL in VDI standard_x000a__x000a_Error is &quot;User p150 could not be authenticated User certificate is not correctly enrolled in VN for certificate enrollment Please execute the script 'SALCertjficateCheck.ps1' located on the desktop of your VDI&quot;"/>
    <m/>
    <s v="SLA-Breached"/>
    <s v="P4"/>
    <s v="Closed"/>
    <s v="STARS"/>
    <s v="pradhann"/>
    <m/>
    <x v="1"/>
  </r>
  <r>
    <x v="0"/>
    <s v="Infrastructure"/>
    <s v="IC3253129"/>
    <x v="349"/>
    <s v="SERVER"/>
    <s v="Node: plcn3vmap05.avaya.com_x000a_Time created: 2025.04.23 18:30:03 EDT_x000a_Message: Filesystem /app at 95%  (threshold 95%)_x000a__x000a_Original message:_x000a_--------------------_x000a_Node:          _x000a_Message group: Performance_x000a_Application:   fsMon_x000a_Object:        DEFAULT_x000a_Severity:      Major_x000a_Text:          Filesystem /app at 95%  (threshold 95%)_x000a__x000a__x000a_Annotations:_x000a_--------------------_x000a__x000a_[2025.04.23 18:31:20 EDT]-[System]:_x000a_AUTOMATIC ACTION finished at 2025-04-23T22:31:19+00:00_x000a__x000a_Output:_x000a_timeout is /bin/timeout_x000a_Filesystem                1K-blocks     Used Available Use% Mounted on_x000a_/dev/mapper/vg_app-app_lv  35808800 31921116   2036500  95% /app_x000a_549728_x0009_/app/connect3_x000a_14704_x0009_/app/connect3_9000_x000a_467364_x0009_/app/connect3_9001_x000a_693968_x0009_/app/connect3_9002_x000a_645728_x0009_/app/connect3_9003_x000a_3371528_x0009_/app/connect3API_9020_x000a_216100_x0009_/app/java-1.8.0-openjdk-portable-1.8.0.382.b05-2.portable.jdk.el.x86_64_x000a_86620_x0009_/app/java-1.8.0-openjdk-portable-1.8.0.382.b05-2.portable.jdk.el.x86_64.tar.xz_x000a_4_x0009_/app/jdk1.8_x000a_16_x0009_/app/lost+found_x000a_1776_x0009_/app/port9001_logs_x000a_1768_x0009_/app/port9002_logs_x000a_1756_x0009_/app/port9003_logs_x000a_17020_x0009_/app/port9020_logs_x000a_0_x0009_/app/safenet_x000a_322404_x0009_/app/scripts_x000a_25145024_x0009_/app/tomcatEE_x000a_13620_x0009_/app/toolSigningService_x000a_159060_x0009_/app/zulu-8_x000a_212400_x0009_/app/zulu_8_62_x000a__x000a__x000a_ExitCode: 0_x000a__x000a_Reason for &quot;Reviewed - No Current Outage - Passed to WOG for Prevention&quot;: As of January 9th 2023, the ITOC team no longer reviews P4/P5 Monitoring Incidents with no ITOC Instructions"/>
    <s v="PLCN3VMAP05"/>
    <m/>
    <s v="P3"/>
    <s v="Closed"/>
    <s v="STARS"/>
    <m/>
    <b v="1"/>
    <x v="0"/>
  </r>
  <r>
    <x v="0"/>
    <s v="Applications"/>
    <s v="IC3253227"/>
    <x v="350"/>
    <s v="OTHER (APPLICATIONS)"/>
    <s v="Situation detected back to Normal by monitoring on 2025.04.23 23:22:23 EDT_x000a__x000a__x000a_Node: plsrmvmap01.avaya.com_x000a_Time created: 2025.04.23 23:17:23 ED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53263"/>
    <x v="351"/>
    <s v="SERVER"/>
    <s v="Node: plpievmdb01.avaya.com_x000a_Time created: 2025.04.24 00:27:49 EDT_x000a_Message: The PIE success rate equal or less threshold; Value: 16.00 (Threshold: 40.00)_x000a__x000a_Original message:_x000a_--------------------_x000a_Monitor Linux-Appl-PIE-PROD-success_rate: Threshold: 40.00 Value: 16.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s v="SLA-Warning"/>
    <s v="P3"/>
    <s v="Closed"/>
    <s v="STARS"/>
    <m/>
    <b v="1"/>
    <x v="2"/>
  </r>
  <r>
    <x v="0"/>
    <s v="Processes"/>
    <s v="IC3253371"/>
    <x v="352"/>
    <s v="MASS CLOSURE"/>
    <s v="Situation detected back to Normal by monitoring on 2025.04.24 04:56:50 EDT_x000a__x000a__x000a_Node: plsrmvmap03.avaya.com_x000a_Time created: 2025.04.24 04:51:49 ED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5"/>
    <s v="Closed"/>
    <s v="STARS"/>
    <m/>
    <b v="1"/>
    <x v="0"/>
  </r>
  <r>
    <x v="0"/>
    <s v="Infrastructure"/>
    <s v="IC3253420"/>
    <x v="353"/>
    <s v="SERVER"/>
    <s v="Situation detected back to Normal by monitoring on 2025.04.24 08:00:20 EDT_x000a__x000a__x000a_Node: dlovovmap01.nonprod.avaya.com_x000a_Time created: 2025.04.24 07:50:18 ED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1"/>
    <s v="Applications"/>
    <s v="IC3253490"/>
    <x v="354"/>
    <s v="SAL-REMOTE-ACCESS-NEXT-GEN-BP-SERVICE"/>
    <s v="Select the SAL category that applies : Hosted Remote Access_x000a_What do you need assistance with? : Something is not working as expected_x000a_Describe your request/issue in detail : 0003342361 | SINAI HOSPITAL OF BALTIMORE INC  SALGW (628)506-0356 5000164976  10.75.4.199  shbavasal   admin/Cnv1@dmin4dm1n_x000a_I cannot see the SALGW  it in the Hosted SAL.  HealthCheck can see this SAL and shows as Healthy. Our BP ID 539 is in it_x000a_we have restarted it and it also shows Healthy in the GUI. _x000a_Specify the contact details we should use in case of question : Use the phone numbers and email address specified in my profile"/>
    <m/>
    <s v="SLA-Breached"/>
    <s v="P4"/>
    <s v="Closed"/>
    <s v="STARS"/>
    <s v="kumarsiva"/>
    <m/>
    <x v="1"/>
  </r>
  <r>
    <x v="1"/>
    <s v="Applications"/>
    <s v="IC3253508"/>
    <x v="355"/>
    <s v="STARS-XUI (SUBSCRIPTN/NOTIF SYS/TKT ALERT)"/>
    <s v="XUI - Email address update_x000a__x000a_I'm looking to have the email address for alarm notifications changed. however, there are some specific instructions, I have created a couple of tickets previously and we haven't been able to correct this._x000a__x000a_Sold To 0005378476_x000a__x000a_User is trying to change the alarm notifications but only for WFO product within the ST, not everything. Not sure whether this is possible."/>
    <m/>
    <s v="Escalated Ticket"/>
    <s v="P4"/>
    <s v="Accepted"/>
    <s v="STARS"/>
    <s v="kumarsiva"/>
    <m/>
    <x v="3"/>
  </r>
  <r>
    <x v="1"/>
    <s v="Applications"/>
    <s v="IC3253514"/>
    <x v="356"/>
    <s v="SAL-REMOTE-ACCESS-NEXT-GEN-SERVICE"/>
    <s v="HI I can ´t enroll to renew certificate_x000a_getting error:_x000a_Error A205 Sal Certificate"/>
    <m/>
    <m/>
    <s v="P4"/>
    <s v="Closed"/>
    <s v="STARS"/>
    <s v="kumarsiva"/>
    <m/>
    <x v="0"/>
  </r>
  <r>
    <x v="0"/>
    <s v="Applications"/>
    <s v="IC3253524"/>
    <x v="357"/>
    <s v="OTHER (APPLICATIONS)"/>
    <s v="Situation detected back to Normal by monitoring on 2025.04.24 12:01:50 EDT_x000a__x000a__x000a_Node: plsrmvmap03.avaya.com_x000a_Time created: 2025.04.24 11:56:49 ED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53525"/>
    <x v="358"/>
    <s v="OTHER (APPLICATIONS)"/>
    <s v="Situation detected back to Normal by monitoring on 2025.04.24 12:01:50 EDT_x000a__x000a__x000a_Node: plsrmvmap03.avaya.com_x000a_Time created: 2025.04.24 11:56:49 EDT_x000a_Message: SRAM-PROD: File '/app/avaya/sram/logs/sram-sal.log' was not updated recently, limit = 15.00 minutes)_x000a__x000a_Original message:_x000a_--------------------_x000a_Monitor Linux-Appl-SRAM-last-sal-alarm-update-log: Threshold: 15.00 Value: 16.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53535"/>
    <x v="359"/>
    <s v="SERVER"/>
    <s v="Node: plpievmdb01.avaya.com_x000a_Time created: 2025.04.24 12:27:42 EDT_x000a_Message: The PIE success rate equal or less threshold; Value: 22.31 (Threshold: 40.00)_x000a__x000a_Original message:_x000a_--------------------_x000a_Monitor Linux-Appl-PIE-PROD-success_rate: Threshold: 40.00 Value: 22.31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Applications"/>
    <s v="IC3253587"/>
    <x v="360"/>
    <s v="SAL-REMOTE-ACCESS-NEXT-GEN-SERVICE"/>
    <s v="My SAL cert is going to expire in 5 days , nee new cert_x000a__x000a_Digicert PKI client_x000a__x000a_Tried to renew following instructions but failed_x000a__x000a_Renewal not completed We could not renew your certificate. Contact your administrator for help. SalCertificateError: A205_x000a__x000a_ssdplogin@avaya.com"/>
    <m/>
    <m/>
    <s v="P4"/>
    <s v="Closed"/>
    <s v="STARS"/>
    <s v="kumarsiva"/>
    <m/>
    <x v="0"/>
  </r>
  <r>
    <x v="0"/>
    <s v="Infrastructure"/>
    <s v="IC3253605"/>
    <x v="361"/>
    <s v="SERVER"/>
    <s v="Node: plcn3vmap05.avaya.com_x000a_Time created: 2025.04.24 15:25:02 EDT_x000a_Message: Filesystem /app at 95%  (threshold 95%)_x000a__x000a_Original message:_x000a_--------------------_x000a_Node:          _x000a_Message group: Performance_x000a_Application:   fsMon_x000a_Object:        DEFAULT_x000a_Severity:      Major_x000a_Text:          Filesystem /app at 95%  (threshold 9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kumarsiva"/>
    <b v="1"/>
    <x v="0"/>
  </r>
  <r>
    <x v="0"/>
    <s v="Applications"/>
    <s v="IC3253620"/>
    <x v="362"/>
    <s v="OTHER (APPLICATIONS)"/>
    <s v="Situation detected back to Normal by monitoring on 2025.04.24 16:51:49 EDT_x000a__x000a__x000a_Node: plsrmvmap03.avaya.com_x000a_Time created: 2025.04.24 16:46:49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53703"/>
    <x v="363"/>
    <s v="SERVER"/>
    <s v="Situation detected back to Normal by monitoring on 2025.04.24 19:50:22 EDT_x000a__x000a__x000a_Node: dlovovmap01.nonprod.avaya.com_x000a_Time created: 2025.04.24 19:40:20 EDT_x000a_Message: https://remote.sal.avaya.com/hosted/STC3/connect is not responding (urlCheck failed with: Could not read data, OpenSSL SSL_Read error)_x000a__x000a_Original message:_x000a_--------------------_x000a_Node:          _x000a_Message group: urlCheck_x000a_Application:   APPKEY=SAL-REMOTE-ACCESS-NEXT-GEN-BP-PROD@f33da8780dc3e06959c97ba038f90e56_x000a_Object:        https://remote.sal.avaya.com/hosted/STC3/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s v="kumarsiva"/>
    <b v="1"/>
    <x v="0"/>
  </r>
  <r>
    <x v="0"/>
    <s v="Infrastructure"/>
    <s v="IC3253708"/>
    <x v="364"/>
    <s v="SERVER"/>
    <s v="Node: pwbsmvmap01.avaya.com_x000a_Time created: 2025.04.24 20:12:01 EDT_x000a_Message: SAL Core UI https://raui.sal.avaya.com/salui/ is unavailable_x000a__x000a_Original message:_x000a_--------------------_x000a_Node:          _x000a_Message group: OpC_x000a_Application:   BSM_x000a_Object:        SAL Core UI Full Outage_x000a_Severity:      Critical_x000a_Text:          SAL Core UI https://raui.sal.avaya.com/salui/ is unavailable (APPKEY=SAL-REMOTE-ACCESS-NEXT-GEN-PROD@BSM)_x000a__x000a__x000a_Annotations: (no annotations at this time, see 'Activities - Journal Updates' for any update)_x000a__x000a_Instructions:_x000a_--------------------_x000a_STARS: Please visit One Note and Search for \&quot;SALRA00004\&quot; for instructions."/>
    <s v="SAL-REMOTE-ACCESS-NEXT-GEN-PROD"/>
    <s v="SLA-Warning"/>
    <s v="P3"/>
    <s v="Closed"/>
    <s v="STARS"/>
    <s v="kumarsiva"/>
    <b v="1"/>
    <x v="2"/>
  </r>
  <r>
    <x v="0"/>
    <s v="Infrastructure"/>
    <s v="IC3253711"/>
    <x v="365"/>
    <s v="SERVER"/>
    <s v="Node: pwbsmvmap01.avaya.com_x000a_Time created: 2025.04.24 20:48:15 EDT_x000a_Message: SAL Core UI https://raui.sal.avaya.com/salui/ is intermittently unavailable_x000a__x000a_Original message:_x000a_--------------------_x000a_Node:          _x000a_Message group: OpC_x000a_Application:   BSM_x000a_Object:        SAL Core UI Transient Partial Issues_x000a_Severity:      Critical_x000a_Text:          SAL Core UI https://raui.sal.avaya.com/salui/ is unavailable (at least partial/transient) (APPKEY=SAL-REMOTE-ACCESS-NEXT-GEN-PROD@BSMTransient)_x000a__x000a__x000a_Annotations: (no annotations at this time, see 'Activities - Journal Updates' for any update)_x000a__x000a_Instructions:_x000a_--------------------_x000a_ITOC: Please refer to FLDA Script ID=163"/>
    <s v="SAL-REMOTE-ACCESS-NEXT-GEN-PROD"/>
    <m/>
    <s v="P3"/>
    <s v="Closed"/>
    <s v="STARS"/>
    <s v="kumarsiva"/>
    <b v="1"/>
    <x v="0"/>
  </r>
  <r>
    <x v="0"/>
    <s v="Infrastructure"/>
    <s v="IC3253720"/>
    <x v="366"/>
    <s v="SERVER"/>
    <s v="Situation detected back to Normal by monitoring on 2025.04.24 23:05:02 EDT_x000a__x000a__x000a_Node: plsrmvmdb01.avaya.com_x000a_Time created: 2025.04.24 22:05:00 EDT_x000a_Message: The number of alarms sent to remedy on hourly basis above threshold; (Threshold: 99.50)_x000a__x000a_Original message:_x000a_--------------------_x000a_Monitor Linux-Appl-SRAM-DBQUERY-remedy_number_alarms_hourly_basis: Threshold: 99.50 Value: 127.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s v="kumarsiva"/>
    <b v="1"/>
    <x v="0"/>
  </r>
  <r>
    <x v="0"/>
    <s v="Infrastructure"/>
    <s v="IC3253722"/>
    <x v="367"/>
    <s v="SERVER"/>
    <s v="Node: plsrmvmap02.avaya.com_x000a_Time created: 2025.04.24 22:20:01 EDT_x000a_Message: Filesystem /app/avaya/sram at 75%  (threshold 75%)_x000a__x000a_Original message:_x000a_--------------------_x000a_Node:          _x000a_Message group: Performance_x000a_Application:   fsMon_x000a_Object:        /app/avaya/sram_x000a_Severity:      Major_x000a_Text:          Filesystem /app/avaya/sram at 75%  (threshold 7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SRMVMAP02"/>
    <m/>
    <s v="P3"/>
    <s v="Closed"/>
    <s v="STARS"/>
    <s v="kumarsiva"/>
    <b v="1"/>
    <x v="0"/>
  </r>
  <r>
    <x v="1"/>
    <s v="Applications"/>
    <s v="IC3253728"/>
    <x v="368"/>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Renewal not completed_x000a_We could not renew your certificate. Contact your administrator for help._x000a_Specify the handle of the person this request applies to (leave blank if for you) : null"/>
    <m/>
    <s v="SLA-Breached"/>
    <s v="P4"/>
    <s v="Closed"/>
    <s v="STARS"/>
    <s v="pradhann"/>
    <m/>
    <x v="1"/>
  </r>
  <r>
    <x v="0"/>
    <s v="Infrastructure"/>
    <s v="IC3253744"/>
    <x v="369"/>
    <s v="SERVER"/>
    <s v="Node: plxuivmap01.avaya.com_x000a_Time created: 2025.04.24 23:44:16 EDT_x000a_Message: The INFO  # Total value is &quot;0&quot;. XUI is not getting any Service Requests to process from Siebel (see /xuidata/tomcat/webapps/xui/logs/srpoller)._x000a__x000a_Original message:_x000a_--------------------_x000a_24/Apr 23:41:12.158 INFO  # Total:     0 _x000a__x000a_Annotations: (no annotations at this time, see 'Activities - Journal Updates' for any update)_x000a__x000a_Instructions:_x000a_--------------------_x000a_ITOC: FLDA Steps: 1) Please see if the is any ongoing issue or CR with Siebel, 2) If not such activity, call owner of the CI mentioned in the ticket_x000a__x000a_STARS:_x000a_ a) Please ensure XUI process is up on plxuiap01 \&quot;ps -ef | grep XUICORE\&quot;_x000a_ b) If XUI is up and running then check for any ongoing CR or outage in Siebel."/>
    <s v="XUI-SIEBEL-GCT-FILEXFR"/>
    <s v="SLA-Warning"/>
    <s v="P3"/>
    <s v="Closed"/>
    <s v="STARS"/>
    <s v="kumarsiva"/>
    <b v="1"/>
    <x v="2"/>
  </r>
  <r>
    <x v="0"/>
    <s v="Infrastructure"/>
    <s v="IC3253765"/>
    <x v="370"/>
    <s v="SERVER"/>
    <s v="Node: plpievmdb01.avaya.com_x000a_Time created: 2025.04.25 00:27:41 EDT_x000a_Message: The PIE success rate equal or less threshold; Value: 30.69 (Threshold: 40.00)_x000a__x000a_Original message:_x000a_--------------------_x000a_Monitor Linux-Appl-PIE-PROD-success_rate: Threshold: 40.00 Value: 30.69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1"/>
    <s v="Applications"/>
    <s v="IC3253797"/>
    <x v="371"/>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one certificate expired and need to refresh ,but show&quot;The etoken Diagnostics Tool was not loaded. Allow the ActiveX to run when your browser prompts&quot; _x000a_follow KB SOLN306126 ,not working _x000a__x000a_Specify the handle of the person this request applies to (leave blank if for you) : null Attachments: _x000a_certificate-error.jpg "/>
    <m/>
    <s v="SLA-Warning"/>
    <s v="P4"/>
    <s v="Closed"/>
    <s v="STARS"/>
    <s v="pradhann"/>
    <m/>
    <x v="2"/>
  </r>
  <r>
    <x v="0"/>
    <s v="Infrastructure"/>
    <s v="IC3253837"/>
    <x v="372"/>
    <s v="SERVER"/>
    <s v="Node: pwasgvmap03.global.avaya.com_x000a_Time created: 2025.04.25 05:52:41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s v="SLA-Breached"/>
    <s v="P3"/>
    <s v="Closed"/>
    <s v="STARS"/>
    <m/>
    <b v="1"/>
    <x v="1"/>
  </r>
  <r>
    <x v="0"/>
    <s v="Infrastructure"/>
    <s v="IC3253843"/>
    <x v="373"/>
    <s v="SERVER"/>
    <s v="Node: plssdvmap02.avaya.com_x000a_Time created: 2025.04.25 06:20:40 EDT_x000a_Message: &quot;Error calling OSM API&quot; error in logfile &quot;/tsdapplications/currelease/log/adp/pswd-reset-mgmt-api.log&quot; on server &quot;plssdvmap02.avaya.com&quot;. See original message text for details._x000a__x000a_Original message:_x000a_--------------------_x000a_2025-04-25 06:19:53 c.a.c.o.p.r.m.a.s.OsmApiService.getLocationsForUser ERROR Error calling OSM API to get locations for user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SDP-PROD"/>
    <m/>
    <s v="P3"/>
    <s v="Closed"/>
    <s v="STARS"/>
    <s v="kumarsiva"/>
    <b v="1"/>
    <x v="0"/>
  </r>
  <r>
    <x v="0"/>
    <s v="Applications"/>
    <s v="IC3253845"/>
    <x v="374"/>
    <s v="OTHER (APPLICATIONS)"/>
    <s v="Situation detected back to Normal by monitoring on 2025.04.25 06:51:50 EDT_x000a__x000a__x000a_Node: plsrmvmap03.avaya.com_x000a_Time created: 2025.04.25 06:46:49 EDT_x000a_Message: SRAM-PROD: File '/app/avaya/sram/logs/sram-sal.log' was not updated recently, limit = 15.00 minutes)_x000a__x000a_Original message:_x000a_--------------------_x000a_Monitor Linux-Appl-SRAM-last-sal-alarm-update-log: Threshold: 15.00 Value: 18.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53846"/>
    <x v="375"/>
    <s v="OTHER (APPLICATIONS)"/>
    <s v="Situation detected back to Normal by monitoring on 2025.04.25 06:51:50 EDT_x000a__x000a__x000a_Node: plsrmvmap03.avaya.com_x000a_Time created: 2025.04.25 06:46:49 EDT_x000a_Message: SRAM-PROD: File '/app/avaya/sram/logs/sram-sal-eventSender.log' was not updated recently, limit = 15.00 minutes)_x000a__x000a_Original message:_x000a_--------------------_x000a_Monitor Linux-Appl-SRAM-last-event-sender-update-log: Threshold: 15.00 Value: 18.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53895"/>
    <x v="376"/>
    <s v="SERVER"/>
    <s v="Node: plrgcvmap04.avaya.com_x000a_Time created: 2025.04.25 08:04:45 EDT_x000a_Message: JMS queue size is greater than 99.90 (see original message text for current queue size)_x000a__x000a_Original message:_x000a_--------------------_x000a_Monitor Linux-Appl-RemedyGCTevolution-JMS-queuesize-check-plrgcvmap04: Threshold: 99.90 Value: 15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s v="kumarsiva"/>
    <b v="1"/>
    <x v="0"/>
  </r>
  <r>
    <x v="1"/>
    <s v="Applications"/>
    <s v="IC3253909"/>
    <x v="377"/>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Please refer the attached video for the error getting while enrolling the SAL certificate._x000a_Also_x000a_I tried with the Forget password but getting error shown in attached DigiCert_Forget PIN.jpg_x000a__x000a_Specify the handle of the person this request applies to (leave blank if for you) : null Attachments: _x000a_Recording_Enrolling _Cert.7z_x000a_DigiCert_Forget PIN.jpg "/>
    <m/>
    <m/>
    <s v="P4"/>
    <s v="Closed"/>
    <s v="STARS"/>
    <s v="kumarsiva"/>
    <m/>
    <x v="0"/>
  </r>
  <r>
    <x v="0"/>
    <s v="Infrastructure"/>
    <s v="IC3253979"/>
    <x v="378"/>
    <s v="SERVER"/>
    <s v="Node: plpievmdb01.avaya.com_x000a_Time created: 2025.04.25 12:27:40 EDT_x000a_Message: The PIE success rate equal or less threshold; Value: 35.50 (Threshold: 40.00)_x000a__x000a_Original message:_x000a_--------------------_x000a_Monitor Linux-Appl-PIE-PROD-success_rate: Threshold: 40.00 Value: 35.5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Applications"/>
    <s v="IC3254065"/>
    <x v="379"/>
    <s v="OTHER (APPLICATIONS)"/>
    <s v="Situation detected back to Normal by monitoring on 2025.04.25 17:47:23 EDT_x000a__x000a__x000a_Node: plsrmvmap01.avaya.com_x000a_Time created: 2025.04.25 17:42:22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54073"/>
    <x v="380"/>
    <s v="OTHER (APPLICATIONS)"/>
    <s v="Situation detected back to Normal by monitoring on 2025.04.25 19:01:49 EDT_x000a__x000a__x000a_Node: plsrmvmap03.avaya.com_x000a_Time created: 2025.04.25 18:41:49 ED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54076"/>
    <x v="381"/>
    <s v="OTHER (APPLICATIONS)"/>
    <s v="Situation detected back to Normal by monitoring on 2025.04.25 19:01:50 EDT_x000a__x000a__x000a_Node: plsrmvmap03.avaya.com_x000a_Time created: 2025.04.25 18:56:49 EDT_x000a_Message: SRAM-PROD: File '/app/avaya/sram/logs/sram-sal.log' was not updated recently, limit = 15.00 minutes)_x000a__x000a_Original message:_x000a_--------------------_x000a_Monitor Linux-Appl-SRAM-last-sal-alarm-update-log: Threshold: 15.00 Value: 16.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54108"/>
    <x v="382"/>
    <s v="SERVER"/>
    <s v="Node: plsalcore10.pci.avaya.com_x000a_Time created: 2025.04.25 22:25:04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54109"/>
    <x v="383"/>
    <s v="SERVER"/>
    <s v="Node: plsalcore10.pci.avaya.com_x000a_Time created: 2025.04.25 22:25:04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_x000a_--------------------_x000a__x000a_[2025.04.25 22:25:09 EDT]-[System]:_x000a_AUTOMATIC ACTION finished at 2025-04-26T02:25:08+00:00_x000a__x000a_Output:_x000a_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54112"/>
    <x v="384"/>
    <s v="SERVER"/>
    <s v="Node: plsalcore10.pci.avaya.com_x000a_Time created: 2025.04.25 22:35:05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54113"/>
    <x v="385"/>
    <s v="SERVER"/>
    <s v="Node: plsalcore10.pci.avaya.com_x000a_Time created: 2025.04.25 22:35:06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54115"/>
    <x v="386"/>
    <s v="SERVER"/>
    <s v="Situation detected back to Normal by monitoring on 2025.04.25 23:23:42 EDT_x000a__x000a__x000a_Node: plsalcore12.pci.avaya.com_x000a_Time created: 2025.04.25 22:38:42 EDT_x000a_Message: CPU utilization exceeds configured threshold (95.00%) for 30 minutes._x000a__x000a_Original message:_x000a_--------------------_x000a_Monitor Linux-OS-cpu_util: Threshold: 95.00 Value: 96.21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12"/>
    <m/>
    <s v="P3"/>
    <s v="Closed"/>
    <s v="STARS"/>
    <s v="kumarsiva"/>
    <b v="1"/>
    <x v="0"/>
  </r>
  <r>
    <x v="0"/>
    <s v="Infrastructure"/>
    <s v="IC3254120"/>
    <x v="387"/>
    <s v="SERVER"/>
    <s v="Situation detected back to Normal by monitoring on 2025.04.25 22:55:02 EDT_x000a__x000a__x000a_Node: plsalcore10.pci.avaya.com_x000a_Time created: 2025.04.25 22:50:01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54121"/>
    <x v="388"/>
    <s v="SERVER"/>
    <s v="Situation detected back to Normal by monitoring on 2025.04.25 22:55:01 EDT_x000a__x000a__x000a_Node: plsalcore10.pci.avaya.com_x000a_Time created: 2025.04.25 22:50:02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_x000a_--------------------_x000a__x000a_[2025.04.25 22:50:03 EDT]-[System]:_x000a_AUTOMATIC ACTION finished at 2025-04-26T02:50:02+00:00_x000a__x000a_Output:_x000a_=========================================================================_x000a__x000a_  JBoss Bootstrap Environment_x000a__x000a_  JBOSS_HOME: /app/avaya/SAL/ccs/jboss-eap-7.4_x000a__x000a_  JAVA: /app/avaya/SAL/ccs/zulu8.84.0.16-sa-jdk8.0.442-linux_x64/bin/java_x000a__x000a_  JAVA_OPTS: -server -Xms64m -Xmx512m -XX:MaxMetaspaceSize=256m -Djava.net.preferIPv4Stack=true -Djboss.modules.system.pkgs=org.jboss.byteman -Djava.awt.headless=true _x000a__x000a_=========================================================================_x000a__x000a_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54133"/>
    <x v="389"/>
    <s v="SERVER"/>
    <s v="Node: plpievmdb01.avaya.com_x000a_Time created: 2025.04.26 00:27:39 EDT_x000a_Message: The PIE success rate equal or less threshold; Value: 23.57 (Threshold: 40.00)_x000a__x000a_Original message:_x000a_--------------------_x000a_Monitor Linux-Appl-PIE-PROD-success_rate: Threshold: 40.00 Value: 23.57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Applications"/>
    <s v="IC3254142"/>
    <x v="390"/>
    <s v="OTHER (APPLICATIONS)"/>
    <s v="Situation detected back to Normal by monitoring on 2025.04.26 02:46:50 EDT_x000a__x000a__x000a_Node: plsrmvmap03.avaya.com_x000a_Time created: 2025.04.26 02:36:49 EDT_x000a_Message: SRAM-PROD: File '/app/avaya/sram/logs/sram-sal-eventSender.log' was not updated recently, limit = 15.00 minutes)_x000a__x000a_Original message:_x000a_--------------------_x000a_Monitor Linux-Appl-SRAM-last-event-sender-update-log: Threshold: 15.00 Value: 19.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54243"/>
    <x v="391"/>
    <s v="SERVER"/>
    <s v="Situation detected back to Normal by monitoring on 2025.04.26 03:51:04 EDT_x000a__x000a__x000a_Node: dlovovmap03.nonprod.avaya.com_x000a_Time created: 2025.04.26 03:41:03 EDT_x000a_Message: https://remote.sal.avaya.com/hosted/STC1/connect is not responding (urlCheck failed with: Connection reset by peer)_x000a__x000a_Original message:_x000a_--------------------_x000a_Node:          _x000a_Message group: urlCheck_x000a_Application:   APPKEY=SAL-REMOTE-ACCESS-NEXT-GEN-BP-PROD@7281addb96aaf5830b1d408365de7530_x000a_Object:        https://remote.sal.avaya.com/hosted/STC1/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s v="kumarsiva"/>
    <b v="1"/>
    <x v="0"/>
  </r>
  <r>
    <x v="0"/>
    <s v="Infrastructure"/>
    <s v="IC3254249"/>
    <x v="392"/>
    <s v="SERVER"/>
    <s v="Node: plrgcvmap09.avaya.com_x000a_Time created: 2025.04.26 05:05:03 ED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5.81)_x000a__x000a__x000a_Annotations: (no annotations at this time, see 'Activities - Journal Updates' for any update)_x000a__x000a_Instructions:_x000a_--------------------_x000a_No instruction configured"/>
    <s v="PLRGCVMAP09"/>
    <m/>
    <s v="P3"/>
    <s v="Closed"/>
    <s v="STARS"/>
    <s v="kumarsiva"/>
    <b v="1"/>
    <x v="0"/>
  </r>
  <r>
    <x v="0"/>
    <s v="Infrastructure"/>
    <s v="IC3254283"/>
    <x v="393"/>
    <s v="SERVER"/>
    <s v="Node: plsbpvmdb03.avaya.com_x000a_Time created: 2025.04.26 12:10:22 EDT_x000a_Message: SNG BP STC reporting extended remote session setup time. Number of rows from below SQL Query return output above threshold; (Threshold: 60.50)_x000a__x000a_Original message:_x000a_--------------------_x000a_Monitor Linux-Appl-SAL-REMOTE-ACCESS-NEXT-GEN-BP-PROD-DBQUERY-RA_SESSION: Threshold: 60.50 Value: 90.00_x000a__x000a_Annotations: (no annotations at this time, see 'Activities - Journal Updates' for any update)_x000a__x000a_Instructions:_x000a_--------------------_x000a_STARS:_x000a__x000a_1. STARS to contact TSD / SAL-CE when this alert comes so that we can analyze DB and take inputs on finding the STC._x000a_2. We will identify the affected STC for STARS to restart._x000a_3. Based on our analysis in #1 we will write a query to identify STC automatically so Hugo can directly use it._x000a_4. Please refer to One Note ID \&quot;SNGBPAL0013\&quot; for further instructions._x000a__x000a_SQL Query:_x000a__x000a_&lt;SELECT 'count = ', STATS_MODE(ROUND(((Extract(day FROM established_ts- request_ts)*24*60*60)+(Extract(hour FROM established_ts-request_ts)*60*60)+(Extract(minute FROM established_ts-request_ts)*60)+Extract(second FROM established_ts-request_ts)),-1)) AS diff FROM avaya_sse.ra_session WHERE request_ts &gt; SYSDATE - 1 / 24 AND request_ts IS NOT NULL AND established_ts IS NOT NULL;&gt;"/>
    <s v="SAL-REMOTE-ACCESS-NEXT-GEN-BP-PROD"/>
    <m/>
    <s v="P3"/>
    <s v="Closed"/>
    <s v="STARS"/>
    <s v="kumarsiva"/>
    <b v="1"/>
    <x v="0"/>
  </r>
  <r>
    <x v="0"/>
    <s v="Infrastructure"/>
    <s v="IC3254384"/>
    <x v="394"/>
    <s v="SERVER"/>
    <s v="Node: plpievmdb01.avaya.com_x000a_Time created: 2025.04.27 00:27:06 EDT_x000a_Message: The PIE success rate equal or less threshold; Value: 29.53 (Threshold: 40.00)_x000a__x000a_Original message:_x000a_--------------------_x000a_Monitor Linux-Appl-PIE-PROD-success_rate: Threshold: 40.00 Value: 29.53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Applications"/>
    <s v="IC3254419"/>
    <x v="395"/>
    <s v="OTHER (APPLICATIONS)"/>
    <s v="Situation detected back to Normal by monitoring on 2025.04.27 07:26:03 EDT_x000a__x000a__x000a_Node: plsrmvmap01.avaya.com_x000a_Time created: 2025.04.27 07:21:02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54449"/>
    <x v="396"/>
    <s v="SERVER"/>
    <s v="Node: plssdvmdb01.avaya.com_x000a_Time created: 2025.04.27 13:50:19 ED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s v="kumarsiva"/>
    <b v="1"/>
    <x v="0"/>
  </r>
  <r>
    <x v="1"/>
    <s v="Applications"/>
    <s v="IC3254473"/>
    <x v="397"/>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My certificate is about to expire_x000a_I follow the instruction from auto reply on ssdplogin@avaya.com_x000a_but I got below error when I tried to enroll the certificate from Edge_x000a_See attachment._x000a_I need this to work as I need SAL connection for my daily work_x000a_Specify the handle of the person this request applies to (leave blank if for you) : null Attachments: _x000a_Untitled picture.png "/>
    <m/>
    <s v="Escalated Ticket"/>
    <s v="P4"/>
    <s v="Pending Customer"/>
    <s v="STARS"/>
    <m/>
    <m/>
    <x v="3"/>
  </r>
  <r>
    <x v="0"/>
    <s v="Applications"/>
    <s v="IC3254499"/>
    <x v="398"/>
    <s v="OTHER (APPLICATIONS)"/>
    <s v="Situation detected back to Normal by monitoring on 2025.04.27 22:01:03 EDT_x000a__x000a__x000a_Node: plsrmvmap01.avaya.com_x000a_Time created: 2025.04.27 21:56:02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54531"/>
    <x v="399"/>
    <s v="OTHER (APPLICATIONS)"/>
    <s v="Situation detected back to Normal by monitoring on 2025.04.28 00:00:26 EDT_x000a__x000a__x000a_Node: plsrmvmap03.avaya.com_x000a_Time created: 2025.04.27 23:55:24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54543"/>
    <x v="400"/>
    <s v="SERVER"/>
    <s v="Node: plpievmdb01.avaya.com_x000a_Time created: 2025.04.28 00:27:04 EDT_x000a_Message: The PIE success rate equal or less threshold; Value: 31.74 (Threshold: 40.00)_x000a__x000a_Original message:_x000a_--------------------_x000a_Monitor Linux-Appl-PIE-PROD-success_rate: Threshold: 40.00 Value: 31.74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Infrastructure"/>
    <s v="IC3254547"/>
    <x v="401"/>
    <s v="SERVER"/>
    <s v="Situation detected back to Normal by monitoring on 2025.04.28 01:10:04 EDT_x000a__x000a__x000a_Node: plcn3vmap04.avaya.com_x000a_Time created: 2025.04.28 01:05:01 EDT_x000a_Message: The CONNECT3-PROD connect3 port 9003 server wrapper process(es) are not running_x000a__x000a_Original message:_x000a_--------------------_x000a_Node:          _x000a_Message group: Monitoring_x000a_Application:   APPKEY=CONNECT3-PROD@575407e017a1ba893cb41ffccca0d612_x000a_Object:        proc_monitor_x000a_Severity:      Major_x000a_Text:          The CONNECT3-PROD connect3 port 9003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548"/>
    <x v="402"/>
    <s v="SERVER"/>
    <s v="Situation detected back to Normal by monitoring on 2025.04.28 01:10:04 EDT_x000a__x000a__x000a_Node: plcn3vmap04.avaya.com_x000a_Time created: 2025.04.28 01:06:16 EDT_x000a_Message: The CONNECT3-PROD connect3 port 9020 server wrapper process(es) are not running_x000a__x000a_Original message:_x000a_--------------------_x000a_Node:          _x000a_Message group: Monitoring_x000a_Application:   APPKEY=CONNECT3-PROD@e4c96efcda3dbd8bc0c88d321dd664f8_x000a_Object:        proc_monitor_x000a_Severity:      Major_x000a_Text:          The CONNECT3-PROD connect3 port 9020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549"/>
    <x v="403"/>
    <s v="SERVER"/>
    <s v="Situation detected back to Normal by monitoring on 2025.04.28 01:10:03 EDT_x000a__x000a__x000a_Node: plcn3vmap04.avaya.com_x000a_Time created: 2025.04.28 01:06:16 EDT_x000a_Message: The CONNECT3-PROD connect3 port 9001 server wrapper process(es) are not running_x000a__x000a_Original message:_x000a_--------------------_x000a_Node:          _x000a_Message group: Monitoring_x000a_Application:   APPKEY=CONNECT3-PROD@2e485fab6cfe8ab7b24d35c0a0da8c4a_x000a_Object:        proc_monitor_x000a_Severity:      Major_x000a_Text:          The CONNECT3-PROD connect3 port 9001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550"/>
    <x v="404"/>
    <s v="SERVER"/>
    <s v="Situation detected back to Normal by monitoring on 2025.04.28 01:10:03 EDT_x000a__x000a__x000a_Node: plcn3vmap04.avaya.com_x000a_Time created: 2025.04.28 01:06:16 EDT_x000a_Message: The CONNECT3-PROD connect3 port 9002 server wrapper process(es) are not running_x000a__x000a_Original message:_x000a_--------------------_x000a_Node:          _x000a_Message group: Monitoring_x000a_Application:   APPKEY=CONNECT3-PROD@2494394b0a57bf6e9e386936501628a5_x000a_Object:        proc_monitor_x000a_Severity:      Major_x000a_Text:          The CONNECT3-PROD connect3 port 9002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551"/>
    <x v="405"/>
    <s v="SERVER"/>
    <s v="Situation detected back to Normal by monitoring on 2025.04.28 01:15:05 EDT_x000a__x000a__x000a_Node: plcn3vmap05.avaya.com_x000a_Time created: 2025.04.28 01:10:02 EDT_x000a_Message: The CONNECT3-PROD connect3 port 9003 server wrapper process(es) are not running_x000a__x000a_Original message:_x000a_--------------------_x000a_Node:          _x000a_Message group: Monitoring_x000a_Application:   APPKEY=CONNECT3-PROD@3e7dd5cbdf3d5c20221268f1857e02bb_x000a_Object:        proc_monitor_x000a_Severity:      Major_x000a_Text:          The CONNECT3-PROD connect3 port 9003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552"/>
    <x v="406"/>
    <s v="SERVER"/>
    <s v="Situation detected back to Normal by monitoring on 2025.04.28 01:15:05 EDT_x000a__x000a__x000a_Node: plcn3vmap05.avaya.com_x000a_Time created: 2025.04.28 01:11:20 EDT_x000a_Message: The CONNECT3-PROD connect3 port 9002 server wrapper process(es) are not running_x000a__x000a_Original message:_x000a_--------------------_x000a_Node:          _x000a_Message group: Monitoring_x000a_Application:   APPKEY=CONNECT3-PROD@e50ef942f93de60770ec98ec052fcaa6_x000a_Object:        proc_monitor_x000a_Severity:      Major_x000a_Text:          The CONNECT3-PROD connect3 port 9002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553"/>
    <x v="407"/>
    <s v="SERVER"/>
    <s v="Situation detected back to Normal by monitoring on 2025.04.28 01:15:05 EDT_x000a__x000a__x000a_Node: plcn3vmap05.avaya.com_x000a_Time created: 2025.04.28 01:11:20 EDT_x000a_Message: The CONNECT3-PROD connect3 port 9020 server wrapper process(es) are not running_x000a__x000a_Original message:_x000a_--------------------_x000a_Node:          _x000a_Message group: Monitoring_x000a_Application:   APPKEY=CONNECT3-PROD@48ff920ceeb51f5da9a6a441aa365604_x000a_Object:        proc_monitor_x000a_Severity:      Major_x000a_Text:          The CONNECT3-PROD connect3 port 9020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554"/>
    <x v="408"/>
    <s v="SERVER"/>
    <s v="Situation detected back to Normal by monitoring on 2025.04.28 01:15:05 EDT_x000a__x000a__x000a_Node: plcn3vmap05.avaya.com_x000a_Time created: 2025.04.28 01:11:20 EDT_x000a_Message: The CONNECT3-PROD connect3 port 9001 server wrapper process(es) are not running_x000a__x000a_Original message:_x000a_--------------------_x000a_Node:          _x000a_Message group: Monitoring_x000a_Application:   APPKEY=CONNECT3-PROD@b5fd4fab1581be56032cacb416ba48d4_x000a_Object:        proc_monitor_x000a_Severity:      Major_x000a_Text:          The CONNECT3-PROD connect3 port 9001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558"/>
    <x v="409"/>
    <s v="SERVER"/>
    <s v="Situation detected back to Normal by monitoring on 2025.04.28 01:42:24 EDT_x000a__x000a__x000a_Node: plcn3vmap04.avaya.com_x000a_Time created: 2025.04.28 01:32:23 EDT_x000a_Message: PRODUCT-CONNECT-PROD: No LISTEN'er running on port 9003_x000a__x000a_Original message:_x000a_--------------------_x000a_Monitor Linux-Appl-PRODUCT-CONNECT-port-9003-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4"/>
    <m/>
    <s v="P3"/>
    <s v="Closed"/>
    <s v="STARS"/>
    <s v="kumarsiva"/>
    <b v="1"/>
    <x v="0"/>
  </r>
  <r>
    <x v="0"/>
    <s v="Infrastructure"/>
    <s v="IC3254559"/>
    <x v="410"/>
    <s v="SERVER"/>
    <s v="Situation detected back to Normal by monitoring on 2025.04.28 01:42:24 EDT_x000a__x000a__x000a_Node: plcn3vmap04.avaya.com_x000a_Time created: 2025.04.28 01:32:23 EDT_x000a_Message: PRODUCT-CONNECT-PROD: No LISTEN'er running on port 9002_x000a__x000a_Original message:_x000a_--------------------_x000a_Monitor Linux-Appl-PRODUCT-CONNECT-port-9002-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4"/>
    <m/>
    <s v="P3"/>
    <s v="Closed"/>
    <s v="STARS"/>
    <s v="kumarsiva"/>
    <b v="1"/>
    <x v="0"/>
  </r>
  <r>
    <x v="0"/>
    <s v="Infrastructure"/>
    <s v="IC3254560"/>
    <x v="411"/>
    <s v="SERVER"/>
    <s v="Situation detected back to Normal by monitoring on 2025.04.28 01:42:24 EDT_x000a__x000a__x000a_Node: plcn3vmap04.avaya.com_x000a_Time created: 2025.04.28 01:32:23 EDT_x000a_Message: PRODUCT-CONNECT-PROD: No LISTEN'er running on port 9001_x000a__x000a_Original message:_x000a_--------------------_x000a_Monitor Linux-Appl-PRODUCT-CONNECT-port-9001-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4"/>
    <m/>
    <s v="P3"/>
    <s v="Closed"/>
    <s v="STARS"/>
    <s v="kumarsiva"/>
    <b v="1"/>
    <x v="0"/>
  </r>
  <r>
    <x v="0"/>
    <s v="Infrastructure"/>
    <s v="IC3254561"/>
    <x v="412"/>
    <s v="SERVER"/>
    <s v="Situation detected back to Normal by monitoring on 2025.04.28 01:42:24 EDT_x000a__x000a__x000a_Node: plcn3vmap04.avaya.com_x000a_Time created: 2025.04.28 01:32:23 EDT_x000a_Message: PRODUCT-CONNECT-PROD: No LISTEN'er running on port 9020_x000a__x000a_Original message:_x000a_--------------------_x000a_Monitor Linux-Appl-PRODUCT-CONNECT-port-9020-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4"/>
    <m/>
    <s v="P3"/>
    <s v="Closed"/>
    <s v="STARS"/>
    <s v="kumarsiva"/>
    <b v="1"/>
    <x v="0"/>
  </r>
  <r>
    <x v="0"/>
    <s v="Infrastructure"/>
    <s v="IC3254642"/>
    <x v="413"/>
    <s v="SERVER"/>
    <s v="Node: plartvmap02.avaya.com_x000a_Time created: 2025.04.28 03:34:05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kumarsiva"/>
    <b v="1"/>
    <x v="0"/>
  </r>
  <r>
    <x v="0"/>
    <s v="Infrastructure"/>
    <s v="IC3254651"/>
    <x v="414"/>
    <s v="SERVER"/>
    <s v="Node: plartvmap01.avaya.com_x000a_Time created: 2025.04.28 03:51:32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kumarsiva"/>
    <b v="1"/>
    <x v="0"/>
  </r>
  <r>
    <x v="0"/>
    <s v="Infrastructure"/>
    <s v="IC3254674"/>
    <x v="415"/>
    <s v="SERVER"/>
    <s v="Situation detected back to Normal by monitoring on 2025.04.28 05:25:02 EDT_x000a__x000a__x000a_Node: plcn3vmap04.avaya.com_x000a_Time created: 2025.04.28 05:10:02 EDT_x000a_Message: The CONNECT3-PROD tomcatEE port 8443 process(es) are not running_x000a__x000a_Original message:_x000a_--------------------_x000a_Node:          _x000a_Message group: Monitoring_x000a_Application:   APPKEY=CONNECT3-PROD@87be978f6f9d0c00db2372d760a19daf_x000a_Object:        proc_monitor_x000a_Severity:      Major_x000a_Text:          The CONNECT3-PROD tomcatEE port 8443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683"/>
    <x v="416"/>
    <s v="SERVER"/>
    <s v="Node: plxuivmap01.avaya.com_x000a_Time created: 2025.04.28 05:24:21 EDT_x000a_Message: Found repeating (3 over 10 minutes) &quot;Connection refused&quot; errors in /xuidata/tomcat/logs/catalina.out. This identifies broken communication between XUI and FMW._x000a__x000a_Original message:_x000a_--------------------_x000a_[04/28/2025 9:14:52 GMT] (+42.1s) Connection attempt 2 failed for: (000)641-1088. Error Code: 0 -- java.net.ConnectException: Connection refused: /10.162.156.188:9020. _x000a__x000a_Annotations: (no annotations at this time, see 'Activities - Journal Updates' for any update)_x000a__x000a_Instructions:_x000a_--------------------_x000a_ITOC: FLDA Steps: 1) Please see if the is any ongoing issue or CR with FMW, 2) If not such activity, call owner of the CI mentioned in the ticket_x000a__x000a_STARS: Please refer to One Note ID \&quot;XUI0000004\&quot; for further instructions."/>
    <s v="XUI-SIEBEL-GCT-FILEXFR"/>
    <m/>
    <s v="P3"/>
    <s v="Closed"/>
    <s v="STARS"/>
    <s v="kumarsiva"/>
    <b v="1"/>
    <x v="0"/>
  </r>
  <r>
    <x v="0"/>
    <s v="Infrastructure"/>
    <s v="IC3254684"/>
    <x v="417"/>
    <s v="SERVER"/>
    <s v="Node: plcn3vmap05.avaya.com_x000a_Time created: 2025.04.28 04:55:16 EDT_x000a_Message: The CONNECT3-PROD java ToolSigningServer process(es) are not running_x000a__x000a_Original message:_x000a_--------------------_x000a_Node:          _x000a_Message group: Monitoring_x000a_Application:   APPKEY=CONNECT3-PROD@133ac3389ada68af9939cb2baabc254b_x000a_Object:        proc_monitor_x000a_Severity:      Major_x000a_Text:          The CONNECT3-PROD java ToolSigningServ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685"/>
    <x v="418"/>
    <s v="SERVER"/>
    <s v="Node: plcn3vmap05.avaya.com_x000a_Time created: 2025.04.28 04:55:16 EDT_x000a_Message: The CONNECT3-PROD connect3 port 9002 server wrapper process(es) are not running_x000a__x000a_Original message:_x000a_--------------------_x000a_Node:          _x000a_Message group: Monitoring_x000a_Application:   APPKEY=CONNECT3-PROD@4de3ad9d8fab2a2fbd3ea7c2d0792613_x000a_Object:        proc_monitor_x000a_Severity:      Major_x000a_Text:          The CONNECT3-PROD connect3 port 9002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686"/>
    <x v="419"/>
    <s v="SERVER"/>
    <s v="Node: plcn3vmap05.avaya.com_x000a_Time created: 2025.04.28 04:55:16 EDT_x000a_Message: The CONNECT3-PROD connect3 port 9001 server wrapper process(es) are not running_x000a__x000a_Original message:_x000a_--------------------_x000a_Node:          _x000a_Message group: Monitoring_x000a_Application:   APPKEY=CONNECT3-PROD@f95f310964885940e38bf1f6f0b5f521_x000a_Object:        proc_monitor_x000a_Severity:      Major_x000a_Text:          The CONNECT3-PROD connect3 port 9001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687"/>
    <x v="420"/>
    <s v="SERVER"/>
    <s v="Node: plcn3vmap05.avaya.com_x000a_Time created: 2025.04.28 04:55:16 EDT_x000a_Message: The CONNECT3-PROD connect3 port 9003 server wrapper process(es) are not running_x000a__x000a_Original message:_x000a_--------------------_x000a_Node:          _x000a_Message group: Monitoring_x000a_Application:   APPKEY=CONNECT3-PROD@acf2ae8cc5ea5dd91d99ad9ec64623d8_x000a_Object:        proc_monitor_x000a_Severity:      Major_x000a_Text:          The CONNECT3-PROD connect3 port 9003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688"/>
    <x v="421"/>
    <s v="SERVER"/>
    <s v="Node: plcn3vmap05.avaya.com_x000a_Time created: 2025.04.28 04:55:16 EDT_x000a_Message: The CONNECT3-PROD tomcatEE port 8443 process(es) are not running_x000a__x000a_Original message:_x000a_--------------------_x000a_Node:          _x000a_Message group: Monitoring_x000a_Application:   APPKEY=CONNECT3-PROD@d3d103ffd806bb2ab91ac02d00756451_x000a_Object:        proc_monitor_x000a_Severity:      Major_x000a_Text:          The CONNECT3-PROD tomcatEE port 8443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689"/>
    <x v="422"/>
    <s v="SERVER"/>
    <s v="Node: plcn3vmap05.avaya.com_x000a_Time created: 2025.04.28 04:55:16 EDT_x000a_Message: The CONNECT3-PROD connect3 port 9020 server wrapper process(es) are not running_x000a__x000a_Original message:_x000a_--------------------_x000a_Node:          _x000a_Message group: Monitoring_x000a_Application:   APPKEY=CONNECT3-PROD@4eb12885f7a0ca6aa21d9fb83f33d234_x000a_Object:        proc_monitor_x000a_Severity:      Major_x000a_Text:          The CONNECT3-PROD connect3 port 9020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690"/>
    <x v="423"/>
    <s v="SERVER"/>
    <s v="Situation detected back to Normal by monitoring on 2025.04.28 05:40:03 EDT_x000a__x000a__x000a_Node: plcn3vmap05.avaya.com_x000a_Time created: 2025.04.28 05:25:04 EDT_x000a_Message: The CONNECT3-PROD java ToolSigningServer process(es) are not running_x000a__x000a_Original message:_x000a_--------------------_x000a_Node:          _x000a_Message group: Monitoring_x000a_Application:   APPKEY=CONNECT3-PROD@c61a82894c6a83d077f86e97a20a2ac9_x000a_Object:        proc_monitor_x000a_Severity:      Major_x000a_Text:          The CONNECT3-PROD java ToolSigningServ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691"/>
    <x v="424"/>
    <s v="SERVER"/>
    <s v="Situation detected back to Normal by monitoring on 2025.04.28 06:05:04 EDT_x000a__x000a__x000a_Node: plcn3vmap05.avaya.com_x000a_Time created: 2025.04.28 05:26:19 EDT_x000a_Message: The CONNECT3-PROD connect3 port 9001 server wrapper process(es) are not running_x000a__x000a_Original message:_x000a_--------------------_x000a_Node:          _x000a_Message group: Monitoring_x000a_Application:   APPKEY=CONNECT3-PROD@b5fd4fab1581be56032cacb416ba48d4_x000a_Object:        proc_monitor_x000a_Severity:      Major_x000a_Text:          The CONNECT3-PROD connect3 port 9001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692"/>
    <x v="425"/>
    <s v="SERVER"/>
    <s v="Situation detected back to Normal by monitoring on 2025.04.28 06:05:03 EDT_x000a__x000a__x000a_Node: plcn3vmap05.avaya.com_x000a_Time created: 2025.04.28 05:26:19 EDT_x000a_Message: The CONNECT3-PROD connect3 port 9020 server wrapper process(es) are not running_x000a__x000a_Original message:_x000a_--------------------_x000a_Node:          _x000a_Message group: Monitoring_x000a_Application:   APPKEY=CONNECT3-PROD@48ff920ceeb51f5da9a6a441aa365604_x000a_Object:        proc_monitor_x000a_Severity:      Major_x000a_Text:          The CONNECT3-PROD connect3 port 9020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693"/>
    <x v="426"/>
    <s v="SERVER"/>
    <s v="Situation detected back to Normal by monitoring on 2025.04.28 05:40:04 EDT_x000a__x000a__x000a_Node: plcn3vmap05.avaya.com_x000a_Time created: 2025.04.28 05:26:19 EDT_x000a_Message: The CONNECT3-PROD connect3 port 9003 server wrapper process(es) are not running_x000a__x000a_Original message:_x000a_--------------------_x000a_Node:          _x000a_Message group: Monitoring_x000a_Application:   APPKEY=CONNECT3-PROD@3e7dd5cbdf3d5c20221268f1857e02bb_x000a_Object:        proc_monitor_x000a_Severity:      Major_x000a_Text:          The CONNECT3-PROD connect3 port 9003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694"/>
    <x v="427"/>
    <s v="SERVER"/>
    <s v="Situation detected back to Normal by monitoring on 2025.04.28 05:40:04 EDT_x000a__x000a__x000a_Node: plcn3vmap05.avaya.com_x000a_Time created: 2025.04.28 05:26:19 EDT_x000a_Message: The CONNECT3-PROD tomcatEE port 8443 process(es) are not running_x000a__x000a_Original message:_x000a_--------------------_x000a_Node:          _x000a_Message group: Monitoring_x000a_Application:   APPKEY=CONNECT3-PROD@c267b8f26dc41818567807f3c770c314_x000a_Object:        proc_monitor_x000a_Severity:      Major_x000a_Text:          The CONNECT3-PROD tomcatEE port 8443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695"/>
    <x v="428"/>
    <s v="SERVER"/>
    <s v="Situation detected back to Normal by monitoring on 2025.04.28 05:40:04 EDT_x000a__x000a__x000a_Node: plcn3vmap05.avaya.com_x000a_Time created: 2025.04.28 05:26:19 EDT_x000a_Message: The CONNECT3-PROD connect3 port 9002 server wrapper process(es) are not running_x000a__x000a_Original message:_x000a_--------------------_x000a_Node:          _x000a_Message group: Monitoring_x000a_Application:   APPKEY=CONNECT3-PROD@e50ef942f93de60770ec98ec052fcaa6_x000a_Object:        proc_monitor_x000a_Severity:      Major_x000a_Text:          The CONNECT3-PROD connect3 port 9002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717"/>
    <x v="429"/>
    <s v="SERVER"/>
    <s v="Node: plcn3vmap05.avaya.com_x000a_Time created: 2025.04.28 05:52:17 EDT_x000a_Message: PRODUCT-CONNECT-PROD: No LISTEN'er running on port 9002_x000a__x000a_Original message:_x000a_--------------------_x000a_Monitor Linux-Appl-PRODUCT-CONNECT-port-9002-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kumarsiva"/>
    <b v="1"/>
    <x v="0"/>
  </r>
  <r>
    <x v="0"/>
    <s v="Infrastructure"/>
    <s v="IC3254718"/>
    <x v="430"/>
    <s v="SERVER"/>
    <s v="Node: plcn3vmap05.avaya.com_x000a_Time created: 2025.04.28 05:52:17 EDT_x000a_Message: PRODUCT-CONNECT-PROD: No LISTEN'er running on port 9020_x000a__x000a_Original message:_x000a_--------------------_x000a_Monitor Linux-Appl-PRODUCT-CONNECT-port-9020-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kumarsiva"/>
    <b v="1"/>
    <x v="0"/>
  </r>
  <r>
    <x v="0"/>
    <s v="Infrastructure"/>
    <s v="IC3254719"/>
    <x v="431"/>
    <s v="SERVER"/>
    <s v="Node: plcn3vmap05.avaya.com_x000a_Time created: 2025.04.28 05:52:17 EDT_x000a_Message: PRODUCT-CONNECT-PROD: No LISTEN'er running on port 9001_x000a__x000a_Original message:_x000a_--------------------_x000a_Monitor Linux-Appl-PRODUCT-CONNECT-port-9001-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kumarsiva"/>
    <b v="1"/>
    <x v="0"/>
  </r>
  <r>
    <x v="0"/>
    <s v="Infrastructure"/>
    <s v="IC3254720"/>
    <x v="432"/>
    <s v="SERVER"/>
    <s v="Node: plcn3vmap05.avaya.com_x000a_Time created: 2025.04.28 05:52:17 EDT_x000a_Message: PRODUCT-CONNECT-PROD: No LISTEN'er running on port 9003_x000a__x000a_Original message:_x000a_--------------------_x000a_Monitor Linux-Appl-PRODUCT-CONNECT-port-9003-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kumarsiva"/>
    <b v="1"/>
    <x v="0"/>
  </r>
  <r>
    <x v="0"/>
    <s v="Infrastructure"/>
    <s v="IC3254721"/>
    <x v="433"/>
    <s v="SERVER"/>
    <s v="Node: plcn3vmap05.avaya.com_x000a_Time created: 2025.04.28 06:00:01 EDT_x000a_Message: The Avaya signing service on plcn3vmap05 is down_x000a__x000a_Original message:_x000a_--------------------_x000a_Node:          _x000a_Message group: Application_x000a_Application:   PRODUCT_CONNECT3_x000a_Object:        signing_service_x000a_Severity:      Critical_x000a_Text:          The Avaya signing service on plcn3vmap05 is down_x000a__x000a__x000a_Annotations: (no annotations at this time, see 'Activities - Journal Updates' for any update)_x000a__x000a_Instructions:_x000a_--------------------_x000a_Please look for Alarm Code connect3006 in STARS documentation._x000a__x000a__x000a_Reason for &quot;Reviewed - No Current Outage - Passed to WOG for Prevention&quot;: As of January 9th 2023, the ITOC team no longer reviews P4/P5 Monitoring Incidents with no ITOC Instructions"/>
    <s v="PLCN3VMAP05"/>
    <m/>
    <s v="P3"/>
    <s v="Closed"/>
    <s v="STARS"/>
    <s v="kumarsiva"/>
    <b v="1"/>
    <x v="0"/>
  </r>
  <r>
    <x v="0"/>
    <s v="Infrastructure"/>
    <s v="IC3254722"/>
    <x v="434"/>
    <s v="SERVER"/>
    <s v="Situation detected back to Normal by monitoring on 2025.04.28 06:15:02 EDT_x000a__x000a__x000a_Node: plcn3vmap06.avaya.com_x000a_Time created: 2025.04.28 06:05:03 EDT_x000a_Message: The CONNECT3-PROD tomcatEE port 8443 process(es) are not running_x000a__x000a_Original message:_x000a_--------------------_x000a_Node:          _x000a_Message group: Monitoring_x000a_Application:   APPKEY=CONNECT3-PROD@9a21c78ebf82bbeade064946f30fc383_x000a_Object:        proc_monitor_x000a_Severity:      Major_x000a_Text:          The CONNECT3-PROD tomcatEE port 8443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723"/>
    <x v="435"/>
    <s v="SERVER"/>
    <s v="Situation detected back to Normal by monitoring on 2025.04.28 07:15:06 EDT_x000a__x000a__x000a_Node: plcn3vmap06.avaya.com_x000a_Time created: 2025.04.28 06:06:15 EDT_x000a_Message: The CONNECT3-PROD connect3 port 9020 server wrapper process(es) are not running_x000a__x000a_Original message:_x000a_--------------------_x000a_Node:          _x000a_Message group: Monitoring_x000a_Application:   APPKEY=CONNECT3-PROD@b6806dcfc2941f85d6b59dc15e996ced_x000a_Object:        proc_monitor_x000a_Severity:      Major_x000a_Text:          The CONNECT3-PROD connect3 port 9020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724"/>
    <x v="436"/>
    <s v="SERVER"/>
    <s v="Situation detected back to Normal by monitoring on 2025.04.28 07:15:06 EDT_x000a__x000a__x000a_Node: plcn3vmap06.avaya.com_x000a_Time created: 2025.04.28 06:06:15 EDT_x000a_Message: The CONNECT3-PROD connect3 port 9002 server wrapper process(es) are not running_x000a__x000a_Original message:_x000a_--------------------_x000a_Node:          _x000a_Message group: Monitoring_x000a_Application:   APPKEY=CONNECT3-PROD@999c4f713d7c548bdc39ceffc85ce637_x000a_Object:        proc_monitor_x000a_Severity:      Major_x000a_Text:          The CONNECT3-PROD connect3 port 9002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725"/>
    <x v="437"/>
    <s v="SERVER"/>
    <s v="Situation detected back to Normal by monitoring on 2025.04.28 07:15:06 EDT_x000a__x000a__x000a_Node: plcn3vmap06.avaya.com_x000a_Time created: 2025.04.28 06:06:15 EDT_x000a_Message: The CONNECT3-PROD connect3 port 9001 server wrapper process(es) are not running_x000a__x000a_Original message:_x000a_--------------------_x000a_Node:          _x000a_Message group: Monitoring_x000a_Application:   APPKEY=CONNECT3-PROD@c0dfceb53f0d94b8e65ae930a743045c_x000a_Object:        proc_monitor_x000a_Severity:      Major_x000a_Text:          The CONNECT3-PROD connect3 port 9001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726"/>
    <x v="438"/>
    <s v="SERVER"/>
    <s v="Situation detected back to Normal by monitoring on 2025.04.28 07:15:06 EDT_x000a__x000a__x000a_Node: plcn3vmap06.avaya.com_x000a_Time created: 2025.04.28 06:06:15 EDT_x000a_Message: The CONNECT3-PROD connect3 port 9021 server wrapper process(es) are not running_x000a__x000a_Original message:_x000a_--------------------_x000a_Node:          _x000a_Message group: Monitoring_x000a_Application:   APPKEY=CONNECT3-PROD@3953773784946fcebb7a3f46990efc6b_x000a_Object:        proc_monitor_x000a_Severity:      Major_x000a_Text:          The CONNECT3-PROD connect3 port 9021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727"/>
    <x v="439"/>
    <s v="SERVER"/>
    <s v="Situation detected back to Normal by monitoring on 2025.04.28 07:15:06 EDT_x000a__x000a__x000a_Node: plcn3vmap06.avaya.com_x000a_Time created: 2025.04.28 06:06:15 EDT_x000a_Message: The CONNECT3-PROD java ToolSigningServer process(es) are not running_x000a__x000a_Original message:_x000a_--------------------_x000a_Node:          _x000a_Message group: Monitoring_x000a_Application:   APPKEY=CONNECT3-PROD@6762746901f5e5529716e52a7020b8d4_x000a_Object:        proc_monitor_x000a_Severity:      Major_x000a_Text:          The CONNECT3-PROD java ToolSigningServ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s v="kumarsiva"/>
    <b v="1"/>
    <x v="0"/>
  </r>
  <r>
    <x v="0"/>
    <s v="Infrastructure"/>
    <s v="IC3254728"/>
    <x v="440"/>
    <s v="SERVER"/>
    <s v="Situation detected back to Normal by monitoring on 2025.04.28 07:20:14 EDT_x000a__x000a__x000a_Node: plcn3vmap06.avaya.com_x000a_Time created: 2025.04.28 06:10:13 EDT_x000a_Message: PRODUCT-CONNECT-PROD: No LISTEN'er running on port 9001_x000a__x000a_Original message:_x000a_--------------------_x000a_Monitor Linux-Appl-PRODUCT-CONNECT-port-9001-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6"/>
    <m/>
    <s v="P3"/>
    <s v="Closed"/>
    <s v="STARS"/>
    <s v="kumarsiva"/>
    <b v="1"/>
    <x v="0"/>
  </r>
  <r>
    <x v="0"/>
    <s v="Infrastructure"/>
    <s v="IC3254729"/>
    <x v="441"/>
    <s v="SERVER"/>
    <s v="Situation detected back to Normal by monitoring on 2025.04.28 07:20:12 EDT_x000a__x000a__x000a_Node: plcn3vmap06.avaya.com_x000a_Time created: 2025.04.28 06:10:13 EDT_x000a_Message: PRODUCT-CONNECT-PROD: No LISTEN'er running on port 9020_x000a__x000a_Original message:_x000a_--------------------_x000a_Monitor Linux-Appl-PRODUCT-CONNECT-port-9020-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6"/>
    <m/>
    <s v="P3"/>
    <s v="Closed"/>
    <s v="STARS"/>
    <s v="kumarsiva"/>
    <b v="1"/>
    <x v="0"/>
  </r>
  <r>
    <x v="0"/>
    <s v="Infrastructure"/>
    <s v="IC3254730"/>
    <x v="442"/>
    <s v="SERVER"/>
    <s v="Situation detected back to Normal by monitoring on 2025.04.28 07:20:13 EDT_x000a__x000a__x000a_Node: plcn3vmap06.avaya.com_x000a_Time created: 2025.04.28 06:10:13 EDT_x000a_Message: PRODUCT-CONNECT-PROD: No LISTEN'er running on port 9002_x000a__x000a_Original message:_x000a_--------------------_x000a_Monitor Linux-Appl-PRODUCT-CONNECT-port-9002-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6"/>
    <m/>
    <s v="P3"/>
    <s v="Closed"/>
    <s v="STARS"/>
    <s v="kumarsiva"/>
    <b v="1"/>
    <x v="0"/>
  </r>
  <r>
    <x v="1"/>
    <s v="Applications"/>
    <s v="IC3254737"/>
    <x v="443"/>
    <s v="SAL-REMOTE-ACCESS-NEXT-GEN-SERVICE"/>
    <s v="1 -  User cant access URLs:_x000a_               a. New user?  N_x000a_                              N - Proceed to next below step._x000a_               b. User has USB etoken?  Y_x000a_                              Y - Proceed to next below step_x000a_               c. SAL/MPKI Software installed?  Y_x000a_                              Y - Proceed to next below step_x000a_               d. Does user have a valid certificate?  Y_x000a_                              Y - Please ensure users are SELECTING correct certificate in IE11 if it asks.(If problem still persists proceed to next steps)_x000a__x000a_2 - Standard Browser Check executed by Service Desk:(proxy,cache,etc)_x000a_                              Please execute steps in KM article: KM27993_x000a__x000a_3 - Can Access site but can’t connect to devices._x000a_             e.            Device Issue?  Y / N. ***Include 3 SEIDs tested***_x000a_                             Y - Backbone issue - Have user test other devices they know are working for co-workers, etc. (test 3 devices/SEIDs from different customers if only 1 fails then is a backbone related issue Check KM23447)_x000a_                             N - All device connections fail - (Most commonly caused by Java setup issues) KM27993_x000a__x000a_***If step 3=N ,submit IC to STARS team.***"/>
    <m/>
    <s v="Escalated Ticket"/>
    <s v="P4"/>
    <s v="Closed"/>
    <s v="STARS"/>
    <s v="kumarsiva"/>
    <m/>
    <x v="3"/>
  </r>
  <r>
    <x v="0"/>
    <s v="Infrastructure"/>
    <s v="IC3254745"/>
    <x v="444"/>
    <s v="SERVER"/>
    <s v="Node: plcn3vmap06.avaya.com_x000a_Time created: 2025.04.28 07:00:02 EDT_x000a_Message: The Avaya signing service on plcn3vmap06 is down_x000a__x000a_Original message:_x000a_--------------------_x000a_Node:          _x000a_Message group: Application_x000a_Application:   PRODUCT_CONNECT3_x000a_Object:        signing_service_x000a_Severity:      Critical_x000a_Text:          The Avaya signing service on plcn3vmap06 is down_x000a__x000a__x000a_Annotations: (no annotations at this time, see 'Activities - Journal Updates' for any update)_x000a__x000a_Instructions:_x000a_--------------------_x000a_Please look for Alarm Code connect3006 in STARS documentation._x000a__x000a__x000a_Reason for &quot;Reviewed - No Current Outage - Passed to WOG for Prevention&quot;: As of January 9th 2023, the ITOC team no longer reviews P4/P5 Monitoring Incidents with no ITOC Instructions"/>
    <s v="PLCN3VMAP06"/>
    <m/>
    <s v="P3"/>
    <s v="Closed"/>
    <s v="STARS"/>
    <s v="kumarsiva"/>
    <b v="1"/>
    <x v="0"/>
  </r>
  <r>
    <x v="1"/>
    <s v="Processes"/>
    <s v="IC3254761"/>
    <x v="445"/>
    <s v="SERVICE CATALOG"/>
    <s v="Please forward the ticket to the SAL BackBone team. I can't find an option on either the support website or the onecare website._x000a_IT4205952 / IC3249403_x000a__x000a_------_x000a__x000a__x000a_Select an Application : Secure Access Link (SAL)_x000a_Select the SAL category that applies : Remote Access_x000a_What do you need assistance with? : Something is not working as expected_x000a_Describe your request/issue in detail : I can't establish an HTTP session on a CM (for example). There is an error in the appendix. The cache has already been deleted several times and it has been tested with several browsers. The mistake is always the same._x000a_Specify the handle of the person this request applies to (leave blank if for you) : null Attachments:_x000a_No HTTP-Connection.docx_x000a_**Title from related Incident record IC3249403:_x000a_Secure Access Link (SAL) - General Application Support"/>
    <m/>
    <m/>
    <s v="P5"/>
    <s v="Closed"/>
    <s v="STARS"/>
    <s v="kumarsiva"/>
    <m/>
    <x v="0"/>
  </r>
  <r>
    <x v="0"/>
    <s v="Infrastructure"/>
    <s v="IC3254764"/>
    <x v="446"/>
    <s v="SERVER"/>
    <s v="Node: plartvmap02.avaya.com_x000a_Time created: 2025.04.28 07:59:33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54780"/>
    <x v="447"/>
    <s v="SERVER"/>
    <s v="Node: plartvmap01.avaya.com_x000a_Time created: 2025.04.28 08:22:16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54791"/>
    <x v="448"/>
    <s v="SERVER"/>
    <s v="Situation detected back to Normal by monitoring on 2025.04.28 10:03:24 EDT_x000a__x000a__x000a_Node: plsrmvmdb01.avaya.com_x000a_Time created: 2025.04.28 09:03:23 EDT_x000a_Message: The number of alarms sent to remedy on hourly basis above threshold; (Threshold: 99.50)_x000a__x000a_Original message:_x000a_--------------------_x000a_Monitor Linux-Appl-SRAM-DBQUERY-remedy_number_alarms_hourly_basis: Threshold: 99.50 Value: 112.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s v="SLA-Warning"/>
    <s v="P3"/>
    <s v="Closed"/>
    <s v="STARS"/>
    <m/>
    <b v="1"/>
    <x v="2"/>
  </r>
  <r>
    <x v="0"/>
    <s v="Infrastructure"/>
    <s v="IC3254865"/>
    <x v="449"/>
    <s v="SERVER"/>
    <s v="Node: plcn3vmap05.avaya.com_x000a_Time created: 2025.04.28 11:40:03 EDT_x000a_Message: Filesystem /app at 95%  (threshold 95%)_x000a__x000a_Original message:_x000a_--------------------_x000a_Node:          _x000a_Message group: Performance_x000a_Application:   fsMon_x000a_Object:        DEFAULT_x000a_Severity:      Major_x000a_Text:          Filesystem /app at 95%  (threshold 9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m/>
    <b v="1"/>
    <x v="0"/>
  </r>
  <r>
    <x v="0"/>
    <s v="Infrastructure"/>
    <s v="IC3254892"/>
    <x v="450"/>
    <s v="SERVER"/>
    <s v="Node: plpievmdb01.avaya.com_x000a_Time created: 2025.04.28 12:27:03 EDT_x000a_Message: The PIE success rate equal or less threshold; Value: 23.32 (Threshold: 40.00)_x000a__x000a_Original message:_x000a_--------------------_x000a_Monitor Linux-Appl-PIE-PROD-success_rate: Threshold: 40.00 Value: 23.32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54925"/>
    <x v="451"/>
    <s v="SERVER"/>
    <s v="Node: plssdvmdb01.avaya.com_x000a_Time created: 2025.04.28 13:50:19 ED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54963"/>
    <x v="452"/>
    <s v="SERVER"/>
    <s v="Situation detected back to Normal by monitoring on 2025.04.28 16:40:22 EDT_x000a__x000a__x000a_Node: dlovovmap01.nonprod.avaya.com_x000a_Time created: 2025.04.28 16:30:20 EDT_x000a_Message: https://remote.sal.avaya.com/hosted/STC3/connect is not responding (urlCheck failed with: Could not read data, OpenSSL SSL_Read error)_x000a__x000a_Original message:_x000a_--------------------_x000a_Node:          _x000a_Message group: urlCheck_x000a_Application:   APPKEY=SAL-REMOTE-ACCESS-NEXT-GEN-BP-PROD@f33da8780dc3e06959c97ba038f90e56_x000a_Object:        https://remote.sal.avaya.com/hosted/STC3/connect_x000a_Severity:      Major_x000a_Text:          Could not read data, OpenSSL SSL_Read error_x000a__x000a__x000a_Annotations:_x000a_--------------------_x000a__x000a_[2025.04.28 16:30:21 EDT]-[System]:_x000a_AUTOMATIC ACTION finished at 2025-04-28T20:30:20+00:00_x000a__x000a_Output:_x000a_-bash: /app/avaya/SAL/STC1/apache-tomcat-9.0.36/bin/startup.sh: No such file or directory_x000a__x000a__x000a_ExitCode: 127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Applications"/>
    <s v="IC3255002"/>
    <x v="453"/>
    <s v="OTHER (APPLICATIONS)"/>
    <s v="Situation detected back to Normal by monitoring on 2025.04.28 18:56:13 EDT_x000a__x000a__x000a_Node: plrgcvmap02.avaya.com_x000a_Time created: 2025.04.28 18:51:23 EDT_x000a_Message: The REMEDY-GCT-PROD arplugin process(es) are not running_x000a__x000a_Original message:_x000a_--------------------_x000a_Node:          _x000a_Message group: Monitoring_x000a_Application:   APPKEY=REMEDY-GCT-PROD@ca462ef03abe9ff2383521e5188b49d2_x000a_Object:        proc_monitor_x000a_Severity:      Major_x000a_Text:          The REMEDY-GCT-PROD arplugin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0"/>
    <s v="Infrastructure"/>
    <s v="IC3255061"/>
    <x v="454"/>
    <s v="SERVER"/>
    <s v="Node: plsrmvmap02.avaya.com_x000a_Time created: 2025.04.28 22:25:03 EDT_x000a_Message: Filesystem /app/avaya/sram at 75%  (threshold 75%)_x000a__x000a_Original message:_x000a_--------------------_x000a_Node:          _x000a_Message group: Performance_x000a_Application:   fsMon_x000a_Object:        /app/avaya/sram_x000a_Severity:      Major_x000a_Text:          Filesystem /app/avaya/sram at 75%  (threshold 7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SRMVMAP02"/>
    <m/>
    <s v="P3"/>
    <s v="Closed"/>
    <s v="STARS"/>
    <m/>
    <b v="1"/>
    <x v="0"/>
  </r>
  <r>
    <x v="0"/>
    <s v="Infrastructure"/>
    <s v="IC3255158"/>
    <x v="455"/>
    <s v="SERVER"/>
    <s v="Node: plpievmdb01.avaya.com_x000a_Time created: 2025.04.29 00:27:02 EDT_x000a_Message: The PIE success rate equal or less threshold; Value: 24.36 (Threshold: 40.00)_x000a__x000a_Original message:_x000a_--------------------_x000a_Monitor Linux-Appl-PIE-PROD-success_rate: Threshold: 40.00 Value: 24.36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55217"/>
    <x v="456"/>
    <s v="SERVER"/>
    <s v="Node: plartvmap01.avaya.com_x000a_Time created: 2025.04.29 00:53:28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55230"/>
    <x v="457"/>
    <s v="SERVER"/>
    <s v="Node: plartvmap02.avaya.com_x000a_Time created: 2025.04.29 01:10:27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55256"/>
    <x v="458"/>
    <s v="SERVER"/>
    <s v="Node: plcn3vmap05.avaya.com_x000a_Time created: 2025.04.29 01:50:03 EDT_x000a_Message: Filesystem /app at 95%  (threshold 95%)_x000a__x000a_Original message:_x000a_--------------------_x000a_Node:          _x000a_Message group: Performance_x000a_Application:   fsMon_x000a_Object:        DEFAULT_x000a_Severity:      Major_x000a_Text:          Filesystem /app at 95%  (threshold 9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m/>
    <b v="1"/>
    <x v="0"/>
  </r>
  <r>
    <x v="0"/>
    <s v="Infrastructure"/>
    <s v="IC3255273"/>
    <x v="459"/>
    <s v="SERVER"/>
    <s v="Node: provision.avaya.com_x000a_Time created: 2025.04.29 02:58:08 EDT_x000a_Message: One service is not running although its StartMode is 'Auto'. Service not running: PIP POST Cache Update Processor_x000a__x000a_Original message:_x000a_--------------------_x000a_Monitor Win-OS-Prod-MonitorServices: Threshold: 0.80 Value: 1.00_x000a__x000a_Annotations: (no annotations at this time, see 'Activities - Journal Updates' for any update)_x000a__x000a_Instructions:_x000a_--------------------_x000a_No instruction configured"/>
    <s v="PROVISION-PROD"/>
    <m/>
    <s v="P3"/>
    <s v="Closed"/>
    <s v="STARS"/>
    <m/>
    <b v="1"/>
    <x v="0"/>
  </r>
  <r>
    <x v="0"/>
    <s v="Infrastructure"/>
    <s v="IC3255383"/>
    <x v="460"/>
    <s v="SERVER"/>
    <s v="Situation detected back to Normal by monitoring on 2025.04.29 09:03:25 EDT_x000a__x000a__x000a_Node: plsrmvmdb01.avaya.com_x000a_Time created: 2025.04.29 08:03:23 EDT_x000a_Message: The number of alarms sent to remedy on hourly basis above threshold; (Threshold: 99.50)_x000a__x000a_Original message:_x000a_--------------------_x000a_Monitor Linux-Appl-SRAM-DBQUERY-remedy_number_alarms_hourly_basis: Threshold: 99.50 Value: 183.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55569"/>
    <x v="461"/>
    <s v="SERVER"/>
    <s v="Node: plsrmvmap02.avaya.com_x000a_Time created: 2025.04.29 18:00:02 EDT_x000a_Message: Filesystem /app/avaya/sram at 75%  (threshold 75%)_x000a__x000a_Original message:_x000a_--------------------_x000a_Node:          _x000a_Message group: Performance_x000a_Application:   fsMon_x000a_Object:        /app/avaya/sram_x000a_Severity:      Major_x000a_Text:          Filesystem /app/avaya/sram at 75%  (threshold 7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SRMVMAP02"/>
    <m/>
    <s v="P3"/>
    <s v="Closed"/>
    <s v="STARS"/>
    <m/>
    <b v="1"/>
    <x v="0"/>
  </r>
  <r>
    <x v="1"/>
    <s v="Applications"/>
    <s v="IC3255622"/>
    <x v="462"/>
    <s v="SAL-REMOTE-ACCESS-NEXT-GEN-SERVICE"/>
    <s v="Select an Application : Secure Access Link (SAL)_x000a_Select the SAL category that applies : Enhanced SAL Client_x000a_What do you need assistance with? : Something is not working as expected_x000a_Describe your request/issue in detail : connectivity issue._x000a_Specify the handle of the person this request applies to (leave blank if for you) : null"/>
    <m/>
    <s v="SLA-Warning"/>
    <s v="P4"/>
    <s v="Work In Progress"/>
    <s v="STARS"/>
    <s v="mohammed14"/>
    <m/>
    <x v="2"/>
  </r>
  <r>
    <x v="0"/>
    <s v="Infrastructure"/>
    <s v="IC3255623"/>
    <x v="463"/>
    <s v="SERVER"/>
    <s v="Node: plpievmdb01.avaya.com_x000a_Time created: 2025.04.30 00:27:00 EDT_x000a_Message: The PIE success rate equal or less threshold; Value: 25.18 (Threshold: 40.00)_x000a__x000a_Original message:_x000a_--------------------_x000a_Monitor Linux-Appl-PIE-PROD-success_rate: Threshold: 40.00 Value: 25.18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55654"/>
    <x v="464"/>
    <s v="SERVER"/>
    <s v="Node: plcn3vmap05.avaya.com_x000a_Time created: 2025.04.30 02:23:53 EDT_x000a_Message: PRODUCT-CONNECT Alert: On server plcn3vmap05.avaya.com, /app/connect3_9001 directory tree size greater than max allowable of 800.00Mb. Auto file cleanup attempted.  See annotation._x000a__x000a_Original message:_x000a_--------------------_x000a_Monitor Linux-Appl-PRODUCT-CONNECT-dir-size-9001: Threshold: 800.00 Value: 801.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5"/>
    <m/>
    <s v="P3"/>
    <s v="Closed"/>
    <s v="STARS"/>
    <m/>
    <b v="1"/>
    <x v="0"/>
  </r>
  <r>
    <x v="1"/>
    <s v="Applications"/>
    <s v="IC3255726"/>
    <x v="465"/>
    <s v="STARS-SSDP/ESCP (SECURE SERVICES DELIVERY PLATFORM)"/>
    <s v="Select an Application : Secure Access Link (SAL)_x000a_Select the SAL category that applies : Hosted_x000a_What do you need assistance with? : Something is not working as expected_x000a_Describe your request/issue in detail : I can't access the SAL page with Firefox._x000a_Specify the handle of the person this request applies to (leave blank if for you) : null Attachments: _x000a_Screenshot 2025-04-30 090048.png "/>
    <m/>
    <s v="SLA-Warning"/>
    <s v="P4"/>
    <s v="Work In Progress"/>
    <s v="STARS"/>
    <s v="mohammed14"/>
    <m/>
    <x v="2"/>
  </r>
  <r>
    <x v="0"/>
    <s v="Infrastructure"/>
    <s v="IC3255754"/>
    <x v="466"/>
    <s v="SERVER"/>
    <s v="Node: pwasgvmap03.global.avaya.com_x000a_Time created: 2025.04.30 03:48:27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m/>
    <s v="P3"/>
    <s v="Closed"/>
    <s v="STARS"/>
    <m/>
    <b v="1"/>
    <x v="0"/>
  </r>
  <r>
    <x v="0"/>
    <s v="Infrastructure"/>
    <s v="IC3255759"/>
    <x v="467"/>
    <s v="SERVER"/>
    <s v="Node: plcn3vmap05.avaya.com_x000a_Time created: 2025.04.30 04:10:03 EDT_x000a_Message: Filesystem /app at 95%  (threshold 95%)_x000a__x000a_Original message:_x000a_--------------------_x000a_Node:          _x000a_Message group: Performance_x000a_Application:   fsMon_x000a_Object:        DEFAULT_x000a_Severity:      Major_x000a_Text:          Filesystem /app at 95%  (threshold 9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m/>
    <b v="1"/>
    <x v="0"/>
  </r>
  <r>
    <x v="0"/>
    <s v="Infrastructure"/>
    <s v="IC3255762"/>
    <x v="468"/>
    <s v="SERVER"/>
    <s v="Node: plartvmap02.avaya.com_x000a_Time created: 2025.04.30 04:20:17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1"/>
    <s v="Applications"/>
    <s v="IC3255791"/>
    <x v="469"/>
    <s v="SAL-REMOTE-ACCESS-NEXT-GEN-BP-SERVICE"/>
    <s v="Select an Application : Secure Access Link (SAL)_x000a_Select the SAL category that applies : Remote Access_x000a_What do you need assistance with? : Something is not working as expected_x000a_Describe your request/issue in detail : for VFZ with FL 0051484660 we are no longer have the RDP functionality when connecting to SAL SEID (628)479-5753 ( CPOD MSC ). No changes to the SALGW or customer network so suspect an issue on the SAL concentrator. I already had opened ticket IT4205158- IC3247519 which was closed with comment that this is now resolved which is not the case_x000a_Specify the handle of the person this request applies to (leave blank if for you) : null"/>
    <m/>
    <m/>
    <s v="P4"/>
    <s v="Closed"/>
    <s v="STARS"/>
    <s v="kumarsiva"/>
    <m/>
    <x v="0"/>
  </r>
  <r>
    <x v="0"/>
    <s v="Infrastructure"/>
    <s v="IC3255797"/>
    <x v="470"/>
    <s v="SERVER"/>
    <s v="Node: plartvmap01.avaya.com_x000a_Time created: 2025.04.30 05:41:07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1"/>
    <s v="Applications"/>
    <s v="IC3255807"/>
    <x v="471"/>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SAL Cert Expired. Need to renew._x000a_Specify the handle of the person this request applies to (leave blank if for you) : pyetcherla"/>
    <m/>
    <m/>
    <s v="P4"/>
    <s v="Pending Customer"/>
    <s v="STARS"/>
    <s v="kumarsiva"/>
    <m/>
    <x v="0"/>
  </r>
  <r>
    <x v="1"/>
    <s v="Applications"/>
    <s v="IC3255813"/>
    <x v="472"/>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Unable to renew the SAL certificate and getting error on User Enrollment Information page - see attached file for error_x000a_Specify the handle of the person this request applies to (leave blank if for you) : null Attachments: _x000a_SAL Cert Renewal Error 1.jpg "/>
    <m/>
    <m/>
    <s v="P4"/>
    <s v="Closed"/>
    <s v="STARS"/>
    <s v="kumarsiva"/>
    <m/>
    <x v="0"/>
  </r>
  <r>
    <x v="1"/>
    <s v="Applications"/>
    <s v="IC3255817"/>
    <x v="473"/>
    <s v="SAL-REMOTE-ACCESS-NEXT-GEN-BP-SERVICE"/>
    <s v="Select an Application : Secure Access Link (SAL)_x000a_Select the SAL category that applies : Enhanced SAL Client_x000a_What do you need assistance with? : Something is not working as expected_x000a_Describe your request/issue in detail : My lapotp got repalced_x000a_so i need now SAL access. pleas assing this ticket to SAL team or Starsteam2@avaya.com_x000a_Specify the handle of the person this request applies to (leave blank if for you) : null"/>
    <m/>
    <m/>
    <s v="P4"/>
    <s v="Closed"/>
    <s v="STARS"/>
    <s v="kumarsiva"/>
    <m/>
    <x v="0"/>
  </r>
  <r>
    <x v="2"/>
    <s v="Applications"/>
    <s v="IC3255937"/>
    <x v="474"/>
    <s v="STARS-SSDP/ESCP (SECURE SERVICES DELIVERY PLATFORM)"/>
    <s v="*Description of the issue:  https://ssdp.dr.avaya.com/ASG_WebMobile/index.jsp is down_x000a_ASG response is not working.  c3ha.avaya.com server is not reachable._x000a__x000a_*Affected Users (3):  chandragiri, njonnagatla, cpfollest_x000a__x000a_*Business Impact: Not getting asg challenge response -_x000a__x000a_*Affected devices (mobile/PC/MAC/Server): pc_x000a__x000a_*Tested Troubleshooting (if available): tested multiple browsers - error is the same (attached)_x000a__x000a_*Phone Number to contact the Requestor:  +918067153431"/>
    <s v="SSDP-PROD"/>
    <m/>
    <s v="P2"/>
    <s v="Closed"/>
    <s v="STARS"/>
    <m/>
    <m/>
    <x v="0"/>
  </r>
  <r>
    <x v="0"/>
    <s v="Infrastructure"/>
    <s v="IC3255963"/>
    <x v="475"/>
    <s v="SERVER"/>
    <s v="Situation detected back to Normal by monitoring on 2025.04.30 11:20:44 EDT_x000a__x000a__x000a_Node: plcn3vmap04.avaya.com_x000a_Time created: 2025.04.30 11:10:44 EDT_x000a_Message: PRODUCT-CONNECT-PROD: No LISTEN'er running on port 9003_x000a__x000a_Original message:_x000a_--------------------_x000a_Monitor Linux-Appl-PRODUCT-CONNECT-port-9003-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4"/>
    <m/>
    <s v="P3"/>
    <s v="Closed"/>
    <s v="STARS"/>
    <m/>
    <b v="1"/>
    <x v="0"/>
  </r>
  <r>
    <x v="0"/>
    <s v="Infrastructure"/>
    <s v="IC3255964"/>
    <x v="476"/>
    <s v="SERVER"/>
    <s v="Situation detected back to Normal by monitoring on 2025.04.30 11:20:49 EDT_x000a__x000a__x000a_Node: plcn3vmap04.avaya.com_x000a_Time created: 2025.04.30 11:10:50 EDT_x000a_Message: PRODUCT-CONNECT-PROD: No LISTEN'er running on port 9001_x000a__x000a_Original message:_x000a_--------------------_x000a_Monitor Linux-Appl-PRODUCT-CONNECT-port-9001-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4"/>
    <m/>
    <s v="P3"/>
    <s v="Closed"/>
    <s v="STARS"/>
    <m/>
    <b v="1"/>
    <x v="0"/>
  </r>
  <r>
    <x v="0"/>
    <s v="Infrastructure"/>
    <s v="IC3255965"/>
    <x v="477"/>
    <s v="SERVER"/>
    <s v="Situation detected back to Normal by monitoring on 2025.04.30 11:20:57 EDT_x000a__x000a__x000a_Node: plcn3vmap04.avaya.com_x000a_Time created: 2025.04.30 11:10:58 EDT_x000a_Message: PRODUCT-CONNECT-PROD: No LISTEN'er running on port 9020_x000a__x000a_Original message:_x000a_--------------------_x000a_Monitor Linux-Appl-PRODUCT-CONNECT-port-9020-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4"/>
    <m/>
    <s v="P3"/>
    <s v="Closed"/>
    <s v="STARS"/>
    <m/>
    <b v="1"/>
    <x v="0"/>
  </r>
  <r>
    <x v="0"/>
    <s v="Infrastructure"/>
    <s v="IC3255966"/>
    <x v="478"/>
    <s v="SERVER"/>
    <s v="Situation detected back to Normal by monitoring on 2025.04.30 11:21:00 EDT_x000a__x000a__x000a_Node: plcn3vmap04.avaya.com_x000a_Time created: 2025.04.30 11:11:00 EDT_x000a_Message: PRODUCT-CONNECT-PROD: No LISTEN'er running on port 9002_x000a__x000a_Original message:_x000a_--------------------_x000a_Monitor Linux-Appl-PRODUCT-CONNECT-port-9002-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4"/>
    <m/>
    <s v="P3"/>
    <s v="Closed"/>
    <s v="STARS"/>
    <m/>
    <b v="1"/>
    <x v="0"/>
  </r>
  <r>
    <x v="0"/>
    <s v="Infrastructure"/>
    <s v="IC3255967"/>
    <x v="479"/>
    <s v="SERVER"/>
    <s v="Situation detected back to Normal by monitoring on 2025.04.30 11:15:03 EDT_x000a__x000a__x000a_Node: plcn3vmap04.avaya.com_x000a_Time created: 2025.04.30 11:10:01 EDT_x000a_Message: The CONNECT3-PROD connect3 port 9002 server wrapper process(es) are not running_x000a__x000a_Original message:_x000a_--------------------_x000a_Node:          _x000a_Message group: Monitoring_x000a_Application:   APPKEY=CONNECT3-PROD@2494394b0a57bf6e9e386936501628a5_x000a_Object:        proc_monitor_x000a_Severity:      Major_x000a_Text:          The CONNECT3-PROD connect3 port 9002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s v="SLA-Warning"/>
    <s v="P3"/>
    <s v="Closed"/>
    <s v="STARS"/>
    <m/>
    <b v="1"/>
    <x v="2"/>
  </r>
  <r>
    <x v="0"/>
    <s v="Infrastructure"/>
    <s v="IC3255968"/>
    <x v="480"/>
    <s v="SERVER"/>
    <s v="Situation detected back to Normal by monitoring on 2025.04.30 11:15:03 EDT_x000a__x000a__x000a_Node: plcn3vmap04.avaya.com_x000a_Time created: 2025.04.30 11:11:15 EDT_x000a_Message: The CONNECT3-PROD connect3 port 9003 server wrapper process(es) are not running_x000a__x000a_Original message:_x000a_--------------------_x000a_Node:          _x000a_Message group: Monitoring_x000a_Application:   APPKEY=CONNECT3-PROD@575407e017a1ba893cb41ffccca0d612_x000a_Object:        proc_monitor_x000a_Severity:      Major_x000a_Text:          The CONNECT3-PROD connect3 port 9003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s v="SLA-Warning"/>
    <s v="P3"/>
    <s v="Closed"/>
    <s v="STARS"/>
    <m/>
    <b v="1"/>
    <x v="2"/>
  </r>
  <r>
    <x v="0"/>
    <s v="Infrastructure"/>
    <s v="IC3255969"/>
    <x v="481"/>
    <s v="SERVER"/>
    <s v="Situation detected back to Normal by monitoring on 2025.04.30 11:15:03 EDT_x000a__x000a__x000a_Node: plcn3vmap04.avaya.com_x000a_Time created: 2025.04.30 11:11:15 EDT_x000a_Message: The CONNECT3-PROD connect3 port 9001 server wrapper process(es) are not running_x000a__x000a_Original message:_x000a_--------------------_x000a_Node:          _x000a_Message group: Monitoring_x000a_Application:   APPKEY=CONNECT3-PROD@2e485fab6cfe8ab7b24d35c0a0da8c4a_x000a_Object:        proc_monitor_x000a_Severity:      Major_x000a_Text:          The CONNECT3-PROD connect3 port 9001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s v="SLA-Warning"/>
    <s v="P3"/>
    <s v="Closed"/>
    <s v="STARS"/>
    <m/>
    <b v="1"/>
    <x v="2"/>
  </r>
  <r>
    <x v="0"/>
    <s v="Infrastructure"/>
    <s v="IC3255976"/>
    <x v="482"/>
    <s v="SERVER"/>
    <s v="Situation detected back to Normal by monitoring on 2025.04.30 11:25:04 EDT_x000a__x000a__x000a_Node: plrgcvmap13.avaya.com_x000a_Time created: 2025.04.30 11:20:03 EDT_x000a_Message: asgServer6.0 process not running. Re-starting asgServer6.0 automatically..._x000a__x000a_Original message:_x000a_--------------------_x000a_Node:          _x000a_Message group: Monitoring_x000a_Application:   APPKEY=ASG-PROD@146266d73cea2d7f2458e94414aef45e_x000a_Object:        proc_monitor_x000a_Severity:      Major_x000a_Text:          The ASG-PROD java asgServer6.0 process(es) are not running_x000a__x000a__x000a_Annotations: (no annotations at this time, see 'Activities - Journal Updates' for any update)_x000a__x000a_Instructions:_x000a_--------------------_x000a_STARS: Please refer to One Note ID ASGLNX0001 for further instructions_x000a__x000a__x000a_Reason for &quot;Reviewed - No Current Outage - Passed to WOG for Prevention&quot;: As of January 9th 2023, the ITOC team no longer reviews P4/P5 Monitoring Incidents with no ITOC Instructions"/>
    <s v="ASG-PROD"/>
    <s v="SLA-Warning"/>
    <s v="P3"/>
    <s v="Closed"/>
    <s v="STARS"/>
    <m/>
    <b v="1"/>
    <x v="2"/>
  </r>
  <r>
    <x v="0"/>
    <s v="Infrastructure"/>
    <s v="IC3255982"/>
    <x v="483"/>
    <s v="SERVER"/>
    <s v="Situation detected back to Normal by monitoring on 2025.04.30 11:35:06 EDT_x000a__x000a__x000a_Node: plrgcvmap14.avaya.com_x000a_Time created: 2025.04.30 11:30:04 EDT_x000a_Message: asgServer6.0 process not running. Re-starting asgServer6.0 automatically..._x000a__x000a_Original message:_x000a_--------------------_x000a_Node:          _x000a_Message group: Monitoring_x000a_Application:   APPKEY=ASG-PROD@043a93db6d347ab6177298a3518cff0a_x000a_Object:        proc_monitor_x000a_Severity:      Major_x000a_Text:          The ASG-PROD java asgServer6.0 process(es) are not running_x000a__x000a__x000a_Annotations: (no annotations at this time, see 'Activities - Journal Updates' for any update)_x000a__x000a_Instructions:_x000a_--------------------_x000a_STARS: Please refer to One Note ID ASGLNX0001 for further instructions_x000a__x000a__x000a_Reason for &quot;Reviewed - No Current Outage - Passed to WOG for Prevention&quot;: As of January 9th 2023, the ITOC team no longer reviews P4/P5 Monitoring Incidents with no ITOC Instructions"/>
    <s v="ASG-PROD"/>
    <s v="SLA-Warning"/>
    <s v="P3"/>
    <s v="Closed"/>
    <s v="STARS"/>
    <m/>
    <b v="1"/>
    <x v="2"/>
  </r>
  <r>
    <x v="0"/>
    <s v="Infrastructure"/>
    <s v="IC3255984"/>
    <x v="484"/>
    <s v="SERVER"/>
    <s v="Situation detected back to Normal by monitoring on 2025.04.30 11:40:11 EDT_x000a__x000a__x000a_Node: plrgcvmap15.avaya.com_x000a_Time created: 2025.04.30 11:35:03 EDT_x000a_Message: asgServer6.1 process not running. Re-starting asgServer6.1 automatically..._x000a__x000a_Original message:_x000a_--------------------_x000a_Node:          _x000a_Message group: Monitoring_x000a_Application:   APPKEY=ASG-PROD@90fd80aaab100c181c033fd744084568_x000a_Object:        proc_monitor_x000a_Severity:      Major_x000a_Text:          The ASG-PROD java asgServer6.1 process(es) are not running_x000a__x000a__x000a_Annotations: (no annotations at this time, see 'Activities - Journal Updates' for any update)_x000a__x000a_Instructions:_x000a_--------------------_x000a_STARS: Please refer to One Note ID ASGLNX0001 for further instructions_x000a__x000a__x000a_Reason for &quot;Reviewed - No Current Outage - Passed to WOG for Prevention&quot;: As of January 9th 2023, the ITOC team no longer reviews P4/P5 Monitoring Incidents with no ITOC Instructions"/>
    <s v="ASG-PROD"/>
    <s v="SLA-Warning"/>
    <s v="P3"/>
    <s v="Closed"/>
    <s v="STARS"/>
    <m/>
    <b v="1"/>
    <x v="2"/>
  </r>
  <r>
    <x v="0"/>
    <s v="Infrastructure"/>
    <s v="IC3255985"/>
    <x v="485"/>
    <s v="SERVER"/>
    <s v="Situation detected back to Normal by monitoring on 2025.04.30 11:40:11 EDT_x000a__x000a__x000a_Node: plrgcvmap15.avaya.com_x000a_Time created: 2025.04.30 11:35:03 EDT_x000a_Message: easgServer7.0 process not running. Re-starting easgServer7.0 automatically..._x000a__x000a_Original message:_x000a_--------------------_x000a_Node:          _x000a_Message group: Monitoring_x000a_Application:   APPKEY=ASG-PROD@20d00c4ec238c00958efae73c9471fe4_x000a_Object:        proc_monitor_x000a_Severity:      Major_x000a_Text:          The ASG-PROD java easgServer7.0 process(es) are not running_x000a__x000a__x000a_Annotations: (no annotations at this time, see 'Activities - Journal Updates' for any update)_x000a__x000a_Instructions:_x000a_--------------------_x000a_STARS: Please refer to One Note ID ASGLNX0001 for further instructions_x000a__x000a__x000a_Reason for &quot;Reviewed - No Current Outage - Passed to WOG for Prevention&quot;: As of January 9th 2023, the ITOC team no longer reviews P4/P5 Monitoring Incidents with no ITOC Instructions"/>
    <s v="ASG-PROD"/>
    <s v="SLA-Warning"/>
    <s v="P3"/>
    <s v="Closed"/>
    <s v="STARS"/>
    <m/>
    <b v="1"/>
    <x v="2"/>
  </r>
  <r>
    <x v="0"/>
    <s v="Infrastructure"/>
    <s v="IC3255986"/>
    <x v="486"/>
    <s v="SERVER"/>
    <s v="Situation detected back to Normal by monitoring on 2025.04.30 11:40:11 EDT_x000a__x000a__x000a_Node: plrgcvmap15.avaya.com_x000a_Time created: 2025.04.30 11:35:03 EDT_x000a_Message: asgServer6.0 process not running. Re-starting asgServer6.0 automatically..._x000a__x000a_Original message:_x000a_--------------------_x000a_Node:          _x000a_Message group: Monitoring_x000a_Application:   APPKEY=ASG-PROD@e4586f80bf783715b704fb01a852de77_x000a_Object:        proc_monitor_x000a_Severity:      Major_x000a_Text:          The ASG-PROD java asgServer6.0 process(es) are not running_x000a__x000a__x000a_Annotations: (no annotations at this time, see 'Activities - Journal Updates' for any update)_x000a__x000a_Instructions:_x000a_--------------------_x000a_STARS: Please refer to One Note ID ASGLNX0001 for further instructions_x000a__x000a__x000a_Reason for &quot;Reviewed - No Current Outage - Passed to WOG for Prevention&quot;: As of January 9th 2023, the ITOC team no longer reviews P4/P5 Monitoring Incidents with no ITOC Instructions"/>
    <s v="ASG-PROD"/>
    <s v="SLA-Warning"/>
    <s v="P3"/>
    <s v="Closed"/>
    <s v="STARS"/>
    <m/>
    <b v="1"/>
    <x v="2"/>
  </r>
  <r>
    <x v="1"/>
    <s v="Applications"/>
    <s v="IC3256035"/>
    <x v="487"/>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Certificate was expiring and I tried to follow the procedure to renew it. I deleted the expiring one_x000a_set the URL https://ssdp.dr.avaya.com/esdp-mpki/digitalidCenter.htm in Edge to allow it to open in Internet Explorer mode_x000a_but I still getting the ActiveX issue. So_x000a_I need assistance renewing the SAL certificate._x000a_Specify the handle of the person this request applies to (leave blank if for you) : null"/>
    <m/>
    <m/>
    <s v="P4"/>
    <s v="Closed"/>
    <s v="STARS"/>
    <s v="pradhann"/>
    <m/>
    <x v="0"/>
  </r>
  <r>
    <x v="1"/>
    <s v="Applications"/>
    <s v="IC3256052"/>
    <x v="488"/>
    <s v="SAL-REMOTE-ACCESS-NEXT-GEN-BP-SERVICE"/>
    <s v="Select the SAL category that applies : Hosted Remote Access_x000a_What do you need assistance with? : Something is not working as expected_x000a_Describe your request/issue in detail : CAT approval has been completed for the following SOLD TOs and Black Box still does not have access to the following SEIDs_x000a__x000a_(628)140-7907_x000a_SOLD TO 0005073258_x000a_(628)343-8725_x000a_SOLD TO 0005174988_x000a_(628)377-3909_x000a_SOLD TO 0005073258_x000a_(628)377-3910_x000a_SOLD TO 0005359306_x000a_(628)368-7058_x000a_SOLD TO 0003343217_x000a_(628)368-7061_x000a_SOLD TO 0005125074_x000a_(628)377-1882_x000a_SOLD TO 0003344097_x000a_(628)377-1951_x000a_SOLD TO 0005359308_x000a_(628)140-7792_x000a_SOLD TO 0005073250_x000a_(628)348-9067_x000a_SOLD TO 0005101576_x000a_(628)346-0613_x000a_SOLD TO 0005348902_x000a_(628)346-0612_x000a_SOLD TO 0005348908_x000a_(628)140-7860_x000a_SOLD TO 0005073256_x000a_(628)381-7544_x000a_SOLD TO 0005126132_x000a__x000a_Specify the contact details we should use in case of question : Use the phone numbers and email address specified in my profile"/>
    <m/>
    <s v="SLA-Warning"/>
    <s v="P4"/>
    <s v="Closed"/>
    <s v="STARS"/>
    <s v="pradhann"/>
    <m/>
    <x v="2"/>
  </r>
  <r>
    <x v="0"/>
    <s v="Infrastructure"/>
    <s v="IC3256077"/>
    <x v="489"/>
    <s v="SERVER"/>
    <s v="Node: plssdvmdb01.avaya.com_x000a_Time created: 2025.04.30 13:50:19 ED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28768"/>
    <x v="490"/>
    <s v="SERVER"/>
    <s v="Node: plssdvmdb01.avaya.com_x000a_Time created: 2025.02.28 13:52:17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Processes"/>
    <s v="IC3228843"/>
    <x v="491"/>
    <s v="MASS CLOSURE"/>
    <s v="Situation detected back to Normal by monitoring on 2025.02.28 19:30:31 EST_x000a__x000a__x000a_Node: dlovovmap01.nonprod.avaya.com_x000a_Time created: 2025.02.28 19:21:26 EST_x000a_Message: https://avaya.service-now.com is not responding (urlCheck failed with: URL fetch timed out after 15 seconds)_x000a__x000a_Original message:_x000a_--------------------_x000a_Node:          _x000a_Message group: urlCheck_x000a_Application:   APPKEY=SERVICENOW-AMSP-PROD@24b6fc4b82c3db3bcfbf383c125b9547_x000a_Object:        https://avaya.service-now.com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SERVICENOW-AMSP-PROD"/>
    <m/>
    <s v="P5"/>
    <s v="Closed"/>
    <s v="AVAYA-AMP-INFRA-SUPPORT"/>
    <m/>
    <b v="1"/>
    <x v="0"/>
  </r>
  <r>
    <x v="0"/>
    <s v="Infrastructure"/>
    <s v="IC3228942"/>
    <x v="492"/>
    <s v="SERVER"/>
    <s v="Situation detected back to Normal by monitoring on 2025.02.28 22:25:21 EST_x000a__x000a__x000a_Node: plnbpvmap15.pci.avaya.com_x000a_Time created: 2025.02.28 22:20:21 EST_x000a_Message: CPU utilization exceeds configured threshold (90.00%) for 7 minutes on plnbpvmap15.pci.avaya.com_x000a__x000a_Original message:_x000a_--------------------_x000a_Monitor Linux-Appl-SAL-REMOTE-ACCESS-NEXT-GEN-BP-cpu_util: Threshold: 90.00 Value: 92.27_x000a__x000a_Annotations: (no annotations at this time, see 'Activities - Journal Updates' for any update)_x000a__x000a_Instructions:_x000a_--------------------_x000a_STARS: Please refer to One Note and look up ID \&quot;SNGUIRSTRT\&quot; and follow instruction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8943"/>
    <x v="493"/>
    <s v="SERVER"/>
    <s v="Situation detected back to Normal by monitoring on 2025.03.01 02:46:02 EST_x000a__x000a__x000a_Node: pwbsmvmap01.avaya.com_x000a_Time created: 2025.02.28 22:20:51 EST_x000a_Message: SSDP-MPKI http://ssdp.dr.avaya.com/esdp-mpki/digitalidCenter.htm is unavailable_x000a__x000a_Original message:_x000a_--------------------_x000a_Node:          _x000a_Message group: OpC_x000a_Application:   BSM_x000a_Object:        SSDP-MPKI Full Outage_x000a_Severity:      Critical_x000a_Text:          SSDP-MPKI http://ssdp.dr.avaya.com/esdp-mpki/digitalidCenter.htm is unavailable (APPKEY=SSDP-MPKI@BSM)_x000a__x000a__x000a_Annotations: (no annotations at this time, see 'Activities - Journal Updates' for any update)_x000a__x000a_Instructions:_x000a_--------------------_x000a_ITOC: Please refer to FLDA Script ID=11"/>
    <s v="SSDP-MPKI"/>
    <m/>
    <s v="P3"/>
    <s v="Closed"/>
    <s v="STARS"/>
    <m/>
    <b v="1"/>
    <x v="0"/>
  </r>
  <r>
    <x v="0"/>
    <s v="Infrastructure"/>
    <s v="IC3228944"/>
    <x v="494"/>
    <s v="SERVER"/>
    <s v="Situation detected back to Normal by monitoring on 2025.03.01 02:46:32 EST_x000a__x000a__x000a_Node: pwbsmvmap01.avaya.com_x000a_Time created: 2025.02.28 22:20:56 EST_x000a_Message: XUI-PROD http://xui.avaya.com/xui is unavailable_x000a__x000a_Original message:_x000a_--------------------_x000a_Node:          _x000a_Message group: OpC_x000a_Application:   BSM_x000a_Object:        XUI-PROD Full Outage_x000a_Severity:      Critical_x000a_Text:          XUI-PROD http://xui.avaya.com/xui is unavailable (APPKEY=XUI-PROD@BSM)_x000a__x000a__x000a_Annotations: (no annotations at this time, see 'Activities - Journal Updates' for any update)_x000a__x000a_Instructions:_x000a_--------------------_x000a_ITOC: Please refer to FLDA Script ID=11"/>
    <s v="XUI-PROD"/>
    <m/>
    <s v="P3"/>
    <s v="Closed"/>
    <s v="STARS"/>
    <m/>
    <b v="1"/>
    <x v="0"/>
  </r>
  <r>
    <x v="0"/>
    <s v="Infrastructure"/>
    <s v="IC3228947"/>
    <x v="495"/>
    <s v="SERVER"/>
    <s v="Situation detected back to Normal by monitoring on 2025.03.01 02:47:47 EST_x000a__x000a__x000a_Node: pwbsmvmap01.avaya.com_x000a_Time created: 2025.02.28 22:21:02 EST_x000a_Message: ASG-PROD http://ssdp.us1.avaya.com/ASG_WebMobile/ is unavailable_x000a__x000a_Original message:_x000a_--------------------_x000a_Node:          _x000a_Message group: OpC_x000a_Application:   BSM_x000a_Object:        ASG-PROD Full Outage_x000a_Severity:      Critical_x000a_Text:          ASG-PROD http://ssdp.us1.avaya.com/ASG_WebMobile/ is unavailable (APPKEY=ASG-PROD@BSM)_x000a__x000a__x000a_Annotations: (no annotations at this time, see 'Activities - Journal Updates' for any update)_x000a__x000a_Instructions:_x000a_--------------------_x000a_ITOC: Please refer to FLDA Script ID=11"/>
    <s v="ASG-PROD"/>
    <m/>
    <s v="P3"/>
    <s v="Closed"/>
    <s v="STARS"/>
    <m/>
    <b v="1"/>
    <x v="0"/>
  </r>
  <r>
    <x v="0"/>
    <s v="Infrastructure"/>
    <s v="IC3228949"/>
    <x v="496"/>
    <s v="SERVER"/>
    <s v="Situation detected back to Normal by monitoring on 2025.03.01 02:49:48 EST_x000a__x000a__x000a_Node: pwbsmvmap01.avaya.com_x000a_Time created: 2025.02.28 22:21:51 EST_x000a_Message: DIAGNOSTICS-AND-TOOLS-CENTER-PROD https://secureservices.avaya.com/central-tool-hub/views/toolView.xhtml is unavailable_x000a__x000a_Original message:_x000a_--------------------_x000a_Node:          _x000a_Message group: OpC_x000a_Application:   BSM_x000a_Object:        DIAGNOSTICS-AND-TOOLS-CENTER-PROD Full Outage_x000a_Severity:      Critical_x000a_Text:          DIAGNOSTICS-AND-TOOLS-CENTER-PROD https://secureservices.avaya.com/central-tool-hub/views/toolView.xhtml is unavailable (APPKEY=DIAGNOSTICS-AND-TOOLS-CENTER-PROD@BSM)_x000a__x000a__x000a_Annotations: (no annotations at this time, see 'Activities - Journal Updates' for any update)_x000a__x000a_Instructions:_x000a_--------------------_x000a_ITOC: Please refer to FLDA Script ID=11"/>
    <s v="DIAGNOSTICS-AND-TOOLS-CENTER-PROD"/>
    <m/>
    <s v="P3"/>
    <s v="Closed"/>
    <s v="STARS"/>
    <m/>
    <b v="1"/>
    <x v="0"/>
  </r>
  <r>
    <x v="0"/>
    <s v="Infrastructure"/>
    <s v="IC3228959"/>
    <x v="497"/>
    <s v="SERVER"/>
    <s v="Situation detected back to Normal by monitoring on 2025.02.28 22:45:00 EST_x000a__x000a__x000a_Node: plsalcore10.pci.avaya.com_x000a_Time created: 2025.02.28 22:24:59 EST_x000a_Message: CPU utilization exceeds configured threshold (90.00%) for 7 minutes. Re-starting JBoss automatically..._x000a__x000a_Original message:_x000a_--------------------_x000a_Monitor Linux-Appl-SAL-ALARMING-cpu_util: Threshold: 90.00 Value: 94.51_x000a__x000a_Annotations: (no annotations at this time, see 'Activities - Journal Updates' for any update)_x000a__x000a_Instructions:_x000a_--------------------_x000a_STARS: Please refer to One Note and look up ID \&quot;SNGUIRSTRT\&quot; and follow instructions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8960"/>
    <x v="498"/>
    <s v="SERVER"/>
    <s v="Node: plsalcore10.pci.avaya.com_x000a_Time created: 2025.02.28 22:25:04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8961"/>
    <x v="499"/>
    <s v="SERVER"/>
    <s v="Node: plsalcore10.pci.avaya.com_x000a_Time created: 2025.02.28 22:25:03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8963"/>
    <x v="500"/>
    <s v="SERVER"/>
    <s v="Situation detected back to Normal by monitoring on 2025.03.01 02:46:32 EST_x000a__x000a__x000a_Node: pwbsmvmap01.avaya.com_x000a_Time created: 2025.02.28 22:25:37 EST_x000a_Message: OSM-PROD https://secureservices.avaya.com/alarmmanager/AlarmManager is unavailable_x000a__x000a_Original message:_x000a_--------------------_x000a_Node:          _x000a_Message group: OpC_x000a_Application:   BSM_x000a_Object:        OSM-PROD Full Outage_x000a_Severity:      Critical_x000a_Text:          OSM-PROD https://secureservices.avaya.com/alarmmanager/AlarmManager is unavailable (APPKEY=OSM-PROD@BSM)_x000a__x000a__x000a_Annotations: (no annotations at this time, see 'Activities - Journal Updates' for any update)_x000a__x000a_Instructions:_x000a_--------------------_x000a_ITOC: Please refer to FLDA Script ID=11"/>
    <s v="OSM-PROD"/>
    <m/>
    <s v="P3"/>
    <s v="Closed"/>
    <s v="STARS"/>
    <m/>
    <b v="1"/>
    <x v="0"/>
  </r>
  <r>
    <x v="0"/>
    <s v="Infrastructure"/>
    <s v="IC3228970"/>
    <x v="501"/>
    <s v="SERVER"/>
    <s v="Situation detected back to Normal by monitoring on 2025.02.28 22:55:03 EST_x000a__x000a__x000a_Node: plsalcore10.pci.avaya.com_x000a_Time created: 2025.02.28 22:30:03 EST_x000a_Message: The SAL-ALARMING-PROD HA Host Controller process(es) are not running (for +5 minutes)_x000a__x000a_Original message:_x000a_--------------------_x000a_Node:          _x000a_Message group: Monitoring_x000a_Application:   APPKEY=SAL-ALARMING-PROD@56f7205fb5d575e17b20c8dbd9631943_x000a_Object:        proc_monitor_x000a_Severity:      Major_x000a_Text:          The SAL-ALARMING-PROD HA Host Controller process(es) are not running_x000a__x000a__x000a_Annotations: (no annotations at this time, see 'Activities - Journal Updates' for any update)"/>
    <s v="SAL-ALARMING-PROD"/>
    <m/>
    <s v="P3"/>
    <s v="Closed"/>
    <s v="STARS"/>
    <m/>
    <b v="1"/>
    <x v="0"/>
  </r>
  <r>
    <x v="0"/>
    <s v="Infrastructure"/>
    <s v="IC3228971"/>
    <x v="502"/>
    <s v="SERVER"/>
    <s v="Situation detected back to Normal by monitoring on 2025.02.28 23:30:10 EST_x000a__x000a__x000a_Node: dlovovmap03.nonprod.avaya.com_x000a_Time created: 2025.02.28 22:30:06 EST_x000a_Message: https://onecare.avaya.com/portalAPI/api/healthcheck is not responding (urlCheck failed with: Unsuccessful HTTP RESPONSE code - 504)_x000a__x000a_Original message:_x000a_--------------------_x000a_Node:          _x000a_Message group: urlCheck_x000a_Application:   APPKEY=SERVICES-DASHBOARD-PORTAL-PROD@dcc76fb54edc5a734fb68104fa8b2ea4_x000a_Object:        https://onecare.avaya.com/portalAPI/api/healthcheck_x000a_Severity:      Major_x000a_Text:          Unsuccessful HTTP RESPONSE code - 504_x000a__x000a__x000a_Annotations: (no annotations at this time, see 'Activities - Journal Updates' for any update)_x000a__x000a_Instructions:_x000a_--------------------_x000a_STARS: Please review and refer to OneNote ID - MSCD0000001_x000a__x000a__x000a_Reason for &quot;Reviewed - No Current Outage - Passed to WOG for Prevention&quot;: As of January 9th 2023, the ITOC team no longer reviews P4/P5 Monitoring Incidents with no ITOC Instructions"/>
    <s v="SERVICES-DASHBOARD-PORTAL-PROD"/>
    <m/>
    <s v="P3"/>
    <s v="Closed"/>
    <s v="STARS"/>
    <m/>
    <b v="1"/>
    <x v="0"/>
  </r>
  <r>
    <x v="0"/>
    <s v="Infrastructure"/>
    <s v="IC3228984"/>
    <x v="503"/>
    <s v="SERVER"/>
    <s v="Node: zabbix-1-vm.googlecloud.avaya.com _x000a_Message: Web site salpartnerui.sal.avaya.com is unavailable from multiple probes  (from Internet/Zabbix monitoring) on Fri Feb 28 22:33:04 2025 _x000a_Original message:_x000a_Node:          zabbix-1-vm_x000a_Message group: _x000a_Application:   Zabbix_x000a_Object:        WebMonitoring_x000a_Severity:      Major_x000a_Text:          Web site salpartnerui.sal.avaya.com is unavailable from multiple probes (APPKEY=SAL-REMOTE-ACCESS-NEXT-GEN-BP-PROD)_x000a__x000a_Annotations:_x000a__x000a_ Annotation by opc_adm:_x000a_Instructions: _x000a_This is an alarm generated by Zabbix monitoring from external/internet probe locations (for customer-facing services). For any information/update, please open the Zabbix web console: https://34.94.129.114/zabbix (login as 'itops', current state is available from Monitoring-Dashboard and history graphs from Monitoring-Screens). If any question, please contact itsmtmonitor@avaya.com_x000a__x000a_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8988"/>
    <x v="504"/>
    <s v="SERVER"/>
    <s v="Situation detected back to Normal by monitoring on 2025.03.01 02:48:48 EST_x000a__x000a__x000a_Node: pwbsmvmap01.avaya.com_x000a_Time created: 2025.02.28 22:34:04 EST_x000a_Message: SSDP-PROD https://secureservices.avaya.com/compatibility-matrix/menus/product.xhtml is unavailable_x000a__x000a_Original message:_x000a_--------------------_x000a_Node:          _x000a_Message group: OpC_x000a_Application:   BSM_x000a_Object:        SSDP-PROD Full Outage_x000a_Severity:      Critical_x000a_Text:          SSDP-PROD https://secureservices.avaya.com/compatibility-matrix/menus/product.xhtml is unavailable (APPKEY=SSDP-PROD@BSM)_x000a__x000a__x000a_Annotations: (no annotations at this time, see 'Activities - Journal Updates' for any update)_x000a__x000a_Instructions:_x000a_--------------------_x000a_ITOC: Please refer to FLDA Script ID=1_x000a__x000a_STARS: Please refer to ALERT ID=SSDP0000010"/>
    <s v="SSDP-PROD"/>
    <m/>
    <s v="P3"/>
    <s v="Closed"/>
    <s v="STARS"/>
    <m/>
    <b v="1"/>
    <x v="0"/>
  </r>
  <r>
    <x v="0"/>
    <s v="Infrastructure"/>
    <s v="IC3228993"/>
    <x v="505"/>
    <s v="SERVER"/>
    <s v="Node: plsalcore10.pci.avaya.com_x000a_Time created: 2025.02.28 22:35:06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8994"/>
    <x v="506"/>
    <s v="SERVER"/>
    <s v="Node: plsalcore10.pci.avaya.com_x000a_Time created: 2025.02.28 22:35:06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_x000a_--------------------_x000a__x000a_[2025.02.28 22:35:09 EST]-[System]:_x000a_AUTOMATIC ACTION finished at 2025-03-01T03:35:08+00:00_x000a__x000a_Output:_x000a_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8996"/>
    <x v="507"/>
    <s v="SERVER"/>
    <s v="Situation detected back to Normal by monitoring on 2025.02.28 23:49:22 EST_x000a__x000a__x000a_Node: plsalcore12.pci.avaya.com_x000a_Time created: 2025.02.28 22:39:21 EST_x000a_Message: CPU utilization exceeds configured threshold (95.00%) for 30 minutes._x000a__x000a_Original message:_x000a_--------------------_x000a_Monitor Linux-OS-cpu_util: Threshold: 95.00 Value: 99.96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12"/>
    <m/>
    <s v="P3"/>
    <s v="Closed"/>
    <s v="STARS"/>
    <m/>
    <b v="1"/>
    <x v="0"/>
  </r>
  <r>
    <x v="0"/>
    <s v="Infrastructure"/>
    <s v="IC3229012"/>
    <x v="508"/>
    <s v="SERVER"/>
    <s v="Node: pwbsmvmap01.avaya.com_x000a_Time created: 2025.02.28 22:46:28 EST_x000a_Message: OSM-PROD https://secureservices.avaya.com/alarmmanager/AlarmManager is intermittently unavailable_x000a__x000a_Original message:_x000a_--------------------_x000a_Node:          _x000a_Message group: OpC_x000a_Application:   BSM_x000a_Object:        OSM-PROD Transient Partial issues_x000a_Severity:      Critical_x000a_Text:          OSM-PROD https://secureservices.avaya.com/alarmmanager/AlarmManager is unavailable (at least partial/transient) (APPKEY=OSM-PROD@BSMTransient)_x000a__x000a__x000a_Annotations: (no annotations at this time, see 'Activities - Journal Updates' for any update)_x000a__x000a_Instructions:_x000a_--------------------_x000a_ITOC: Please refer to FLDA Script ID=163"/>
    <s v="OSM-PROD"/>
    <m/>
    <s v="P3"/>
    <s v="Closed"/>
    <s v="STARS"/>
    <m/>
    <b v="1"/>
    <x v="0"/>
  </r>
  <r>
    <x v="0"/>
    <s v="Infrastructure"/>
    <s v="IC3229013"/>
    <x v="509"/>
    <s v="SERVER"/>
    <s v="Situation detected back to Normal by monitoring on 2025.03.01 03:58:59 EST_x000a__x000a__x000a_Node: pwbsmvmap01.avaya.com_x000a_Time created: 2025.02.28 22:47:28 EST_x000a_Message: XUI-PROD http://xui.avaya.com/xui is intermittently unavailable_x000a__x000a_Original message:_x000a_--------------------_x000a_Node:          _x000a_Message group: OpC_x000a_Application:   BSM_x000a_Object:        XUI-PROD Transient Partial issues_x000a_Severity:      Critical_x000a_Text:          XUI-PROD http://xui.avaya.com/xui is unavailable (at least partial/transient) (APPKEY=XUI-PROD@BSMTransient)_x000a__x000a__x000a_Annotations: (no annotations at this time, see 'Activities - Journal Updates' for any update)_x000a__x000a_Instructions:_x000a_--------------------_x000a_ITOC: Please refer to FLDA Script ID=163"/>
    <s v="XUI-PROD"/>
    <m/>
    <s v="P3"/>
    <s v="Closed"/>
    <s v="STARS"/>
    <m/>
    <b v="1"/>
    <x v="0"/>
  </r>
  <r>
    <x v="0"/>
    <s v="Infrastructure"/>
    <s v="IC3229015"/>
    <x v="510"/>
    <s v="SERVER"/>
    <s v="Situation detected back to Normal by monitoring on 2025.03.01 04:00:34 EST_x000a__x000a__x000a_Node: pwbsmvmap01.avaya.com_x000a_Time created: 2025.02.28 22:48:48 EST_x000a_Message: SSDP-MPKI http://ssdp.dr.avaya.com/esdp-mpki/digitalidCenter.htm is intermittently unavailable_x000a__x000a_Original message:_x000a_--------------------_x000a_Node:          _x000a_Message group: OpC_x000a_Application:   BSM_x000a_Object:        SSDP-MPKI Transient Partial issues_x000a_Severity:      Critical_x000a_Text:          SSDP-MPKI http://ssdp.dr.avaya.com/esdp-mpki/digitalidCenter.htm is unavailable (at least partial/transient) (APPKEY=SSDP-MPKI@BSMTransient)_x000a__x000a__x000a_Annotations: (no annotations at this time, see 'Activities - Journal Updates' for any update)_x000a__x000a_Instructions:_x000a_--------------------_x000a_ITOC: Please refer to FLDA Script ID=163"/>
    <s v="SSDP-MPKI"/>
    <m/>
    <s v="P3"/>
    <s v="Closed"/>
    <s v="STARS"/>
    <m/>
    <b v="1"/>
    <x v="0"/>
  </r>
  <r>
    <x v="0"/>
    <s v="Infrastructure"/>
    <s v="IC3229017"/>
    <x v="511"/>
    <s v="SERVER"/>
    <s v="Situation detected back to Normal by monitoring on 2025.02.28 22:55:03 EST_x000a__x000a__x000a_Node: plsalcore10.pci.avaya.com_x000a_Time created: 2025.02.28 22:50:02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9018"/>
    <x v="512"/>
    <s v="SERVER"/>
    <s v="Situation detected back to Normal by monitoring on 2025.02.28 22:55:02 EST_x000a__x000a__x000a_Node: plsalcore10.pci.avaya.com_x000a_Time created: 2025.02.28 22:50:02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9019"/>
    <x v="513"/>
    <s v="SERVER"/>
    <s v="Node: pwbsmvmap01.avaya.com_x000a_Time created: 2025.02.28 22:50:03 EST_x000a_Message: DIAGNOSTICS-AND-TOOLS-CENTER-PROD https://secureservices.avaya.com/central-tool-hub/views/toolView.xhtml is intermittently unavailable_x000a__x000a_Original message:_x000a_--------------------_x000a_Node:          _x000a_Message group: OpC_x000a_Application:   BSM_x000a_Object:        DIAGNOSTICS-AND-TOOLS-CENTER-PROD Transient Partial issues_x000a_Severity:      Critical_x000a_Text:          DIAGNOSTICS-AND-TOOLS-CENTER-PROD https://secureservices.avaya.com/central-tool-hub/views/toolView.xhtml is unavailable (at least partial/transient) (APPKEY=DIAGNOSTICS-AND-TOOLS-CENTER-PROD@BSMTransient)_x000a__x000a__x000a_Annotations: (no annotations at this time, see 'Activities - Journal Updates' for any update)_x000a__x000a_Instructions:_x000a_--------------------_x000a_ITOC: Please refer to FLDA Script ID=163"/>
    <s v="DIAGNOSTICS-AND-TOOLS-CENTER-PROD"/>
    <m/>
    <s v="P3"/>
    <s v="Closed"/>
    <s v="STARS"/>
    <m/>
    <b v="1"/>
    <x v="0"/>
  </r>
  <r>
    <x v="0"/>
    <s v="Infrastructure"/>
    <s v="IC3229025"/>
    <x v="514"/>
    <s v="SERVER"/>
    <s v="Situation detected back to Normal by monitoring on 2025.03.01 03:59:19 EST_x000a__x000a__x000a_Node: pwbsmvmap01.avaya.com_x000a_Time created: 2025.02.28 22:51:19 EST_x000a_Message: ASG-PROD http://ssdp.us1.avaya.com/ASG_WebMobile/ is intermittently unavailable_x000a__x000a_Original message:_x000a_--------------------_x000a_Node:          _x000a_Message group: OpC_x000a_Application:   BSM_x000a_Object:        ASG-PROD Transient Partial issues_x000a_Severity:      Critical_x000a_Text:          ASG-PROD http://ssdp.us1.avaya.com/ASG_WebMobile/ is unavailable (at least partial/transient) (APPKEY=ASG-PROD@BSMTransient)_x000a__x000a__x000a_Annotations: (no annotations at this time, see 'Activities - Journal Updates' for any update)_x000a__x000a_Instructions:_x000a_--------------------_x000a_ITOC: Please refer to FLDA Script ID=163"/>
    <s v="ASG-PROD"/>
    <m/>
    <s v="P3"/>
    <s v="Closed"/>
    <s v="STARS"/>
    <m/>
    <b v="1"/>
    <x v="0"/>
  </r>
  <r>
    <x v="0"/>
    <s v="Infrastructure"/>
    <s v="IC3229055"/>
    <x v="515"/>
    <s v="SERVER"/>
    <s v="Node: pwbsmvmap01.avaya.com_x000a_Time created: 2025.02.28 23:19:36 EST_x000a_Message: SSDP-PROD https://secureservices.avaya.com/compatibility-matrix/menus/product.xhtml is unavailable (at least partial/transient)_x000a__x000a_Original message:_x000a_--------------------_x000a_Node:          _x000a_Message group: OpC_x000a_Application:   BSM_x000a_Object:        SSDP-PROD Transient Partial issues_x000a_Severity:      Critical_x000a_Text:          SSDP-PROD https://secureservices.avaya.com/compatibility-matrix/menus/product.xhtml is unavailable (at least partial/transient) (APPKEY=SSDP-PROD@BSMTransient)_x000a__x000a__x000a_Annotations: (no annotations at this time, see 'Activities - Journal Updates' for any update)_x000a__x000a_Instructions:_x000a_--------------------_x000a_ITOC: Please refer to FLDA Script ID=1_x000a__x000a_STARS: Please refer to ALERT ID=SSDP0000010"/>
    <s v="SSDP-PROD"/>
    <m/>
    <s v="P3"/>
    <s v="Closed"/>
    <s v="STARS"/>
    <m/>
    <b v="1"/>
    <x v="0"/>
  </r>
  <r>
    <x v="0"/>
    <s v="Infrastructure"/>
    <s v="IC3229110"/>
    <x v="516"/>
    <s v="SERVER"/>
    <s v="Node: plpievmdb01.avaya.com_x000a_Time created: 2025.03.01 00:28:20 EST_x000a_Message: The PIE success rate equal or less threshold; Value: 32.08 (Threshold: 40.00)_x000a__x000a_Original message:_x000a_--------------------_x000a_Monitor Linux-Appl-PIE-PROD-success_rate: Threshold: 40.00 Value: 32.08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29224"/>
    <x v="517"/>
    <s v="SERVER"/>
    <s v="Situation detected back to Normal by monitoring on 2025.03.01 04:01:02 EST_x000a__x000a__x000a_Node: dlovovmap03.nonprod.avaya.com_x000a_Time created: 2025.03.01 03:51:19 EST_x000a_Message: https://remote.sal.avaya.com/hosted/STC1/connect is not responding (urlCheck failed with: Connection reset by peer)_x000a__x000a_Original message:_x000a_--------------------_x000a_Node:          _x000a_Message group: urlCheck_x000a_Application:   APPKEY=SAL-REMOTE-ACCESS-NEXT-GEN-BP-PROD@7281addb96aaf5830b1d408365de7530_x000a_Object:        https://remote.sal.avaya.com/hosted/STC1/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29247"/>
    <x v="518"/>
    <s v="SERVER"/>
    <s v="Node: plsrmvmap02.avaya.com_x000a_Time created: 2025.03.01 05:19:26 EST_x000a_Message: SRAM-PROD: File '/app/avaya/sram/logs/sram-ticketResponse.log' was not updated recently, limit = 30.00 minutes)_x000a__x000a_Original message:_x000a_--------------------_x000a_Monitor Linux-Appl-SRAM-last-ticket-response-update-log: Threshold: 30.00 Value: 26033.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9249"/>
    <x v="519"/>
    <s v="SERVER"/>
    <s v="Node: plsrmvmap01.avaya.com_x000a_Time created: 2025.03.01 05:20:32 EST_x000a_Message: SRAM-PROD: File '/app/avaya/sram/logs/sram-ticketResponse.log' was not updated recently, limit = 30.00 minutes)_x000a__x000a_Original message:_x000a_--------------------_x000a_Monitor Linux-Appl-SRAM-last-ticket-response-update-log: Threshold: 30.00 Value: 26046.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9250"/>
    <x v="520"/>
    <s v="SERVER"/>
    <s v="Node: plsrmvmdb01.avaya.com_x000a_Time created: 2025.03.01 05:20:41 EST_x000a_Message: SRAM-PROD: Sal alarm Siebel case creation volume lower than 1.00 in 30 minutes_x000a__x000a_Original message:_x000a_--------------------_x000a_Monitor Linux-Appl-SRAM-DB-siebel-sal-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Infrastructure"/>
    <s v="IC3229251"/>
    <x v="521"/>
    <s v="SERVER"/>
    <s v="Node: plsrmvmdb01.avaya.com_x000a_Time created: 2025.03.01 05:20:41 EST_x000a_Message: SRAM-PROD: Modem alarm Siebel case creation volume lower than 1.00 in 48 hours._x000a__x000a_Original message:_x000a_--------------------_x000a_Monitor Linux-Appl-SRAM-DB-siebel-modem-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 select count(*) || '========'_x000a_ from admin.alarm_queue_x000a_ where received_timestamp &gt;= sys_extract_utc(systimestamp)-(2880/60/24)_x000a_ and received_timestamp &lt;= sys_extract_utc(systimestamp)_x000a_ and case_number is not null_x000a_ and alarm_reply_dest_url_addr is null;"/>
    <s v="SRAM-PROD"/>
    <m/>
    <s v="P3"/>
    <s v="Closed"/>
    <s v="STARS"/>
    <m/>
    <b v="1"/>
    <x v="0"/>
  </r>
  <r>
    <x v="0"/>
    <s v="Infrastructure"/>
    <s v="IC3229252"/>
    <x v="522"/>
    <s v="SERVER"/>
    <s v="Node: plsrmvmap03.avaya.com_x000a_Time created: 2025.03.01 05:22:16 EST_x000a_Message: SRAM-PROD: File '/app/avaya/sram/logs/sram-ticketResponse.log' was not updated recently, limit = 30.00 minutes)_x000a__x000a_Original message:_x000a_--------------------_x000a_Monitor Linux-Appl-SRAM-last-ticket-response-update-log: Threshold: 30.00 Value: 26029.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9259"/>
    <x v="523"/>
    <s v="SERVER"/>
    <s v="Node: plsrmvmdb01.avaya.com_x000a_Time created: 2025.03.01 06:05:41 EST_x000a_Message: The number of alarms sent to remedy on hourly basis above threshold; (Threshold: 99.50)_x000a__x000a_Original message:_x000a_--------------------_x000a_Monitor Linux-Appl-SRAM-DBQUERY-remedy_number_alarms_hourly_basis: Threshold: 99.50 Value: 672.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29270"/>
    <x v="524"/>
    <s v="SERVER"/>
    <s v="Node: plrgcvmap13.avaya.com_x000a_Time created: 2025.03.01 07:40:06 EST_x000a_Message: Port 2222 is not responding on plrgcvmap13.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3.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m/>
    <b v="1"/>
    <x v="0"/>
  </r>
  <r>
    <x v="0"/>
    <s v="Processes"/>
    <s v="IC3229281"/>
    <x v="525"/>
    <s v="MASS CLOSURE"/>
    <s v="Situation detected back to Normal by monitoring on 2025.03.01 08:04:42 EST_x000a__x000a__x000a_Node: dlovovmap01.nonprod.avaya.com_x000a_Time created: 2025.03.01 07:53:41 EST_x000a_Message: https://easgha.avaya.com:443/easgResponseGenerator/rest/easgRG is not responding (urlCheck failed with: URL connect timed out after 15 seconds)_x000a__x000a_Original message:_x000a_--------------------_x000a_Node:          _x000a_Message group: urlCheck_x000a_Application:   APPKEY=EASG-PROD@ed6e68922057395b4dbd2f50da649d23_x000a_Object:        https://easgha.avaya.com:443/easgResponseGenerator/rest/easgRG_x000a_Severity:      Major_x000a_Text:          URL connect timed out after 15 seconds_x000a__x000a__x000a_Annotations: (no annotations at this time, see 'Activities - Journal Updates' for any update)_x000a__x000a_Instructions:_x000a_--------------------_x000a_ITOC: Please refer to FLDA Script ID=1"/>
    <s v="EASG-PROD"/>
    <m/>
    <s v="P5"/>
    <s v="Closed"/>
    <s v="STARS"/>
    <m/>
    <b v="1"/>
    <x v="0"/>
  </r>
  <r>
    <x v="0"/>
    <s v="Infrastructure"/>
    <s v="IC3229285"/>
    <x v="526"/>
    <s v="SERVER"/>
    <s v="Node: plrgcvmap04.avaya.com_x000a_Time created: 2025.03.01 08:02:14 EST_x000a_Message: JMS queue size is greater than 99.90 (see original message text for current queue size)_x000a__x000a_Original message:_x000a_--------------------_x000a_Monitor Linux-Appl-RemedyGCTevolution-JMS-queuesize-check-plrgcvmap04: Threshold: 99.90 Value: 375.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m/>
    <b v="1"/>
    <x v="0"/>
  </r>
  <r>
    <x v="0"/>
    <s v="Processes"/>
    <s v="IC3229293"/>
    <x v="527"/>
    <s v="MASS CLOSURE"/>
    <s v="Situation detected back to Normal by monitoring on 2025.03.01 08:41:31 EST_x000a__x000a__x000a_Node: pwbsmvmap01.avaya.com_x000a_Time created: 2025.03.01 08:34:48 EST_x000a_Message: OSM-PROD https://secureservices.avaya.com/alarmmanager/AlarmManager is unavailable_x000a__x000a_Original message:_x000a_--------------------_x000a_Node:          _x000a_Message group: OpC_x000a_Application:   BSM_x000a_Object:        OSM-PROD Full Outage_x000a_Severity:      Critical_x000a_Text:          OSM-PROD https://secureservices.avaya.com/alarmmanager/AlarmManager is unavailable (APPKEY=OSM-PROD@BSM)_x000a__x000a__x000a_Annotations: (no annotations at this time, see 'Activities - Journal Updates' for any update)_x000a__x000a_Instructions:_x000a_--------------------_x000a_ITOC: Please refer to FLDA Script ID=11"/>
    <s v="OSM-PROD"/>
    <m/>
    <s v="P5"/>
    <s v="Closed"/>
    <s v="STARS"/>
    <m/>
    <b v="1"/>
    <x v="0"/>
  </r>
  <r>
    <x v="0"/>
    <s v="Infrastructure"/>
    <s v="IC3229354"/>
    <x v="528"/>
    <s v="SERVER"/>
    <s v="Node: plssdvmdb01.avaya.com_x000a_Time created: 2025.03.01 13:52:16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Applications"/>
    <s v="IC3229371"/>
    <x v="529"/>
    <s v="OTHER (APPLICATIONS)"/>
    <s v="Situation detected back to Normal by monitoring on 2025.03.01 16:41:34 EST_x000a__x000a__x000a_Node: plsrmvmap03.avaya.com_x000a_Time created: 2025.03.01 16:36:32 EST_x000a_Message: SRAM-PROD: File '/app/avaya/sram/logs/sram-sal.log' was not updated recently, limit = 15.00 minutes)_x000a__x000a_Original message:_x000a_--------------------_x000a_Monitor Linux-Appl-SRAM-last-sal-alarm-update-log: Threshold: 15.00 Value: 17.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29372"/>
    <x v="530"/>
    <s v="OTHER (APPLICATIONS)"/>
    <s v="Situation detected back to Normal by monitoring on 2025.03.01 16:41:34 EST_x000a__x000a__x000a_Node: plsrmvmap03.avaya.com_x000a_Time created: 2025.03.01 16:36:32 ES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29526"/>
    <x v="531"/>
    <s v="SERVER"/>
    <s v="Situation detected back to Normal by monitoring on 2025.03.02 15:51:05 EST_x000a__x000a__x000a_Node: dlovovmap01.nonprod.avaya.com_x000a_Time created: 2025.03.02 15:41:04 EST_x000a_Message: https://remote.sal.avaya.com/hosted/STC3/connect is not responding (urlCheck failed with: Could not read data, OpenSSL SSL_Read error)_x000a__x000a_Original message:_x000a_--------------------_x000a_Node:          _x000a_Message group: urlCheck_x000a_Application:   APPKEY=SAL-REMOTE-ACCESS-NEXT-GEN-BP-PROD@f33da8780dc3e06959c97ba038f90e56_x000a_Object:        https://remote.sal.avaya.com/hosted/STC3/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29567"/>
    <x v="532"/>
    <s v="SERVER"/>
    <s v="Node: plsbpvmdb03.avaya.com_x000a_Time created: 2025.03.02 22:39:47 EST_x000a_Message: SNG BP STC reporting extended remote session setup time. Number of rows from below SQL Query return output above threshold; (Threshold: 60.50)_x000a__x000a_Original message:_x000a_--------------------_x000a_Monitor Linux-Appl-SAL-REMOTE-ACCESS-NEXT-GEN-BP-PROD-DBQUERY-RA_SESSION: Threshold: 60.50 Value: 240.00_x000a__x000a_Annotations: (no annotations at this time, see 'Activities - Journal Updates' for any update)_x000a__x000a_Instructions:_x000a_--------------------_x000a_STARS:_x000a__x000a_1. STARS to contact TSD / SAL-CE when this alert comes so that we can analyze DB and take inputs on finding the STC._x000a_2. We will identify the affected STC for STARS to restart._x000a_3. Based on our analysis in #1 we will write a query to identify STC automatically so Hugo can directly use it._x000a_4. Please refer to One Note ID \&quot;SNGBPAL0013\&quot; for further instructions._x000a__x000a_SQL Query:_x000a__x000a_&lt;SELECT 'count = ', STATS_MODE(ROUND(((Extract(day FROM established_ts- request_ts)*24*60*60)+(Extract(hour FROM established_ts-request_ts)*60*60)+(Extract(minute FROM established_ts-request_ts)*60)+Extract(second FROM established_ts-request_ts)),-1)) AS diff FROM avaya_sse.ra_session WHERE request_ts &gt; SYSDATE - 1 / 24 AND request_ts IS NOT NULL AND established_ts IS NOT NULL;&gt;"/>
    <s v="SAL-REMOTE-ACCESS-NEXT-GEN-BP-PROD"/>
    <m/>
    <s v="P3"/>
    <s v="Closed"/>
    <s v="STARS"/>
    <m/>
    <b v="1"/>
    <x v="0"/>
  </r>
  <r>
    <x v="0"/>
    <s v="Infrastructure"/>
    <s v="IC3229591"/>
    <x v="533"/>
    <s v="SERVER"/>
    <s v="Node: plpievmdb01.avaya.com_x000a_Time created: 2025.03.03 00:30:26 EST_x000a_Message: The PIE success rate equal or less threshold; Value: 39.60 (Threshold: 40.00)_x000a__x000a_Original message:_x000a_--------------------_x000a_Monitor Linux-Appl-PIE-PROD-success_rate: Threshold: 40.00 Value: 39.6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29677"/>
    <x v="534"/>
    <s v="SERVER"/>
    <s v="Situation detected back to Normal by monitoring on 2025.03.03 04:56:03 EST_x000a__x000a__x000a_Node: pwbsmvmap01.avaya.com_x000a_Time created: 2025.03.03 04:47:58 EST_x000a_Message: OSM-PROD https://secureservices.avaya.com/alarmmanager/AlarmManager is unavailable_x000a__x000a_Original message:_x000a_--------------------_x000a_Node:          _x000a_Message group: OpC_x000a_Application:   BSM_x000a_Object:        OSM-PROD Full Outage_x000a_Severity:      Critical_x000a_Text:          OSM-PROD https://secureservices.avaya.com/alarmmanager/AlarmManager is unavailable (APPKEY=OSM-PROD@BSM)_x000a__x000a__x000a_Annotations: (no annotations at this time, see 'Activities - Journal Updates' for any update)_x000a__x000a_Instructions:_x000a_--------------------_x000a_ITOC: Please refer to FLDA Script ID=11"/>
    <s v="OSM-PROD"/>
    <m/>
    <s v="P3"/>
    <s v="Closed"/>
    <s v="STARS"/>
    <m/>
    <b v="1"/>
    <x v="0"/>
  </r>
  <r>
    <x v="0"/>
    <s v="Infrastructure"/>
    <s v="IC3229681"/>
    <x v="535"/>
    <s v="SERVER"/>
    <s v="Node: plrgcvmap14.avaya.com_x000a_Time created: 2025.03.03 04:50:03 EST_x000a_Message: Port 2222 is not responding on plrgcvmap14.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4.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m/>
    <b v="1"/>
    <x v="0"/>
  </r>
  <r>
    <x v="0"/>
    <s v="Infrastructure"/>
    <s v="IC3229682"/>
    <x v="536"/>
    <s v="SERVER"/>
    <s v="Node: plrgcvmap15.avaya.com_x000a_Time created: 2025.03.03 04:50:03 EST_x000a_Message: Port 2222 is not responding on plrgcvmap15.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5.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m/>
    <b v="1"/>
    <x v="0"/>
  </r>
  <r>
    <x v="0"/>
    <s v="Infrastructure"/>
    <s v="IC3229683"/>
    <x v="537"/>
    <s v="SERVER"/>
    <s v="Situation detected back to Normal by monitoring on 2025.03.03 05:00:05 EST_x000a__x000a__x000a_Node: dlovovmap03.nonprod.avaya.com_x000a_Time created: 2025.03.03 04:50:34 EST_x000a_Message: https://psmtha.avaya.com:6443/healthcheck/ is not responding (urlCheck failed with: URL connect timed out after 15 seconds)_x000a__x000a_Original message:_x000a_--------------------_x000a_Node:          _x000a_Message group: urlCheck_x000a_Application:   APPKEY=SERVICES-DASHBOARD-PORTAL-PROD@4b6a6e61d2dea48e9f91a444b3ef2e35_x000a_Object:        https://psmtha.avaya.com:6443/healthcheck/_x000a_Severity:      Major_x000a_Text:          URL connect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SERVICES-DASHBOARD-PORTAL-PROD"/>
    <m/>
    <s v="P3"/>
    <s v="Closed"/>
    <s v="STARS"/>
    <m/>
    <b v="1"/>
    <x v="0"/>
  </r>
  <r>
    <x v="0"/>
    <s v="Infrastructure"/>
    <s v="IC3229696"/>
    <x v="538"/>
    <s v="SERVER"/>
    <s v="Node: plrgcvmap03.avaya.com_x000a_Time created: 2025.03.03 05:00:23 EST_x000a_Message: JMS queue size is greater than 99.90 (see original message text for current queue size)_x000a__x000a_Original message:_x000a_--------------------_x000a_Monitor Linux-Appl-RemedyGCTevolution-JMS-queuesize-check-plrgcvmap03: Threshold: 99.90 Value: 107.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m/>
    <b v="1"/>
    <x v="0"/>
  </r>
  <r>
    <x v="0"/>
    <s v="Infrastructure"/>
    <s v="IC3229712"/>
    <x v="539"/>
    <s v="SERVER"/>
    <s v="Node: plsrmvmap02.avaya.com_x000a_Time created: 2025.03.03 05:33:36 EST_x000a_Message: SRAM-PROD: File '/app/avaya/sram/logs/sram-ticketResponse.log' was not updated recently, limit = 30.00 minutes)_x000a__x000a_Original message:_x000a_--------------------_x000a_Monitor Linux-Appl-SRAM-last-ticket-response-update-log: Threshold: 30.00 Value: 28927.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s v="kumarsiva"/>
    <b v="1"/>
    <x v="0"/>
  </r>
  <r>
    <x v="0"/>
    <s v="Infrastructure"/>
    <s v="IC3229713"/>
    <x v="540"/>
    <s v="SERVER"/>
    <s v="Situation detected back to Normal by monitoring on 2025.03.03 13:03:49 EST_x000a__x000a__x000a_Node: plsrmvmdb01.avaya.com_x000a_Time created: 2025.03.03 05:33:49 EST_x000a_Message: SRAM-PROD: Sal alarm Siebel case creation volume lower than 1.00 in 30 minutes_x000a__x000a_Original message:_x000a_--------------------_x000a_Monitor Linux-Appl-SRAM-DB-siebel-sal-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Infrastructure"/>
    <s v="IC3229714"/>
    <x v="541"/>
    <s v="SERVER"/>
    <s v="Situation detected back to Normal by monitoring on 2025.03.03 22:33:50 EST_x000a__x000a__x000a_Node: plsrmvmdb01.avaya.com_x000a_Time created: 2025.03.03 05:33:49 EST_x000a_Message: SRAM-PROD: Modem alarm Siebel case creation volume lower than 1.00 in 48 hours._x000a__x000a_Original message:_x000a_--------------------_x000a_Monitor Linux-Appl-SRAM-DB-siebel-modem-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 select count(*) || '========'_x000a_ from admin.alarm_queue_x000a_ where received_timestamp &gt;= sys_extract_utc(systimestamp)-(2880/60/24)_x000a_ and received_timestamp &lt;= sys_extract_utc(systimestamp)_x000a_ and case_number is not null_x000a_ and alarm_reply_dest_url_addr is null;"/>
    <s v="SRAM-PROD"/>
    <m/>
    <s v="P3"/>
    <s v="Closed"/>
    <s v="STARS"/>
    <s v="kumarsiva"/>
    <b v="1"/>
    <x v="0"/>
  </r>
  <r>
    <x v="0"/>
    <s v="Infrastructure"/>
    <s v="IC3229715"/>
    <x v="542"/>
    <s v="SERVER"/>
    <s v="Node: plsrmvmap01.avaya.com_x000a_Time created: 2025.03.03 05:35:21 EST_x000a_Message: SRAM-PROD: File '/app/avaya/sram/logs/sram-ticketResponse.log' was not updated recently, limit = 30.00 minutes)_x000a__x000a_Original message:_x000a_--------------------_x000a_Monitor Linux-Appl-SRAM-last-ticket-response-update-log: Threshold: 30.00 Value: 28941.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s v="kumarsiva"/>
    <b v="1"/>
    <x v="0"/>
  </r>
  <r>
    <x v="0"/>
    <s v="Infrastructure"/>
    <s v="IC3229718"/>
    <x v="543"/>
    <s v="SERVER"/>
    <s v="Situation detected back to Normal by monitoring on 2025.03.03 13:00:01 EST_x000a__x000a__x000a_Node: plsrmvmap03.avaya.com_x000a_Time created: 2025.03.03 05:36:32 EST_x000a_Message: SRAM-PROD: File '/app/avaya/sram/logs/sram-ticketResponse.log' was not updated recently, limit = 30.00 minutes)_x000a__x000a_Original message:_x000a_--------------------_x000a_Monitor Linux-Appl-SRAM-last-ticket-response-update-log: Threshold: 30.00 Value: 28923.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9734"/>
    <x v="544"/>
    <s v="SERVER"/>
    <s v="Situation detected back to Normal by monitoring on 2025.03.03 14:08:49 EST_x000a__x000a__x000a_Node: plsrmvmdb01.avaya.com_x000a_Time created: 2025.03.03 06:08:48 EST_x000a_Message: The number of alarms sent to remedy on hourly basis above threshold; (Threshold: 99.50)_x000a__x000a_Original message:_x000a_--------------------_x000a_Monitor Linux-Appl-SRAM-DBQUERY-remedy_number_alarms_hourly_basis: Threshold: 99.50 Value: 761.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s v="kumarsiva"/>
    <b v="1"/>
    <x v="0"/>
  </r>
  <r>
    <x v="0"/>
    <s v="Infrastructure"/>
    <s v="IC3229892"/>
    <x v="545"/>
    <s v="SERVER"/>
    <s v="Situation detected back to Normal by monitoring on 2025.03.03 11:00:19 EST_x000a__x000a__x000a_Node: dlovovmap01.nonprod.avaya.com_x000a_Time created: 2025.03.03 10:50:19 EST_x000a_Message: https://remote.sal.avaya.com/STC5/connect is not responding (urlCheck failed with: Could not read data, OpenSSL SSL_Read error)_x000a__x000a_Original message:_x000a_--------------------_x000a_Node:          _x000a_Message group: urlCheck_x000a_Application:   APPKEY=SAL-REMOTE-ACCESS-NEXT-GEN-PROD@070e352e27da51e3c7b32d0887b6cd4e_x000a_Object:        https://remote.sal.avaya.com/STC5/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m/>
    <b v="1"/>
    <x v="0"/>
  </r>
  <r>
    <x v="0"/>
    <s v="Infrastructure"/>
    <s v="IC3229931"/>
    <x v="546"/>
    <s v="SERVER"/>
    <s v="Node: plpievmdb01.avaya.com_x000a_Time created: 2025.03.03 12:30:25 EST_x000a_Message: The PIE success rate equal or less threshold; Value: 34.88 (Threshold: 40.00)_x000a__x000a_Original message:_x000a_--------------------_x000a_Monitor Linux-Appl-PIE-PROD-success_rate: Threshold: 40.00 Value: 34.88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Applications"/>
    <s v="IC3229988"/>
    <x v="547"/>
    <s v="OTHER (APPLICATIONS)"/>
    <s v="Situation detected back to Normal by monitoring on 2025.03.03 13:13:37 EST_x000a__x000a__x000a_Node: plsrmvmap03.avaya.com_x000a_Time created: 2025.03.03 13:11:32 EST_x000a_Message: SRAM-PROD: File '/app/avaya/sram/logs/sram-ticketResponse.log' was not updated recently, limit = 30.00 minutes)_x000a__x000a_Original message:_x000a_--------------------_x000a_Monitor Linux-Appl-SRAM-last-ticket-response-update-log: Threshold: 30.00 Value: 29378.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30011"/>
    <x v="548"/>
    <s v="SERVER"/>
    <s v="Node: plssdvmdb01.avaya.com_x000a_Time created: 2025.03.03 13:54:46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s v="kumarsiva"/>
    <b v="1"/>
    <x v="0"/>
  </r>
  <r>
    <x v="0"/>
    <s v="Infrastructure"/>
    <s v="IC3230131"/>
    <x v="549"/>
    <s v="SERVER"/>
    <s v="Node: plpievmdb01.avaya.com_x000a_Time created: 2025.03.04 00:30:24 EST_x000a_Message: The PIE success rate equal or less threshold; Value: 21.69 (Threshold: 40.00)_x000a__x000a_Original message:_x000a_--------------------_x000a_Monitor Linux-Appl-PIE-PROD-success_rate: Threshold: 40.00 Value: 21.69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1"/>
    <s v="Applications"/>
    <s v="IC3230180"/>
    <x v="550"/>
    <s v="SAL-REMOTE-ACCESS-NEXT-GEN-SERVICE"/>
    <s v="I have an issue in installing the SAL appllication  I cannot find the SAL application in my PC i have tried all steps but i coudlnt find the SAL app can you help me in installing the SAL app"/>
    <m/>
    <s v="SLA-Breached"/>
    <s v="P4"/>
    <s v="Closed"/>
    <s v="STARS"/>
    <s v="mohammed14"/>
    <m/>
    <x v="1"/>
  </r>
  <r>
    <x v="1"/>
    <s v="Applications"/>
    <s v="IC3230199"/>
    <x v="551"/>
    <s v="SAL-REMOTE-ACCESS-NEXT-GEN-SERVICE"/>
    <s v="when i am trying to Install the certificate from the DigiCert for the SAL access i am getting error like &quot;Invalid Email&quot;_x000a__x000a_attached screenshot"/>
    <m/>
    <s v="SLA-Breached"/>
    <s v="P4"/>
    <s v="Closed"/>
    <s v="STARS"/>
    <s v="mohammed14"/>
    <m/>
    <x v="1"/>
  </r>
  <r>
    <x v="0"/>
    <s v="Applications"/>
    <s v="IC3230209"/>
    <x v="552"/>
    <s v="OTHER (APPLICATIONS)"/>
    <s v="Situation detected back to Normal by monitoring on 2025.03.04 04:31:20 EST_x000a__x000a__x000a_Node: plsrmvmap03.avaya.com_x000a_Time created: 2025.03.04 04:21:19 EST_x000a_Message: SRAM-PROD: File '/app/avaya/sram/logs/sram-sal.log' was not updated recently, limit = 15.00 minutes)_x000a__x000a_Original message:_x000a_--------------------_x000a_Monitor Linux-Appl-SRAM-last-sal-alarm-update-log: Threshold: 15.00 Value: 15.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30210"/>
    <x v="553"/>
    <s v="OTHER (APPLICATIONS)"/>
    <s v="Situation detected back to Normal by monitoring on 2025.03.04 04:31:33 EST_x000a__x000a__x000a_Node: plsrmvmap03.avaya.com_x000a_Time created: 2025.03.04 04:21:33 ES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1"/>
    <s v="Applications"/>
    <s v="IC3230224"/>
    <x v="554"/>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Need a SAL-certificate clear for my new Laptop (error 604)_x000a_Specify the handle of the person this request applies to (leave blank if for you) : null"/>
    <m/>
    <m/>
    <s v="P4"/>
    <s v="Closed"/>
    <s v="STARS"/>
    <s v="pradhann"/>
    <m/>
    <x v="0"/>
  </r>
  <r>
    <x v="1"/>
    <s v="Applications"/>
    <s v="IC3230244"/>
    <x v="555"/>
    <s v="STARS-SSDP/ESCP (SECURE SERVICES DELIVERY PLATFORM)"/>
    <s v="Select an Application : Secure Access Link (SAL)_x000a_Select the SAL category that applies : Request SAL Token_x000a_What do you need assistance with? : Something is not working as expected_x000a_Describe your request/issue in detail : NEED SAL access_x000a_Specify the handle of the person this request applies to (leave blank if for you) : K131"/>
    <m/>
    <m/>
    <s v="P4"/>
    <s v="Closed"/>
    <s v="STARS"/>
    <s v="pradhann"/>
    <m/>
    <x v="0"/>
  </r>
  <r>
    <x v="1"/>
    <s v="Applications"/>
    <s v="IC3230317"/>
    <x v="556"/>
    <s v="SAL-REMOTE-ACCESS-NEXT-GEN-BP-SERVICE"/>
    <s v="Select the SAL category that applies : Hosted Remote Access_x000a_What do you need assistance with? : Something is not working as expected_x000a_Describe your request/issue in detail : Having an issue with SAL Concentrator. Please find attached error message below._x000a__x000a_Avaya Hosted Secure Access Concentrator Server_x000a_Unauthorized Access_x000a_Your login attempt was unsuccessful_x000a_Avaya Inc. © 2024-2025_x000a_Specify the contact details we should use in case of question : Use the phone numbers and email address specified in my profile Attachments: _x000a_SAL Your login attempt was unsuccessful Avaya Inc. Â© 2024-2025.JPG "/>
    <m/>
    <m/>
    <s v="P4"/>
    <s v="Closed"/>
    <s v="STARS"/>
    <s v="mohammed14"/>
    <m/>
    <x v="0"/>
  </r>
  <r>
    <x v="2"/>
    <s v="Applications"/>
    <s v="IC3230377"/>
    <x v="557"/>
    <s v="SAL-REMOTE-ACCESS-NEXT-GEN-BP-SERVICE"/>
    <s v="*Description of the issue: Hosted Remote Access -_x000a_URL https://salpartnerui.sal.avaya.com/hosted/   is down - it goes right to Login Unsuccessful message_x000a__x000a_*Affected Users (3): raberle@ceriumnetworks.com,  tw4344@att.com,  kvanschoyck@ceriumnetworks.com_x000a__x000a_*Business Impact: Service impact Critical_x000a__x000a_*Affected devices (mobile/PC/MAC/Server): PC_x000a__x000a_*Tested Troubleshooting (if available): Tested all browsers, same error even on IT HD side_x000a__x000a_*Phone Number to contact the Requestor: 503-308-2938"/>
    <s v="SAL-REMOTE-ACCESS-NEXT-GEN-BP-PROD"/>
    <s v="SLA-Warning"/>
    <s v="P2"/>
    <s v="Closed"/>
    <s v="STARS"/>
    <m/>
    <m/>
    <x v="2"/>
  </r>
  <r>
    <x v="0"/>
    <s v="Infrastructure"/>
    <s v="IC3230428"/>
    <x v="558"/>
    <s v="SERVER"/>
    <s v="Node: plpievmdb01.avaya.com_x000a_Time created: 2025.03.04 12:30:31 EST_x000a_Message: The PIE success rate equal or less threshold; Value: 31.82 (Threshold: 40.00)_x000a__x000a_Original message:_x000a_--------------------_x000a_Monitor Linux-Appl-PIE-PROD-success_rate: Threshold: 40.00 Value: 31.82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Infrastructure"/>
    <s v="IC3230469"/>
    <x v="559"/>
    <s v="SERVER"/>
    <s v="Situation detected back to Normal by monitoring on 2025.03.04 15:15:02 EST_x000a__x000a__x000a_Node: plnbpvmap07.pci.avaya.com_x000a_Time created: 2025.03.04 15:10:00 EST_x000a_Message: The SAL-REMOTE-ACCESS-NEXT-GEN-BP-PROD AvayaBPHostedEFTnodes salcore-eft.*jar process(es) are not running_x000a__x000a_Original message:_x000a_--------------------_x000a_Node:          _x000a_Message group: Monitoring_x000a_Application:   APPKEY=SAL-REMOTE-ACCESS-NEXT-GEN-BP-PROD@a24053b6cf57da04036383447fdde32b_x000a_Object:        proc_monitor_x000a_Severity:      Major_x000a_Text:          The SAL-REMOTE-ACCESS-NEXT-GEN-BP-PROD AvayaBPHostedEFTnodes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30470"/>
    <x v="560"/>
    <s v="SERVER"/>
    <s v="Situation detected back to Normal by monitoring on 2025.03.04 15:15:03 EST_x000a__x000a__x000a_Node: plnbpvmap02.pci.avaya.com_x000a_Time created: 2025.03.04 15:10:01 EST_x000a_Message: The SAL-REMOTE-ACCESS-NEXT-GEN-BP-PROD AvayaBPHostedEFTnodes salcore-eft.*jar process(es) are not running_x000a__x000a_Original message:_x000a_--------------------_x000a_Node:          _x000a_Message group: Monitoring_x000a_Application:   APPKEY=SAL-REMOTE-ACCESS-NEXT-GEN-BP-PROD@16af243758ba70c242138e2575a606b1_x000a_Object:        proc_monitor_x000a_Severity:      Major_x000a_Text:          The SAL-REMOTE-ACCESS-NEXT-GEN-BP-PROD AvayaBPHostedEFTnodes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30471"/>
    <x v="561"/>
    <s v="SERVER"/>
    <s v="Situation detected back to Normal by monitoring on 2025.03.04 15:15:04 EST_x000a__x000a__x000a_Node: plnbpvmap08.pci.avaya.com_x000a_Time created: 2025.03.04 15:10:01 EST_x000a_Message: The SAL-REMOTE-ACCESS-NEXT-GEN-BP-PROD AvayaBPHostedEFTnodes salcore-eft.*jar process(es) are not running_x000a__x000a_Original message:_x000a_--------------------_x000a_Node:          _x000a_Message group: Monitoring_x000a_Application:   APPKEY=SAL-REMOTE-ACCESS-NEXT-GEN-BP-PROD@5161a43c5135b4321d4251d8b8c90c73_x000a_Object:        proc_monitor_x000a_Severity:      Major_x000a_Text:          The SAL-REMOTE-ACCESS-NEXT-GEN-BP-PROD AvayaBPHostedEFTnodes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30472"/>
    <x v="562"/>
    <s v="SERVER"/>
    <s v="Situation detected back to Normal by monitoring on 2025.03.04 15:15:00 EST_x000a__x000a__x000a_Node: plnbpvmap01.pci.avaya.com_x000a_Time created: 2025.03.04 15:10:01 EST_x000a_Message: The SAL-REMOTE-ACCESS-NEXT-GEN-BP-PROD AvayaBPHostedEFTnodes salcore-eft.*jar process(es) are not running_x000a__x000a_Original message:_x000a_--------------------_x000a_Node:          _x000a_Message group: Monitoring_x000a_Application:   APPKEY=SAL-REMOTE-ACCESS-NEXT-GEN-BP-PROD@a915538362e9bb804d93c1086c5fecfd_x000a_Object:        proc_monitor_x000a_Severity:      Major_x000a_Text:          The SAL-REMOTE-ACCESS-NEXT-GEN-BP-PROD AvayaBPHostedEFTnodes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30473"/>
    <x v="563"/>
    <s v="SERVER"/>
    <s v="Situation detected back to Normal by monitoring on 2025.03.04 15:21:38 EST_x000a__x000a__x000a_Node: plnbpvmap01.pci.avaya.com_x000a_Time created: 2025.03.04 15:11:38 EST_x000a_Message: The number netstat connections for port 8443 (netstat -an | grep 8443 | wc -l) on plnbpvmap01.pci.avaya.com is above threshold 1500.00_x000a__x000a_Original message:_x000a_--------------------_x000a_Monitor Linux-Appl-SAL-REMOTE-ACCESS-NEXT-GEN-BP-PROD-netconnection-8443: Threshold: 1500.00 Value: 2076.00_x000a__x000a_Annotations: (no annotations at this time, see 'Activities - Journal Updates' for any update)_x000a__x000a_Instructions:_x000a_--------------------_x000a_STARS: Please refer to One Note ID \&quot;SNGBPAPP012\&quot; for further instructions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30575"/>
    <x v="564"/>
    <s v="SERVER"/>
    <s v="Node: plpievmdb01.avaya.com_x000a_Time created: 2025.03.05 00:30:23 EST_x000a_Message: The PIE success rate equal or less threshold; Value: 22.00 (Threshold: 40.00)_x000a__x000a_Original message:_x000a_--------------------_x000a_Monitor Linux-Appl-PIE-PROD-success_rate: Threshold: 40.00 Value: 22.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Infrastructure"/>
    <s v="IC3230614"/>
    <x v="565"/>
    <s v="SERVER"/>
    <s v="Situation detected back to Normal by monitoring on 2025.03.05 01:35:03 EST_x000a__x000a__x000a_Node: plnbpvmap14.pci.avaya.com_x000a_Time created: 2025.03.05 01:30:01 EST_x000a_Message: The SAL-REMOTE-ACCESS-NEXT-GEN-BP-PROD AvayaBPHostedConcentratorDDnode salcore-dd.*jar process(es) are not running_x000a__x000a_Original message:_x000a_--------------------_x000a_Node:          _x000a_Message group: Monitoring_x000a_Application:   APPKEY=SAL-REMOTE-ACCESS-NEXT-GEN-BP-PROD@e6d90d0d895c04e8f3badf760f6a0d60_x000a_Object:        proc_monitor_x000a_Severity:      Major_x000a_Text:          The SAL-REMOTE-ACCESS-NEXT-GEN-BP-PROD AvayaBPHostedConcentratorDDnode salcore-d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30615"/>
    <x v="566"/>
    <s v="SERVER"/>
    <s v="Situation detected back to Normal by monitoring on 2025.03.05 01:35:04 EST_x000a__x000a__x000a_Node: plnbpvmap20.pci.avaya.com_x000a_Time created: 2025.03.05 01:30:01 EST_x000a_Message: The SAL-REMOTE-ACCESS-NEXT-GEN-BP-PROD AvayaBPHostedRA-Backendnode salcore-ra-ws.*jar process(es) are not running_x000a__x000a_Original message:_x000a_--------------------_x000a_Node:          _x000a_Message group: Monitoring_x000a_Application:   APPKEY=SAL-REMOTE-ACCESS-NEXT-GEN-BP-PROD@b4140bd1e7debf03567e31f84007b103_x000a_Object:        proc_monitor_x000a_Severity:      Major_x000a_Text:          The SAL-REMOTE-ACCESS-NEXT-GEN-BP-PROD AvayaBPHostedRA-Backendnode salcore-ra-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30616"/>
    <x v="567"/>
    <s v="SERVER"/>
    <s v="Situation detected back to Normal by monitoring on 2025.03.05 01:35:04 EST_x000a__x000a__x000a_Node: plnbpvmap21.pci.avaya.com_x000a_Time created: 2025.03.05 01:30:00 EST_x000a_Message: The SAL-REMOTE-ACCESS-NEXT-GEN-BP-PROD AvayaBPHostedRA-Backendnode salcore-du.*jar process(es) are not running_x000a__x000a_Original message:_x000a_--------------------_x000a_Node:          _x000a_Message group: Monitoring_x000a_Application:   APPKEY=SAL-REMOTE-ACCESS-NEXT-GEN-BP-PROD@9247733889c7fd34fbeff1e0746eee38_x000a_Object:        proc_monitor_x000a_Severity:      Major_x000a_Text:          The SAL-REMOTE-ACCESS-NEXT-GEN-BP-PROD AvayaBPHostedRA-Backendnode salcore-du.*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30617"/>
    <x v="568"/>
    <s v="SERVER"/>
    <s v="Situation detected back to Normal by monitoring on 2025.03.05 01:35:04 EST_x000a__x000a__x000a_Node: plnbpvmap21.pci.avaya.com_x000a_Time created: 2025.03.05 01:30:01 EST_x000a_Message: The SAL-REMOTE-ACCESS-NEXT-GEN-BP-PROD AvayaBPHostedRA-Backendnode salcore-ra-backend.*jar process(es) are not running_x000a__x000a_Original message:_x000a_--------------------_x000a_Node:          _x000a_Message group: Monitoring_x000a_Application:   APPKEY=SAL-REMOTE-ACCESS-NEXT-GEN-BP-PROD@3b0acda632c879151bfc868d3fa93231_x000a_Object:        proc_monitor_x000a_Severity:      Major_x000a_Text:          The SAL-REMOTE-ACCESS-NEXT-GEN-BP-PROD AvayaBPHostedRA-Backendnode salcore-ra-backen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30618"/>
    <x v="569"/>
    <s v="SERVER"/>
    <s v="Situation detected back to Normal by monitoring on 2025.03.05 01:35:03 EST_x000a__x000a__x000a_Node: plnbpvmap21.pci.avaya.com_x000a_Time created: 2025.03.05 01:30:01 EST_x000a_Message: The SAL-REMOTE-ACCESS-NEXT-GEN-BP-PROD AvayaBPHostedRA-Backendnode salcore-ra-ws.*jar process(es) are not running_x000a__x000a_Original message:_x000a_--------------------_x000a_Node:          _x000a_Message group: Monitoring_x000a_Application:   APPKEY=SAL-REMOTE-ACCESS-NEXT-GEN-BP-PROD@f007b406a17ce49f4ef019c4b6b009fe_x000a_Object:        proc_monitor_x000a_Severity:      Major_x000a_Text:          The SAL-REMOTE-ACCESS-NEXT-GEN-BP-PROD AvayaBPHostedRA-Backendnode salcore-ra-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30619"/>
    <x v="570"/>
    <s v="SERVER"/>
    <s v="Situation detected back to Normal by monitoring on 2025.03.05 01:35:04 EST_x000a__x000a__x000a_Node: plnbpvmap21.pci.avaya.com_x000a_Time created: 2025.03.05 01:30:01 EST_x000a_Message: The SAL-REMOTE-ACCESS-NEXT-GEN-BP-PROD AvayaBPHostedRA-Backendnode salcore-ra-pd.*jar process(es) are not running_x000a__x000a_Original message:_x000a_--------------------_x000a_Node:          _x000a_Message group: Monitoring_x000a_Application:   APPKEY=SAL-REMOTE-ACCESS-NEXT-GEN-BP-PROD@d75155c8b566b1eb70b7f5bebba12a12_x000a_Object:        proc_monitor_x000a_Severity:      Major_x000a_Text:          The SAL-REMOTE-ACCESS-NEXT-GEN-BP-PROD AvayaBPHostedRA-Backendnode salcore-ra-p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30620"/>
    <x v="571"/>
    <s v="SERVER"/>
    <s v="Situation detected back to Normal by monitoring on 2025.03.05 01:35:04 EST_x000a__x000a__x000a_Node: plnbpvmap20.pci.avaya.com_x000a_Time created: 2025.03.05 01:30:02 EST_x000a_Message: The SAL-REMOTE-ACCESS-NEXT-GEN-BP-PROD AvayaBPHostedRA-Backendnode salcore-ra-backend.*jar process(es) are not running_x000a__x000a_Original message:_x000a_--------------------_x000a_Node:          _x000a_Message group: Monitoring_x000a_Application:   APPKEY=SAL-REMOTE-ACCESS-NEXT-GEN-BP-PROD@a4210bd9ae37a7585080189bf923be2f_x000a_Object:        proc_monitor_x000a_Severity:      Major_x000a_Text:          The SAL-REMOTE-ACCESS-NEXT-GEN-BP-PROD AvayaBPHostedRA-Backendnode salcore-ra-backen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30621"/>
    <x v="572"/>
    <s v="SERVER"/>
    <s v="Situation detected back to Normal by monitoring on 2025.03.05 01:35:04 EST_x000a__x000a__x000a_Node: plnbpvmap20.pci.avaya.com_x000a_Time created: 2025.03.05 01:30:02 EST_x000a_Message: The SAL-REMOTE-ACCESS-NEXT-GEN-BP-PROD AvayaBPHostedRA-Backendnode salcore-ra-pd.*jar process(es) are not running_x000a__x000a_Original message:_x000a_--------------------_x000a_Node:          _x000a_Message group: Monitoring_x000a_Application:   APPKEY=SAL-REMOTE-ACCESS-NEXT-GEN-BP-PROD@9ebb76357d572d20be87ac772097fe67_x000a_Object:        proc_monitor_x000a_Severity:      Major_x000a_Text:          The SAL-REMOTE-ACCESS-NEXT-GEN-BP-PROD AvayaBPHostedRA-Backendnode salcore-ra-p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30622"/>
    <x v="573"/>
    <s v="SERVER"/>
    <s v="Situation detected back to Normal by monitoring on 2025.03.05 01:35:04 EST_x000a__x000a__x000a_Node: plnbpvmap20.pci.avaya.com_x000a_Time created: 2025.03.05 01:30:02 EST_x000a_Message: The SAL-REMOTE-ACCESS-NEXT-GEN-BP-PROD AvayaBPHostedRA-Backendnode salcore-du.*jar process(es) are not running_x000a__x000a_Original message:_x000a_--------------------_x000a_Node:          _x000a_Message group: Monitoring_x000a_Application:   APPKEY=SAL-REMOTE-ACCESS-NEXT-GEN-BP-PROD@43d66e6dcd2c633477e2519a24e98e6b_x000a_Object:        proc_monitor_x000a_Severity:      Major_x000a_Text:          The SAL-REMOTE-ACCESS-NEXT-GEN-BP-PROD AvayaBPHostedRA-Backendnode salcore-du.*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30623"/>
    <x v="574"/>
    <s v="SERVER"/>
    <s v="Situation detected back to Normal by monitoring on 2025.03.05 01:35:02 EST_x000a__x000a__x000a_Node: plnbpvmap13.pci.avaya.com_x000a_Time created: 2025.03.05 01:30:03 EST_x000a_Message: The SAL-REMOTE-ACCESS-NEXT-GEN-BP-PROD AvayaBPHostedConcentratorDDnode salcore-dd.*jar process(es) are not running_x000a__x000a_Original message:_x000a_--------------------_x000a_Node:          _x000a_Message group: Monitoring_x000a_Application:   APPKEY=SAL-REMOTE-ACCESS-NEXT-GEN-BP-PROD@77805de79f59c4173df6687026942ca7_x000a_Object:        proc_monitor_x000a_Severity:      Major_x000a_Text:          The SAL-REMOTE-ACCESS-NEXT-GEN-BP-PROD AvayaBPHostedConcentratorDDnode salcore-d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30624"/>
    <x v="575"/>
    <s v="SERVER"/>
    <s v="Situation detected back to Normal by monitoring on 2025.03.05 01:35:02 EST_x000a__x000a__x000a_Node: plnbpvmap18.pci.avaya.com_x000a_Time created: 2025.03.05 01:30:03 EST_x000a_Message: The SAL-REMOTE-ACCESS-NEXT-GEN-BP-PROD AvayaBPHostedRA-Backendnode salcore-du.*jar process(es) are not running_x000a__x000a_Original message:_x000a_--------------------_x000a_Node:          _x000a_Message group: Monitoring_x000a_Application:   APPKEY=SAL-REMOTE-ACCESS-NEXT-GEN-BP-PROD@69e42ec3faf08bb82260ea335928c079_x000a_Object:        proc_monitor_x000a_Severity:      Major_x000a_Text:          The SAL-REMOTE-ACCESS-NEXT-GEN-BP-PROD AvayaBPHostedRA-Backendnode salcore-du.*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30625"/>
    <x v="576"/>
    <s v="SERVER"/>
    <s v="Situation detected back to Normal by monitoring on 2025.03.05 01:35:02 EST_x000a__x000a__x000a_Node: plnbpvmap19.pci.avaya.com_x000a_Time created: 2025.03.05 01:30:03 EST_x000a_Message: The SAL-REMOTE-ACCESS-NEXT-GEN-BP-PROD AvayaBPHostedRA-Backendnode salcore-ra-backend.*jar process(es) are not running_x000a__x000a_Original message:_x000a_--------------------_x000a_Node:          _x000a_Message group: Monitoring_x000a_Application:   APPKEY=SAL-REMOTE-ACCESS-NEXT-GEN-BP-PROD@3810de0631af7502c7c2645b6ca84da3_x000a_Object:        proc_monitor_x000a_Severity:      Major_x000a_Text:          The SAL-REMOTE-ACCESS-NEXT-GEN-BP-PROD AvayaBPHostedRA-Backendnode salcore-ra-backen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30626"/>
    <x v="577"/>
    <s v="SERVER"/>
    <s v="Situation detected back to Normal by monitoring on 2025.03.05 01:35:02 EST_x000a__x000a__x000a_Node: plnbpvmap19.pci.avaya.com_x000a_Time created: 2025.03.05 01:30:03 EST_x000a_Message: The SAL-REMOTE-ACCESS-NEXT-GEN-BP-PROD AvayaBPHostedRA-Backendnode salcore-du.*jar process(es) are not running_x000a__x000a_Original message:_x000a_--------------------_x000a_Node:          _x000a_Message group: Monitoring_x000a_Application:   APPKEY=SAL-REMOTE-ACCESS-NEXT-GEN-BP-PROD@41dc0f04f42088f1e630d5c8dda623fa_x000a_Object:        proc_monitor_x000a_Severity:      Major_x000a_Text:          The SAL-REMOTE-ACCESS-NEXT-GEN-BP-PROD AvayaBPHostedRA-Backendnode salcore-du.*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30627"/>
    <x v="578"/>
    <s v="SERVER"/>
    <s v="Situation detected back to Normal by monitoring on 2025.03.05 01:35:02 EST_x000a__x000a__x000a_Node: plnbpvmap19.pci.avaya.com_x000a_Time created: 2025.03.05 01:30:03 EST_x000a_Message: The SAL-REMOTE-ACCESS-NEXT-GEN-BP-PROD AvayaBPHostedRA-Backendnode salcore-ra-ws.*jar process(es) are not running_x000a__x000a_Original message:_x000a_--------------------_x000a_Node:          _x000a_Message group: Monitoring_x000a_Application:   APPKEY=SAL-REMOTE-ACCESS-NEXT-GEN-BP-PROD@b396b519f293fe1621b54f2ad0c1b11d_x000a_Object:        proc_monitor_x000a_Severity:      Major_x000a_Text:          The SAL-REMOTE-ACCESS-NEXT-GEN-BP-PROD AvayaBPHostedRA-Backendnode salcore-ra-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30628"/>
    <x v="579"/>
    <s v="SERVER"/>
    <s v="Situation detected back to Normal by monitoring on 2025.03.05 01:35:02 EST_x000a__x000a__x000a_Node: plnbpvmap19.pci.avaya.com_x000a_Time created: 2025.03.05 01:30:03 EST_x000a_Message: The SAL-REMOTE-ACCESS-NEXT-GEN-BP-PROD AvayaBPHostedRA-Backendnode salcore-ra-pd.*jar process(es) are not running_x000a__x000a_Original message:_x000a_--------------------_x000a_Node:          _x000a_Message group: Monitoring_x000a_Application:   APPKEY=SAL-REMOTE-ACCESS-NEXT-GEN-BP-PROD@a5fa034019204105f66b191f1b4450c0_x000a_Object:        proc_monitor_x000a_Severity:      Major_x000a_Text:          The SAL-REMOTE-ACCESS-NEXT-GEN-BP-PROD AvayaBPHostedRA-Backendnode salcore-ra-p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30629"/>
    <x v="580"/>
    <s v="SERVER"/>
    <s v="Situation detected back to Normal by monitoring on 2025.03.05 01:35:02 EST_x000a__x000a__x000a_Node: plnbpvmap18.pci.avaya.com_x000a_Time created: 2025.03.05 01:30:03 EST_x000a_Message: The SAL-REMOTE-ACCESS-NEXT-GEN-BP-PROD AvayaBPHostedRA-Backendnode salcore-ra-ws.*jar process(es) are not running_x000a__x000a_Original message:_x000a_--------------------_x000a_Node:          _x000a_Message group: Monitoring_x000a_Application:   APPKEY=SAL-REMOTE-ACCESS-NEXT-GEN-BP-PROD@52f1aee3d1ceec29a057bc20696cbb44_x000a_Object:        proc_monitor_x000a_Severity:      Major_x000a_Text:          The SAL-REMOTE-ACCESS-NEXT-GEN-BP-PROD AvayaBPHostedRA-Backendnode salcore-ra-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30630"/>
    <x v="581"/>
    <s v="SERVER"/>
    <s v="Situation detected back to Normal by monitoring on 2025.03.05 01:35:02 EST_x000a__x000a__x000a_Node: plnbpvmap18.pci.avaya.com_x000a_Time created: 2025.03.05 01:30:03 EST_x000a_Message: The SAL-REMOTE-ACCESS-NEXT-GEN-BP-PROD AvayaBPHostedRA-Backendnode salcore-ra-backend.*jar process(es) are not running_x000a__x000a_Original message:_x000a_--------------------_x000a_Node:          _x000a_Message group: Monitoring_x000a_Application:   APPKEY=SAL-REMOTE-ACCESS-NEXT-GEN-BP-PROD@4607535e99c447241512d756020a79e4_x000a_Object:        proc_monitor_x000a_Severity:      Major_x000a_Text:          The SAL-REMOTE-ACCESS-NEXT-GEN-BP-PROD AvayaBPHostedRA-Backendnode salcore-ra-backen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30631"/>
    <x v="582"/>
    <s v="SERVER"/>
    <s v="Situation detected back to Normal by monitoring on 2025.03.05 01:35:02 EST_x000a__x000a__x000a_Node: plnbpvmap18.pci.avaya.com_x000a_Time created: 2025.03.05 01:30:03 EST_x000a_Message: The SAL-REMOTE-ACCESS-NEXT-GEN-BP-PROD AvayaBPHostedRA-Backendnode salcore-ra-pd.*jar process(es) are not running_x000a__x000a_Original message:_x000a_--------------------_x000a_Node:          _x000a_Message group: Monitoring_x000a_Application:   APPKEY=SAL-REMOTE-ACCESS-NEXT-GEN-BP-PROD@275efb434225e0e8ca51ef3866854ee7_x000a_Object:        proc_monitor_x000a_Severity:      Major_x000a_Text:          The SAL-REMOTE-ACCESS-NEXT-GEN-BP-PROD AvayaBPHostedRA-Backendnode salcore-ra-p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30634"/>
    <x v="583"/>
    <s v="SERVER"/>
    <s v="Situation detected back to Normal by monitoring on 2025.03.05 02:00:03 EST_x000a__x000a__x000a_Node: plsalcore04.pci.avaya.com_x000a_Time created: 2025.03.05 01:50:01 EST_x000a_Message: The SAL-ALARMING-PROD core-alarming.*jar process(es) are not running_x000a__x000a_Original message:_x000a_--------------------_x000a_Node:          _x000a_Message group: Monitoring_x000a_Application:   APPKEY=SAL-ALARMING-PROD@9eecc73a0f861b0c560a7941bd4b48f8_x000a_Object:        proc_monitor_x000a_Severity:      Major_x000a_Text:          The SAL-ALARMING-PROD core-alarm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35"/>
    <x v="584"/>
    <s v="SERVER"/>
    <s v="Situation detected back to Normal by monitoring on 2025.03.05 02:00:04 EST_x000a__x000a__x000a_Node: plsngvmap06.pci.avaya.com_x000a_Time created: 2025.03.05 01:50:00 EST_x000a_Message: The SAL-ALARMING-PROD salcore-ra-ws.*jar process(es) are not running_x000a__x000a_Original message:_x000a_--------------------_x000a_Node:          _x000a_Message group: Monitoring_x000a_Application:   APPKEY=SAL-ALARMING-PROD@217d5b8b8b36c013bf7c598c59c6624d_x000a_Object:        proc_monitor_x000a_Severity:      Major_x000a_Text:          The SAL-ALARMING-PROD salcore-ra-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36"/>
    <x v="585"/>
    <s v="SERVER"/>
    <s v="Situation detected back to Normal by monitoring on 2025.03.05 02:00:04 EST_x000a__x000a__x000a_Node: plsngvmap06.pci.avaya.com_x000a_Time created: 2025.03.05 01:50:00 EST_x000a_Message: The SAL-ALARMING-PROD salcore-du.*jar process(es) are not running_x000a__x000a_Original message:_x000a_--------------------_x000a_Node:          _x000a_Message group: Monitoring_x000a_Application:   APPKEY=SAL-ALARMING-PROD@a545132d149db437ddb93a628016639c_x000a_Object:        proc_monitor_x000a_Severity:      Major_x000a_Text:          The SAL-ALARMING-PROD salcore-du.*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37"/>
    <x v="586"/>
    <s v="SERVER"/>
    <s v="Situation detected back to Normal by monitoring on 2025.03.05 01:55:03 EST_x000a__x000a__x000a_Node: plsngvmap06.pci.avaya.com_x000a_Time created: 2025.03.05 01:50:00 EST_x000a_Message: The SAL-ALARMING-PROD esc-services.*jar process(es) are not running_x000a__x000a_Original message:_x000a_--------------------_x000a_Node:          _x000a_Message group: Monitoring_x000a_Application:   APPKEY=SAL-ALARMING-PROD@71d390756b796bbb6075841b0e8aee90_x000a_Object:        proc_monitor_x000a_Severity:      Major_x000a_Text:          The SAL-ALARMING-PROD esc-service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38"/>
    <x v="587"/>
    <s v="SERVER"/>
    <s v="Situation detected back to Normal by monitoring on 2025.03.05 01:55:04 EST_x000a__x000a__x000a_Node: plsngvmap06.pci.avaya.com_x000a_Time created: 2025.03.05 01:50:00 EST_x000a_Message: The SAL-ALARMING-PROD SNOWPortMapping.*jar process(es) are not running_x000a__x000a_Original message:_x000a_--------------------_x000a_Node:          _x000a_Message group: Monitoring_x000a_Application:   APPKEY=SAL-ALARMING-PROD@702737dd24ba359c065b1139cf9b1af9_x000a_Object:        proc_monitor_x000a_Severity:      Major_x000a_Text:          The SAL-ALARMING-PROD SNOWPortMapp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39"/>
    <x v="588"/>
    <s v="SERVER"/>
    <s v="Situation detected back to Normal by monitoring on 2025.03.05 02:00:03 EST_x000a__x000a__x000a_Node: plsngvmap06.pci.avaya.com_x000a_Time created: 2025.03.05 01:50:00 EST_x000a_Message: The SAL-ALARMING-PROD salcore-ra-pd.*jar process(es) are not running_x000a__x000a_Original message:_x000a_--------------------_x000a_Node:          _x000a_Message group: Monitoring_x000a_Application:   APPKEY=SAL-ALARMING-PROD@ae80375430c0fe18966bf856bc453ddf_x000a_Object:        proc_monitor_x000a_Severity:      Major_x000a_Text:          The SAL-ALARMING-PROD salcore-ra-p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40"/>
    <x v="589"/>
    <s v="SERVER"/>
    <s v="Situation detected back to Normal by monitoring on 2025.03.05 01:55:03 EST_x000a__x000a__x000a_Node: plsngvmap06.pci.avaya.com_x000a_Time created: 2025.03.05 01:50:00 EST_x000a_Message: The SAL-ALARMING-PROD managedDeviceAuth.*jar process(es) are not running_x000a__x000a_Original message:_x000a_--------------------_x000a_Node:          _x000a_Message group: Monitoring_x000a_Application:   APPKEY=SAL-ALARMING-PROD@d9b7cb1c5069ef6f5f6521f7cc800e4b_x000a_Object:        proc_monitor_x000a_Severity:      Major_x000a_Text:          The SAL-ALARMING-PROD managedDeviceAuth.*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41"/>
    <x v="590"/>
    <s v="SERVER"/>
    <s v="Situation detected back to Normal by monitoring on 2025.03.05 01:55:03 EST_x000a__x000a__x000a_Node: plsngvmap06.pci.avaya.com_x000a_Time created: 2025.03.05 01:50:00 EST_x000a_Message: The SAL-ALARMING-PROD salcore-ra-backend.*jar process(es) are not running_x000a__x000a_Original message:_x000a_--------------------_x000a_Node:          _x000a_Message group: Monitoring_x000a_Application:   APPKEY=SAL-ALARMING-PROD@8374cc13bd372d87c73b3d0a8ef731c4_x000a_Object:        proc_monitor_x000a_Severity:      Major_x000a_Text:          The SAL-ALARMING-PROD salcore-ra-backen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42"/>
    <x v="591"/>
    <s v="SERVER"/>
    <s v="Situation detected back to Normal by monitoring on 2025.03.05 01:55:01 EST_x000a__x000a__x000a_Node: plsalcore14.pci.avaya.com_x000a_Time created: 2025.03.05 01:50:01 EST_x000a_Message: The SAL-ALARMING-PROD .*artemis-boot.jar process(es) are not running_x000a__x000a_Original message:_x000a_--------------------_x000a_Node:          _x000a_Message group: Monitoring_x000a_Application:   APPKEY=SAL-ALARMING-PROD@f16bfd14df36f0a073fc81939a65933a_x000a_Object:        proc_monitor_x000a_Severity:      Major_x000a_Text:          The SAL-ALARMING-PROD .*artemis-boo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43"/>
    <x v="592"/>
    <s v="SERVER"/>
    <s v="Situation detected back to Normal by monitoring on 2025.03.05 01:55:03 EST_x000a__x000a__x000a_Node: plsalcore15.pci.avaya.com_x000a_Time created: 2025.03.05 01:50:01 EST_x000a_Message: The SAL-ALARMING-PROD .*artemis-boot.jar process(es) are not running_x000a__x000a_Original message:_x000a_--------------------_x000a_Node:          _x000a_Message group: Monitoring_x000a_Application:   APPKEY=SAL-ALARMING-PROD@0c30bcce2ad494210ab3ed56778f4935_x000a_Object:        proc_monitor_x000a_Severity:      Major_x000a_Text:          The SAL-ALARMING-PROD .*artemis-boo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44"/>
    <x v="593"/>
    <s v="SERVER"/>
    <s v="Situation detected back to Normal by monitoring on 2025.03.05 02:00:03 EST_x000a__x000a__x000a_Node: plsngvmap04.pci.avaya.com_x000a_Time created: 2025.03.05 01:50:01 EST_x000a_Message: The SAL-ALARMING-PROD salcore-eft.*jar process(es) are not running_x000a__x000a_Original message:_x000a_--------------------_x000a_Node:          _x000a_Message group: Monitoring_x000a_Application:   APPKEY=SAL-ALARMING-PROD@9526cadcbebb0dee4291b561f463b68b_x000a_Object:        proc_monitor_x000a_Severity:      Major_x000a_Text:          The SAL-ALARMING-PROD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45"/>
    <x v="594"/>
    <s v="SERVER"/>
    <s v="Situation detected back to Normal by monitoring on 2025.03.05 01:55:03 EST_x000a__x000a__x000a_Node: plsalvmap19.pci.avaya.com_x000a_Time created: 2025.03.05 01:50:01 EST_x000a_Message: The SAL-ALARMING-PROD salcore-openvpn.*jar process(es) are not running_x000a__x000a_Original message:_x000a_--------------------_x000a_Node:          _x000a_Message group: Monitoring_x000a_Application:   APPKEY=SAL-ALARMING-PROD@398e55b9070d62a63da0a0969df2e076_x000a_Object:        proc_monitor_x000a_Severity:      Major_x000a_Text:          The SAL-ALARMING-PROD salcore-openvpn.*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46"/>
    <x v="595"/>
    <s v="SERVER"/>
    <s v="Situation detected back to Normal by monitoring on 2025.03.05 01:55:04 EST_x000a__x000a__x000a_Node: plsalcore07.pci.avaya.com_x000a_Time created: 2025.03.05 01:50:02 EST_x000a_Message: The SAL-ALARMING-PROD .*artemis-boot.jar process(es) are not running_x000a__x000a_Original message:_x000a_--------------------_x000a_Node:          _x000a_Message group: Monitoring_x000a_Application:   APPKEY=SAL-ALARMING-PROD@06d7b9ba7ca8900c02fda8c2901528b2_x000a_Object:        proc_monitor_x000a_Severity:      Major_x000a_Text:          The SAL-ALARMING-PROD .*artemis-boo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47"/>
    <x v="596"/>
    <s v="SERVER"/>
    <s v="Situation detected back to Normal by monitoring on 2025.03.05 01:55:00 EST_x000a__x000a__x000a_Node: plsalcore06.pci.avaya.com_x000a_Time created: 2025.03.05 01:50:02 EST_x000a_Message: The SAL-ALARMING-PROD .*artemis-boot.jar process(es) are not running_x000a__x000a_Original message:_x000a_--------------------_x000a_Node:          _x000a_Message group: Monitoring_x000a_Application:   APPKEY=SAL-ALARMING-PROD@2ab42b73b5ea800f7959837eea02a72d_x000a_Object:        proc_monitor_x000a_Severity:      Major_x000a_Text:          The SAL-ALARMING-PROD .*artemis-boo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48"/>
    <x v="597"/>
    <s v="SERVER"/>
    <s v="Situation detected back to Normal by monitoring on 2025.03.05 02:00:03 EST_x000a__x000a__x000a_Node: plsalvmap20.pci.avaya.com_x000a_Time created: 2025.03.05 01:50:02 EST_x000a_Message: The SAL-ALARMING-PROD salcore-openvpn.*jar process(es) are not running_x000a__x000a_Original message:_x000a_--------------------_x000a_Node:          _x000a_Message group: Monitoring_x000a_Application:   APPKEY=SAL-ALARMING-PROD@84b8477708d548f03d006c85c8bba18a_x000a_Object:        proc_monitor_x000a_Severity:      Major_x000a_Text:          The SAL-ALARMING-PROD salcore-openvpn.*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49"/>
    <x v="598"/>
    <s v="SERVER"/>
    <s v="Situation detected back to Normal by monitoring on 2025.03.05 02:00:02 EST_x000a__x000a__x000a_Node: plsngvmap02.pci.avaya.com_x000a_Time created: 2025.03.05 01:50:01 EST_x000a_Message: The SAL-ALARMING-PROD salcore-eft.*jar process(es) are not running_x000a__x000a_Original message:_x000a_--------------------_x000a_Node:          _x000a_Message group: Monitoring_x000a_Application:   APPKEY=SAL-ALARMING-PROD@2d383266249e33918c2d004a88bbe5b4_x000a_Object:        proc_monitor_x000a_Severity:      Major_x000a_Text:          The SAL-ALARMING-PROD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50"/>
    <x v="599"/>
    <s v="SERVER"/>
    <s v="Situation detected back to Normal by monitoring on 2025.03.05 02:05:02 EST_x000a__x000a__x000a_Node: plsngvmap17.pci.avaya.com_x000a_Time created: 2025.03.05 01:50:01 EST_x000a_Message: The SAL-ALARMING-PROD salcore-eft.*jar process(es) are not running_x000a__x000a_Original message:_x000a_--------------------_x000a_Node:          _x000a_Message group: Monitoring_x000a_Application:   APPKEY=SAL-ALARMING-PROD@bf4b82e41c3df87afb229131c2e9f16f_x000a_Object:        proc_monitor_x000a_Severity:      Major_x000a_Text:          The SAL-ALARMING-PROD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51"/>
    <x v="600"/>
    <s v="SERVER"/>
    <s v="Situation detected back to Normal by monitoring on 2025.03.05 01:55:02 EST_x000a__x000a__x000a_Node: plsalcore08.pci.avaya.com_x000a_Time created: 2025.03.05 01:50:01 EST_x000a_Message: The SAL-ALARMING-PROD salcore-pir.*jar process(es) are not running_x000a__x000a_Original message:_x000a_--------------------_x000a_Node:          _x000a_Message group: Monitoring_x000a_Application:   APPKEY=SAL-ALARMING-PROD@1f0761bc4aba33ad16d200b72cb6f199_x000a_Object:        proc_monitor_x000a_Severity:      Major_x000a_Text:          The SAL-ALARMING-PROD salcore-pir.*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52"/>
    <x v="601"/>
    <s v="SERVER"/>
    <s v="Situation detected back to Normal by monitoring on 2025.03.05 02:00:01 EST_x000a__x000a__x000a_Node: plsngvmap16.pci.avaya.com_x000a_Time created: 2025.03.05 01:50:01 EST_x000a_Message: The SAL-ALARMING-PROD salcore-eft.*jar process(es) are not running_x000a__x000a_Original message:_x000a_--------------------_x000a_Node:          _x000a_Message group: Monitoring_x000a_Application:   APPKEY=SAL-ALARMING-PROD@5a916e442676173e2a0f7e6bdae6d9a5_x000a_Object:        proc_monitor_x000a_Severity:      Major_x000a_Text:          The SAL-ALARMING-PROD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53"/>
    <x v="602"/>
    <s v="SERVER"/>
    <s v="Situation detected back to Normal by monitoring on 2025.03.05 01:55:02 EST_x000a__x000a__x000a_Node: plsalcore08.pci.avaya.com_x000a_Time created: 2025.03.05 01:50:01 EST_x000a_Message: The SAL-ALARMING-PROD salcore-dd.*jar process(es) are not running_x000a__x000a_Original message:_x000a_--------------------_x000a_Node:          _x000a_Message group: Monitoring_x000a_Application:   APPKEY=SAL-ALARMING-PROD@2e98dc2b24db799d58adee8a44205114_x000a_Object:        proc_monitor_x000a_Severity:      Major_x000a_Text:          The SAL-ALARMING-PROD salcore-d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54"/>
    <x v="603"/>
    <s v="SERVER"/>
    <s v="Situation detected back to Normal by monitoring on 2025.03.05 01:55:01 EST_x000a__x000a__x000a_Node: plsalcore08.pci.avaya.com_x000a_Time created: 2025.03.05 01:50:01 EST_x000a_Message: The SAL-ALARMING-PROD salcore-agentmgmt.*jar process(es) are not running_x000a__x000a_Original message:_x000a_--------------------_x000a_Node:          _x000a_Message group: Monitoring_x000a_Application:   APPKEY=SAL-ALARMING-PROD@6b4c967b2844e9e25f029acdd718680b_x000a_Object:        proc_monitor_x000a_Severity:      Major_x000a_Text:          The SAL-ALARMING-PROD salcore-agentmgm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55"/>
    <x v="604"/>
    <s v="SERVER"/>
    <s v="Situation detected back to Normal by monitoring on 2025.03.05 01:55:04 EST_x000a__x000a__x000a_Node: plsalcore05.pci.avaya.com_x000a_Time created: 2025.03.05 01:50:02 EST_x000a_Message: The SAL-ALARMING-PROD core-alarming.*jar process(es) are not running_x000a__x000a_Original message:_x000a_--------------------_x000a_Node:          _x000a_Message group: Monitoring_x000a_Application:   APPKEY=SAL-ALARMING-PROD@99693b9fa806fef56242b866f046434a_x000a_Object:        proc_monitor_x000a_Severity:      Major_x000a_Text:          The SAL-ALARMING-PROD core-alarm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56"/>
    <x v="605"/>
    <s v="SERVER"/>
    <s v="Situation detected back to Normal by monitoring on 2025.03.05 01:55:02 EST_x000a__x000a__x000a_Node: plsalcore08.pci.avaya.com_x000a_Time created: 2025.03.05 01:50:01 EST_x000a_Message: The SAL-ALARMING-PROD salcore-openvpn.*jar process(es) are not running_x000a__x000a_Original message:_x000a_--------------------_x000a_Node:          _x000a_Message group: Monitoring_x000a_Application:   APPKEY=SAL-ALARMING-PROD@fe01eff06da8816825e3e9b1a130bb67_x000a_Object:        proc_monitor_x000a_Severity:      Major_x000a_Text:          The SAL-ALARMING-PROD salcore-openvpn.*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57"/>
    <x v="606"/>
    <s v="SERVER"/>
    <s v="Situation detected back to Normal by monitoring on 2025.03.05 01:55:02 EST_x000a__x000a__x000a_Node: plsalcore08.pci.avaya.com_x000a_Time created: 2025.03.05 01:50:01 EST_x000a_Message: The SAL-ALARMING-PROD device-tob-ws.*jar process(es) are not running_x000a__x000a_Original message:_x000a_--------------------_x000a_Node:          _x000a_Message group: Monitoring_x000a_Application:   APPKEY=SAL-ALARMING-PROD@982b2f097d0cb6ee46bfb25b1ff27737_x000a_Object:        proc_monitor_x000a_Severity:      Major_x000a_Text:          The SAL-ALARMING-PROD device-tob-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58"/>
    <x v="607"/>
    <s v="SERVER"/>
    <s v="Situation detected back to Normal by monitoring on 2025.03.05 01:55:03 EST_x000a__x000a__x000a_Node: plsalvmap19.pci.avaya.com_x000a_Time created: 2025.03.05 01:50:02 EST_x000a_Message: The SAL-ALARMING-PROD salcore-dd.*jar process(es) are not running_x000a__x000a_Original message:_x000a_--------------------_x000a_Node:          _x000a_Message group: Monitoring_x000a_Application:   APPKEY=SAL-ALARMING-PROD@c137c64c2a811d69839177c951dc2aeb_x000a_Object:        proc_monitor_x000a_Severity:      Major_x000a_Text:          The SAL-ALARMING-PROD salcore-d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59"/>
    <x v="608"/>
    <s v="SERVER"/>
    <s v="Situation detected back to Normal by monitoring on 2025.03.05 01:55:02 EST_x000a__x000a__x000a_Node: plsalcore03.pci.avaya.com_x000a_Time created: 2025.03.05 01:50:02 EST_x000a_Message: The SAL-ALARMING-PROD core-alarming.*jar process(es) are not running_x000a__x000a_Original message:_x000a_--------------------_x000a_Node:          _x000a_Message group: Monitoring_x000a_Application:   APPKEY=SAL-ALARMING-PROD@2b16a59bcfb7dd76d50597495fa929da_x000a_Object:        proc_monitor_x000a_Severity:      Major_x000a_Text:          The SAL-ALARMING-PROD core-alarm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60"/>
    <x v="609"/>
    <s v="SERVER"/>
    <s v="Situation detected back to Normal by monitoring on 2025.03.05 01:55:03 EST_x000a__x000a__x000a_Node: plsalvmap19.pci.avaya.com_x000a_Time created: 2025.03.05 01:50:02 EST_x000a_Message: The SAL-ALARMING-PROD salcore-pir.*jar process(es) are not running_x000a__x000a_Original message:_x000a_--------------------_x000a_Node:          _x000a_Message group: Monitoring_x000a_Application:   APPKEY=SAL-ALARMING-PROD@9b92eb12fc73f63abf257a016be1b4f1_x000a_Object:        proc_monitor_x000a_Severity:      Major_x000a_Text:          The SAL-ALARMING-PROD salcore-pir.*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61"/>
    <x v="610"/>
    <s v="SERVER"/>
    <s v="Situation detected back to Normal by monitoring on 2025.03.05 01:55:03 EST_x000a__x000a__x000a_Node: plsalvmap19.pci.avaya.com_x000a_Time created: 2025.03.05 01:50:02 EST_x000a_Message: The SAL-ALARMING-PROD device-tob-ws.*jar process(es) are not running_x000a__x000a_Original message:_x000a_--------------------_x000a_Node:          _x000a_Message group: Monitoring_x000a_Application:   APPKEY=SAL-ALARMING-PROD@d2a44dbce3a6f448b362d81a356da1b8_x000a_Object:        proc_monitor_x000a_Severity:      Major_x000a_Text:          The SAL-ALARMING-PROD device-tob-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62"/>
    <x v="611"/>
    <s v="SERVER"/>
    <s v="Situation detected back to Normal by monitoring on 2025.03.05 01:55:03 EST_x000a__x000a__x000a_Node: plsalvmap19.pci.avaya.com_x000a_Time created: 2025.03.05 01:50:02 EST_x000a_Message: The SAL-ALARMING-PROD salcore-agentmgmt.*jar process(es) are not running_x000a__x000a_Original message:_x000a_--------------------_x000a_Node:          _x000a_Message group: Monitoring_x000a_Application:   APPKEY=SAL-ALARMING-PROD@cdae303e3dfd80903785b7dd57cf1572_x000a_Object:        proc_monitor_x000a_Severity:      Major_x000a_Text:          The SAL-ALARMING-PROD salcore-agentmgm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63"/>
    <x v="612"/>
    <s v="SERVER"/>
    <s v="Situation detected back to Normal by monitoring on 2025.03.05 02:00:02 EST_x000a__x000a__x000a_Node: plsalvmap18.pci.avaya.com_x000a_Time created: 2025.03.05 01:50:01 EST_x000a_Message: The SAL-ALARMING-PROD core-alarming.*jar process(es) are not running_x000a__x000a_Original message:_x000a_--------------------_x000a_Node:          _x000a_Message group: Monitoring_x000a_Application:   APPKEY=SAL-ALARMING-PROD@cc27826bd33d81904e180a01b89f3ab7_x000a_Object:        proc_monitor_x000a_Severity:      Major_x000a_Text:          The SAL-ALARMING-PROD core-alarm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64"/>
    <x v="613"/>
    <s v="SERVER"/>
    <s v="Situation detected back to Normal by monitoring on 2025.03.05 02:00:02 EST_x000a__x000a__x000a_Node: plsalcore09.pci.avaya.com_x000a_Time created: 2025.03.05 01:50:02 EST_x000a_Message: The SAL-ALARMING-PROD salcore-pir.*jar process(es) are not running_x000a__x000a_Original message:_x000a_--------------------_x000a_Node:          _x000a_Message group: Monitoring_x000a_Application:   APPKEY=SAL-ALARMING-PROD@000f1379e73882f0ad3d03e737eb8472_x000a_Object:        proc_monitor_x000a_Severity:      Major_x000a_Text:          The SAL-ALARMING-PROD salcore-pir.*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65"/>
    <x v="614"/>
    <s v="SERVER"/>
    <s v="Situation detected back to Normal by monitoring on 2025.03.05 02:00:06 EST_x000a__x000a__x000a_Node: plsngvmap08.pci.avaya.com_x000a_Time created: 2025.03.05 01:50:03 EST_x000a_Message: The SAL-ALARMING-PROD managedDeviceAuth.*jar process(es) are not running_x000a__x000a_Original message:_x000a_--------------------_x000a_Node:          _x000a_Message group: Monitoring_x000a_Application:   APPKEY=SAL-ALARMING-PROD@0fa6240eaf3dd749b279d8dc41096f9c_x000a_Object:        proc_monitor_x000a_Severity:      Major_x000a_Text:          The SAL-ALARMING-PROD managedDeviceAuth.*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66"/>
    <x v="615"/>
    <s v="SERVER"/>
    <s v="Situation detected back to Normal by monitoring on 2025.03.05 02:00:05 EST_x000a__x000a__x000a_Node: plsalvmap20.pci.avaya.com_x000a_Time created: 2025.03.05 01:50:02 EST_x000a_Message: The SAL-ALARMING-PROD salcore-dd.*jar process(es) are not running_x000a__x000a_Original message:_x000a_--------------------_x000a_Node:          _x000a_Message group: Monitoring_x000a_Application:   APPKEY=SAL-ALARMING-PROD@65fd9dcf82007ee332c3b116b4bc0349_x000a_Object:        proc_monitor_x000a_Severity:      Major_x000a_Text:          The SAL-ALARMING-PROD salcore-d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67"/>
    <x v="616"/>
    <s v="SERVER"/>
    <s v="Situation detected back to Normal by monitoring on 2025.03.05 02:00:05 EST_x000a__x000a__x000a_Node: plsngvmap07.pci.avaya.com_x000a_Time created: 2025.03.05 01:50:02 EST_x000a_Message: The SAL-ALARMING-PROD SNOWPortMapping.*jar process(es) are not running_x000a__x000a_Original message:_x000a_--------------------_x000a_Node:          _x000a_Message group: Monitoring_x000a_Application:   APPKEY=SAL-ALARMING-PROD@d357ac29d6563c6b00634199dc3473a2_x000a_Object:        proc_monitor_x000a_Severity:      Major_x000a_Text:          The SAL-ALARMING-PROD SNOWPortMapp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68"/>
    <x v="617"/>
    <s v="SERVER"/>
    <s v="Situation detected back to Normal by monitoring on 2025.03.05 02:00:04 EST_x000a__x000a__x000a_Node: plsalvmap20.pci.avaya.com_x000a_Time created: 2025.03.05 01:50:02 EST_x000a_Message: The SAL-ALARMING-PROD device-tob-ws.*jar process(es) are not running_x000a__x000a_Original message:_x000a_--------------------_x000a_Node:          _x000a_Message group: Monitoring_x000a_Application:   APPKEY=SAL-ALARMING-PROD@bec2b8904d0cf6d2bc0e1e6832cade78_x000a_Object:        proc_monitor_x000a_Severity:      Major_x000a_Text:          The SAL-ALARMING-PROD device-tob-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69"/>
    <x v="618"/>
    <s v="SERVER"/>
    <s v="Situation detected back to Normal by monitoring on 2025.03.05 01:55:04 EST_x000a__x000a__x000a_Node: plsngvmap05.pci.avaya.com_x000a_Time created: 2025.03.05 01:50:03 EST_x000a_Message: The SAL-ALARMING-PROD SNOWPortMapping.*jar process(es) are not running_x000a__x000a_Original message:_x000a_--------------------_x000a_Node:          _x000a_Message group: Monitoring_x000a_Application:   APPKEY=SAL-ALARMING-PROD@373c2d806cf7db7bc9b3258aee16d1c7_x000a_Object:        proc_monitor_x000a_Severity:      Major_x000a_Text:          The SAL-ALARMING-PROD SNOWPortMapp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70"/>
    <x v="619"/>
    <s v="SERVER"/>
    <s v="Situation detected back to Normal by monitoring on 2025.03.05 02:00:04 EST_x000a__x000a__x000a_Node: plsalvmap20.pci.avaya.com_x000a_Time created: 2025.03.05 01:50:02 EST_x000a_Message: The SAL-ALARMING-PROD salcore-agentmgmt.*jar process(es) are not running_x000a__x000a_Original message:_x000a_--------------------_x000a_Node:          _x000a_Message group: Monitoring_x000a_Application:   APPKEY=SAL-ALARMING-PROD@3f3bb319f3a1dabea68c81dc80beea7f_x000a_Object:        proc_monitor_x000a_Severity:      Major_x000a_Text:          The SAL-ALARMING-PROD salcore-agentmgm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71"/>
    <x v="620"/>
    <s v="SERVER"/>
    <s v="Situation detected back to Normal by monitoring on 2025.03.05 02:00:05 EST_x000a__x000a__x000a_Node: plsngvmap07.pci.avaya.com_x000a_Time created: 2025.03.05 01:50:02 EST_x000a_Message: The SAL-ALARMING-PROD esc-services.*jar process(es) are not running_x000a__x000a_Original message:_x000a_--------------------_x000a_Node:          _x000a_Message group: Monitoring_x000a_Application:   APPKEY=SAL-ALARMING-PROD@05b661b45d9ff39023bba859e832e282_x000a_Object:        proc_monitor_x000a_Severity:      Major_x000a_Text:          The SAL-ALARMING-PROD esc-service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72"/>
    <x v="621"/>
    <s v="SERVER"/>
    <s v="Situation detected back to Normal by monitoring on 2025.03.05 02:00:04 EST_x000a__x000a__x000a_Node: plsalvmap20.pci.avaya.com_x000a_Time created: 2025.03.05 01:50:02 EST_x000a_Message: The SAL-ALARMING-PROD salcore-pir.*jar process(es) are not running_x000a__x000a_Original message:_x000a_--------------------_x000a_Node:          _x000a_Message group: Monitoring_x000a_Application:   APPKEY=SAL-ALARMING-PROD@f0946201711d72dc51ff7dc6d612d1b7_x000a_Object:        proc_monitor_x000a_Severity:      Major_x000a_Text:          The SAL-ALARMING-PROD salcore-pir.*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73"/>
    <x v="622"/>
    <s v="SERVER"/>
    <s v="Situation detected back to Normal by monitoring on 2025.03.05 02:00:04 EST_x000a__x000a__x000a_Node: plsngvmap01.pci.avaya.com_x000a_Time created: 2025.03.05 01:50:03 EST_x000a_Message: The SAL-ALARMING-PROD salcore-eft.*jar process(es) are not running_x000a__x000a_Original message:_x000a_--------------------_x000a_Node:          _x000a_Message group: Monitoring_x000a_Application:   APPKEY=SAL-ALARMING-PROD@ce9d87914464731273a3c1a38e37d33d_x000a_Object:        proc_monitor_x000a_Severity:      Major_x000a_Text:          The SAL-ALARMING-PROD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74"/>
    <x v="623"/>
    <s v="SERVER"/>
    <s v="Situation detected back to Normal by monitoring on 2025.03.05 02:00:05 EST_x000a__x000a__x000a_Node: plsngvmap07.pci.avaya.com_x000a_Time created: 2025.03.05 01:50:02 EST_x000a_Message: The SAL-ALARMING-PROD salcore-du.*jar process(es) are not running_x000a__x000a_Original message:_x000a_--------------------_x000a_Node:          _x000a_Message group: Monitoring_x000a_Application:   APPKEY=SAL-ALARMING-PROD@0dd940df33d28b2d78b2e931c8a7f3ea_x000a_Object:        proc_monitor_x000a_Severity:      Major_x000a_Text:          The SAL-ALARMING-PROD salcore-du.*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75"/>
    <x v="624"/>
    <s v="SERVER"/>
    <s v="Situation detected back to Normal by monitoring on 2025.03.05 02:00:05 EST_x000a__x000a__x000a_Node: plsngvmap07.pci.avaya.com_x000a_Time created: 2025.03.05 01:50:02 EST_x000a_Message: The SAL-ALARMING-PROD salcore-ra-pd.*jar process(es) are not running_x000a__x000a_Original message:_x000a_--------------------_x000a_Node:          _x000a_Message group: Monitoring_x000a_Application:   APPKEY=SAL-ALARMING-PROD@2cfdb094ae6752352fd0db3c3a13414e_x000a_Object:        proc_monitor_x000a_Severity:      Major_x000a_Text:          The SAL-ALARMING-PROD salcore-ra-p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76"/>
    <x v="625"/>
    <s v="SERVER"/>
    <s v="Situation detected back to Normal by monitoring on 2025.03.05 01:55:01 EST_x000a__x000a__x000a_Node: plsalcore01.pci.avaya.com_x000a_Time created: 2025.03.05 01:50:02 EST_x000a_Message: The SAL-ALARMING-PROD dt-servlet.*jar process(es) are not running_x000a__x000a_Original message:_x000a_--------------------_x000a_Node:          _x000a_Message group: Monitoring_x000a_Application:   APPKEY=SAL-ALARMING-PROD@28b4af7002165596ece63f9d305b75df_x000a_Object:        proc_monitor_x000a_Severity:      Major_x000a_Text:          The SAL-ALARMING-PROD dt-servle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77"/>
    <x v="626"/>
    <s v="SERVER"/>
    <s v="Situation detected back to Normal by monitoring on 2025.03.05 02:00:05 EST_x000a__x000a__x000a_Node: plsngvmap07.pci.avaya.com_x000a_Time created: 2025.03.05 01:50:02 EST_x000a_Message: The SAL-ALARMING-PROD managedDeviceAuth.*jar process(es) are not running_x000a__x000a_Original message:_x000a_--------------------_x000a_Node:          _x000a_Message group: Monitoring_x000a_Application:   APPKEY=SAL-ALARMING-PROD@53699f7df31924313e88ebdd7c6349e5_x000a_Object:        proc_monitor_x000a_Severity:      Major_x000a_Text:          The SAL-ALARMING-PROD managedDeviceAuth.*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78"/>
    <x v="627"/>
    <s v="SERVER"/>
    <s v="Situation detected back to Normal by monitoring on 2025.03.05 02:00:05 EST_x000a__x000a__x000a_Node: plsngvmap07.pci.avaya.com_x000a_Time created: 2025.03.05 01:50:02 EST_x000a_Message: The SAL-ALARMING-PROD salcore-ra-backend.*jar process(es) are not running_x000a__x000a_Original message:_x000a_--------------------_x000a_Node:          _x000a_Message group: Monitoring_x000a_Application:   APPKEY=SAL-ALARMING-PROD@e59b4cbe2446a06d0f3f181437a47fc9_x000a_Object:        proc_monitor_x000a_Severity:      Major_x000a_Text:          The SAL-ALARMING-PROD salcore-ra-backen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79"/>
    <x v="628"/>
    <s v="SERVER"/>
    <s v="Situation detected back to Normal by monitoring on 2025.03.05 02:00:05 EST_x000a__x000a__x000a_Node: plsngvmap07.pci.avaya.com_x000a_Time created: 2025.03.05 01:50:02 EST_x000a_Message: The SAL-ALARMING-PROD salcore-ra-ws.*jar process(es) are not running_x000a__x000a_Original message:_x000a_--------------------_x000a_Node:          _x000a_Message group: Monitoring_x000a_Application:   APPKEY=SAL-ALARMING-PROD@f27bb80f9e8a5f807b19c7dfc881e427_x000a_Object:        proc_monitor_x000a_Severity:      Major_x000a_Text:          The SAL-ALARMING-PROD salcore-ra-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80"/>
    <x v="629"/>
    <s v="SERVER"/>
    <s v="Situation detected back to Normal by monitoring on 2025.03.05 02:00:01 EST_x000a__x000a__x000a_Node: plsalcore09.pci.avaya.com_x000a_Time created: 2025.03.05 01:50:03 EST_x000a_Message: The SAL-ALARMING-PROD salcore-agentmgmt.*jar process(es) are not running_x000a__x000a_Original message:_x000a_--------------------_x000a_Node:          _x000a_Message group: Monitoring_x000a_Application:   APPKEY=SAL-ALARMING-PROD@bf4e999f2ff8191a2875a842aaf0b44e_x000a_Object:        proc_monitor_x000a_Severity:      Major_x000a_Text:          The SAL-ALARMING-PROD salcore-agentmgm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81"/>
    <x v="630"/>
    <s v="SERVER"/>
    <s v="Situation detected back to Normal by monitoring on 2025.03.05 02:00:02 EST_x000a__x000a__x000a_Node: plsalcore09.pci.avaya.com_x000a_Time created: 2025.03.05 01:50:03 EST_x000a_Message: The SAL-ALARMING-PROD salcore-dd.*jar process(es) are not running_x000a__x000a_Original message:_x000a_--------------------_x000a_Node:          _x000a_Message group: Monitoring_x000a_Application:   APPKEY=SAL-ALARMING-PROD@d51f8ae7101e29e2e559be0b6025d2de_x000a_Object:        proc_monitor_x000a_Severity:      Major_x000a_Text:          The SAL-ALARMING-PROD salcore-d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82"/>
    <x v="631"/>
    <s v="SERVER"/>
    <s v="Situation detected back to Normal by monitoring on 2025.03.05 02:00:07 EST_x000a__x000a__x000a_Node: plsngvmap08.pci.avaya.com_x000a_Time created: 2025.03.05 01:50:03 EST_x000a_Message: The SAL-ALARMING-PROD salcore-ra-ws.*jar process(es) are not running_x000a__x000a_Original message:_x000a_--------------------_x000a_Node:          _x000a_Message group: Monitoring_x000a_Application:   APPKEY=SAL-ALARMING-PROD@ea4a5470ddc87c576ffe6295b181c666_x000a_Object:        proc_monitor_x000a_Severity:      Major_x000a_Text:          The SAL-ALARMING-PROD salcore-ra-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83"/>
    <x v="632"/>
    <s v="SERVER"/>
    <s v="Situation detected back to Normal by monitoring on 2025.03.05 02:00:02 EST_x000a__x000a__x000a_Node: plsalcore09.pci.avaya.com_x000a_Time created: 2025.03.05 01:50:03 EST_x000a_Message: The SAL-ALARMING-PROD device-tob-ws.*jar process(es) are not running_x000a__x000a_Original message:_x000a_--------------------_x000a_Node:          _x000a_Message group: Monitoring_x000a_Application:   APPKEY=SAL-ALARMING-PROD@96e65138be8c44ba9faddec1aa1866ca_x000a_Object:        proc_monitor_x000a_Severity:      Major_x000a_Text:          The SAL-ALARMING-PROD device-tob-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84"/>
    <x v="633"/>
    <s v="SERVER"/>
    <s v="Situation detected back to Normal by monitoring on 2025.03.05 02:00:05 EST_x000a__x000a__x000a_Node: plsngvmap08.pci.avaya.com_x000a_Time created: 2025.03.05 01:50:03 EST_x000a_Message: The SAL-ALARMING-PROD salcore-ra-pd.*jar process(es) are not running_x000a__x000a_Original message:_x000a_--------------------_x000a_Node:          _x000a_Message group: Monitoring_x000a_Application:   APPKEY=SAL-ALARMING-PROD@a36a2fcd0aca452befaa4b4452d6899d_x000a_Object:        proc_monitor_x000a_Severity:      Major_x000a_Text:          The SAL-ALARMING-PROD salcore-ra-p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85"/>
    <x v="634"/>
    <s v="SERVER"/>
    <s v="Situation detected back to Normal by monitoring on 2025.03.05 02:00:06 EST_x000a__x000a__x000a_Node: plsngvmap08.pci.avaya.com_x000a_Time created: 2025.03.05 01:50:03 EST_x000a_Message: The SAL-ALARMING-PROD SNOWPortMapping.*jar process(es) are not running_x000a__x000a_Original message:_x000a_--------------------_x000a_Node:          _x000a_Message group: Monitoring_x000a_Application:   APPKEY=SAL-ALARMING-PROD@bd92ec37d8d5226957e29dfdec4984ac_x000a_Object:        proc_monitor_x000a_Severity:      Major_x000a_Text:          The SAL-ALARMING-PROD SNOWPortMapp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86"/>
    <x v="635"/>
    <s v="SERVER"/>
    <s v="Situation detected back to Normal by monitoring on 2025.03.05 02:00:04 EST_x000a__x000a__x000a_Node: plsngvmap08.pci.avaya.com_x000a_Time created: 2025.03.05 01:50:03 EST_x000a_Message: The SAL-ALARMING-PROD salcore-ra-backend.*jar process(es) are not running_x000a__x000a_Original message:_x000a_--------------------_x000a_Node:          _x000a_Message group: Monitoring_x000a_Application:   APPKEY=SAL-ALARMING-PROD@aff81cb245913b78dfe5042dd5955d6f_x000a_Object:        proc_monitor_x000a_Severity:      Major_x000a_Text:          The SAL-ALARMING-PROD salcore-ra-backen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87"/>
    <x v="636"/>
    <s v="SERVER"/>
    <s v="Situation detected back to Normal by monitoring on 2025.03.05 01:55:04 EST_x000a__x000a__x000a_Node: plsngvmap05.pci.avaya.com_x000a_Time created: 2025.03.05 01:50:03 EST_x000a_Message: The SAL-ALARMING-PROD managedDeviceAuth.*jar process(es) are not running_x000a__x000a_Original message:_x000a_--------------------_x000a_Node:          _x000a_Message group: Monitoring_x000a_Application:   APPKEY=SAL-ALARMING-PROD@c45fb2054ab61419e2a6ab03dd2058ee_x000a_Object:        proc_monitor_x000a_Severity:      Major_x000a_Text:          The SAL-ALARMING-PROD managedDeviceAuth.*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88"/>
    <x v="637"/>
    <s v="SERVER"/>
    <s v="Situation detected back to Normal by monitoring on 2025.03.05 02:00:03 EST_x000a__x000a__x000a_Node: plsalcore02.pci.avaya.com_x000a_Time created: 2025.03.05 01:50:03 EST_x000a_Message: The SAL-ALARMING-PROD dt-servlet.*jar process(es) are not running_x000a__x000a_Original message:_x000a_--------------------_x000a_Node:          _x000a_Message group: Monitoring_x000a_Application:   APPKEY=SAL-ALARMING-PROD@4140359270046dc5c57fed443e75fe89_x000a_Object:        proc_monitor_x000a_Severity:      Major_x000a_Text:          The SAL-ALARMING-PROD dt-servle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89"/>
    <x v="638"/>
    <s v="SERVER"/>
    <s v="Situation detected back to Normal by monitoring on 2025.03.05 01:55:04 EST_x000a__x000a__x000a_Node: plsngvmap05.pci.avaya.com_x000a_Time created: 2025.03.05 01:50:03 EST_x000a_Message: The SAL-ALARMING-PROD salcore-du.*jar process(es) are not running_x000a__x000a_Original message:_x000a_--------------------_x000a_Node:          _x000a_Message group: Monitoring_x000a_Application:   APPKEY=SAL-ALARMING-PROD@2bdadefc23930bf588a93a8553bf6b4d_x000a_Object:        proc_monitor_x000a_Severity:      Major_x000a_Text:          The SAL-ALARMING-PROD salcore-du.*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90"/>
    <x v="639"/>
    <s v="SERVER"/>
    <s v="Situation detected back to Normal by monitoring on 2025.03.05 02:00:02 EST_x000a__x000a__x000a_Node: plsalcore09.pci.avaya.com_x000a_Time created: 2025.03.05 01:50:03 EST_x000a_Message: The SAL-ALARMING-PROD salcore-openvpn.*jar process(es) are not running_x000a__x000a_Original message:_x000a_--------------------_x000a_Node:          _x000a_Message group: Monitoring_x000a_Application:   APPKEY=SAL-ALARMING-PROD@968150782801e13aa333d4a574d657b5_x000a_Object:        proc_monitor_x000a_Severity:      Major_x000a_Text:          The SAL-ALARMING-PROD salcore-openvpn.*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91"/>
    <x v="640"/>
    <s v="SERVER"/>
    <s v="Situation detected back to Normal by monitoring on 2025.03.05 02:00:05 EST_x000a__x000a__x000a_Node: plsngvmap08.pci.avaya.com_x000a_Time created: 2025.03.05 01:50:03 EST_x000a_Message: The SAL-ALARMING-PROD esc-services.*jar process(es) are not running_x000a__x000a_Original message:_x000a_--------------------_x000a_Node:          _x000a_Message group: Monitoring_x000a_Application:   APPKEY=SAL-ALARMING-PROD@86d28f232ce25d7ed79401c135632fb7_x000a_Object:        proc_monitor_x000a_Severity:      Major_x000a_Text:          The SAL-ALARMING-PROD esc-service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92"/>
    <x v="641"/>
    <s v="SERVER"/>
    <s v="Situation detected back to Normal by monitoring on 2025.03.05 02:00:06 EST_x000a__x000a__x000a_Node: plsngvmap08.pci.avaya.com_x000a_Time created: 2025.03.05 01:50:03 EST_x000a_Message: The SAL-ALARMING-PROD salcore-du.*jar process(es) are not running_x000a__x000a_Original message:_x000a_--------------------_x000a_Node:          _x000a_Message group: Monitoring_x000a_Application:   APPKEY=SAL-ALARMING-PROD@251a1f338164bd9e8de3e3eed3cb318f_x000a_Object:        proc_monitor_x000a_Severity:      Major_x000a_Text:          The SAL-ALARMING-PROD salcore-du.*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93"/>
    <x v="642"/>
    <s v="SERVER"/>
    <s v="Situation detected back to Normal by monitoring on 2025.03.05 01:55:04 EST_x000a__x000a__x000a_Node: plsngvmap05.pci.avaya.com_x000a_Time created: 2025.03.05 01:50:03 EST_x000a_Message: The SAL-ALARMING-PROD salcore-ra-pd.*jar process(es) are not running_x000a__x000a_Original message:_x000a_--------------------_x000a_Node:          _x000a_Message group: Monitoring_x000a_Application:   APPKEY=SAL-ALARMING-PROD@c2c69e460c7c0ef170bfc8d6cf48ecc1_x000a_Object:        proc_monitor_x000a_Severity:      Major_x000a_Text:          The SAL-ALARMING-PROD salcore-ra-p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94"/>
    <x v="643"/>
    <s v="SERVER"/>
    <s v="Situation detected back to Normal by monitoring on 2025.03.05 01:55:03 EST_x000a__x000a__x000a_Node: plsngvmap05.pci.avaya.com_x000a_Time created: 2025.03.05 01:50:03 EST_x000a_Message: The SAL-ALARMING-PROD salcore-ra-backend.*jar process(es) are not running_x000a__x000a_Original message:_x000a_--------------------_x000a_Node:          _x000a_Message group: Monitoring_x000a_Application:   APPKEY=SAL-ALARMING-PROD@68b86a152b9a048696120c692f681903_x000a_Object:        proc_monitor_x000a_Severity:      Major_x000a_Text:          The SAL-ALARMING-PROD salcore-ra-backen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95"/>
    <x v="644"/>
    <s v="SERVER"/>
    <s v="Situation detected back to Normal by monitoring on 2025.03.05 01:55:04 EST_x000a__x000a__x000a_Node: plsngvmap05.pci.avaya.com_x000a_Time created: 2025.03.05 01:50:03 EST_x000a_Message: The SAL-ALARMING-PROD salcore-ra-ws.*jar process(es) are not running_x000a__x000a_Original message:_x000a_--------------------_x000a_Node:          _x000a_Message group: Monitoring_x000a_Application:   APPKEY=SAL-ALARMING-PROD@c64fdc14ae37fa4eee66f54c1ff28317_x000a_Object:        proc_monitor_x000a_Severity:      Major_x000a_Text:          The SAL-ALARMING-PROD salcore-ra-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96"/>
    <x v="645"/>
    <s v="SERVER"/>
    <s v="Situation detected back to Normal by monitoring on 2025.03.05 01:55:03 EST_x000a__x000a__x000a_Node: plsngvmap05.pci.avaya.com_x000a_Time created: 2025.03.05 01:50:03 EST_x000a_Message: The SAL-ALARMING-PROD esc-services.*jar process(es) are not running_x000a__x000a_Original message:_x000a_--------------------_x000a_Node:          _x000a_Message group: Monitoring_x000a_Application:   APPKEY=SAL-ALARMING-PROD@e87982d26a80f2adc1fac8a230e1f44c_x000a_Object:        proc_monitor_x000a_Severity:      Major_x000a_Text:          The SAL-ALARMING-PROD esc-service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97"/>
    <x v="646"/>
    <s v="SERVER"/>
    <s v="Situation detected back to Normal by monitoring on 2025.03.05 01:55:03 EST_x000a__x000a__x000a_Node: plsalcore16.pci.avaya.com_x000a_Time created: 2025.03.05 01:50:03 EST_x000a_Message: The SAL-ALARMING-PROD dt-servlet.*jar process(es) are not running_x000a__x000a_Original message:_x000a_--------------------_x000a_Node:          _x000a_Message group: Monitoring_x000a_Application:   APPKEY=SAL-ALARMING-PROD@bfcaea7630b0f8542f5bea1bf8bbacbc_x000a_Object:        proc_monitor_x000a_Severity:      Major_x000a_Text:          The SAL-ALARMING-PROD dt-servle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98"/>
    <x v="647"/>
    <s v="SERVER"/>
    <s v="Situation detected back to Normal by monitoring on 2025.03.05 02:00:01 EST_x000a__x000a__x000a_Node: plsalcore17.pci.avaya.com_x000a_Time created: 2025.03.05 01:50:03 EST_x000a_Message: The SAL-ALARMING-PROD dt-servlet.*jar process(es) are not running_x000a__x000a_Original message:_x000a_--------------------_x000a_Node:          _x000a_Message group: Monitoring_x000a_Application:   APPKEY=SAL-ALARMING-PROD@2ca9d849b6828b8891b0a2437790ccd7_x000a_Object:        proc_monitor_x000a_Severity:      Major_x000a_Text:          The SAL-ALARMING-PROD dt-servle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699"/>
    <x v="648"/>
    <s v="SERVER"/>
    <s v="Situation detected back to Normal by monitoring on 2025.03.05 02:00:03 EST_x000a__x000a__x000a_Node: plsngvmap03.pci.avaya.com_x000a_Time created: 2025.03.05 01:50:04 EST_x000a_Message: The SAL-ALARMING-PROD salcore-eft.*jar process(es) are not running_x000a__x000a_Original message:_x000a_--------------------_x000a_Node:          _x000a_Message group: Monitoring_x000a_Application:   APPKEY=SAL-ALARMING-PROD@951768ca322e74d5fd922500445947fd_x000a_Object:        proc_monitor_x000a_Severity:      Major_x000a_Text:          The SAL-ALARMING-PROD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700"/>
    <x v="649"/>
    <s v="SERVER"/>
    <s v="Situation detected back to Normal by monitoring on 2025.03.05 01:55:03 EST_x000a__x000a__x000a_Node: plsalcore12.pci.avaya.com_x000a_Time created: 2025.03.05 01:50:04 EST_x000a_Message: The SAL-ALARMING-PROD spring-boot-admin.*jar process(es) are not running_x000a__x000a_Original message:_x000a_--------------------_x000a_Node:          _x000a_Message group: Monitoring_x000a_Application:   APPKEY=SAL-ALARMING-PROD@d43d0ddaa8a93e75827f226162c34241_x000a_Object:        proc_monitor_x000a_Severity:      Major_x000a_Text:          The SAL-ALARMING-PROD spring-boot-admin.*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701"/>
    <x v="650"/>
    <s v="SERVER"/>
    <s v="Situation detected back to Normal by monitoring on 2025.03.05 01:55:03 EST_x000a__x000a__x000a_Node: plsalcore12.pci.avaya.com_x000a_Time created: 2025.03.05 01:50:04 EST_x000a_Message: The SAL-ALARMING-PROD .*sal-config-server.*jar process(es) are not running_x000a__x000a_Original message:_x000a_--------------------_x000a_Node:          _x000a_Message group: Monitoring_x000a_Application:   APPKEY=SAL-ALARMING-PROD@e4f592906e4b6b5a87549616f47d958e_x000a_Object:        proc_monitor_x000a_Severity:      Major_x000a_Text:          The SAL-ALARMING-PROD .*sal-config-server.*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702"/>
    <x v="651"/>
    <s v="SERVER"/>
    <s v="Node: dlovovmap03.nonprod.avaya.com_x000a_Time created: 2025.03.05 01:51:00 EST_x000a_Message: https://raui.sal.avaya.com/salui/ is not responding (urlCheck failed with: URL connect timed out after 12 seconds)_x000a__x000a_Original message:_x000a_--------------------_x000a_Node:          _x000a_Message group: urlCheck_x000a_Application:   APPKEY=SAL-REMOTE-ACCESS-NEXT-GEN-PROD@834e415295c837748c75a1567a528f84_x000a_Object:        https://raui.sal.avaya.com/salui/_x000a_Severity:      Major_x000a_Text:          URL connect timed out after 12 seconds_x000a__x000a__x000a_Annotations: (no annotations at this time, see 'Activities - Journal Updates' for any update)_x000a__x000a_Instructions:_x000a_--------------------_x000a_STARS: Please visit One Note and Search for \&quot;SALRA00004\&quot; for instructions._x000a__x000a__x000a_Reason for &quot;Reviewed - No Current Outage - Passed to WOG for Prevention&quot;: As of January 9th 2023, the ITOC team no longer reviews P4/P5 Monitoring Incidents with no ITOC Instructions"/>
    <s v="SAL-REMOTE-ACCESS-NEXT-GEN-PROD"/>
    <m/>
    <s v="P3"/>
    <s v="Closed"/>
    <s v="STARS"/>
    <s v="kumarsiva"/>
    <b v="1"/>
    <x v="0"/>
  </r>
  <r>
    <x v="0"/>
    <s v="Infrastructure"/>
    <s v="IC3230704"/>
    <x v="652"/>
    <s v="SERVER"/>
    <s v="Node: plsalcore11.pci.avaya.com_x000a_Time created: 2025.03.05 01:52:47 EST_x000a_Message: Number of jboss process available : 0.00 below threshold value : 2.50._x000a__x000a_Original message:_x000a_--------------------_x000a_Monitor Linux-Appl-SAL-ALARMING-NextGen-chk_jboss: Threshold: 2.50 Value: 0.00_x000a__x000a_Annotations: (no annotations at this time, see 'Activities - Journal Updates' for any update)"/>
    <s v="SAL-ALARMING-PROD"/>
    <m/>
    <s v="P3"/>
    <s v="Closed"/>
    <s v="STARS"/>
    <s v="kumarsiva"/>
    <b v="1"/>
    <x v="0"/>
  </r>
  <r>
    <x v="0"/>
    <s v="Infrastructure"/>
    <s v="IC3230705"/>
    <x v="653"/>
    <s v="SERVER"/>
    <s v="Node: plsngvmap21.pci.avaya.com_x000a_Time created: 2025.03.05 01:53:35 EST_x000a_Message: Number of jboss process available : 0.00 below threshold value : 2.50._x000a__x000a_Original message:_x000a_--------------------_x000a_Monitor Linux-Appl-SAL-ALARMING-NextGen-chk_jboss: Threshold: 2.50 Value: 0.00_x000a__x000a_Annotations:_x000a_--------------------_x000a__x000a_[2025.03.05 01:53:38 EST]-[System]:_x000a_AUTOMATIC ACTION finished at 2025-03-05T06:53:37+00:00_x000a__x000a_Output:_x000a_nohup: failed to run command './domain.sh': No such file or directory_x000a__x000a__x000a_ExitCode: 0"/>
    <s v="SAL-ALARMING-PROD"/>
    <m/>
    <s v="P3"/>
    <s v="Closed"/>
    <s v="STARS"/>
    <s v="kumarsiva"/>
    <b v="1"/>
    <x v="0"/>
  </r>
  <r>
    <x v="0"/>
    <s v="Infrastructure"/>
    <s v="IC3230706"/>
    <x v="654"/>
    <s v="SERVER"/>
    <s v="Node: plsngvmap20.pci.avaya.com_x000a_Time created: 2025.03.05 01:54:52 EST_x000a_Message: Number of jboss process available : 0.00 below threshold value : 2.50._x000a__x000a_Original message:_x000a_--------------------_x000a_Monitor Linux-Appl-SAL-ALARMING-NextGen-chk_jboss: Threshold: 2.50 Value: 0.00_x000a__x000a_Annotations: (no annotations at this time, see 'Activities - Journal Updates' for any update)"/>
    <s v="SAL-ALARMING-PROD"/>
    <m/>
    <s v="P3"/>
    <s v="Closed"/>
    <s v="STARS"/>
    <s v="kumarsiva"/>
    <b v="1"/>
    <x v="0"/>
  </r>
  <r>
    <x v="0"/>
    <s v="Infrastructure"/>
    <s v="IC3230707"/>
    <x v="655"/>
    <s v="SERVER"/>
    <s v="Situation detected back to Normal by monitoring on 2025.03.05 02:05:04 EST_x000a__x000a__x000a_Node: plsngvmap20.pci.avaya.com_x000a_Time created: 2025.03.05 01:55:01 EST_x000a_Message: The SAL-ALARMING-PROD HA Process Controller process(es) are not running. Re-starting automatically (see output in annotations below)_x000a__x000a_Original message:_x000a_--------------------_x000a_Node:          _x000a_Message group: Monitoring_x000a_Application:   APPKEY=SAL-ALARMING-PROD@38bbed70d857e01f947d0bf7b582c8e8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708"/>
    <x v="656"/>
    <s v="SERVER"/>
    <s v="Situation detected back to Normal by monitoring on 2025.03.05 02:05:04 EST_x000a__x000a__x000a_Node: plsngvmap20.pci.avaya.com_x000a_Time created: 2025.03.05 01:55:01 EST_x000a_Message: The SAL-ALARMING-PROD Nextgen Core Nodes process(es) are not running. Re-starting automatically (see output in annotations below)_x000a__x000a_Original message:_x000a_--------------------_x000a_Node:          _x000a_Message group: Monitoring_x000a_Application:   APPKEY=SAL-ALARMING-PROD@253bf8855a55b11b4aa8220494d54fcc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709"/>
    <x v="657"/>
    <s v="SERVER"/>
    <s v="Situation detected back to Normal by monitoring on 2025.03.05 02:05:01 EST_x000a__x000a__x000a_Node: plsngvmap21.pci.avaya.com_x000a_Time created: 2025.03.05 01:55:03 EST_x000a_Message: The SAL-ALARMING-PROD HA Process Controller process(es) are not running. Re-starting automatically (see output in annotations below)_x000a__x000a_Original message:_x000a_--------------------_x000a_Node:          _x000a_Message group: Monitoring_x000a_Application:   APPKEY=SAL-ALARMING-PROD@36fbe96559b2af52a75f029337ba16b4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710"/>
    <x v="658"/>
    <s v="SERVER"/>
    <s v="Situation detected back to Normal by monitoring on 2025.03.05 02:05:02 EST_x000a__x000a__x000a_Node: plsngvmap21.pci.avaya.com_x000a_Time created: 2025.03.05 01:55:03 EST_x000a_Message: The SAL-ALARMING-PROD Nextgen Core Nodes process(es) are not running. Re-starting automatically (see output in annotations below)_x000a__x000a_Original message:_x000a_--------------------_x000a_Node:          _x000a_Message group: Monitoring_x000a_Application:   APPKEY=SAL-ALARMING-PROD@47028569bbbe6ae56136e99a24b1b097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711"/>
    <x v="659"/>
    <s v="SERVER"/>
    <s v="Situation detected back to Normal by monitoring on 2025.03.05 02:05:03 EST_x000a__x000a__x000a_Node: plsalcore10.pci.avaya.com_x000a_Time created: 2025.03.05 01:55:03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712"/>
    <x v="660"/>
    <s v="SERVER"/>
    <s v="Situation detected back to Normal by monitoring on 2025.03.05 02:05:03 EST_x000a__x000a__x000a_Node: plsalcore10.pci.avaya.com_x000a_Time created: 2025.03.05 01:55:03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713"/>
    <x v="661"/>
    <s v="SERVER"/>
    <s v="Situation detected back to Normal by monitoring on 2025.03.05 02:05:02 EST_x000a__x000a__x000a_Node: plsalcore11.pci.avaya.com_x000a_Time created: 2025.03.05 01:55:03 EST_x000a_Message: The SAL-ALARMING-PROD HA Process Controller process(es) are not running. Re-starting automatically (see output in annotations below)_x000a__x000a_Original message:_x000a_--------------------_x000a_Node:          _x000a_Message group: Monitoring_x000a_Application:   APPKEY=SAL-ALARMING-PROD@f4c9f7bd5e13b564bc190f741c276153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714"/>
    <x v="662"/>
    <s v="SERVER"/>
    <s v="Situation detected back to Normal by monitoring on 2025.03.05 02:05:03 EST_x000a__x000a__x000a_Node: plsalcore11.pci.avaya.com_x000a_Time created: 2025.03.05 01:55:03 EST_x000a_Message: The SAL-ALARMING-PROD Nextgen Core Nodes process(es) are not running. Re-starting automatically (see output in annotations below)_x000a__x000a_Original message:_x000a_--------------------_x000a_Node:          _x000a_Message group: Monitoring_x000a_Application:   APPKEY=SAL-ALARMING-PROD@a95a06067a46265e02dfd580fe6f9df0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30715"/>
    <x v="663"/>
    <s v="SERVER"/>
    <s v="Situation detected back to Normal by monitoring on 2025.03.05 02:05:04 EST_x000a__x000a__x000a_Node: plsngvmap20.pci.avaya.com_x000a_Time created: 2025.03.05 02:00:02 EST_x000a_Message: The SAL-ALARMING-PROD HA Host Controller process(es) are not running (for +5 minutes)_x000a__x000a_Original message:_x000a_--------------------_x000a_Node:          _x000a_Message group: Monitoring_x000a_Application:   APPKEY=SAL-ALARMING-PROD@600edd1e14a6ff946c90548139c3759f_x000a_Object:        proc_monitor_x000a_Severity:      Major_x000a_Text:          The SAL-ALARMING-PROD HA Host Controller process(es) are not running_x000a__x000a__x000a_Annotations: (no annotations at this time, see 'Activities - Journal Updates' for any update)"/>
    <s v="SAL-ALARMING-PROD"/>
    <m/>
    <s v="P3"/>
    <s v="Closed"/>
    <s v="STARS"/>
    <s v="kumarsiva"/>
    <b v="1"/>
    <x v="0"/>
  </r>
  <r>
    <x v="0"/>
    <s v="Infrastructure"/>
    <s v="IC3230716"/>
    <x v="664"/>
    <s v="SERVER"/>
    <s v="Situation detected back to Normal by monitoring on 2025.03.05 02:05:03 EST_x000a__x000a__x000a_Node: plsalcore12.pci.avaya.com_x000a_Time created: 2025.03.05 02:00:02 EST_x000a_Message: The SAL-ALARMING-PROD HA Host Controller process(es) are not running (for +5 minutes)_x000a__x000a_Original message:_x000a_--------------------_x000a_Node:          _x000a_Message group: Monitoring_x000a_Application:   APPKEY=SAL-ALARMING-PROD@82c61bbd42b7a9ec4c5ed67bade6b9e6_x000a_Object:        proc_monitor_x000a_Severity:      Major_x000a_Text:          The SAL-ALARMING-PROD HA Host Controller process(es) are not running_x000a__x000a__x000a_Annotations: (no annotations at this time, see 'Activities - Journal Updates' for any update)"/>
    <s v="SAL-ALARMING-PROD"/>
    <m/>
    <s v="P3"/>
    <s v="Closed"/>
    <s v="STARS"/>
    <s v="kumarsiva"/>
    <b v="1"/>
    <x v="0"/>
  </r>
  <r>
    <x v="0"/>
    <s v="Infrastructure"/>
    <s v="IC3230717"/>
    <x v="665"/>
    <s v="SERVER"/>
    <s v="Situation detected back to Normal by monitoring on 2025.03.05 02:05:03 EST_x000a__x000a__x000a_Node: plsalcore10.pci.avaya.com_x000a_Time created: 2025.03.05 02:00:03 EST_x000a_Message: The SAL-ALARMING-PROD HA Host Controller process(es) are not running (for +5 minutes)_x000a__x000a_Original message:_x000a_--------------------_x000a_Node:          _x000a_Message group: Monitoring_x000a_Application:   APPKEY=SAL-ALARMING-PROD@56f7205fb5d575e17b20c8dbd9631943_x000a_Object:        proc_monitor_x000a_Severity:      Major_x000a_Text:          The SAL-ALARMING-PROD HA Host Controller process(es) are not running_x000a__x000a__x000a_Annotations: (no annotations at this time, see 'Activities - Journal Updates' for any update)"/>
    <s v="SAL-ALARMING-PROD"/>
    <m/>
    <s v="P3"/>
    <s v="Closed"/>
    <s v="STARS"/>
    <s v="kumarsiva"/>
    <b v="1"/>
    <x v="0"/>
  </r>
  <r>
    <x v="0"/>
    <s v="Infrastructure"/>
    <s v="IC3230718"/>
    <x v="666"/>
    <s v="SERVER"/>
    <s v="Situation detected back to Normal by monitoring on 2025.03.05 02:05:03 EST_x000a__x000a__x000a_Node: plsalcore11.pci.avaya.com_x000a_Time created: 2025.03.05 02:00:04 EST_x000a_Message: The SAL-ALARMING-PROD HA Host Controller process(es) are not running (for +5 minutes)_x000a__x000a_Original message:_x000a_--------------------_x000a_Node:          _x000a_Message group: Monitoring_x000a_Application:   APPKEY=SAL-ALARMING-PROD@ae0eb1e11f82b871bd2d62ffe3288c4a_x000a_Object:        proc_monitor_x000a_Severity:      Major_x000a_Text:          The SAL-ALARMING-PROD HA Host Controller process(es) are not running_x000a__x000a__x000a_Annotations: (no annotations at this time, see 'Activities - Journal Updates' for any update)"/>
    <s v="SAL-ALARMING-PROD"/>
    <m/>
    <s v="P3"/>
    <s v="Closed"/>
    <s v="STARS"/>
    <s v="kumarsiva"/>
    <b v="1"/>
    <x v="0"/>
  </r>
  <r>
    <x v="0"/>
    <s v="Infrastructure"/>
    <s v="IC3230719"/>
    <x v="667"/>
    <s v="SERVER"/>
    <s v="Situation detected back to Normal by monitoring on 2025.03.05 02:05:02 EST_x000a__x000a__x000a_Node: plsngvmap21.pci.avaya.com_x000a_Time created: 2025.03.05 02:00:03 EST_x000a_Message: The SAL-ALARMING-PROD HA Host Controller process(es) are not running (for +5 minutes)_x000a__x000a_Original message:_x000a_--------------------_x000a_Node:          _x000a_Message group: Monitoring_x000a_Application:   APPKEY=SAL-ALARMING-PROD@42e13e3eba398807c3522f423bf5e8be_x000a_Object:        proc_monitor_x000a_Severity:      Major_x000a_Text:          The SAL-ALARMING-PROD HA Host Controller process(es) are not running_x000a__x000a__x000a_Annotations: (no annotations at this time, see 'Activities - Journal Updates' for any update)"/>
    <s v="SAL-ALARMING-PROD"/>
    <m/>
    <s v="P3"/>
    <s v="Closed"/>
    <s v="STARS"/>
    <s v="kumarsiva"/>
    <b v="1"/>
    <x v="0"/>
  </r>
  <r>
    <x v="0"/>
    <s v="Infrastructure"/>
    <s v="IC3230720"/>
    <x v="668"/>
    <s v="SERVER"/>
    <s v="Situation detected back to Normal by monitoring on 2025.03.05 02:10:15 EST_x000a__x000a__x000a_Node: dlovovmap01.nonprod.avaya.com_x000a_Time created: 2025.03.05 02:00:28 EST_x000a_Message: https://raui.sal.avaya.com/salui/ is not responding (urlCheck failed with: URL connect timed out after 12 seconds)_x000a__x000a_Original message:_x000a_--------------------_x000a_Node:          _x000a_Message group: urlCheck_x000a_Application:   APPKEY=SAL-REMOTE-ACCESS-NEXT-GEN-PROD@834e415295c837748c75a1567a528f84_x000a_Object:        https://raui.sal.avaya.com/salui/_x000a_Severity:      Major_x000a_Text:          URL connect timed out after 12 seconds_x000a__x000a__x000a_Annotations: (no annotations at this time, see 'Activities - Journal Updates' for any update)_x000a__x000a_Instructions:_x000a_--------------------_x000a_STARS: Please visit One Note and Search for \&quot;SALRA00004\&quot; for instructions._x000a__x000a__x000a_Reason for &quot;Reviewed - No Current Outage - Passed to WOG for Prevention&quot;: As of January 9th 2023, the ITOC team no longer reviews P4/P5 Monitoring Incidents with no ITOC Instructions"/>
    <s v="SAL-REMOTE-ACCESS-NEXT-GEN-PROD"/>
    <m/>
    <s v="P3"/>
    <s v="Closed"/>
    <s v="STARS"/>
    <s v="kumarsiva"/>
    <b v="1"/>
    <x v="0"/>
  </r>
  <r>
    <x v="1"/>
    <s v="Applications"/>
    <s v="IC3230725"/>
    <x v="669"/>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wanted to configure SAL for the first time _x000a_Specify the handle of the person this request applies to (leave blank if for you) : null"/>
    <m/>
    <m/>
    <s v="P4"/>
    <s v="Closed"/>
    <s v="STARS"/>
    <s v="kumarsiva"/>
    <m/>
    <x v="0"/>
  </r>
  <r>
    <x v="1"/>
    <s v="Applications"/>
    <s v="IC3230792"/>
    <x v="670"/>
    <s v="SAL-REMOTE-ACCESS-NEXT-GEN-SERVICE"/>
    <s v="eu is unable to access enhanced SAL in her VDI"/>
    <m/>
    <m/>
    <s v="P4"/>
    <s v="Closed"/>
    <s v="STARS"/>
    <s v="pradhann"/>
    <m/>
    <x v="0"/>
  </r>
  <r>
    <x v="1"/>
    <s v="Applications"/>
    <s v="IC3230818"/>
    <x v="671"/>
    <s v="STARS-ASGSM (AVAYA SECURE GUARD/SITE MANAGER)"/>
    <s v="I need to report ASG service down"/>
    <m/>
    <m/>
    <s v="P4"/>
    <s v="Closed"/>
    <s v="STARS"/>
    <s v="mohammed14"/>
    <m/>
    <x v="0"/>
  </r>
  <r>
    <x v="1"/>
    <s v="Other"/>
    <s v="IC3230824"/>
    <x v="672"/>
    <s v="OTHER"/>
    <s v="Detail the steps taken to confirm the issue lies on the Avaya System side : The login credentials being used are correct and have not expired._x000a_The network connection is stable._x000a_We've tried logging in with different user accounts, error still persists._x000a_Describe your request/issue in detail : Receiving this error message to all accounts from Cerium._x000a__x000a_Avaya Hosted Secure Access Concentrator Server_x000a_Unauthorized Access_x000a_Your login attempt was unsuccessful_x000a_Avaya Inc. © 2024-2025_x000a_Describe how this outage is affecting your business : The outage is causing significant disruptions in communication. Employees are unable to connect to the secure access concentrator server, which hinders their ability to communicate effectively with colleagues and clients._x000a__x000a_Without access to the server, key business operations are delayed._x000a_ Attachments: _x000a_SAL Your login attempt was unsuccessful Avaya Inc. Â© 2024-2025.JPG "/>
    <m/>
    <s v="SLA-Breached"/>
    <s v="P4"/>
    <s v="Closed"/>
    <s v="STARS"/>
    <s v="pradhann"/>
    <m/>
    <x v="1"/>
  </r>
  <r>
    <x v="0"/>
    <s v="Infrastructure"/>
    <s v="IC3230857"/>
    <x v="673"/>
    <s v="SERVER"/>
    <s v="Node: plxuivmap01.avaya.com_x000a_Time created: 2025.03.05 08:16:44 EST_x000a_Message: Found repeating (3 over 10 minutes) &quot;Connection refused&quot; errors in /xuidata/tomcat/logs/catalina.out. This identifies broken communication between XUI and FMW._x000a__x000a_Original message:_x000a_--------------------_x000a_Current Status: Steps taken to address the occasional delay issue [IcmDoc::logMsg() [Connect failed:java.net.ConnectException: Connection refused: connect:AS2408DXBDB05.etisalat.corp.ae/10.51.191.126:9501:will retry in 2 seconds.] that was observed between the agent, ICM server, and the customer machine. Previously, depending on which side experienced the slowness, users encountered either a “Server Connection Error” on the customer browser or an “ICM Server Connection Error” on the agent side._x000a__x000a_Annotations: (no annotations at this time, see 'Activities - Journal Updates' for any update)_x000a__x000a_Instructions:_x000a_--------------------_x000a_ITOC: FLDA Steps: 1) Please see if the is any ongoing issue or CR with FMW, 2) If not such activity, call owner of the CI mentioned in the ticket_x000a__x000a_STARS: Please refer to One Note ID \&quot;XUI0000004\&quot; for further instructions."/>
    <s v="XUI-SIEBEL-GCT-FILEXFR"/>
    <s v="SLA-Breached"/>
    <s v="P3"/>
    <s v="Closed"/>
    <s v="STARS"/>
    <m/>
    <b v="1"/>
    <x v="1"/>
  </r>
  <r>
    <x v="1"/>
    <s v="Applications"/>
    <s v="IC3230858"/>
    <x v="674"/>
    <s v="SAL-REMOTE-ACCESS-NEXT-GEN-BP-SERVICE"/>
    <s v="Select an Application : Secure Access Link (SAL)_x000a_Select the SAL category that applies : Remote Access_x000a_What do you need assistance with? : Something is not working as expected_x000a_Describe your request/issue in detail : SAL-Gateways (628)479-9658 and (628)479-9659 are inactive and can't be selected if I try to register new devices._x000a__x000a_Specify the handle of the person this request applies to (leave blank if for you) : null"/>
    <m/>
    <s v="SLA-Breached"/>
    <s v="P4"/>
    <s v="Closed"/>
    <s v="STARS"/>
    <s v="mohammed14"/>
    <m/>
    <x v="1"/>
  </r>
  <r>
    <x v="1"/>
    <s v="Applications"/>
    <s v="IC3230868"/>
    <x v="675"/>
    <s v="SAL-REMOTE-ACCESS-NEXT-GEN-SERVICE"/>
    <s v="Sal issue I need help on installing certificate on my new laptop._x000a_Here is the error I see.:_x000a_User bhanjat could not be authenticated._x000a_Please make sure you have a valid SAL user certificate._x000a__x000a_Attached screenshot"/>
    <m/>
    <m/>
    <s v="P4"/>
    <s v="Closed"/>
    <s v="STARS"/>
    <s v="pradhann"/>
    <m/>
    <x v="0"/>
  </r>
  <r>
    <x v="0"/>
    <s v="Infrastructure"/>
    <s v="IC3230961"/>
    <x v="676"/>
    <s v="SERVER"/>
    <s v="Node: plpievmdb01.avaya.com_x000a_Time created: 2025.03.05 12:30:25 EST_x000a_Message: The PIE success rate equal or less threshold; Value: 38.41 (Threshold: 40.00)_x000a__x000a_Original message:_x000a_--------------------_x000a_Monitor Linux-Appl-PIE-PROD-success_rate: Threshold: 40.00 Value: 38.41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31009"/>
    <x v="677"/>
    <s v="SERVER"/>
    <s v="Node: plssdvmdb01.avaya.com_x000a_Time created: 2025.03.05 13:54:45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31047"/>
    <x v="678"/>
    <s v="SERVER"/>
    <s v="Node: plssdvmap02.avaya.com_x000a_Time created: 2025.03.05 15:45:13 EST_x000a_Message: &quot;SocketTimeoutException&quot; error in logfile &quot;/tsdapplications/currelease/log/adp/pswd-reset-mgmt-api.log&quot; on server &quot;plssdvmap02.avaya.com&quot;. See original message text for details._x000a__x000a_Original message:_x000a_--------------------_x000a_2025-03-05 15:40:52 c.a.c.o.p.r.m.a.s.PswdSRService.createSR INFO Received SRCreationResponse:- &lt;200,SRCreationResponse [invalidParamsMap={}, invalidGenericParamsMap={}, errorMessage= I/O error: Read timed out; nested exception is java.net.SocketTimeoutException: Read timed out, srId=, srNumber=, success=false],[Set-Cookie:&quot;JSESSIONID=9BE94981CD6B1EEDA162CEDC72DD9FC8; Path=/; Secure; HttpOnly&quot;, X-Content-Type-Options:&quot;nosniff&quot;, X-XSS-Protection:&quot;1; mode=block&quot;, Cache-Control:&quot;no-cache, no-store, max-age=0, must-revalidate&quot;, Pragma:&quot;no-cache&quot;, Expires:&quot;0&quot;, Strict-Transport-Security:&quot;max-age=31536000 ; includeSubDomains&quot;, X-Frame-Options:&quot;DENY&quot;, Content-Type:&quot;application/xml;charset=UTF-8&quot;, Transfer-Encoding:&quot;chunked&quot;, Date:&quot;Wed, 05 Mar 2025 20:40:52 GMT&quot;]&gt;, 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SDP-PROD"/>
    <m/>
    <s v="P3"/>
    <s v="Closed"/>
    <s v="STARS"/>
    <m/>
    <b v="1"/>
    <x v="0"/>
  </r>
  <r>
    <x v="1"/>
    <s v="Infrastructure"/>
    <s v="IC3231057"/>
    <x v="679"/>
    <s v="WINDOWS OPERATING SYSTEM"/>
    <s v="Select the Software : Other Software_x000a_What do you need assistance with? : Something is not working as expected_x000a_Describe your request/issue in detail : I'm installing SAL MPKI 3.4 components and the installing process is failing._x000a_Please contact me directly by EMAIL or IM (TEAMS) to have a screen sharing session._x000a_Thanks_x000a_Specify the handle of the person this request applies to (leave blank if for you) : null"/>
    <m/>
    <m/>
    <s v="P4"/>
    <s v="Closed"/>
    <s v="STARS"/>
    <s v="pradhann"/>
    <m/>
    <x v="0"/>
  </r>
  <r>
    <x v="0"/>
    <s v="Infrastructure"/>
    <s v="IC3231205"/>
    <x v="680"/>
    <s v="SERVER"/>
    <s v="Node: plartvmap01.avaya.com_x000a_Time created: 2025.03.06 00:45:17 EST_x000a_Message: Registration Services are failing for TR Sync Service due to Web service exceptions._x000a__x000a_Original message:_x000a_--------------------_x000a_com.avaya.registration.util.RegistrationException: There are no GRT Pipeline assests availabl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31286"/>
    <x v="681"/>
    <s v="SERVER"/>
    <s v="Situation detected back to Normal by monitoring on 2025.03.06 06:08:49 EST_x000a__x000a__x000a_Node: plsrmvmdb01.avaya.com_x000a_Time created: 2025.03.06 05:08:47 EST_x000a_Message: The number of alarms sent to remedy on hourly basis above threshold; (Threshold: 99.50)_x000a__x000a_Original message:_x000a_--------------------_x000a_Monitor Linux-Appl-SRAM-DBQUERY-remedy_number_alarms_hourly_basis: Threshold: 99.50 Value: 146.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1"/>
    <s v="Applications"/>
    <s v="IC3231411"/>
    <x v="682"/>
    <s v="SAL-REMOTE-ACCESS-NEXT-GEN-BP-SERVICE"/>
    <s v="Select the SAL category that applies : Hosted Remote Access_x000a_What do you need assistance with? : Something is not working as expected_x000a_Describe your request/issue in detail : None of our SAL admins are able to on/offboard uesrs._x000a_We have a few users that need to be both onboarded and offboarded._x000a_We've been able to do this in the past no problem_x000a__x000a_We are getting an error saying on/offboard has failed for the specific user_x000a_Specify the contact details we should use in case of question : Use the phone numbers and email address specified in my profile"/>
    <m/>
    <m/>
    <s v="P4"/>
    <s v="Closed"/>
    <s v="STARS"/>
    <s v="kumarsiva"/>
    <m/>
    <x v="0"/>
  </r>
  <r>
    <x v="1"/>
    <s v="Software"/>
    <s v="IC3231417"/>
    <x v="683"/>
    <s v="END-USER-SOFTWARE"/>
    <s v="Eu informs no error message pops up when tyng to launch SAL._x000a_Nothing happens at all_x000a_------------_x000a_SAL - Unable to launch_x000a__x000a_Select the Software : Other Software_x000a_What do you need assistance with? : Something is not working as expected_x000a_Describe your request/issue in detail : Unable to launch SAL app on Avaya PC._x000a_Specify the handle of the person this request applies to (leave blank if for you) : null"/>
    <s v="EUS-OTHER"/>
    <m/>
    <s v="P5"/>
    <s v="Closed"/>
    <s v="STARS"/>
    <s v="pradhann"/>
    <m/>
    <x v="0"/>
  </r>
  <r>
    <x v="0"/>
    <s v="Infrastructure"/>
    <s v="IC3231468"/>
    <x v="684"/>
    <s v="SERVER"/>
    <s v="Node: plpievmdb01.avaya.com_x000a_Time created: 2025.03.06 12:30:22 EST_x000a_Message: The PIE success rate equal or less threshold; Value: 36.57 (Threshold: 40.00)_x000a__x000a_Original message:_x000a_--------------------_x000a_Monitor Linux-Appl-PIE-PROD-success_rate: Threshold: 40.00 Value: 36.57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Applications"/>
    <s v="IC3231570"/>
    <x v="685"/>
    <s v="OTHER (APPLICATIONS)"/>
    <s v="Situation detected back to Normal by monitoring on 2025.03.06 16:44:57 EST_x000a__x000a__x000a_Node: plsrmvmap03.avaya.com_x000a_Time created: 2025.03.06 16:39:57 EST_x000a_Message: SRAM-PROD: File '/app/avaya/sram/logs/sram-sal.log' was not updated recently, limit = 15.00 minutes)_x000a__x000a_Original message:_x000a_--------------------_x000a_Monitor Linux-Appl-SRAM-last-sal-alarm-update-log: Threshold: 15.00 Value: 17.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1"/>
    <s v="Applications"/>
    <s v="IC3231580"/>
    <x v="686"/>
    <s v="SAL-REMOTE-ACCESS-NEXT-GEN-BP-SERVICE"/>
    <s v="Select the SAL category that applies : Hosted Remote Access_x000a_What do you need assistance with? : Something is not working as expected_x000a_Describe your request/issue in detail : Avaya Hosted Secure Access Concentrator Server_x000a_Unauthorized Access_x000a_Your login attempt was unsuccessful  _x000a__x000a_This issue was under ticket # IC3230377_x000a_Specify the contact details we should use in case of question : marneson@ceriumnetworks.com or 425-501-0892"/>
    <m/>
    <m/>
    <s v="P4"/>
    <s v="Closed"/>
    <s v="STARS"/>
    <s v="kumarsiva"/>
    <m/>
    <x v="0"/>
  </r>
  <r>
    <x v="1"/>
    <s v="Applications"/>
    <s v="IC3231590"/>
    <x v="687"/>
    <s v="SAL-REMOTE-ACCESS-NEXT-GEN-BP-SERVICE"/>
    <s v="Select the SAL category that applies : Hosted Remote Access_x000a_What do you need assistance with? : Something is not working as expected_x000a_Describe your request/issue in detail : Hello Support! I hope you're doing well!_x000a__x000a_I need support assistance in using the Avaya Hosted Secure Access Concentrator Server. Unfortunately_x000a_Since yesterday_x000a_I'm facing the issue shown in the screenshot attached just after logging with my credentials SSO._x000a__x000a_Could you help me?_x000a__x000a_I need this access due to a maintenance window scheduled for today._x000a_Specify the contact details we should use in case of question : esouza@a5solutions.com    phone +5511971763562 Attachments: _x000a_Avaya Hosted Secure Access Concentrator Error.png_x000a_Java Exception List with Salpartnerui URL.png "/>
    <m/>
    <m/>
    <s v="P4"/>
    <s v="Closed"/>
    <s v="STARS"/>
    <s v="kumarsiva"/>
    <m/>
    <x v="0"/>
  </r>
  <r>
    <x v="1"/>
    <s v="Applications"/>
    <s v="IC3231603"/>
    <x v="688"/>
    <s v="SAL-REMOTE-ACCESS-NEXT-GEN-BP-SERVICE"/>
    <s v="Select the option that applies : I need help from IT_x000a_Describe your request/issue in detail : Hello IT Team we are in the middle of to get fullfillment of the pre-requsites to start implementing the WFO system in the project I23MX1322, the customer allow us to get remote access using SAL but we had some troubles to use challenge and response to get connection._x000a__x000a_Our ACES technician openend the following ticket IT4174326/IC3209845, could you help us to speed up the resolution of that ticket?_x000a__x000a_thanks in advance"/>
    <m/>
    <m/>
    <s v="P4"/>
    <s v="Closed"/>
    <s v="STARS"/>
    <s v="kumarsiva"/>
    <m/>
    <x v="0"/>
  </r>
  <r>
    <x v="0"/>
    <s v="Infrastructure"/>
    <s v="IC3231644"/>
    <x v="689"/>
    <s v="SERVER"/>
    <s v="Node: plrgcvmap09.avaya.com_x000a_Time created: 2025.03.06 22:20:03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5.64)_x000a__x000a__x000a_Annotations: (no annotations at this time, see 'Activities - Journal Updates' for any update)_x000a__x000a_Instructions:_x000a_--------------------_x000a_No instruction configured"/>
    <s v="PLRGCVMAP09"/>
    <m/>
    <s v="P3"/>
    <s v="Closed"/>
    <s v="STARS"/>
    <m/>
    <b v="1"/>
    <x v="0"/>
  </r>
  <r>
    <x v="0"/>
    <s v="Infrastructure"/>
    <s v="IC3231688"/>
    <x v="690"/>
    <s v="SERVER"/>
    <s v="Node: plpievmdb01.avaya.com_x000a_Time created: 2025.03.07 00:30:19 EST_x000a_Message: The PIE success rate equal or less threshold; Value: 35.61 (Threshold: 40.00)_x000a__x000a_Original message:_x000a_--------------------_x000a_Monitor Linux-Appl-PIE-PROD-success_rate: Threshold: 40.00 Value: 35.61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31759"/>
    <x v="691"/>
    <s v="SERVER"/>
    <s v="Node: plartvmap02.avaya.com_x000a_Time created: 2025.03.07 04:42:57 ES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31842"/>
    <x v="692"/>
    <s v="SERVER"/>
    <s v="Situation detected back to Normal by monitoring on 2025.03.07 15:08:53 EST_x000a__x000a__x000a_Node: plsrmvmdb01.avaya.com_x000a_Time created: 2025.03.07 09:08:48 EST_x000a_Message: The number of alarms sent to remedy on hourly basis above threshold; (Threshold: 99.50)_x000a__x000a_Original message:_x000a_--------------------_x000a_Monitor Linux-Appl-SRAM-DBQUERY-remedy_number_alarms_hourly_basis: Threshold: 99.50 Value: 145.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31977"/>
    <x v="693"/>
    <s v="SERVER"/>
    <s v="Node: plpievmdb01.avaya.com_x000a_Time created: 2025.03.07 12:30:19 EST_x000a_Message: The PIE success rate equal or less threshold; Value: 38.50 (Threshold: 40.00)_x000a__x000a_Original message:_x000a_--------------------_x000a_Monitor Linux-Appl-PIE-PROD-success_rate: Threshold: 40.00 Value: 38.5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31984"/>
    <x v="694"/>
    <s v="SERVER"/>
    <s v="Node: plssdvmap03.avaya.com_x000a_Time created: 2025.03.07 12:55:45 EST_x000a_Message: &quot;SocketTimeoutException&quot; error in logfile &quot;/tsdapplications/currelease/log/adp/pswd-reset-mgmt-api.log&quot; on server &quot;plssdvmap03.avaya.com&quot;. See original message text for details._x000a__x000a_Original message:_x000a_--------------------_x000a_2025-03-07 12:55:10 c.a.c.o.p.r.m.a.s.PswdSRService.createSR INFO Received SRCreationResponse:- &lt;200,SRCreationResponse [invalidParamsMap={}, invalidGenericParamsMap={}, errorMessage= I/O error: Read timed out; nested exception is java.net.SocketTimeoutException: Read timed out, srId=, srNumber=, success=false],[Set-Cookie:&quot;JSESSIONID=6661112868562E4703EF0B1A5564C3F2; Path=/; Secure; HttpOnly&quot;, X-Content-Type-Options:&quot;nosniff&quot;, X-XSS-Protection:&quot;1; mode=block&quot;, Cache-Control:&quot;no-cache, no-store, max-age=0, must-revalidate&quot;, Pragma:&quot;no-cache&quot;, Expires:&quot;0&quot;, Strict-Transport-Security:&quot;max-age=31536000 ; includeSubDomains&quot;, X-Frame-Options:&quot;DENY&quot;, Content-Type:&quot;application/xml;charset=UTF-8&quot;, Transfer-Encoding:&quot;chunked&quot;, Date:&quot;Fri, 07 Mar 2025 17:55:10 GMT&quot;]&gt;, 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SDP-PROD"/>
    <m/>
    <s v="P3"/>
    <s v="Closed"/>
    <s v="STARS"/>
    <m/>
    <b v="1"/>
    <x v="0"/>
  </r>
  <r>
    <x v="0"/>
    <s v="Infrastructure"/>
    <s v="IC3232011"/>
    <x v="695"/>
    <s v="SERVER"/>
    <s v="Situation detected back to Normal by monitoring on 2025.03.07 13:59:32 EST_x000a__x000a__x000a_Node: plsrmvmap03.avaya.com_x000a_Time created: 2025.03.07 13:54:31 EST_x000a_Message: SRAM-PROD: File '/app/avaya/sram/logs/sram-sal.log' was not updated recently, limit = 15.00 minutes)_x000a__x000a_Original message:_x000a_--------------------_x000a_Monitor Linux-Appl-SRAM-last-sal-alarm-update-log: Threshold: 15.00 Value: 15.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32156"/>
    <x v="696"/>
    <s v="SERVER"/>
    <s v="Situation detected back to Normal by monitoring on 2025.03.07 22:37:00 EST_x000a__x000a__x000a_Node: plsalcore10.pci.avaya.com_x000a_Time created: 2025.03.07 22:16:59 EST_x000a_Message: CPU utilization exceeds configured threshold (90.00%) for 7 minutes. Re-starting JBoss automatically..._x000a__x000a_Original message:_x000a_--------------------_x000a_Monitor Linux-Appl-SAL-ALARMING-cpu_util: Threshold: 90.00 Value: 97.19_x000a__x000a_Annotations: (no annotations at this time, see 'Activities - Journal Updates' for any update)_x000a__x000a_Instructions:_x000a_--------------------_x000a_STARS: Please refer to One Note and look up ID \&quot;SNGUIRSTRT\&quot; and follow instructions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32180"/>
    <x v="697"/>
    <s v="SERVER"/>
    <s v="Node: plsalcore10.pci.avaya.com_x000a_Time created: 2025.03.07 22:20:05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32181"/>
    <x v="698"/>
    <s v="SERVER"/>
    <s v="Node: plsalcore10.pci.avaya.com_x000a_Time created: 2025.03.07 22:20:05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32188"/>
    <x v="699"/>
    <s v="SERVER"/>
    <s v="Situation detected back to Normal by monitoring on 2025.03.07 22:40:05 EST_x000a__x000a__x000a_Node: plsalcore10.pci.avaya.com_x000a_Time created: 2025.03.07 22:25:03 EST_x000a_Message: The SAL-ALARMING-PROD HA Host Controller process(es) are not running (for +5 minutes)_x000a__x000a_Original message:_x000a_--------------------_x000a_Node:          _x000a_Message group: Monitoring_x000a_Application:   APPKEY=SAL-ALARMING-PROD@56f7205fb5d575e17b20c8dbd9631943_x000a_Object:        proc_monitor_x000a_Severity:      Major_x000a_Text:          The SAL-ALARMING-PROD HA Host Controller process(es) are not running_x000a__x000a__x000a_Annotations: (no annotations at this time, see 'Activities - Journal Updates' for any update)"/>
    <s v="SAL-ALARMING-PROD"/>
    <m/>
    <s v="P3"/>
    <s v="Closed"/>
    <s v="STARS"/>
    <m/>
    <b v="1"/>
    <x v="0"/>
  </r>
  <r>
    <x v="0"/>
    <s v="Infrastructure"/>
    <s v="IC3232192"/>
    <x v="700"/>
    <s v="SERVER"/>
    <s v="Situation detected back to Normal by monitoring on 2025.03.07 22:40:05 EST_x000a__x000a__x000a_Node: plsalcore10.pci.avaya.com_x000a_Time created: 2025.03.07 22:30:06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32200"/>
    <x v="701"/>
    <s v="SERVER"/>
    <s v="Situation detected back to Normal by monitoring on 2025.03.07 22:40:05 EST_x000a__x000a__x000a_Node: plsalcore10.pci.avaya.com_x000a_Time created: 2025.03.07 22:35:02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32201"/>
    <x v="702"/>
    <s v="SERVER"/>
    <s v="Situation detected back to Normal by monitoring on 2025.03.07 23:33:08 EST_x000a__x000a__x000a_Node: plsalcore12.pci.avaya.com_x000a_Time created: 2025.03.07 22:38:07 EST_x000a_Message: CPU utilization exceeds configured threshold (95.00%) for 30 minutes._x000a__x000a_Original message:_x000a_--------------------_x000a_Monitor Linux-OS-cpu_util: Threshold: 95.00 Value: 99.85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12"/>
    <m/>
    <s v="P3"/>
    <s v="Closed"/>
    <s v="STARS"/>
    <m/>
    <b v="1"/>
    <x v="0"/>
  </r>
  <r>
    <x v="0"/>
    <s v="Infrastructure"/>
    <s v="IC3232202"/>
    <x v="703"/>
    <s v="SERVER"/>
    <s v="Node: plovovmap02.avaya.com_x000a_Time created: 2025.03.07 22:40:55 EST_x000a_Message: SRAM-PROD: File '/app/avaya/sram/logs/sram-AssetUpdate2.log' was not updated recently on any of the SRAM servers (plsrmvmap01/02/03), limit = 15.00 minutes old). See annotations for details._x000a__x000a_Original message:_x000a_--------------------_x000a_Monitor Linux-Appl-SRAM-last-sram-AssetUpdate2.log: Threshold: 15.00 Value: 25.00_x000a__x000a_Annotations:_x000a_--------------------_x000a__x000a_[2025.03.07 22:40:59 EST]-[System]:_x000a_AUTOMATIC ACTION finished at 2025-03-08T03:40:55+00:00_x000a__x000a_Output:_x000a_2025-03-07_22:07:21_EST plsrmvmap03.avaya.com_sram-AssetUpdate2.log INFO File last updated 0.00 minutes ago_x000a_2025-03-07_22:09:27_EST plsrmvmap01.avaya.com_sram-AssetUpdate2.log INFO File last updated 0.00 minutes ago_x000a_2025-03-07_22:12:33_EST plsrmvmap02.avaya.com_sram-AssetUpdate2.log INFO File last updated 0.00 minutes ago_x000a_2025-03-07_22:19:19_EST plsrmvmap03.avaya.com_sram-AssetUpdate2.log INFO File last updated 5.00 minutes ago_x000a_2025-03-07_22:21:27_EST plsrmvmap01.avaya.com_sram-AssetUpdate2.log INFO File last updated 7.00 minutes ago_x000a_2025-03-07_22:24:34_EST plsrmvmap02.avaya.com_sram-AssetUpdate2.log INFO File last updated 9.00 minutes ago_x000a_2025-03-07_22:31:19_EST plsrmvmap03.avaya.com_sram-AssetUpdate2.log INFO File last updated 17.00 minutes ago_x000a_2025-03-07_22:33:28_EST plsrmvmap01.avaya.com_sram-AssetUpdate2.log INFO File last updated 19.00 minutes ago_x000a_2025-03-07_22:36:33_EST plsrmvmap02.avaya.com_sram-AssetUpdate2.log INFO File last updated 21.00 minutes ago_x000a__x000a__x000a_ExitCode: 0_x000a__x000a_Instructions:_x000a_--------------------_x000a_Please check '/app/avaya/sram/logs/sram-AssetUpdate2.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32228"/>
    <x v="704"/>
    <s v="SERVER"/>
    <s v="Node: plpievmdb01.avaya.com_x000a_Time created: 2025.03.08 00:30:17 EST_x000a_Message: The PIE success rate equal or less threshold; Value: 37.00 (Threshold: 40.00)_x000a__x000a_Original message:_x000a_--------------------_x000a_Monitor Linux-Appl-PIE-PROD-success_rate: Threshold: 40.00 Value: 37.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32352"/>
    <x v="705"/>
    <s v="SERVER"/>
    <s v="Situation detected back to Normal by monitoring on 2025.03.08 23:04:11 EST_x000a__x000a__x000a_Node: plalevmdb01.avaya.com_x000a_Time created: 2025.03.08 21:04:18 EST_x000a_Message: SR Poller Server is not heartbeating, check xui logs under /xuidata/tomcat/webapps/xui/logs/srpoller for details_x000a__x000a_Original message:_x000a_--------------------_x000a_Monitor Linux-Appl-XUI-DBQuery-SIEBEL_SR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32353"/>
    <x v="706"/>
    <s v="SERVER"/>
    <s v="Situation detected back to Normal by monitoring on 2025.03.08 22:04:03 EST_x000a__x000a__x000a_Node: plalevmdb01.avaya.com_x000a_Time created: 2025.03.08 21:14:06 EST_x000a_Message: Activity poller is not heartbeating, check xui logs under /xuidata/tomcat/webapps/xui/logs/activitypoller for details_x000a__x000a_Original message:_x000a_--------------------_x000a_Monitor Linux-Appl-XUI-DBQuery-SIEBEL_ACTIVITY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32354"/>
    <x v="707"/>
    <s v="SERVER"/>
    <s v="Situation detected back to Normal by monitoring on 2025.03.08 22:03:48 EST_x000a__x000a__x000a_Node: plsrmvmdb01.avaya.com_x000a_Time created: 2025.03.08 21:28:48 EST_x000a_Message: SRAM-PROD: Sal alarm Siebel case creation volume lower than 1.00 in 30 minutes_x000a__x000a_Original message:_x000a_--------------------_x000a_Monitor Linux-Appl-SRAM-DB-siebel-sal-case-creation: Threshold: 1.00 Value: 1.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Infrastructure"/>
    <s v="IC3232355"/>
    <x v="708"/>
    <s v="SERVER"/>
    <s v="Situation detected back to Normal by monitoring on 2025.03.08 22:14:18 EST_x000a__x000a__x000a_Node: plalevmdb01.avaya.com_x000a_Time created: 2025.03.08 21:34:17 EST_x000a_Message: Subscription Server is not heartbeating, check xui logs under /xuidata/tomcat/webapps/xui/logs/'subscription(SIEBEL)' for details_x000a__x000a_Original message:_x000a_--------------------_x000a_Monitor Linux-Appl-XUI-DBQuery-SUBSCRIPTION_SERVER-SIEBEL: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UBSCRIPTION SERVER-SIEBEL' and updated_timestamp = (select max(updated_timestamp) from service_heartbeat_monitor where service_name='SUBSCRIPTION SERVER-SIEBEL') and (updated_timestamp &lt; (sysdate - interval '30' minute) );&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32374"/>
    <x v="709"/>
    <s v="SERVER"/>
    <s v="Node: plpievmdb01.avaya.com_x000a_Time created: 2025.03.09 00:30:25 EST_x000a_Message: The PIE success rate equal or less threshold; Value: 28.09 (Threshold: 40.00)_x000a__x000a_Original message:_x000a_--------------------_x000a_Monitor Linux-Appl-PIE-PROD-success_rate: Threshold: 40.00 Value: 28.09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32490"/>
    <x v="710"/>
    <s v="SERVER"/>
    <s v="Node: plpievmdb01.avaya.com_x000a_Time created: 2025.03.09 13:30:24 EDT_x000a_Message: The PIE success rate equal or less threshold; Value: 31.11 (Threshold: 40.00)_x000a__x000a_Original message:_x000a_--------------------_x000a_Monitor Linux-Appl-PIE-PROD-success_rate: Threshold: 40.00 Value: 31.11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32492"/>
    <x v="711"/>
    <s v="SERVER"/>
    <s v="Node: plssdvmdb01.avaya.com_x000a_Time created: 2025.03.09 14:54:42 ED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1"/>
    <s v="Applications"/>
    <s v="IC3232514"/>
    <x v="712"/>
    <s v="SAL-REMOTE-ACCESS-NEXT-GEN-SERVICE"/>
    <s v="Unable to connect to remote desktop using Enhanced SAL_x000a__x000a_Port 3389 - Failed to connect device error comes up"/>
    <m/>
    <m/>
    <s v="P4"/>
    <s v="Closed"/>
    <s v="STARS"/>
    <s v="kumarsiva"/>
    <m/>
    <x v="0"/>
  </r>
  <r>
    <x v="0"/>
    <s v="Infrastructure"/>
    <s v="IC3232546"/>
    <x v="713"/>
    <s v="SERVER"/>
    <s v="Node: plpievmdb01.avaya.com_x000a_Time created: 2025.03.10 01:30:23 EDT_x000a_Message: The PIE success rate equal or less threshold; Value: 29.03 (Threshold: 40.00)_x000a__x000a_Original message:_x000a_--------------------_x000a_Monitor Linux-Appl-PIE-PROD-success_rate: Threshold: 40.00 Value: 29.03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Applications"/>
    <s v="IC3232620"/>
    <x v="714"/>
    <s v="SAL-REMOTE-ACCESS-NEXT-GEN-SERVICE"/>
    <s v="unable to login to SAL in PCI machine_x000a_&quot;user PS could not be authenticated&quot;"/>
    <m/>
    <m/>
    <s v="P4"/>
    <s v="Closed"/>
    <s v="STARS"/>
    <s v="kumarsiva"/>
    <m/>
    <x v="0"/>
  </r>
  <r>
    <x v="1"/>
    <s v="Applications"/>
    <s v="IC3232655"/>
    <x v="715"/>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error message:_x000a_You have already enrolled for this certificate type_x000a_If you need another certificate of this type_x000a_contact Stars Team for help. _x000a_ssdplogin@avaya.com _x000a_To help you get your certificate_x000a_copy and deliver this error code to your administrator: _x000a_A604 _x000a__x000a_It's no certificate in PKI-Client displayed_x000a_Specify the handle of the person this request applies to (leave blank if for you) : null"/>
    <m/>
    <m/>
    <s v="P4"/>
    <s v="Closed"/>
    <s v="STARS"/>
    <s v="pradhann"/>
    <m/>
    <x v="0"/>
  </r>
  <r>
    <x v="1"/>
    <s v="Applications"/>
    <s v="IC3232659"/>
    <x v="716"/>
    <s v="SAL-REMOTE-ACCESS-NEXT-GEN-SERVICE"/>
    <s v="I am not able to login into SAL in VDI_x000a__x000a_user certificate in not correctly enrolled in VDI"/>
    <m/>
    <m/>
    <s v="P4"/>
    <s v="Closed"/>
    <s v="STARS"/>
    <s v="pradhann"/>
    <m/>
    <x v="0"/>
  </r>
  <r>
    <x v="1"/>
    <s v="Applications"/>
    <s v="IC3232725"/>
    <x v="717"/>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Trying to update the certificate. I followed the procedure shared on email &quot;Renew your SAL eToken Certificate Remider&quot;. _x000a_On Edge browser running on page https://ssdp.dr.avaya.com/esdp-mpki/UserEnrollmentEncMS_x000a_after fill fields with * and click Continue bottom the popup box appear to allow the activex but nothing happend after clicking OK._x000a_Specify the handle of the person this request applies to (leave blank if for you) : rocha63 Attachments: _x000a_image1.jpg_x000a_image2.jpg "/>
    <m/>
    <m/>
    <s v="P4"/>
    <s v="Closed"/>
    <s v="STARS"/>
    <s v="pradhann"/>
    <m/>
    <x v="0"/>
  </r>
  <r>
    <x v="0"/>
    <s v="Processes"/>
    <s v="IC3232847"/>
    <x v="718"/>
    <s v="MASS CLOSURE"/>
    <s v="Situation detected back to Normal by monitoring on 2025.03.10 12:26:13 EDT_x000a__x000a__x000a_Node: plrgcvmap01.avaya.com_x000a_Time created: 2025.03.10 12:22:00 EDT_x000a_Message: The REMEDY-GCT-PROD arplugin process(es) are not running_x000a__x000a_Original message:_x000a_--------------------_x000a_Node:          _x000a_Message group: Monitoring_x000a_Application:   APPKEY=REMEDY-GCT-PROD@66e3482faa63c5fa29af425da6afc96b_x000a_Object:        proc_monitor_x000a_Severity:      Major_x000a_Text:          The REMEDY-GCT-PROD arplugin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5"/>
    <s v="Closed"/>
    <s v="STARS"/>
    <m/>
    <b v="1"/>
    <x v="0"/>
  </r>
  <r>
    <x v="0"/>
    <s v="Infrastructure"/>
    <s v="IC3232894"/>
    <x v="719"/>
    <s v="SERVER"/>
    <s v="Node: plnbpvmap23.pci.avaya.com_x000a_Time created: 2025.03.10 13:45:41 EDT_x000a_Message: &quot;Connection to Core server has gone down&quot; error in logfile &quot;/app/avaya/SAL/STC/logs/stc-debug.log&quot; on server &quot;plnbpvmap23.pci.avaya.com&quot;. This might impact the Sal Concentrator - STC application._x000a__x000a_Original message:_x000a_--------------------_x000a_13:41:28.016 [CommonCachedPool-pool-7-thread-13] WARN  c.a.s.r.s.e.STCSalCoreTransportClient - Connection to Core server has gone down. Starting timer. All remote sessions will be closed in 21600000 milli-seconds._x000a__x000a_Annotations: (no annotations at this time, see 'Activities - Journal Updates' for any update)_x000a__x000a_Instructions:_x000a_--------------------_x000a_STARS: Please refer to One Note SNGBPSTC007 and follow instructions"/>
    <s v="SAL-REMOTE-ACCESS-NEXT-GEN-BP-PROD"/>
    <s v="SLA-Warning"/>
    <s v="P3"/>
    <s v="Closed"/>
    <s v="STARS"/>
    <m/>
    <b v="1"/>
    <x v="2"/>
  </r>
  <r>
    <x v="1"/>
    <s v="Applications"/>
    <s v="IC3232993"/>
    <x v="720"/>
    <s v="STARS-ALARM RECEIVERS/SRAM (SECURE REMOTE ALARM MA"/>
    <s v="Select an Application : Secure Remote Alarm Manager (SRAM)_x000a_What do you need assistance with? : Something is not working as expected_x000a_Enter the applications URL of interest if applicable : null_x000a_Describe your request/issue in detail : SR is not created properly for Transcosmos Naha test alarm._x000a_Please investigate cause of this issue._x000a__x000a_FL：0051592238_x000a_SEID: (628)458-7367_x000a_Specify the handle of the person this request applies to (leave blank if for you) : null Attachments: _x000a_TCI Naha Test alarm.png "/>
    <m/>
    <m/>
    <s v="P4"/>
    <s v="Closed"/>
    <s v="STARS"/>
    <s v="kumarsiva"/>
    <m/>
    <x v="0"/>
  </r>
  <r>
    <x v="0"/>
    <s v="Infrastructure"/>
    <s v="IC3233004"/>
    <x v="721"/>
    <s v="SERVER"/>
    <s v="Node: plpievmdb01.avaya.com_x000a_Time created: 2025.03.11 01:30:23 EDT_x000a_Message: The PIE success rate equal or less threshold; Value: 26.44 (Threshold: 40.00)_x000a__x000a_Original message:_x000a_--------------------_x000a_Monitor Linux-Appl-PIE-PROD-success_rate: Threshold: 40.00 Value: 26.44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33005"/>
    <x v="722"/>
    <s v="SERVER"/>
    <s v="Node: plsrmvmap03.avaya.com_x000a_Time created: 2025.03.11 01:36:28 EDT_x000a_Message: SRAM-PROD: File '/app/avaya/sram/logs/sram-sal.log' was not updated recently, limit = 15.00 minutes)_x000a__x000a_Original message:_x000a_--------------------_x000a_Monitor Linux-Appl-SRAM-last-sal-alarm-update-log: Threshold: 15.00 Value: 16.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33006"/>
    <x v="723"/>
    <s v="SERVER"/>
    <s v="Node: plsrmvmap01.avaya.com_x000a_Time created: 2025.03.11 01:37:53 EDT_x000a_Message: SRAM-PROD: File '/app/avaya/sram/logs/sram-sal.log' was not updated recently, limit = 15.00 minutes)_x000a__x000a_Original message:_x000a_--------------------_x000a_Monitor Linux-Appl-SRAM-last-sal-alarm-update-log: Threshold: 15.00 Value: 15.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33007"/>
    <x v="724"/>
    <s v="OTHER (APPLICATIONS)"/>
    <s v="Situation detected back to Normal by monitoring on 2025.03.11 01:43:08 EDT_x000a__x000a__x000a_Node: plsrmvmap02.avaya.com_x000a_Time created: 2025.03.11 01:38:07 EDT_x000a_Message: SRAM-PROD: File '/app/avaya/sram/logs/sram-sal.log' was not updated recently, limit = 15.00 minutes)_x000a__x000a_Original message:_x000a_--------------------_x000a_Monitor Linux-Appl-SRAM-last-sal-alarm-update-log: Threshold: 15.00 Value: 16.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33010"/>
    <x v="725"/>
    <s v="SERVER"/>
    <s v="Situation detected back to Normal by monitoring on 2025.03.11 01:55:06 EDT_x000a__x000a__x000a_Node: plovovmap02.avaya.com_x000a_Time created: 2025.03.11 01:40:05 EDT_x000a_Message: SRAM-PROD: File '/app/avaya/sram/logs/sram-AssetUpdate.log' was not updated recently on any of the SRAM servers (plsrmvmap01/02/03), limit = 15.00 minutes old). See annotations for details._x000a__x000a_Original message:_x000a_--------------------_x000a_Monitor Linux-Appl-SRAM-last-sram-AssetUpdate.log: Threshold: 15.00 Value: 16.00_x000a__x000a_Annotations: (no annotations at this time, see 'Activities - Journal Updates' for any update)_x000a__x000a_Instructions:_x000a_--------------------_x000a_Please check '/app/avaya/sram/logs/sram-AssetUpdate.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33012"/>
    <x v="726"/>
    <s v="SERVER"/>
    <s v="Situation detected back to Normal by monitoring on 2025.03.11 01:58:48 EDT_x000a__x000a__x000a_Node: plsrmvmdb01.avaya.com_x000a_Time created: 2025.03.11 01:53:48 EDT_x000a_Message: SRAM-PROD: Sal alarm Siebel case creation volume lower than 1.00 in 30 minutes_x000a__x000a_Original message:_x000a_--------------------_x000a_Monitor Linux-Appl-SRAM-DB-siebel-sal-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Infrastructure"/>
    <s v="IC3233073"/>
    <x v="727"/>
    <s v="SERVER"/>
    <s v="Situation detected back to Normal by monitoring on 2025.03.12 01:39:59 EDT_x000a__x000a__x000a_Node: plovovmap02.avaya.com_x000a_Time created: 2025.03.11 05:40:03 EDT_x000a_Message: SRAM-PROD: File '/app/avaya/sram/logs/sram-AssetUpdate2.log' was not updated recently on any of the SRAM servers (plsrmvmap01/02/03), limit = 15.00 minutes old). See annotations for details._x000a__x000a_Original message:_x000a_--------------------_x000a_Monitor Linux-Appl-SRAM-last-sram-AssetUpdate2.log: Threshold: 15.00 Value: 4704.00_x000a__x000a_Annotations:_x000a_--------------------_x000a__x000a_[2025.03.11 05:40:05 EDT]-[System]:_x000a_AUTOMATIC ACTION finished at 2025-03-11T09:40:04+00:00_x000a__x000a_Output:_x000a_2025-03-11_05:07:35_EDT plsrmvmap03.avaya.com_sram-AssetUpdate2.log INFO File last updated 4673.00 minutes ago_x000a_2025-03-11_05:09:14_EDT plsrmvmap01.avaya.com_sram-AssetUpdate2.log INFO File last updated 4675.00 minutes ago_x000a_2025-03-11_05:11:59_EDT plsrmvmap02.avaya.com_sram-AssetUpdate2.log INFO File last updated 4676.00 minutes ago_x000a_2025-03-11_05:19:37_EDT plsrmvmap03.avaya.com_sram-AssetUpdate2.log INFO File last updated 4685.00 minutes ago_x000a_2025-03-11_05:21:17_EDT plsrmvmap01.avaya.com_sram-AssetUpdate2.log INFO File last updated 4687.00 minutes ago_x000a_2025-03-11_05:24:00_EDT plsrmvmap02.avaya.com_sram-AssetUpdate2.log INFO File last updated 4688.00 minutes ago_x000a_2025-03-11_05:31:36_EDT plsrmvmap03.avaya.com_sram-AssetUpdate2.log INFO File last updated 4697.00 minutes ago_x000a_2025-03-11_05:33:13_EDT plsrmvmap01.avaya.com_sram-AssetUpdate2.log INFO File last updated 4699.00 minutes ago_x000a_2025-03-11_05:35:58_EDT plsrmvmap02.avaya.com_sram-AssetUpdate2.log INFO File last updated 4700.00 minutes ago_x000a__x000a__x000a_ExitCode: 0_x000a__x000a_Instructions:_x000a_--------------------_x000a_Please check '/app/avaya/sram/logs/sram-AssetUpdate2.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33096"/>
    <x v="728"/>
    <s v="SERVER"/>
    <s v="Situation detected back to Normal by monitoring on 2025.03.13 02:16:24 EDT_x000a__x000a__x000a_Node: plsbpvmdb03.avaya.com_x000a_Time created: 2025.03.11 06:37:50 EDT_x000a_Message: Messages should NOT get accumulated for SNG BP ALARM Receiver in RA_PERSISTED_MESSAGE in case BAR is Active. Number of rows from below SQL Query returned count above threshold (Threshold: 10.00)_x000a__x000a_Original message:_x000a_--------------------_x000a_Monitor Linux-Appl-SAL-ALARMING-NEXT-GEN-BP-PROD-DBQUERY-RA_PERSISTED_MESSAGE: Threshold: 10.00 Value: 23.00_x000a__x000a_Annotations: (no annotations at this time, see 'Activities - Journal Updates' for any update)_x000a__x000a_Instructions:_x000a_--------------------_x000a_STARS: Please Refer to One Note and search for ID \&quot;SNGBPAL099\&quot; for further steps_x000a__x000a_SQL Query:_x000a__x000a_SELECT 'count = ', count(*) FROM AVAYA_SSE.RA_PERSISTED_MESSAGE rpm WHERE rpm.COMPONENT_NAME='NGAlarm' AND rpm.DESTINATION_ID IN (SELECT rcs.SOURCE_ID FROM AVAYA_SSE.RA_CONNECTIVITY_STATUS rcs WHERE rcs.SOURCE_TYPE ='BAR' AND rcs.IS_ACTIVE='ACTIVE') AND rpm.CREATED_TS &lt; (sysdate-3/24);"/>
    <s v="SAL-ALARMING-NEXT-GEN-BP-PROD"/>
    <s v="SLA-Breached"/>
    <s v="P3"/>
    <s v="Closed"/>
    <s v="STARS"/>
    <m/>
    <b v="1"/>
    <x v="1"/>
  </r>
  <r>
    <x v="1"/>
    <s v="Processes"/>
    <s v="IC3233106"/>
    <x v="729"/>
    <s v="SERVICE CATALOG"/>
    <s v="This issue has not been resolved._x000a_IT4186076 - IC3225206_x000a_-------------------------------_x000a_Select the SAL category that applies : Hosted Remote Access_x000a_What do you need assistance with? : Something is not working as expected_x000a_Describe your request/issue in detail : I have access to https://salpartnerui.sal.avaya.com/hosted/.  However_x000a_after logging in_x000a_if i enter any of our customers SEIDs; it shows 0 results._x000a_Specify the contact details we should use in case of question : Use the phone numbers and email address specified in my profile_x000a_**Title from related Incident record IC3225206:_x000a_SAL- access issue"/>
    <m/>
    <m/>
    <s v="P5"/>
    <s v="Closed"/>
    <s v="STARS"/>
    <s v="pradhann"/>
    <m/>
    <x v="0"/>
  </r>
  <r>
    <x v="1"/>
    <s v="Applications"/>
    <s v="IC3233263"/>
    <x v="730"/>
    <s v="STARS-ACSBI (ACS BUSINESS INTELLIGENCE)"/>
    <s v="I'm unable to enroll the SAL certificates. It says that the mpki components are not up to date but I'm already using the 3.4 component version._x000a_Screenshot attached"/>
    <m/>
    <m/>
    <s v="P4"/>
    <s v="Closed"/>
    <s v="STARS"/>
    <s v="kumarsiva"/>
    <m/>
    <x v="0"/>
  </r>
  <r>
    <x v="1"/>
    <s v="Processes"/>
    <s v="IC3233286"/>
    <x v="731"/>
    <s v="SERVICE CATALOG"/>
    <s v="_x000a_I am still getting this using edge._x000a_Forbidden_x000a_Forbidden_x000a_An error occurred. Please contact your System Administrator._x000a__x000a__x000a_From Chrome_x000a_Avaya Hosted Secure Access Concentrator Server_x000a_Unauthorized Access_x000a_Your login attempt was unsuccessful_x000a__x000a_IT4192116 / IC3231580_x000a_--------_x000a__x000a_Select the SAL category that applies : Hosted Remote Access_x000a_What do you need assistance with? : Something is not working as expected_x000a_Describe your request/issue in detail : Avaya Hosted Secure Access Concentrator Server_x000a_Unauthorized Access_x000a_Your login attempt was unsuccessful_x000a__x000a_This issue was under ticket # IC3230377_x000a_Specify the contact details we should use in case of question : marneson@ceriumnetworks.com or 425-501-0892_x000a_**Title from related Incident record IC3231580:_x000a_SAL- Unauthorized Access"/>
    <m/>
    <m/>
    <s v="P5"/>
    <s v="Closed"/>
    <s v="STARS"/>
    <s v="kumarsiva"/>
    <m/>
    <x v="0"/>
  </r>
  <r>
    <x v="0"/>
    <s v="Infrastructure"/>
    <s v="IC3233324"/>
    <x v="732"/>
    <s v="SERVER"/>
    <s v="Node: plssdvmdb01.avaya.com_x000a_Time created: 2025.03.11 14:54:42 ED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33380"/>
    <x v="733"/>
    <s v="SERVER"/>
    <s v="Node: plsalcore09.pci.avaya.com_x000a_Time created: 2025.03.11 18:33:44 EDT_x000a_Message: &quot;IOException&quot; error in logfile &quot;/app/avaya/SAL/core/logs/agentMGMT.log&quot; on server &quot;plsalcore09.pci.avaya.com&quot;._x000a__x000a_Original message:_x000a_--------------------_x000a_Caused by: com.ctc.wstx.exc.WstxIOException: Connection reset_x000a__x000a_Annotations: (no annotations at this time, see 'Activities - Journal Updates' for any update)"/>
    <s v="SAL-ALARMING-PROD"/>
    <s v="SLA-Breached"/>
    <s v="P3"/>
    <s v="Closed"/>
    <s v="STARS"/>
    <m/>
    <b v="1"/>
    <x v="1"/>
  </r>
  <r>
    <x v="0"/>
    <s v="Infrastructure"/>
    <s v="IC3233381"/>
    <x v="734"/>
    <s v="SERVER"/>
    <s v="Node: plsalvmap20.pci.avaya.com_x000a_Time created: 2025.03.11 18:34:05 EDT_x000a_Message: &quot;IOException&quot; error in logfile &quot;/app/avaya/SAL/core/logs/agentMGMT.log&quot; on server &quot;plsalvmap20.pci.avaya.com&quot;._x000a__x000a_Original message:_x000a_--------------------_x000a_Caused by: com.ctc.wstx.exc.WstxIOException: Connection reset_x000a__x000a_Annotations: (no annotations at this time, see 'Activities - Journal Updates' for any update)"/>
    <s v="SAL-ALARMING-PROD"/>
    <s v="SLA-Breached"/>
    <s v="P3"/>
    <s v="Closed"/>
    <s v="STARS"/>
    <m/>
    <b v="1"/>
    <x v="1"/>
  </r>
  <r>
    <x v="0"/>
    <s v="Infrastructure"/>
    <s v="IC3233438"/>
    <x v="735"/>
    <s v="SERVER"/>
    <s v="Situation detected back to Normal by monitoring on 2025.03.12 01:20:34 EDT_x000a__x000a__x000a_Node: dlovovmap01.nonprod.avaya.com_x000a_Time created: 2025.03.12 00:50:32 EDT_x000a_Message: http://plssdvmap01.avaya.com:3080/rule-management-console/ is not responding (urlCheck failed with: Connection refused)_x000a__x000a_Original message:_x000a_--------------------_x000a_Node:          _x000a_Message group: urlCheck_x000a_Application:   APPKEY=SRAM-AET@e1e58ce2180610dc477dd5456a1a5b9b_x000a_Object:        http://plssdvmap01.avaya.com:3080/rule-management-console/_x000a_Severity:      Major_x000a_Text:          Connection refused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SRAM-AET"/>
    <m/>
    <s v="P3"/>
    <s v="Closed"/>
    <s v="STARS"/>
    <m/>
    <b v="1"/>
    <x v="0"/>
  </r>
  <r>
    <x v="0"/>
    <s v="Infrastructure"/>
    <s v="IC3233470"/>
    <x v="736"/>
    <s v="SERVER"/>
    <s v="Situation detected back to Normal by monitoring on 2025.03.12 01:39:54 EDT_x000a__x000a__x000a_Node: plovovmap02.avaya.com_x000a_Time created: 2025.03.12 01:24:54 EDT_x000a_Message: SRAM-PROD: File '/app/avaya/sram/logs/sram-AssetUpdate.log' was not updated recently on any of the SRAM servers (plsrmvmap01/02/03), limit = 15.00 minutes old). See annotations for details._x000a__x000a_Original message:_x000a_--------------------_x000a_Monitor Linux-Appl-SRAM-last-sram-AssetUpdate.log: Threshold: 15.00 Value: 19.00_x000a__x000a_Annotations: (no annotations at this time, see 'Activities - Journal Updates' for any update)_x000a__x000a_Instructions:_x000a_--------------------_x000a_Please check '/app/avaya/sram/logs/sram-AssetUpdate.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33486"/>
    <x v="737"/>
    <s v="SERVER"/>
    <s v="Situation detected back to Normal by monitoring on 2025.03.12 02:20:44 EDT_x000a__x000a__x000a_Node: dlovovmap03.nonprod.avaya.com_x000a_Time created: 2025.03.12 02:10:46 EDT_x000a_Message: https://remote.sal.avaya.com/STC2/connect is not responding (urlCheck failed with: Connection reset by peer)_x000a__x000a_Original message:_x000a_--------------------_x000a_Node:          _x000a_Message group: urlCheck_x000a_Application:   APPKEY=SAL-REMOTE-ACCESS-NEXT-GEN-PROD@6cde739abdf1e2e4cdc02f15068811d2_x000a_Object:        https://remote.sal.avaya.com/STC2/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m/>
    <b v="1"/>
    <x v="0"/>
  </r>
  <r>
    <x v="1"/>
    <s v="Applications"/>
    <s v="IC3233601"/>
    <x v="738"/>
    <s v="SAL-REMOTE-ACCESS-NEXT-GEN-SERVICE"/>
    <s v="unable to configure an login to enhanced SAL"/>
    <m/>
    <m/>
    <s v="P4"/>
    <s v="Closed"/>
    <s v="STARS"/>
    <s v="pradhann"/>
    <m/>
    <x v="0"/>
  </r>
  <r>
    <x v="0"/>
    <s v="Infrastructure"/>
    <s v="IC3233656"/>
    <x v="739"/>
    <s v="SERVER"/>
    <s v="Situation detected back to Normal by monitoring on 2025.03.12 10:40:20 EDT_x000a__x000a__x000a_Node: dlovovmap01.nonprod.avaya.com_x000a_Time created: 2025.03.12 10:30:19 EDT_x000a_Message: https://remote.sal.avaya.com/hosted/STC3/connect is not responding (urlCheck failed with: Could not read data, OpenSSL SSL_Read error)_x000a__x000a_Original message:_x000a_--------------------_x000a_Node:          _x000a_Message group: urlCheck_x000a_Application:   APPKEY=SAL-REMOTE-ACCESS-NEXT-GEN-BP-PROD@f33da8780dc3e06959c97ba038f90e56_x000a_Object:        https://remote.sal.avaya.com/hosted/STC3/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1"/>
    <s v="Applications"/>
    <s v="IC3233669"/>
    <x v="740"/>
    <s v="STARS-HEALTHCHECK"/>
    <s v="What is your request related to? : HealthCheck Tests and Product Health_x000a_What do you need assistance with? : Something is not working as expected_x000a_Describe your request/issue in detail : The SEID removal option is no longer working again.  I get this error and the other requests never complete. MINNESOTA GASTROENTEROLOGY  0052012976 HCO-831bda08-9337-449b-a429-d4de24db3534_x000a_Device (628)505-3302 is submitted for off boarding from (628)476-6412 gateway_x000a_as part of another request which is still in progress. Please check its status at HCO-1d54f3d5-5fba-4aa1-9292-4f40bde3893b ._x000a_Specify the contact details we should use in case of a question : Use the phone numbers and email address specified in my profile"/>
    <m/>
    <m/>
    <s v="P5"/>
    <s v="Closed"/>
    <s v="STARS"/>
    <s v="kumarsiva"/>
    <m/>
    <x v="0"/>
  </r>
  <r>
    <x v="0"/>
    <s v="Applications"/>
    <s v="IC3233781"/>
    <x v="741"/>
    <s v="OTHER (APPLICATIONS)"/>
    <s v="Situation detected back to Normal by monitoring on 2025.03.12 17:16:31 EDT_x000a__x000a__x000a_Node: plsrmvmap03.avaya.com_x000a_Time created: 2025.03.12 17:11:30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33949"/>
    <x v="742"/>
    <s v="SERVER"/>
    <s v="Node: plxuivmap01.avaya.com_x000a_Time created: 2025.03.13 04:30:02 EDT_x000a_Message: The pattern 'Successfully inserted a record into the Notification_Content' is not found in /xuidata/tomcat/webapps/xui/logs/notification. XUI notification process is not working_x000a__x000a_Original message:_x000a_--------------------_x000a_Node:          _x000a_Message group: Application_x000a_Application:   APPKEY=XUI-SIEBEL-GCT-FILEXFR_x000a_Object:        notification_x000a_Severity:      Critical_x000a_Text:          The pattern 'Successfully inserted a record into the Notification_Content' is not found in /xuidata/tomcat/webapps/xui/logs/notification. XUI notification process is not working_x000a__x000a__x000a_Annotations: (no annotations at this time, see 'Activities - Journal Updates' for any update)_x000a__x000a_Instructions:_x000a_--------------------_x000a_ITOC: FLDA Steps: 1) Please see if the is any ongoing issue or CR with XUI DB (pa0xui), 2) If not such activity, call owner of the CI mentioned in the ticket_x000a__x000a_STARS:_x000a_ a) Please check if XUI DB pa0xui is accessible._x000a_ b) Please reach out to Wayne Baltimore or DBA team and validate the DB."/>
    <s v="XUI-SIEBEL-GCT-FILEXFR"/>
    <m/>
    <s v="P3"/>
    <s v="Closed"/>
    <s v="STARS"/>
    <m/>
    <b v="1"/>
    <x v="0"/>
  </r>
  <r>
    <x v="0"/>
    <s v="Infrastructure"/>
    <s v="IC3233975"/>
    <x v="743"/>
    <s v="SERVER"/>
    <s v="Node: plovovmap02.avaya.com_x000a_Time created: 2025.03.13 05:24:50 EDT_x000a_Message: SRAM-PROD: File '/app/avaya/sram/logs/sram-AssetUpdate2.log' was not updated recently on any of the SRAM servers (plsrmvmap01/02/03), limit = 15.00 minutes old). See annotations for details._x000a__x000a_Original message:_x000a_--------------------_x000a_Monitor Linux-Appl-SRAM-last-sram-AssetUpdate2.log: Threshold: 15.00 Value: 1662.00_x000a__x000a_Annotations: (no annotations at this time, see 'Activities - Journal Updates' for any update)_x000a__x000a_Instructions:_x000a_--------------------_x000a_Please check '/app/avaya/sram/logs/sram-AssetUpdate2.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s v="SLA-Breached"/>
    <s v="P3"/>
    <s v="Closed"/>
    <s v="STARS"/>
    <m/>
    <b v="1"/>
    <x v="1"/>
  </r>
  <r>
    <x v="1"/>
    <s v="Applications"/>
    <s v="IC3234048"/>
    <x v="744"/>
    <s v="SAL-REMOTE-ACCESS-NEXT-GEN-SERVICE"/>
    <s v="SAL certificate installation issue"/>
    <m/>
    <s v="SLA-Breached"/>
    <s v="P4"/>
    <s v="Closed"/>
    <s v="STARS"/>
    <s v="mohammed14"/>
    <m/>
    <x v="1"/>
  </r>
  <r>
    <x v="0"/>
    <s v="Infrastructure"/>
    <s v="IC3234177"/>
    <x v="745"/>
    <s v="SERVER"/>
    <s v="Node: plpievmdb01.avaya.com_x000a_Time created: 2025.03.13 13:30:19 EDT_x000a_Message: The PIE success rate equal or less threshold; Value: 32.79 (Threshold: 40.00)_x000a__x000a_Original message:_x000a_--------------------_x000a_Monitor Linux-Appl-PIE-PROD-success_rate: Threshold: 40.00 Value: 32.79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Applications"/>
    <s v="IC3234179"/>
    <x v="746"/>
    <s v="SAL-REMOTE-ACCESS-NEXT-GEN-SERVICE"/>
    <s v="Need to install SAL_x000a_nternal error 27555_x000a_2:31 PM_x000a_the parameter is incorrect"/>
    <m/>
    <m/>
    <s v="P4"/>
    <s v="Closed"/>
    <s v="STARS"/>
    <s v="pradhann"/>
    <m/>
    <x v="0"/>
  </r>
  <r>
    <x v="1"/>
    <s v="Infrastructure"/>
    <s v="IC3234196"/>
    <x v="747"/>
    <s v="HORIZON-VIEW-SERVICE"/>
    <s v="I need help with the configuration for Enhanced-Sal on PCI-VDI_x000a_I run the ps1 script with no luck"/>
    <m/>
    <m/>
    <s v="P4"/>
    <s v="Closed"/>
    <s v="STARS"/>
    <s v="pradhann"/>
    <m/>
    <x v="0"/>
  </r>
  <r>
    <x v="1"/>
    <s v="Applications"/>
    <s v="IC3234199"/>
    <x v="748"/>
    <s v="SAL-REMOTE-ACCESS-NEXT-GEN-BP-SERVICE"/>
    <s v="Select the SAL category that applies : Hosted Remote Access_x000a_What do you need assistance with? : Something is not working as expected_x000a_Describe your request/issue in detail : I have a new pc and followed the instructions for installing Java Azul and IcedTeaWeb.  I am having a problem with the IcedTeaWeb.  I can't launch the itweb-settings.  when I download a jnlp_x000a_I can't open it with javaws.exe.  I have admin rights on my pc and gave myself full control on the itweb-settings application.  Still did not work.  Help!_x000a_Specify the contact details we should use in case of question : Use the phone numbers and email address specified in my profile"/>
    <m/>
    <m/>
    <s v="P4"/>
    <s v="Closed"/>
    <s v="STARS"/>
    <s v="pradhann"/>
    <m/>
    <x v="0"/>
  </r>
  <r>
    <x v="1"/>
    <s v="Applications"/>
    <s v="IC3234211"/>
    <x v="749"/>
    <s v="SAL-REMOTE-ACCESS-NEXT-GEN-BP-SERVICE"/>
    <s v="T1 SD &gt; User was advised to please try https://salpartnerui.sal.avaya.com/_x000a_Or the url: https://salpartnerui.sal.avaya.com/hosted/_x000a_++++++++++++++++++++++++++++++++++++++++++++++++++++_x000a_SAL-REMOTE-ACCESS-NEXT-GEN-BP-SERVICE - Partner can't access hosted SAL issue - related to IC3217552_x000a__x000a_Kirtlink, Jesse_x000a_jkirtlink@carouselindustries.com_x000a__x000a_Partner can not login to Hosted SAL portal but credentials work with Support and other SSO based pages"/>
    <m/>
    <s v="SLA-Warning"/>
    <s v="P4"/>
    <s v="Pending Customer"/>
    <s v="STARS"/>
    <s v="pradhann"/>
    <m/>
    <x v="2"/>
  </r>
  <r>
    <x v="1"/>
    <s v="Applications"/>
    <s v="IC3234216"/>
    <x v="750"/>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followed document for reenrollment._x000a_ActiveX is not working and I can't get the enrollment code_x000a_Screenshots attached_x000a_Specify the handle of the person this request applies to (leave blank if for you) : null Attachments: _x000a_Screenshot 2025-03-13 151217.png_x000a_Screenshot 2025-03-13 151039.png "/>
    <m/>
    <m/>
    <s v="P4"/>
    <s v="Closed"/>
    <s v="STARS"/>
    <s v="pradhann"/>
    <m/>
    <x v="0"/>
  </r>
  <r>
    <x v="0"/>
    <s v="Infrastructure"/>
    <s v="IC3234308"/>
    <x v="751"/>
    <s v="SERVER"/>
    <s v="Node: plssdvmdb01.avaya.com_x000a_Time created: 2025.03.14 01:14:04 ED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34309"/>
    <x v="752"/>
    <s v="SERVER"/>
    <s v="Node: plssdvmdb01.avaya.com_x000a_Time created: 2025.03.14 01:14:04 ED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1"/>
    <s v="Applications"/>
    <s v="IC3234354"/>
    <x v="753"/>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Need to migrate to my new laptop._x000a_Specify the handle of the person this request applies to (leave blank if for you) : "/>
    <m/>
    <m/>
    <s v="P4"/>
    <s v="Closed"/>
    <s v="STARS"/>
    <s v="kumarsiva"/>
    <m/>
    <x v="0"/>
  </r>
  <r>
    <x v="0"/>
    <s v="Infrastructure"/>
    <s v="IC3234383"/>
    <x v="754"/>
    <s v="SERVER"/>
    <s v="Situation detected back to Normal by monitoring on 2025.03.14 04:11:11 EDT_x000a__x000a__x000a_Node: dlovovmap01.nonprod.avaya.com_x000a_Time created: 2025.03.14 03:51:38 EDT_x000a_Message: https://plartvmap01.avaya.com:8443/registration/service/pr/health is not responding (urlCheck failed with: URL fetch timed out after 15 seconds)_x000a__x000a_Original message:_x000a_--------------------_x000a_Node:          _x000a_Message group: urlCheck_x000a_Application:   APPKEY=ART-PROD@eeb0dccd3e55f05021b6a63f1851f170_x000a_Object:        https://plartvmap01.avaya.com:8443/registration/service/pr/health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ART-PROD"/>
    <m/>
    <s v="P3"/>
    <s v="Closed"/>
    <s v="STARS"/>
    <m/>
    <b v="1"/>
    <x v="0"/>
  </r>
  <r>
    <x v="0"/>
    <s v="Infrastructure"/>
    <s v="IC3234384"/>
    <x v="755"/>
    <s v="SERVER"/>
    <s v="Situation detected back to Normal by monitoring on 2025.03.14 04:11:11 EDT_x000a__x000a__x000a_Node: dlovovmap01.nonprod.avaya.com_x000a_Time created: 2025.03.14 03:51:53 EDT_x000a_Message: https://plartvmap02.avaya.com:8443/registration/service/pr/health is not responding (urlCheck failed with: URL fetch timed out after 15 seconds)_x000a__x000a_Original message:_x000a_--------------------_x000a_Node:          _x000a_Message group: urlCheck_x000a_Application:   APPKEY=ART-PROD@52614107fea1d1116fd623d6da31f237_x000a_Object:        https://plartvmap02.avaya.com:8443/registration/service/pr/health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ART-PROD"/>
    <m/>
    <s v="P3"/>
    <s v="Closed"/>
    <s v="STARS"/>
    <m/>
    <b v="1"/>
    <x v="0"/>
  </r>
  <r>
    <x v="0"/>
    <s v="Infrastructure"/>
    <s v="IC3234385"/>
    <x v="756"/>
    <s v="SERVER"/>
    <s v="Situation detected back to Normal by monitoring on 2025.03.14 04:11:42 EDT_x000a__x000a__x000a_Node: dlovovmap03.nonprod.avaya.com_x000a_Time created: 2025.03.14 03:51:56 EDT_x000a_Message: http://art.us1.avaya.com:9001/registration/service/pr/health is not responding (urlCheck failed with: URL fetch timed out after 15 seconds)_x000a__x000a_Original message:_x000a_--------------------_x000a_Node:          _x000a_Message group: urlCheck_x000a_Application:   APPKEY=ART-PROD@f1a5f4a1c97cfe19164edfc3e025f9ee_x000a_Object:        http://art.us1.avaya.com:9001/registration/service/pr/health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ART-PROD"/>
    <m/>
    <s v="P3"/>
    <s v="Closed"/>
    <s v="STARS"/>
    <m/>
    <b v="1"/>
    <x v="0"/>
  </r>
  <r>
    <x v="0"/>
    <s v="Infrastructure"/>
    <s v="IC3234386"/>
    <x v="757"/>
    <s v="SERVER"/>
    <s v="Node: dlovovmap03.nonprod.avaya.com_x000a_Time created: 2025.03.14 03:52:11 EDT_x000a_Message: http://art.us1.avaya.com:9001/registration/service/atom/health is not responding (urlCheck failed with: URL fetch timed out after 15 seconds)_x000a__x000a_Original message:_x000a_--------------------_x000a_Node:          _x000a_Message group: urlCheck_x000a_Application:   APPKEY=ART-PROD@010045602ef03d71f8ad0a504e061643_x000a_Object:        http://art.us1.avaya.com:9001/registration/service/atom/health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ART-PROD"/>
    <m/>
    <s v="P3"/>
    <s v="Closed"/>
    <s v="STARS"/>
    <m/>
    <b v="1"/>
    <x v="0"/>
  </r>
  <r>
    <x v="0"/>
    <s v="Infrastructure"/>
    <s v="IC3234387"/>
    <x v="758"/>
    <s v="SERVER"/>
    <s v="Node: dlovovmap03.nonprod.avaya.com_x000a_Time created: 2025.03.14 03:52:26 EDT_x000a_Message: http://art.us1.avaya.com:9001/registration/service/trresource/health is not responding (urlCheck failed with: URL fetch timed out after 15 seconds)_x000a__x000a_Original message:_x000a_--------------------_x000a_Node:          _x000a_Message group: urlCheck_x000a_Application:   APPKEY=ART-PROD@7275ff904a0c697e208b8520b8c64bba_x000a_Object:        http://art.us1.avaya.com:9001/registration/service/trresource/health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ART-PROD"/>
    <m/>
    <s v="P3"/>
    <s v="Closed"/>
    <s v="STARS"/>
    <m/>
    <b v="1"/>
    <x v="0"/>
  </r>
  <r>
    <x v="0"/>
    <s v="Infrastructure"/>
    <s v="IC3234392"/>
    <x v="759"/>
    <s v="SERVER"/>
    <s v="Situation detected back to Normal by monitoring on 2025.03.14 04:11:42 EDT_x000a__x000a__x000a_Node: dlovovmap03.nonprod.avaya.com_x000a_Time created: 2025.03.14 04:02:14 EDT_x000a_Message: http://art.us1.avaya.com:9001/registration/service/atom/health is not responding (urlCheck failed with: Unsuccessful HTTP RESPONSE code - 504)_x000a__x000a_Original message:_x000a_--------------------_x000a_Node:          _x000a_Message group: urlCheck_x000a_Application:   APPKEY=ART-PROD@010045602ef03d71f8ad0a504e061643_x000a_Object:        http://art.us1.avaya.com:9001/registration/service/atom/health_x000a_Severity:      Major_x000a_Text:          Unsuccessful HTTP RESPONSE code - 504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ART-PROD"/>
    <m/>
    <s v="P3"/>
    <s v="Closed"/>
    <s v="STARS"/>
    <m/>
    <b v="1"/>
    <x v="0"/>
  </r>
  <r>
    <x v="0"/>
    <s v="Infrastructure"/>
    <s v="IC3234393"/>
    <x v="760"/>
    <s v="SERVER"/>
    <s v="Situation detected back to Normal by monitoring on 2025.03.14 04:11:44 EDT_x000a__x000a__x000a_Node: dlovovmap03.nonprod.avaya.com_x000a_Time created: 2025.03.14 04:02:27 EDT_x000a_Message: http://art.us1.avaya.com:9001/registration/service/trresource/health is not responding (urlCheck failed with: Unsuccessful HTTP RESPONSE code - 504)_x000a__x000a_Original message:_x000a_--------------------_x000a_Node:          _x000a_Message group: urlCheck_x000a_Application:   APPKEY=ART-PROD@7275ff904a0c697e208b8520b8c64bba_x000a_Object:        http://art.us1.avaya.com:9001/registration/service/trresource/health_x000a_Severity:      Major_x000a_Text:          Unsuccessful HTTP RESPONSE code - 504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ART-PROD"/>
    <m/>
    <s v="P3"/>
    <s v="Closed"/>
    <s v="STARS"/>
    <m/>
    <b v="1"/>
    <x v="0"/>
  </r>
  <r>
    <x v="0"/>
    <s v="Infrastructure"/>
    <s v="IC3234396"/>
    <x v="761"/>
    <s v="SERVER"/>
    <s v="Situation detected back to Normal by monitoring on 2025.03.14 04:15:04 EDT_x000a__x000a__x000a_Node: plartvmap02.avaya.com_x000a_Time created: 2025.03.14 04:10:02 EDT_x000a_Message: The ART-PROD apache-tomcat process(es) are not running_x000a__x000a_Original message:_x000a_--------------------_x000a_Node:          _x000a_Message group: Monitoring_x000a_Application:   APPKEY=ART-PROD@f185c34604f06c90c61e1fc5923b7650_x000a_Object:        proc_monitor_x000a_Severity:      Major_x000a_Text:          The ART-PROD apache-tomcat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34397"/>
    <x v="762"/>
    <s v="SERVER"/>
    <s v="Situation detected back to Normal by monitoring on 2025.03.14 04:15:04 EDT_x000a__x000a__x000a_Node: plartvmap02.avaya.com_x000a_Time created: 2025.03.14 04:10:04 EDT_x000a_Message: The ART-PROD apache-activemq process(es) are not running_x000a__x000a_Original message:_x000a_--------------------_x000a_Node:          _x000a_Message group: Monitoring_x000a_Application:   APPKEY=ART-PROD@484de6a7a27cf28ab31736a467b56340_x000a_Object:        proc_monitor_x000a_Severity:      Major_x000a_Text:          The ART-PROD apache-activemq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34398"/>
    <x v="763"/>
    <s v="SERVER"/>
    <s v="Situation detected back to Normal by monitoring on 2025.03.14 04:15:04 EDT_x000a__x000a__x000a_Node: plartvmap02.avaya.com_x000a_Time created: 2025.03.14 04:10:04 EDT_x000a_Message: The ART-PROD catalina.sh process(es) are not running_x000a__x000a_Original message:_x000a_--------------------_x000a_Node:          _x000a_Message group: Monitoring_x000a_Application:   APPKEY=ART-PROD@f8262541b6aa3cd6f073366d7b11ff51_x000a_Object:        proc_monitor_x000a_Severity:      Major_x000a_Text:          The ART-PROD catalina.sh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ART-PROD"/>
    <m/>
    <s v="P3"/>
    <s v="Closed"/>
    <s v="STARS"/>
    <m/>
    <b v="1"/>
    <x v="0"/>
  </r>
  <r>
    <x v="1"/>
    <s v="Applications"/>
    <s v="IC3234427"/>
    <x v="764"/>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m getting the message &quot;The SAL Token Diagnostics Tool was not loaded. Allow the ActiveX to run when your browser prompts.&quot; when trying to enroll in https://ssdp.us1.avaya.com/esdp-mpki._x000a_Specify the handle of the person this request applies to (leave blank if for you) : bravo89"/>
    <m/>
    <m/>
    <s v="P4"/>
    <s v="Closed"/>
    <s v="STARS"/>
    <s v="pradhann"/>
    <m/>
    <x v="0"/>
  </r>
  <r>
    <x v="1"/>
    <s v="Applications"/>
    <s v="IC3234458"/>
    <x v="765"/>
    <s v="OTHER (APPLICATIONS)"/>
    <s v="Select the application : Other_x000a_What do you need assistance with? : Something is not working as expected_x000a_Describe your request/issue in detail : https://secureservices.avaya.com/compatibility-matrix/menus/product.xhtml - the Product Compatibility Matrix is not accessible or loading very slow. Its unusable right now_x000a_please check._x000a_Specify the contact details we should use in case of question : Use phone number and email address specified in My Profile"/>
    <m/>
    <m/>
    <s v="P4"/>
    <s v="Closed"/>
    <s v="STARS"/>
    <s v="kumarsiva"/>
    <m/>
    <x v="0"/>
  </r>
  <r>
    <x v="1"/>
    <s v="Applications"/>
    <s v="IC3234525"/>
    <x v="766"/>
    <s v="SAL-REMOTE-ACCESS-NEXT-GEN-BP-SERVICE"/>
    <s v="End user update:_x000a__x000a_My ticket was closed, and the issue is NOT resolved.  We are still unable to on and off board users._x000a_We need to get this fixed._x000a_IT4191964_x000a__x000a_+++++++++++++++++++++++++++++++++++++++++++++++_x000a_Select the SAL category that applies : Hosted Remote Access_x000a_What do you need assistance with? : Something is not working as expected_x000a_Describe your request/issue in detail : None of our SAL admins are able to on/offboard uesrs._x000a_We have a few users that need to be both onboarded and offboarded._x000a_We've been able to do this in the past no problem_x000a__x000a_We are getting an error saying on/offboard has failed for the specific user_x000a_Specify the contact details we should use in case of question : Use the phone numbers and email address specified in my profile_x000a_**Title from related Incident record IC3231411:_x000a_BP hosted sal issue - Secure Access Link (SAL)"/>
    <m/>
    <s v="SLA-Breached"/>
    <s v="P5"/>
    <s v="Pending Other"/>
    <s v="STARS"/>
    <s v="pradhann"/>
    <m/>
    <x v="1"/>
  </r>
  <r>
    <x v="1"/>
    <s v="Applications"/>
    <s v="IC3234665"/>
    <x v="767"/>
    <s v="SAL-REMOTE-ACCESS-NEXT-GEN-BP-SERVICE"/>
    <s v="Select the SAL category that applies : Hosted Remote Access_x000a_What do you need assistance with? : Something is not working as expected_x000a_Describe your request/issue in detail : We have new SAL remote access system in our projects_x000a_Looks internet and everything is fine but still the gateway is not available for remote connection. I have shared the SEID details here and error screenshot._x000a__x000a_SEID: (628)505-8519_x000a_Specify the contact details we should use in case of question : Use the phone numbers and email address specified in my profile Attachments: _x000a_Screenshot 2025-03-15 070439.png "/>
    <m/>
    <s v="Escalated Ticket"/>
    <s v="P4"/>
    <s v="Pending Customer"/>
    <s v="STARS"/>
    <s v="kumarsiva"/>
    <m/>
    <x v="3"/>
  </r>
  <r>
    <x v="0"/>
    <s v="Infrastructure"/>
    <s v="IC3234669"/>
    <x v="768"/>
    <s v="SERVER"/>
    <s v="Node: plxuivmap01.avaya.com_x000a_Time created: 2025.03.14 19:15:03 EDT_x000a_Message: The pattern 'Created notification request requestID' is not found in /xuidata/tomcat/webapps/xui/logs/sreventtask. SR activity poller health_x000a__x000a_Original message:_x000a_--------------------_x000a_Node:          _x000a_Message group: Application_x000a_Application:   APPKEY=XUI-SIEBEL-GCT-FILEXFR_x000a_Object:        sreventtask_x000a_Severity:      Critical_x000a_Text:          The pattern 'Created notification request requestID' is not found in /xuidata/tomcat/webapps/xui/logs/sreventtask. SR activity poller health_x000a__x000a__x000a_Annotations: (no annotations at this time, see 'Activities - Journal Updates' for any update)_x000a__x000a_Instructions:_x000a_--------------------_x000a_STARS:\ta) Please ensure XUI process is up on plxuiap01._x000a__x000a_\t ps -ef|grep XUICORE_x000a__x000a_\tb) If XUI is up and running then check for any ongoing CR or outage in Siebel."/>
    <s v="XUI-SIEBEL-GCT-FILEXFR"/>
    <s v="SLA-Breached"/>
    <s v="P3"/>
    <s v="Closed"/>
    <s v="STARS"/>
    <m/>
    <b v="1"/>
    <x v="1"/>
  </r>
  <r>
    <x v="0"/>
    <s v="Infrastructure"/>
    <s v="IC3234694"/>
    <x v="769"/>
    <s v="SERVER"/>
    <s v="Situation detected back to Normal by monitoring on 2025.03.14 23:13:27 EDT_x000a__x000a__x000a_Node: plalevmdb01.avaya.com_x000a_Time created: 2025.03.14 23:03:24 EDT_x000a_Message: Subscription Server is not heartbeating, check xui logs under /xuidata/tomcat/webapps/xui/logs/'subscription(SIEBEL)' for details_x000a__x000a_Original message:_x000a_--------------------_x000a_Monitor Linux-Appl-XUI-DBQuery-SUBSCRIPTION_SERVER-SIEBEL: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UBSCRIPTION SERVER-SIEBEL' and updated_timestamp = (select max(updated_timestamp) from service_heartbeat_monitor where service_name='SUBSCRIPTION SERVER-SIEBEL') and (updated_timestamp &lt; (sysdate - interval '30' minute) );&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34706"/>
    <x v="770"/>
    <s v="SERVER"/>
    <s v="Situation detected back to Normal by monitoring on 2025.03.15 00:20:20 EDT_x000a__x000a__x000a_Node: pwbsmvmap01.avaya.com_x000a_Time created: 2025.03.15 00:17:34 EDT_x000a_Message: SSDP-MPKI http://ssdp.dr.avaya.com/esdp-mpki/digitalidCenter.htm is unavailable_x000a__x000a_Original message:_x000a_--------------------_x000a_Node:          _x000a_Message group: OpC_x000a_Application:   BSM_x000a_Object:        SSDP-MPKI Full Outage_x000a_Severity:      Critical_x000a_Text:          SSDP-MPKI http://ssdp.dr.avaya.com/esdp-mpki/digitalidCenter.htm is unavailable (APPKEY=SSDP-MPKI@BSM)_x000a__x000a__x000a_Annotations: (no annotations at this time, see 'Activities - Journal Updates' for any update)_x000a__x000a_Instructions:_x000a_--------------------_x000a_ITOC: Please refer to FLDA Script ID=11"/>
    <s v="SSDP-MPKI"/>
    <m/>
    <s v="P3"/>
    <s v="Closed"/>
    <s v="STARS"/>
    <m/>
    <b v="1"/>
    <x v="0"/>
  </r>
  <r>
    <x v="0"/>
    <s v="Infrastructure"/>
    <s v="IC3234719"/>
    <x v="771"/>
    <s v="SERVER"/>
    <s v="Node: plssdvmdb01.avaya.com_x000a_Time created: 2025.03.15 01:14:04 ED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34720"/>
    <x v="772"/>
    <s v="SERVER"/>
    <s v="Node: plssdvmdb01.avaya.com_x000a_Time created: 2025.03.15 01:14:04 ED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34722"/>
    <x v="773"/>
    <s v="SERVER"/>
    <s v="Node: plpievmdb01.avaya.com_x000a_Time created: 2025.03.15 01:30:32 EDT_x000a_Message: The PIE success rate equal or less threshold; Value: 16.67 (Threshold: 40.00)_x000a__x000a_Original message:_x000a_--------------------_x000a_Monitor Linux-Appl-PIE-PROD-success_rate: Threshold: 40.00 Value: 16.67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Applications"/>
    <s v="IC3234780"/>
    <x v="774"/>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Unable to enroll/create a certificate for SAL in https://ssdp.dr.avaya.com/esdp-mpki/digitalidCenter.htm_x000a_Specify the handle of the person this request applies to (leave blank if for you) : bravo89"/>
    <m/>
    <m/>
    <s v="P4"/>
    <s v="Closed"/>
    <s v="STARS"/>
    <s v="kumarsiva"/>
    <m/>
    <x v="0"/>
  </r>
  <r>
    <x v="2"/>
    <s v="Applications"/>
    <s v="IC3234784"/>
    <x v="775"/>
    <s v="SAL-REMOTE-ACCESS-NEXT-GEN-SERVICE"/>
    <s v="Ticket created by IT Agent01_x000a__x000a_BUSINESS IMPACT_x000a_How is this Outage impacting your ability to do business?: productivity_x000a_Can you describe how this affects your productivity?: SAL system is not working for all customers. Avaya could have problem._x000a_Please provide an approximate number of affected users: more than 20_x000a__x000a_SERVICE NOT RECOGNIZED - MAPPED CATEGORY_x000a_Please indicate the category of the affected Service: website_x000a_Please say the name of the website: https://raui.sal.avaya.com/salui/_x000a_Please paste the website's URL: https://raui.sal.avaya.com/salui/_x000a__x000a_USER TROUBLESHOOTING_x000a_Which network are you connected to?: non_avaya_office_x000a_Are you connected to the VPN?: yes_x000a_Which VPN region are you connected to?: apac_x000a_Please try disconnecting from the VPN and see if the problem persists. Do you still experience the same issue?: yes_x000a_Please try connecting to another VPN Gateway. Do you still experience the same issue?: yes_x000a_Are you able to reach the website's main page?: no_x000a_What error are you getting?: Error: Authorization Service Unavailable, please try again._x000a_Is Internet working for you in general?: yes_x000a_Can you reach external sites like **Google.com**?: yes_x000a_Which browser did you try?: ****Edge****_x000a_Have you tried other browsers?: yes_x000a_Which is the alternative browser you tried?: chrome_x000a_Please describe your issue in detail: SAL web menu is not sown, and Enhanced SAL is not working to remote for devices."/>
    <s v="PLRDWVMDB01"/>
    <m/>
    <s v="P3"/>
    <s v="Closed"/>
    <s v="STARS"/>
    <m/>
    <m/>
    <x v="0"/>
  </r>
  <r>
    <x v="1"/>
    <s v="Applications"/>
    <s v="IC3234809"/>
    <x v="776"/>
    <s v="SAL-REMOTE-ACCESS-NEXT-GEN-BP-SERVICE"/>
    <s v="Select an Application : Secure Access Link (SAL)_x000a_Select the SAL category that applies : Enhanced SAL Client_x000a_What do you need assistance with? : Something is not working as expected_x000a_Describe your request/issue in detail : SAL is not working. please fix as we have activity planned for 15 March._x000a_Specify the handle of the person this request applies to (leave blank if for you) : null Attachments: _x000a_sal.jpg "/>
    <m/>
    <m/>
    <s v="P4"/>
    <s v="Closed"/>
    <s v="STARS"/>
    <s v="kumarsiva"/>
    <m/>
    <x v="0"/>
  </r>
  <r>
    <x v="1"/>
    <s v="Applications"/>
    <s v="IC3234815"/>
    <x v="777"/>
    <s v="SAL-REMOTE-ACCESS-NEXT-GEN-BP-SERVICE"/>
    <s v="Select an Application : Secure Access Link (SAL)_x000a_Select the SAL category that applies : Remote Access_x000a_What do you need assistance with? : Something is not working as expected_x000a_Describe your request/issue in detail : SAL is not working to establish remote access for devices. _x000a_I am working on activity since 6AM today_x000a_but after 2 PM onwards _x000a_i am unable to connect to any servers via SAL. I am using SAL Enhance Client V3.1 installed in my laptop. _x000a_Once i try to connect i am seeing below error message_x000a_&quot;Unable to reach SAL Server Profile_x000a_HDS Servers could not be validated&quot;_x000a_&quot;Enhanced SAL client is facing trouble reaching SAL servers and may not work correctly&quot;_x000a_Specify the handle of the person this request applies to (leave blank if for you) : null Attachments: _x000a_SAL_Issue.jpg_x000a_SAL_Issue_Error.jpg_x000a_HDS_SAL_connectivity_Issue.jpg "/>
    <m/>
    <m/>
    <s v="P4"/>
    <s v="Closed"/>
    <s v="STARS"/>
    <s v="kumarsiva"/>
    <m/>
    <x v="0"/>
  </r>
  <r>
    <x v="0"/>
    <s v="Infrastructure"/>
    <s v="IC3234835"/>
    <x v="778"/>
    <s v="SERVER"/>
    <s v="Situation detected back to Normal by monitoring on 2025.03.17 08:59:55 EDT_x000a__x000a__x000a_Node: plsbpvmdb03.avaya.com_x000a_Time created: 2025.03.15 12:35:10 EDT_x000a_Message: Messages should NOT get accumulated for SNG BP ALARM Receiver in RA_PERSISTED_MESSAGE in case BAR is Active. Number of rows from below SQL Query returned count above threshold (Threshold: 10.00)_x000a__x000a_Original message:_x000a_--------------------_x000a_Monitor Linux-Appl-SAL-ALARMING-NEXT-GEN-BP-PROD-DBQUERY-RA_PERSISTED_MESSAGE: Threshold: 10.00 Value: 26.00_x000a__x000a_Annotations: (no annotations at this time, see 'Activities - Journal Updates' for any update)_x000a__x000a_Instructions:_x000a_--------------------_x000a_STARS: Please Refer to One Note and search for ID \&quot;SNGBPAL099\&quot; for further steps_x000a__x000a_SQL Query:_x000a__x000a_SELECT 'count = ', count(*) FROM AVAYA_SSE.RA_PERSISTED_MESSAGE rpm WHERE rpm.COMPONENT_NAME='NGAlarm' AND rpm.DESTINATION_ID IN (SELECT rcs.SOURCE_ID FROM AVAYA_SSE.RA_CONNECTIVITY_STATUS rcs WHERE rcs.SOURCE_TYPE ='BAR' AND rcs.IS_ACTIVE='ACTIVE') AND rpm.CREATED_TS &lt; (sysdate-3/24);"/>
    <s v="SAL-ALARMING-NEXT-GEN-BP-PROD"/>
    <s v="SLA-Breached"/>
    <s v="P3"/>
    <s v="Closed"/>
    <s v="STARS"/>
    <m/>
    <b v="1"/>
    <x v="1"/>
  </r>
  <r>
    <x v="1"/>
    <s v="Applications"/>
    <s v="IC3234842"/>
    <x v="779"/>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have followed the following general instructions and was able to get the Enrollment Code fine. While attempting to install the new certificate_x000a_I am getting an error (screenshot provided in attached document) with code A205. My expiring cert was valid until APR-12-2025. I have deleted that as per Step1._x000a__x000a_So contacting the STARS team for help_x000a_as I am not able to use SAL access which is required for me to support Avaya customers. _x000a__x000a_Specify the handle of the person this request applies to (leave blank if for you) : KKHODA Attachments: _x000a_SALCertificate_Renewal_EC_A205.docx "/>
    <m/>
    <m/>
    <s v="P4"/>
    <s v="Closed"/>
    <s v="STARS"/>
    <s v="kumarsiva"/>
    <m/>
    <x v="0"/>
  </r>
  <r>
    <x v="1"/>
    <s v="Applications"/>
    <s v="IC3235049"/>
    <x v="780"/>
    <s v="SAL-REMOTE-ACCESS-NEXT-GEN-SERVICE"/>
    <s v="The Issue is, SAL web site (raui) screen does not appear and Enhanced SAL remote cannot connect_x000a__x000a_The issue occurred in Japan TAC team._x000a_Please contact me by my team email address below (do not contact me personally since I will be on leave for several days)"/>
    <m/>
    <m/>
    <s v="P4"/>
    <s v="Closed"/>
    <s v="STARS"/>
    <s v="kumarsiva"/>
    <m/>
    <x v="0"/>
  </r>
  <r>
    <x v="0"/>
    <s v="Infrastructure"/>
    <s v="IC3235081"/>
    <x v="781"/>
    <s v="SERVER"/>
    <s v="Situation detected back to Normal by monitoring on 2025.03.17 01:56:18 EDT_x000a__x000a__x000a_Node: plovovmap02.avaya.com_x000a_Time created: 2025.03.17 01:26:19 EDT_x000a_Message: SRAM-PROD: File '/app/avaya/sram/logs/sram-AssetUpdate.log' was not updated recently on any of the SRAM servers (plsrmvmap01/02/03), limit = 15.00 minutes old). See annotations for details._x000a__x000a_Original message:_x000a_--------------------_x000a_Monitor Linux-Appl-SRAM-last-sram-AssetUpdate.log: Threshold: 15.00 Value: 18.00_x000a__x000a_Annotations: (no annotations at this time, see 'Activities - Journal Updates' for any update)_x000a__x000a_Instructions:_x000a_--------------------_x000a_Please check '/app/avaya/sram/logs/sram-AssetUpdate.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35085"/>
    <x v="782"/>
    <s v="SERVER"/>
    <s v="Situation detected back to Normal by monitoring on 2025.03.17 01:50:02 EDT_x000a__x000a__x000a_Node: plsrmvmap03.avaya.com_x000a_Time created: 2025.03.17 01:32:13 EDT_x000a_Message: SRAM-PROD: File '/app/avaya/sram/logs/sram-sal-eventSender.log' was not updated recently, limit = 15.00 minutes)_x000a__x000a_Original message:_x000a_--------------------_x000a_Monitor Linux-Appl-SRAM-last-event-sender-update-log: Threshold: 15.00 Value: 18.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35086"/>
    <x v="783"/>
    <s v="SERVER"/>
    <s v="Situation detected back to Normal by monitoring on 2025.03.17 01:52:14 EDT_x000a__x000a__x000a_Node: plsrmvmap03.avaya.com_x000a_Time created: 2025.03.17 01:32:13 EDT_x000a_Message: SRAM-PROD: File '/app/avaya/sram/logs/sram-sal.log' was not updated recently, limit = 15.00 minutes)_x000a__x000a_Original message:_x000a_--------------------_x000a_Monitor Linux-Appl-SRAM-last-sal-alarm-update-log: Threshold: 15.00 Value: 18.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35087"/>
    <x v="784"/>
    <s v="SERVER"/>
    <s v="Situation detected back to Normal by monitoring on 2025.03.17 01:59:21 EDT_x000a__x000a__x000a_Node: plsrmvmdb01.avaya.com_x000a_Time created: 2025.03.17 01:34:21 EDT_x000a_Message: SRAM-PROD: Sal alarm Siebel case creation volume lower than 1.00 in 30 minutes_x000a__x000a_Original message:_x000a_--------------------_x000a_Monitor Linux-Appl-SRAM-DB-siebel-sal-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Infrastructure"/>
    <s v="IC3235089"/>
    <x v="785"/>
    <s v="SERVER"/>
    <s v="Node: plsrmvmap03.avaya.com_x000a_Time created: 2025.03.17 01:37:13 EDT_x000a_Message: SRAM-PROD: File '/app/avaya/sram/logs/sram-ticketResponse.log' was not updated recently, limit = 30.00 minutes)_x000a__x000a_Original message:_x000a_--------------------_x000a_Monitor Linux-Appl-SRAM-last-ticket-response-update-log: Threshold: 30.00 Value: 32.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35090"/>
    <x v="786"/>
    <s v="SERVER"/>
    <s v="Node: plsrmvmap02.avaya.com_x000a_Time created: 2025.03.17 01:37:38 EDT_x000a_Message: SRAM-PROD: File '/app/avaya/sram/logs/sram-ticketResponse.log' was not updated recently, limit = 30.00 minutes)_x000a__x000a_Original message:_x000a_--------------------_x000a_Monitor Linux-Appl-SRAM-last-ticket-response-update-log: Threshold: 30.00 Value: 32.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35094"/>
    <x v="787"/>
    <s v="SERVER"/>
    <s v="Situation detected back to Normal by monitoring on 2025.03.17 01:52:14 EDT_x000a__x000a__x000a_Node: plsrmvmap01.avaya.com_x000a_Time created: 2025.03.17 01:39:36 EDT_x000a_Message: SRAM-PROD: File '/app/avaya/sram/logs/sram-ticketResponse.log' was not updated recently, limit = 30.00 minutes)_x000a__x000a_Original message:_x000a_--------------------_x000a_Monitor Linux-Appl-SRAM-last-ticket-response-update-log: Threshold: 30.00 Value: 34.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1"/>
    <s v="Applications"/>
    <s v="IC3235202"/>
    <x v="788"/>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Need to migrate to new Laptop_x000a_Specify the handle of the person this request applies to (leave blank if for you) : pmodem"/>
    <m/>
    <m/>
    <s v="P4"/>
    <s v="Pending Customer"/>
    <s v="STARS"/>
    <s v="pradhann"/>
    <m/>
    <x v="0"/>
  </r>
  <r>
    <x v="0"/>
    <s v="Applications"/>
    <s v="IC3235233"/>
    <x v="789"/>
    <s v="FMW-SERVICE"/>
    <s v="Node: plfmwvmap53.avaya.com_x000a_Time created: 2025.03.17 07:07:44 EDT_x000a_Message: FMW Dom 7 - The ConsumersCurrentCount is below 0.50 for SRAM queue: GCTJMSServer2@SRAM.Asset.Queue_x000a__x000a_Original message:_x000a_--------------------_x000a_Monitor Linux-Appl-FMW-2-ConsumersCurrentCount-monitor-prd: Threshold: 0.5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FMWPRODUCTION-12C-D7"/>
    <s v="SLA-Breached"/>
    <s v="P4"/>
    <s v="Closed"/>
    <s v="STARS"/>
    <s v="mohammed14"/>
    <b v="1"/>
    <x v="1"/>
  </r>
  <r>
    <x v="1"/>
    <s v="Processes"/>
    <s v="IC3235243"/>
    <x v="790"/>
    <s v="STARS-SSDP/ESCP (SECURE SERVICES DELIVERY PLATFORM)"/>
    <s v="Unable to install SAL certificate on PCI , standard VDIs"/>
    <m/>
    <m/>
    <s v="P4"/>
    <s v="Closed"/>
    <s v="STARS"/>
    <s v="pradhann"/>
    <m/>
    <x v="0"/>
  </r>
  <r>
    <x v="0"/>
    <s v="Infrastructure"/>
    <s v="IC3235255"/>
    <x v="791"/>
    <s v="SERVER"/>
    <s v="Node: plrgcvmap14.avaya.com_x000a_Time created: 2025.03.17 08:00:05 EDT_x000a_Message: Port 2222 is not responding on plrgcvmap14.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4.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s v="SLA-Warning"/>
    <s v="P3"/>
    <s v="Closed"/>
    <s v="STARS"/>
    <m/>
    <b v="1"/>
    <x v="2"/>
  </r>
  <r>
    <x v="1"/>
    <s v="Applications"/>
    <s v="IC3235298"/>
    <x v="792"/>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get this error after repeating the Edge config instructions and restarting multiple times._x000a__x000a_Can’t reach this page_x000a__x000a_•Make sure the web address https://ssdp.dr.avaya.com is correct_x000a__x000a_Specify the handle of the person this request applies to (leave blank if for you) : null"/>
    <m/>
    <m/>
    <s v="P4"/>
    <s v="Closed"/>
    <s v="STARS"/>
    <s v="pradhann"/>
    <m/>
    <x v="0"/>
  </r>
  <r>
    <x v="1"/>
    <s v="Applications"/>
    <s v="IC3235418"/>
    <x v="793"/>
    <s v="STARS-HEALTHCHECK"/>
    <s v="What is your request related to? : HealthCheck Tests and Product Health_x000a_What do you need assistance with? : Something is not working as expected_x000a_Describe your request/issue in detail : SOUTHERN COMPANY  0003540310 I cannot get HC to create a SR for these 2 VCM SEIDs for the alarm test. I submitted them 3x asking for a SR.  Please help in getting the SR created  VCM (628)486-6785 and VCM  (628)486-6794_x000a_HC ID HCT-6bde6a8f-fec9-45ea-a27f-426b42339eda _x000a__x000a_Specify the contact details we should use in case of a question : Use the phone numbers and email address specified in my profile"/>
    <m/>
    <m/>
    <s v="P5"/>
    <s v="Pending Customer"/>
    <s v="STARS"/>
    <s v="kumarsiva"/>
    <m/>
    <x v="0"/>
  </r>
  <r>
    <x v="1"/>
    <s v="Applications"/>
    <s v="IC3235435"/>
    <x v="794"/>
    <s v="SAL-REMOTE-ACCESS-NEXT-GEN-BP-SERVICE"/>
    <s v="Select the SAL category that applies : Hosted Remote Access_x000a_What do you need assistance with? : Something is not working as expected_x000a_Describe your request/issue in detail : I'm facing problems in access the Avaya Concentrator Server with my credentials. I already configured the Java with the Salpartner URL_x000a_however the issue still continues._x000a_ _x000a_Could you help me in this case?_x000a_Specify the contact details we should use in case of question : +5521 996638459 - atorres@a5solutions.com Attachments: _x000a_Avaya_Concentrator_Server.png_x000a_Avaya_Java_print_.png "/>
    <m/>
    <m/>
    <s v="P4"/>
    <s v="Closed"/>
    <s v="STARS"/>
    <s v="kumarsiva"/>
    <m/>
    <x v="0"/>
  </r>
  <r>
    <x v="1"/>
    <s v="Applications"/>
    <s v="IC3235443"/>
    <x v="795"/>
    <s v="SAL-REMOTE-ACCESS-NEXT-GEN-SERVICE"/>
    <s v="T1 notes: user requires SAL access for VDI._x000a_***********************************************************_x000a_VDI Access to a Standard access requesting new certificate to use eSAL I received an error that I don't have permissions and review this issue with the Administrator"/>
    <m/>
    <m/>
    <s v="P4"/>
    <s v="Closed"/>
    <s v="STARS"/>
    <s v="kumarsiva"/>
    <m/>
    <x v="0"/>
  </r>
  <r>
    <x v="1"/>
    <s v="Applications"/>
    <s v="IC3235459"/>
    <x v="796"/>
    <s v="SAL-REMOTE-ACCESS-NEXT-GEN-SERVICE"/>
    <s v="Select the Software : Other Software_x000a_What do you need assistance with? : Something is not working as expected_x000a_Describe your request/issue in detail : Unable to access Enhanced SAL on VDI. Seeing certificate error and unable to enroll certificate. I requested Digicert certificate on secure.avaya.com which was approved and completed. But unable to enroll. See attachment. _x000a_Specify the handle of the person this request applies to (leave blank if for you) : null Attachments: _x000a_VDI Cert Enrollment Error.jpg "/>
    <m/>
    <m/>
    <s v="P4"/>
    <s v="Closed"/>
    <s v="STARS"/>
    <s v="kumarsiva"/>
    <m/>
    <x v="0"/>
  </r>
  <r>
    <x v="0"/>
    <s v="Infrastructure"/>
    <s v="IC3235527"/>
    <x v="797"/>
    <s v="SERVER"/>
    <s v="Node: plovovmap02.avaya.com_x000a_Time created: 2025.03.17 22:26:16 EDT_x000a_Message: SRAM-PROD: File '/app/avaya/sram/logs/sram-AssetUpdate2.log' was not updated recently on any of the SRAM servers (plsrmvmap01/02/03), limit = 15.00 minutes old). See annotations for details._x000a__x000a_Original message:_x000a_--------------------_x000a_Monitor Linux-Appl-SRAM-last-sram-AssetUpdate2.log: Threshold: 15.00 Value: 8444.00_x000a__x000a_Annotations: (no annotations at this time, see 'Activities - Journal Updates' for any update)_x000a__x000a_Instructions:_x000a_--------------------_x000a_Please check '/app/avaya/sram/logs/sram-AssetUpdate2.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35540"/>
    <x v="798"/>
    <s v="SERVER"/>
    <s v="Node: plpievmdb01.avaya.com_x000a_Time created: 2025.03.18 00:31:09 EDT_x000a_Message: The PIE success rate equal or less threshold; Value: 16.67 (Threshold: 40.00)_x000a__x000a_Original message:_x000a_--------------------_x000a_Monitor Linux-Appl-PIE-PROD-success_rate: Threshold: 40.00 Value: 16.67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Applications"/>
    <s v="IC3235693"/>
    <x v="799"/>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nstalling the Certificates I get the response  A205_x000a_Specify the handle of the person this request applies to (leave blank if for you) : null Attachments: _x000a_Unable to install cert.PNG "/>
    <m/>
    <m/>
    <s v="P4"/>
    <s v="Closed"/>
    <s v="STARS"/>
    <s v="pradhann"/>
    <m/>
    <x v="0"/>
  </r>
  <r>
    <x v="1"/>
    <s v="Applications"/>
    <s v="IC3235707"/>
    <x v="800"/>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My Digital ID will expire today_x000a_I put Microsoft Edge browser with compatibility “enabled”. _x000a_But I have the alarm &quot;The SAL Token Diagnostics Tool was not loaded. Allow the ActiveX to run when your browser prompts.&quot;_x000a_Specify the handle of the person this request applies to (leave blank if for you) : null Attachments: _x000a_Screenshot 2025-03-18 103701.png "/>
    <m/>
    <m/>
    <s v="P4"/>
    <s v="Pending Customer"/>
    <s v="STARS"/>
    <s v="pradhann"/>
    <m/>
    <x v="0"/>
  </r>
  <r>
    <x v="0"/>
    <s v="Infrastructure"/>
    <s v="IC3235713"/>
    <x v="801"/>
    <s v="SERVER"/>
    <s v="Node: plrgcvmap14.avaya.com_x000a_Time created: 2025.03.18 09:40:04 EDT_x000a_Message: Port 2222 is not responding on plrgcvmap14.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4.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m/>
    <b v="1"/>
    <x v="0"/>
  </r>
  <r>
    <x v="0"/>
    <s v="Infrastructure"/>
    <s v="IC3235714"/>
    <x v="802"/>
    <s v="SERVER"/>
    <s v="Node: plrgcvmap13.avaya.com_x000a_Time created: 2025.03.18 09:40:06 EDT_x000a_Message: Port 2222 is not responding on plrgcvmap13.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3.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m/>
    <b v="1"/>
    <x v="0"/>
  </r>
  <r>
    <x v="0"/>
    <s v="Infrastructure"/>
    <s v="IC3235722"/>
    <x v="803"/>
    <s v="SERVER"/>
    <s v="Situation detected back to Normal by monitoring on 2025.03.18 10:25:03 EDT_x000a__x000a__x000a_Node: plesgvmap01.avaya.com_x000a_Time created: 2025.03.18 09:50:01 EDT_x000a_Message: The ASG-PROD java apache-tomcat process(es) are not running_x000a__x000a_Original message:_x000a_--------------------_x000a_Node:          _x000a_Message group: Monitoring_x000a_Application:   APPKEY=ASG-PROD@cf1fffa9714549a40c4a36528e477908_x000a_Object:        proc_monitor_x000a_Severity:      Major_x000a_Text:          The ASG-PROD java apache-tomcat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ASG-PROD"/>
    <m/>
    <s v="P3"/>
    <s v="Closed"/>
    <s v="STARS"/>
    <m/>
    <b v="1"/>
    <x v="0"/>
  </r>
  <r>
    <x v="0"/>
    <s v="Infrastructure"/>
    <s v="IC3235725"/>
    <x v="804"/>
    <s v="SERVER"/>
    <s v="Situation detected back to Normal by monitoring on 2025.03.18 10:10:51 EDT_x000a__x000a__x000a_Node: dlovovmap03.nonprod.avaya.com_x000a_Time created: 2025.03.18 10:00:50 EDT_x000a_Message: https://remote.sal.avaya.com/STC3/connect is not responding (urlCheck failed with: Connection reset by peer)_x000a__x000a_Original message:_x000a_--------------------_x000a_Node:          _x000a_Message group: urlCheck_x000a_Application:   APPKEY=SAL-REMOTE-ACCESS-NEXT-GEN-PROD@a1e968d4b95e31751b6f6471212f08cb_x000a_Object:        https://remote.sal.avaya.com/STC3/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m/>
    <b v="1"/>
    <x v="0"/>
  </r>
  <r>
    <x v="0"/>
    <s v="Infrastructure"/>
    <s v="IC3235787"/>
    <x v="805"/>
    <s v="SERVER"/>
    <s v="Node: plssdvmdb01.avaya.com_x000a_Time created: 2025.03.18 13:55:46 ED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1"/>
    <s v="Applications"/>
    <s v="IC3235828"/>
    <x v="806"/>
    <s v="STARS-HEALTHCHECK"/>
    <s v="What is your request related to? : HealthCheck Tests and Product Health_x000a_What do you need assistance with? : Something is not working as expected_x000a_Describe your request/issue in detail : The following SEID’s are not showing under Sold-To 0002780272 in the Health Check Web Site_x000a_https://secureservices.avaya.com/osm-phs/views/siteHealthDashBoard.xhtml?locationId=0002780272_x000a_(628)503-9991_x000a_(628)503-9993_x000a_(628)503-9989_x000a_(628)503-9990_x000a_(628)503-9994_x000a__x000a_Specify the contact details we should use in case of a question : Use the phone numbers and email address specified in my profile"/>
    <m/>
    <m/>
    <s v="P5"/>
    <s v="Closed"/>
    <s v="STARS"/>
    <s v="kumarsiva"/>
    <m/>
    <x v="0"/>
  </r>
  <r>
    <x v="0"/>
    <s v="Infrastructure"/>
    <s v="IC3235843"/>
    <x v="807"/>
    <s v="SERVER"/>
    <s v="Node: plssdvmap02.avaya.com_x000a_Time created: 2025.03.18 15:10:19 EDT_x000a_Message: &quot;SocketTimeoutException&quot; error in logfile &quot;/tsdapplications/currelease/log/adp/pswd-reset-mgmt-api.log&quot; on server &quot;plssdvmap02.avaya.com&quot;. See original message text for details._x000a__x000a_Original message:_x000a_--------------------_x000a_2025-03-18 15:06:32 c.a.c.o.p.r.m.a.s.PswdSRService.updateSR INFO Received SRUpdateResponse:- &lt;200,SRCreationResponse [invalidParamsMap={}, invalidGenericParamsMap={}, errorMessage= I/O error: Read timed out; nested exception is java.net.SocketTimeoutException: Read timed out, srNumber=],[Set-Cookie:&quot;JSESSIONID=50E6309001F997D1E3817DFA8818E1A0; Path=/; Secure; HttpOnly&quot;, X-Content-Type-Options:&quot;nosniff&quot;, X-XSS-Protection:&quot;1; mode=block&quot;, Cache-Control:&quot;no-cache, no-store, max-age=0, must-revalidate&quot;, Pragma:&quot;no-cache&quot;, Expires:&quot;0&quot;, Strict-Transport-Security:&quot;max-age=31536000 ; includeSubDomains&quot;, X-Frame-Options:&quot;DENY&quot;, Content-Type:&quot;application/xml;charset=UTF-8&quot;, Transfer-Encoding:&quot;chunked&quot;, Date:&quot;Tue, 18 Mar 2025 19:06:32 GMT&quot;]&gt;, 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SDP-PROD"/>
    <m/>
    <s v="P3"/>
    <s v="Closed"/>
    <s v="STARS"/>
    <m/>
    <b v="1"/>
    <x v="0"/>
  </r>
  <r>
    <x v="1"/>
    <s v="Applications"/>
    <s v="IC3235874"/>
    <x v="808"/>
    <s v="SAL-REMOTE-ACCESS-NEXT-GEN-BP-SERVICE"/>
    <s v="Select an Application : Secure Access Link (SAL)_x000a_Select the SAL category that applies : Enhanced SAL Client_x000a_What do you need assistance with? : Something is not working as expected_x000a_Describe your request/issue in detail : when i try to renew the certificate its giving me error_x000a_Specify the handle of the person this request applies to (leave blank if for you) : null Attachments: _x000a_sal.jpg_x000a_sal1.jpg "/>
    <m/>
    <s v="SLA-Warning"/>
    <s v="P4"/>
    <s v="Closed"/>
    <s v="STARS"/>
    <s v="kumarsiva"/>
    <m/>
    <x v="2"/>
  </r>
  <r>
    <x v="1"/>
    <s v="Applications"/>
    <s v="IC3235878"/>
    <x v="809"/>
    <s v="SAL-REMOTE-ACCESS-NEXT-GEN-SERVICE"/>
    <s v="renewal of cell digicert pki certificate fails. It generates a certificate but in the end it comes up with Error A205"/>
    <m/>
    <m/>
    <s v="P4"/>
    <s v="Pending Customer"/>
    <s v="STARS"/>
    <s v="kumarsiva"/>
    <m/>
    <x v="0"/>
  </r>
  <r>
    <x v="1"/>
    <s v="Applications"/>
    <s v="IC3235885"/>
    <x v="810"/>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changed my notebook and after installed all software requested by SAL MPKI with successfully_x000a_when I start the step 7. SAL-MPKI CERTIFICATE ENROLLMENT I receive the message &quot;the system administration has set policies to prevent this installation&quot; and the procedure is abort. More details can be see on the attached file._x000a_Specify the handle of the person this request applies to (leave blank if for you) : null Attachments: _x000a_juniore_sal_error.docx "/>
    <m/>
    <m/>
    <s v="P4"/>
    <s v="Closed"/>
    <s v="STARS"/>
    <s v="kumarsiva"/>
    <m/>
    <x v="0"/>
  </r>
  <r>
    <x v="0"/>
    <s v="Infrastructure"/>
    <s v="IC3236348"/>
    <x v="811"/>
    <s v="SERVER"/>
    <s v="Node: plpievmdb01.avaya.com_x000a_Time created: 2025.03.19 00:31:07 EDT_x000a_Message: The PIE success rate equal or less threshold; Value: 16.49 (Threshold: 40.00)_x000a__x000a_Original message:_x000a_--------------------_x000a_Monitor Linux-Appl-PIE-PROD-success_rate: Threshold: 40.00 Value: 16.49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36433"/>
    <x v="812"/>
    <s v="SERVER"/>
    <s v="Situation detected back to Normal by monitoring on 2025.03.19 06:11:13 EDT_x000a__x000a__x000a_Node: plovovmap02.avaya.com_x000a_Time created: 2025.03.19 03:56:13 EDT_x000a_Message: SRAM-PROD: File '/app/avaya/sram/logs/sram-AssetUpdate2.log' was not updated recently on any of the SRAM servers (plsrmvmap01/02/03), limit = 15.00 minutes old). See annotations for details._x000a__x000a_Original message:_x000a_--------------------_x000a_Monitor Linux-Appl-SRAM-last-sram-AssetUpdate2.log: Threshold: 15.00 Value: 10213.00_x000a__x000a_Annotations: (no annotations at this time, see 'Activities - Journal Updates' for any update)_x000a__x000a_Instructions:_x000a_--------------------_x000a_Please check '/app/avaya/sram/logs/sram-AssetUpdate2.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m/>
    <b v="1"/>
    <x v="0"/>
  </r>
  <r>
    <x v="2"/>
    <s v="Applications"/>
    <s v="IC3236442"/>
    <x v="813"/>
    <s v="SAL-REMOTE-ACCESS-NEXT-GEN-SERVICE"/>
    <s v="New enrollment for SAL certificate ended with A205 error users are not able to enroll SAL Certificate"/>
    <s v="SAL-REMOTE-ACCESS-NEXT-GEN-PROD"/>
    <m/>
    <s v="P3"/>
    <s v="Closed"/>
    <s v="STARS"/>
    <m/>
    <m/>
    <x v="0"/>
  </r>
  <r>
    <x v="1"/>
    <s v="Applications"/>
    <s v="IC3236510"/>
    <x v="814"/>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nstalling SAL MPKI stops with an Error &quot;SAL Token Diagnostic tool is not loaded..&quot;  (see attached file)_x000a_Specify the handle of the person this request applies to (leave blank if for you) : null Attachments: _x000a_SAL MPKI Error.png "/>
    <m/>
    <m/>
    <s v="P4"/>
    <s v="Closed"/>
    <s v="STARS"/>
    <s v="pradhann"/>
    <m/>
    <x v="0"/>
  </r>
  <r>
    <x v="0"/>
    <s v="Applications"/>
    <s v="IC3236524"/>
    <x v="815"/>
    <s v="OTHER (APPLICATIONS)"/>
    <s v="Situation detected back to Normal by monitoring on 2025.03.19 08:02:15 EDT_x000a__x000a__x000a_Node: plsrmvmap03.avaya.com_x000a_Time created: 2025.03.19 07:57:13 EDT_x000a_Message: SRAM-PROD: File '/app/avaya/sram/logs/sram-sal.log' was not updated recently, limit = 15.00 minutes)_x000a__x000a_Original message:_x000a_--------------------_x000a_Monitor Linux-Appl-SRAM-last-sal-alarm-update-log: Threshold: 15.00 Value: 16.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36525"/>
    <x v="816"/>
    <s v="SERVER"/>
    <s v="Situation detected back to Normal by monitoring on 2025.03.19 08:02:15 EDT_x000a__x000a__x000a_Node: plsrmvmap03.avaya.com_x000a_Time created: 2025.03.19 07:57:13 ED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1"/>
    <s v="Applications"/>
    <s v="IC3236679"/>
    <x v="817"/>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trying to renew my PKI certificate and getting &quot;The SAL token Diagnostic Tool was not loaded.  Allow the ActiveX to run when your browser prompts.&quot;  ---no prompt appears!!!_x000a_Following email steps:_x000a_Please follow below steps to resolve this issue:-_x000a__x000a_Step 1 - Delete expiring certificate from PKI client. _x000a__x000a_Step 2 – Microsoft Edge browser compatibility should be “enabled”. Refer below steps. _x000a__x000a_Open Microsoft Edge_x000a_Click on the three dots on the top right corner in Edge._x000a_Click on Settings_x000a_In the settings_x000a_click on Default browser._x000a_Change the setting for “Allow sites to be reloaded in Internet Explorer mode” to “ALLOW” from “Default.” _x000a_Above setting requires restart of Edge. _x000a_After restart_x000a_click on “Add” button next to “Internet Explorer mode pages.”_x000a_Add https://ssdp.dr.avaya.com/esdp-mpki/digitalidCenter.htm  site._x000a_Repeat this step Default to Allow couple of times along with restart of browser to makes it work._x000a__x000a__x000a_Specify the handle of the person this request applies to (leave blank if for you) : null Attachments: _x000a_SAL_Certificate error.JPG "/>
    <m/>
    <m/>
    <s v="P4"/>
    <s v="Closed"/>
    <s v="STARS"/>
    <s v="pradhann"/>
    <m/>
    <x v="0"/>
  </r>
  <r>
    <x v="0"/>
    <s v="Infrastructure"/>
    <s v="IC3236708"/>
    <x v="818"/>
    <s v="SERVER"/>
    <s v="Node: plssdvmdb01.avaya.com_x000a_Time created: 2025.03.19 13:55:46 ED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1"/>
    <s v="Applications"/>
    <s v="IC3236728"/>
    <x v="819"/>
    <s v="STARS-HEALTHCHECK"/>
    <s v="What is your request related to? : HealthCheck Tests and Product Health_x000a_What do you need assistance with? : Something is not working as expected_x000a_Describe your request/issue in detail : TSYS-PCI-SUWANEE-A  0051901731 EPSSLS  (628)504-9743  HC ID HCT-4f4dcdb7-8c8b-4ff0-a9e6-ea4f17bb952d   HC will not create an SR for this SEID. I have submitted it 4x. Our AEP engineer can connect to it using the logins/pws below. Please have a SR created_x000a__x000a_epadmin/Cnv1@dmin_x000a_cust/Reset!123!4dm1n_x000a_root/Reset!123!4dm1n_x000a__x000a_Specify the contact details we should use in case of a question : Use the phone numbers and email address specified in my profile"/>
    <m/>
    <m/>
    <s v="P5"/>
    <s v="Closed"/>
    <s v="STARS"/>
    <s v="pradhann"/>
    <m/>
    <x v="0"/>
  </r>
  <r>
    <x v="1"/>
    <s v="Applications"/>
    <s v="IC3236780"/>
    <x v="820"/>
    <s v="SAL-REMOTE-ACCESS-NEXT-GEN-BP-SERVICE"/>
    <s v="We can't onboard SSO users for BP Hosted SAL Access. I've tried different users and tried onboarding as a user and admin role_x000a_none work. All SAL onboarding requests result in the same error (shown in attached screenshots)._x000a__x000a_Specify the contact details we should use in case of question : Ben Shuman - 509-536-8637 - bshuman@ceriumnetworks.com_x000a__x000a_Attachments:_x000a_SAL-User-Error.png_x000a_SAL-User-Confirm.png_x000a_SAL-User-Onboard.png"/>
    <m/>
    <s v="SLA-Warning"/>
    <s v="P4"/>
    <s v="Closed"/>
    <s v="STARS"/>
    <s v="mohammed14"/>
    <m/>
    <x v="2"/>
  </r>
  <r>
    <x v="1"/>
    <s v="Applications"/>
    <s v="IC3236811"/>
    <x v="821"/>
    <s v="SAL-REMOTE-ACCESS-NEXT-GEN-SERVICE"/>
    <s v="Accessing customer serves through SAL as the connection is failing as it’s says Gateways Maintenance_x000a__x000a_we are in a maintenance window for AAA and while trying to access their servers through SAL we are experiencing a “Gateways is in maintenance state”, this issue is not being experienced with another customer - we need to get this sorted out ASAP_x000a_Affected seid: 6285041950, 6285041945, 6285041946, 6285041947"/>
    <m/>
    <m/>
    <s v="P4"/>
    <s v="Closed"/>
    <s v="STARS"/>
    <s v="mohammed14"/>
    <m/>
    <x v="0"/>
  </r>
  <r>
    <x v="0"/>
    <s v="Infrastructure"/>
    <s v="IC3236830"/>
    <x v="822"/>
    <s v="SERVER"/>
    <s v="Node: plpievmdb01.avaya.com_x000a_Time created: 2025.03.20 00:31:05 EDT_x000a_Message: The PIE success rate equal or less threshold; Value: 18.52 (Threshold: 40.00)_x000a__x000a_Original message:_x000a_--------------------_x000a_Monitor Linux-Appl-PIE-PROD-success_rate: Threshold: 40.00 Value: 18.52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36859"/>
    <x v="823"/>
    <s v="SERVER"/>
    <s v="Situation detected back to Normal by monitoring on 2025.03.20 01:45:03 EDT_x000a__x000a__x000a_Node: plcn3vmap06.avaya.com_x000a_Time created: 2025.03.20 01:30:01 EDT_x000a_Message: The CONNECT3-PROD java ToolSigningServer process(es) are not running_x000a__x000a_Original message:_x000a_--------------------_x000a_Node:          _x000a_Message group: Monitoring_x000a_Application:   APPKEY=CONNECT3-PROD@6762746901f5e5529716e52a7020b8d4_x000a_Object:        proc_monitor_x000a_Severity:      Major_x000a_Text:          The CONNECT3-PROD java ToolSigningServ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m/>
    <b v="1"/>
    <x v="0"/>
  </r>
  <r>
    <x v="0"/>
    <s v="Infrastructure"/>
    <s v="IC3236866"/>
    <x v="824"/>
    <s v="SERVER"/>
    <s v="Situation detected back to Normal by monitoring on 2025.03.20 02:05:03 EDT_x000a__x000a__x000a_Node: plcn3vmap05.avaya.com_x000a_Time created: 2025.03.20 02:00:01 EDT_x000a_Message: The CONNECT3-PROD java ToolSigningServer process(es) are not running_x000a__x000a_Original message:_x000a_--------------------_x000a_Node:          _x000a_Message group: Monitoring_x000a_Application:   APPKEY=CONNECT3-PROD@c61a82894c6a83d077f86e97a20a2ac9_x000a_Object:        proc_monitor_x000a_Severity:      Major_x000a_Text:          The CONNECT3-PROD java ToolSigningServ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m/>
    <b v="1"/>
    <x v="0"/>
  </r>
  <r>
    <x v="0"/>
    <s v="Infrastructure"/>
    <s v="IC3236867"/>
    <x v="825"/>
    <s v="SERVER"/>
    <s v="Node: plcn3vmap05.avaya.com_x000a_Time created: 2025.03.20 02:01:16 EDT_x000a_Message: The Avaya signing service on plcn3vmap05 is down_x000a__x000a_Original message:_x000a_--------------------_x000a_Node:          _x000a_Message group: Application_x000a_Application:   PRODUCT_CONNECT3_x000a_Object:        signing_service_x000a_Severity:      Critical_x000a_Text:          The Avaya signing service on plcn3vmap05 is down_x000a__x000a__x000a_Annotations: (no annotations at this time, see 'Activities - Journal Updates' for any update)_x000a__x000a_Instructions:_x000a_--------------------_x000a_Please look for Alarm Code connect3006 in STARS documentation._x000a__x000a__x000a_Reason for &quot;Reviewed - No Current Outage - Passed to WOG for Prevention&quot;: As of January 9th 2023, the ITOC team no longer reviews P4/P5 Monitoring Incidents with no ITOC Instructions"/>
    <s v="PLCN3VMAP05"/>
    <m/>
    <s v="P3"/>
    <s v="Closed"/>
    <s v="STARS"/>
    <m/>
    <b v="1"/>
    <x v="0"/>
  </r>
  <r>
    <x v="0"/>
    <s v="Infrastructure"/>
    <s v="IC3236949"/>
    <x v="826"/>
    <s v="SERVER"/>
    <s v="Node: plrgcvmap09.avaya.com_x000a_Time created: 2025.03.20 05:40:00 ED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5.56)_x000a__x000a__x000a_Annotations: (no annotations at this time, see 'Activities - Journal Updates' for any update)_x000a__x000a_Instructions:_x000a_--------------------_x000a_No instruction configured"/>
    <s v="PLRGCVMAP09"/>
    <m/>
    <s v="P3"/>
    <s v="Closed"/>
    <s v="STARS"/>
    <m/>
    <b v="1"/>
    <x v="0"/>
  </r>
  <r>
    <x v="1"/>
    <s v="Applications"/>
    <s v="IC3236994"/>
    <x v="827"/>
    <s v="STARS-SSDP/ESCP (SECURE SERVICES DELIVERY PLATFORM)"/>
    <s v="I am not able to enroll new digi cert in On-prem VDI_x000a_RPC server is unavailable error. Screenshot attached."/>
    <m/>
    <m/>
    <s v="P4"/>
    <s v="Pending Customer"/>
    <s v="STARS"/>
    <s v="pradhann"/>
    <m/>
    <x v="0"/>
  </r>
  <r>
    <x v="1"/>
    <s v="Applications"/>
    <s v="IC3237123"/>
    <x v="828"/>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Getting error while installing a certificate._x000a__x000a_Error message is attached._x000a_Specify the handle of the person this request applies to (leave blank if for you) : null Attachments: _x000a_Error .png "/>
    <m/>
    <m/>
    <s v="P4"/>
    <s v="Closed"/>
    <s v="STARS"/>
    <s v="pradhann"/>
    <m/>
    <x v="0"/>
  </r>
  <r>
    <x v="1"/>
    <s v="Applications"/>
    <s v="IC3237153"/>
    <x v="829"/>
    <s v="STARS-SSDP/ESCP (SECURE SERVICES DELIVERY PLATFORM)"/>
    <s v="My old laptop was not working so I  tagged with another laptop so I want SAL User certificate_x000a_Already followed the steps on ITKB106020 but it's still not working_x000a_While trying to enroll new certificate its asking for Enrollment code but I'm not getting the code_x000a__x000a_Screenshot attached"/>
    <m/>
    <m/>
    <s v="P4"/>
    <s v="Pending Customer"/>
    <s v="STARS"/>
    <s v="pradhann"/>
    <m/>
    <x v="0"/>
  </r>
  <r>
    <x v="0"/>
    <s v="Applications"/>
    <s v="IC3237177"/>
    <x v="830"/>
    <s v="OTHER (APPLICATIONS)"/>
    <s v="Situation detected back to Normal by monitoring on 2025.03.20 10:47:15 EDT_x000a__x000a__x000a_Node: plsrmvmap03.avaya.com_x000a_Time created: 2025.03.20 10:42:13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1"/>
    <s v="Applications"/>
    <s v="IC3237182"/>
    <x v="831"/>
    <s v="STARS-SSDP/ESCP (SECURE SERVICES DELIVERY PLATFORM)"/>
    <s v="Issue with SAL certificate, unable to enroll it._x000a__x000a_URL: https://ssdp.us1.avaya.com/esdp-mpki/UserEnrollmentEncMS_x000a__x000a_Error message:_x000a__x0009_The SAL Token Diagnostics Tool was not loaded. Allow the ActiveX to run when your browser prompts. (Screenshot attached)."/>
    <m/>
    <m/>
    <s v="P4"/>
    <s v="Closed"/>
    <s v="STARS"/>
    <s v="pradhann"/>
    <m/>
    <x v="0"/>
  </r>
  <r>
    <x v="1"/>
    <s v="Applications"/>
    <s v="IC3237223"/>
    <x v="832"/>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A205 error when trying to enroll certificate._x000a_Specify the handle of the person this request applies to (leave blank if for you) : null"/>
    <m/>
    <m/>
    <s v="P4"/>
    <s v="Closed"/>
    <s v="STARS"/>
    <s v="pradhann"/>
    <m/>
    <x v="0"/>
  </r>
  <r>
    <x v="0"/>
    <s v="Infrastructure"/>
    <s v="IC3237230"/>
    <x v="833"/>
    <s v="SERVER"/>
    <s v="Node: plpievmdb01.avaya.com_x000a_Time created: 2025.03.20 12:31:04 EDT_x000a_Message: The PIE success rate equal or less threshold; Value: 31.75 (Threshold: 40.00)_x000a__x000a_Original message:_x000a_--------------------_x000a_Monitor Linux-Appl-PIE-PROD-success_rate: Threshold: 40.00 Value: 31.75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Applications"/>
    <s v="IC3237272"/>
    <x v="834"/>
    <s v="STARS-SSDP/ESCP (SECURE SERVICES DELIVERY PLATFORM)"/>
    <s v="SAL - Cert enrollment error_x000a__x000a_Name : Shannon Fitzpatrick_x000a_Email Address : sfitzpatrick@avaya.com_x000a_Phone : 07814221720_x000a_Describe your request/issue in detail : Digicert PKI certificate enrollment failing for SAL - error code A502"/>
    <m/>
    <m/>
    <s v="P4"/>
    <s v="Closed"/>
    <s v="STARS"/>
    <s v="pradhann"/>
    <m/>
    <x v="0"/>
  </r>
  <r>
    <x v="1"/>
    <s v="Applications"/>
    <s v="IC3237284"/>
    <x v="835"/>
    <s v="STARS-SSDP/ESCP (SECURE SERVICES DELIVERY PLATFORM)"/>
    <s v="*** Screenshot attached ***_x000a__x000a_I am applying the KB ITKB106020, but when I open the page http://ssdp.us1.avaya.com/esdp-mpki it tells me that it has to be opened using Internet Explorer, I added the address in Internet Explorer compatibility according to the document"/>
    <m/>
    <m/>
    <s v="P4"/>
    <s v="Closed"/>
    <s v="STARS"/>
    <s v="pradhann"/>
    <m/>
    <x v="0"/>
  </r>
  <r>
    <x v="0"/>
    <s v="Infrastructure"/>
    <s v="IC3237290"/>
    <x v="836"/>
    <s v="SERVER"/>
    <s v="Situation detected back to Normal by monitoring on 2025.03.20 15:50:17 EDT_x000a__x000a__x000a_Node: dlovovmap01.nonprod.avaya.com_x000a_Time created: 2025.03.20 15:40:19 EDT_x000a_Message: https://remote.sal.avaya.com/STC5/connect is not responding (urlCheck failed with: Could not read data, OpenSSL SSL_Read error)_x000a__x000a_Original message:_x000a_--------------------_x000a_Node:          _x000a_Message group: urlCheck_x000a_Application:   APPKEY=SAL-REMOTE-ACCESS-NEXT-GEN-PROD@070e352e27da51e3c7b32d0887b6cd4e_x000a_Object:        https://remote.sal.avaya.com/STC5/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m/>
    <b v="1"/>
    <x v="0"/>
  </r>
  <r>
    <x v="1"/>
    <s v="Applications"/>
    <s v="IC3237320"/>
    <x v="837"/>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am trying to install the SAL MPKI Components on a new PC. During the install_x000a_I receive an Internal Error 27555 message and the install stops. I have attached a screenshot of the error message I'm receiving. Thank you!_x000a_Specify the handle of the person this request applies to (leave blank if for you) : null Attachments: _x000a_Screenshot 2025-03-20 155623.png "/>
    <m/>
    <m/>
    <s v="P4"/>
    <s v="Closed"/>
    <s v="STARS"/>
    <s v="kumarsiva"/>
    <m/>
    <x v="0"/>
  </r>
  <r>
    <x v="1"/>
    <s v="Applications"/>
    <s v="IC3237324"/>
    <x v="838"/>
    <s v="SAL-REMOTE-ACCESS-NEXT-GEN-SERVICE"/>
    <s v=" not able connect AHA customer server from HIPPA via SAL requesting you to please have a look_x000a__x000a_3 - Can Access site but can’t connect to devices._x000a_ All device connections fail - (Most commonly caused by Java setup issues) KM27993"/>
    <m/>
    <m/>
    <s v="P4"/>
    <s v="Closed"/>
    <s v="STARS"/>
    <s v="kumarsiva"/>
    <m/>
    <x v="0"/>
  </r>
  <r>
    <x v="1"/>
    <s v="Applications"/>
    <s v="IC3237337"/>
    <x v="839"/>
    <s v="SAL-REMOTE-ACCESS-NEXT-GEN-SERVICE"/>
    <s v="Describe your request/issue in detail : Not able to login AHA customer servers on HIPPA VDI Via SAL kindly need support on this_x000a_Company ID / User ID : Avaya Cloud Infrastructure_x000a_First Name : Ranjith_x000a_Last Name : M_x000a_Email Address : m217@avaya.com"/>
    <m/>
    <m/>
    <s v="P5"/>
    <s v="Pending Customer"/>
    <s v="STARS"/>
    <s v="kumarsiva"/>
    <m/>
    <x v="0"/>
  </r>
  <r>
    <x v="0"/>
    <s v="Applications"/>
    <s v="IC3237368"/>
    <x v="840"/>
    <s v="OTHER (APPLICATIONS)"/>
    <s v="Situation detected back to Normal by monitoring on 2025.03.20 22:42:13 EDT_x000a__x000a__x000a_Node: plsrmvmap03.avaya.com_x000a_Time created: 2025.03.20 22:37:13 EDT_x000a_Message: SRAM-PROD: File '/app/avaya/sram/logs/sram-sal.log' was not updated recently, limit = 15.00 minutes)_x000a__x000a_Original message:_x000a_--------------------_x000a_Monitor Linux-Appl-SRAM-last-sal-alarm-update-log: Threshold: 15.00 Value: 17.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37369"/>
    <x v="841"/>
    <s v="OTHER (APPLICATIONS)"/>
    <s v="Situation detected back to Normal by monitoring on 2025.03.20 22:42:14 EDT_x000a__x000a__x000a_Node: plsrmvmap03.avaya.com_x000a_Time created: 2025.03.20 22:37:14 ED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37507"/>
    <x v="842"/>
    <s v="SERVER"/>
    <s v="Node: plrgcvmap09.avaya.com_x000a_Time created: 2025.03.21 06:20:03 ED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5.33)_x000a__x000a__x000a_Annotations: (no annotations at this time, see 'Activities - Journal Updates' for any update)_x000a__x000a_Instructions:_x000a_--------------------_x000a_No instruction configured"/>
    <s v="PLRGCVMAP09"/>
    <m/>
    <s v="P3"/>
    <s v="Closed"/>
    <s v="STARS"/>
    <m/>
    <b v="1"/>
    <x v="0"/>
  </r>
  <r>
    <x v="1"/>
    <s v="Applications"/>
    <s v="IC3237563"/>
    <x v="843"/>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not able to install Digicert KPI client_x000a_Specify the handle of the person this request applies to (leave blank if for you) : null Attachments: _x000a_digicert1.png "/>
    <m/>
    <s v="SLA-Breached"/>
    <s v="P4"/>
    <s v="Closed"/>
    <s v="STARS"/>
    <s v="mohammed14"/>
    <m/>
    <x v="1"/>
  </r>
  <r>
    <x v="1"/>
    <s v="Applications"/>
    <s v="IC3237627"/>
    <x v="844"/>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My SAL certificate has expired.  I removed the old certificate and tried to renew the certificate using the following site:  https://ssdp.dr.avaya.com/esdp-mpki/digitalidCenter.htm_x000a__x000a_Everything seems ok until the site tries to install the certificate.  I get an A205 error.  _x000a__x000a_Can you please assist me?  _x000a__x000a_Thanks Kevin Marley_x000a_w: 732-974-4239_x000a_c: 732-433-3885_x000a_Specify the handle of the person this request applies to (leave blank if for you) :  Attachments: _x000a_A205 error.JPG "/>
    <m/>
    <m/>
    <s v="P4"/>
    <s v="Closed"/>
    <s v="STARS"/>
    <s v="pradhann"/>
    <m/>
    <x v="0"/>
  </r>
  <r>
    <x v="1"/>
    <s v="Applications"/>
    <s v="IC3237642"/>
    <x v="845"/>
    <s v="SAL-REMOTE-ACCESS-NEXT-GEN-SERVICE"/>
    <s v="SAL certificate installation issue"/>
    <m/>
    <m/>
    <s v="P4"/>
    <s v="Closed"/>
    <s v="STARS"/>
    <s v="mohammed14"/>
    <m/>
    <x v="0"/>
  </r>
  <r>
    <x v="1"/>
    <s v="Applications"/>
    <s v="IC3237653"/>
    <x v="846"/>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When navigating to Certificate Enrollment link : http://ssdp.dr.avaya.com/esdp-mpki/digitalidCenter.htm using Mircosoft Edge_x000a_ I'm directed to use Internet Explorer. I've reloaded the page to Internet Explorer mode_x000a_but I'm still getting the same error message asking to use Internet Explorer. I have attached a screenshot showing this. _x000a_Specify the handle of the person this request applies to (leave blank if for you) : null Attachments: _x000a_Screenshot 2025-03-21 103638.png "/>
    <m/>
    <m/>
    <s v="P4"/>
    <s v="Closed"/>
    <s v="STARS"/>
    <s v="pradhann"/>
    <m/>
    <x v="0"/>
  </r>
  <r>
    <x v="0"/>
    <s v="Infrastructure"/>
    <s v="IC3237714"/>
    <x v="847"/>
    <s v="SERVER"/>
    <s v="Node: plssdvmdb01.avaya.com_x000a_Time created: 2025.03.21 13:55:46 ED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1"/>
    <s v="Applications"/>
    <s v="IC3237830"/>
    <x v="848"/>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followed the instructions and I get an error message per attachment_x000a_Specify the handle of the person this request applies to (leave blank if for you) : null Attachments: _x000a_Screenshot 2025-03-21 182144.gif "/>
    <m/>
    <m/>
    <s v="P4"/>
    <s v="Closed"/>
    <s v="STARS"/>
    <s v="kumarsiva"/>
    <m/>
    <x v="0"/>
  </r>
  <r>
    <x v="0"/>
    <s v="Processes"/>
    <s v="IC3237838"/>
    <x v="849"/>
    <s v="MASS CLOSURE"/>
    <s v="Situation detected back to Normal by monitoring on 2025.03.21 22:30:33 EDT_x000a__x000a__x000a_Node: pwbsmvmap01.avaya.com_x000a_Time created: 2025.03.21 22:17:20 EDT_x000a_Message: SSDP-MPKI http://ssdp.dr.avaya.com/esdp-mpki/digitalidCenter.htm is unavailable_x000a__x000a_Original message:_x000a_--------------------_x000a_Node:          _x000a_Message group: OpC_x000a_Application:   BSM_x000a_Object:        SSDP-MPKI Full Outage_x000a_Severity:      Critical_x000a_Text:          SSDP-MPKI http://ssdp.dr.avaya.com/esdp-mpki/digitalidCenter.htm is unavailable (APPKEY=SSDP-MPKI@BSM)_x000a__x000a__x000a_Annotations: (no annotations at this time, see 'Activities - Journal Updates' for any update)_x000a__x000a_Instructions:_x000a_--------------------_x000a_ITOC: Please refer to FLDA Script ID=11"/>
    <s v="SSDP-MPKI"/>
    <m/>
    <s v="P5"/>
    <s v="Closed"/>
    <s v="STARS"/>
    <m/>
    <b v="1"/>
    <x v="0"/>
  </r>
  <r>
    <x v="0"/>
    <s v="Infrastructure"/>
    <s v="IC3237846"/>
    <x v="850"/>
    <s v="SERVER"/>
    <s v="Node: plsalcore10.pci.avaya.com_x000a_Time created: 2025.03.21 22:25:04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37847"/>
    <x v="851"/>
    <s v="SERVER"/>
    <s v="Node: plsalcore10.pci.avaya.com_x000a_Time created: 2025.03.21 22:25:05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37849"/>
    <x v="852"/>
    <s v="SERVER"/>
    <s v="Situation detected back to Normal by monitoring on 2025.03.21 23:43:15 EDT_x000a__x000a__x000a_Node: plsalcore12.pci.avaya.com_x000a_Time created: 2025.03.21 22:38:14 EDT_x000a_Message: CPU utilization exceeds configured threshold (95.00%) for 30 minutes._x000a__x000a_Original message:_x000a_--------------------_x000a_Monitor Linux-OS-cpu_util: Threshold: 95.00 Value: 99.96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12"/>
    <m/>
    <s v="P3"/>
    <s v="Closed"/>
    <s v="STARS"/>
    <m/>
    <b v="1"/>
    <x v="0"/>
  </r>
  <r>
    <x v="0"/>
    <s v="Infrastructure"/>
    <s v="IC3237850"/>
    <x v="853"/>
    <s v="SERVER"/>
    <s v="Situation detected back to Normal by monitoring on 2025.03.21 22:45:02 EDT_x000a__x000a__x000a_Node: plsalcore10.pci.avaya.com_x000a_Time created: 2025.03.21 22:40:01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37851"/>
    <x v="854"/>
    <s v="SERVER"/>
    <s v="Situation detected back to Normal by monitoring on 2025.03.21 22:45:02 EDT_x000a__x000a__x000a_Node: plsalcore10.pci.avaya.com_x000a_Time created: 2025.03.21 22:40:01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_x000a_--------------------_x000a__x000a_[2025.03.21 22:40:03 EDT]-[System]:_x000a_AUTOMATIC ACTION finished at 2025-03-22T02:40:02+00:00_x000a__x000a_Output:_x000a_=========================================================================_x000a__x000a_  JBoss Bootstrap Environment_x000a__x000a_  JBOSS_HOME: /app/avaya/SAL/ccs/jboss-eap-7.4_x000a__x000a_  JAVA: /app/avaya/SAL/ccs/zulu8.82.0.22-sa-jdk8.0.432-linux_x64/bin/java_x000a__x000a_  JAVA_OPTS: -server -Xms64m -Xmx512m -XX:MaxMetaspaceSize=256m -Djava.net.preferIPv4Stack=true -Djboss.modules.system.pkgs=org.jboss.byteman -Djava.awt.headless=true _x000a__x000a_=========================================================================_x000a__x000a_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37854"/>
    <x v="855"/>
    <s v="SERVER"/>
    <s v="Situation detected back to Normal by monitoring on 2025.03.21 23:22:13 EDT_x000a__x000a__x000a_Node: plsrmvmap03.avaya.com_x000a_Time created: 2025.03.21 23:17:13 ED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37855"/>
    <x v="856"/>
    <s v="SERVER"/>
    <s v="Situation detected back to Normal by monitoring on 2025.03.21 23:22:14 EDT_x000a__x000a__x000a_Node: plsrmvmap03.avaya.com_x000a_Time created: 2025.03.21 23:17:13 EDT_x000a_Message: SRAM-PROD: File '/app/avaya/sram/logs/sram-sal.log' was not updated recently, limit = 15.00 minutes)_x000a__x000a_Original message:_x000a_--------------------_x000a_Monitor Linux-Appl-SRAM-last-sal-alarm-update-log: Threshold: 15.00 Value: 16.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37856"/>
    <x v="857"/>
    <s v="SERVER"/>
    <s v="Situation detected back to Normal by monitoring on 2025.03.21 23:30:37 EDT_x000a__x000a__x000a_Node: pwbsmvmap01.avaya.com_x000a_Time created: 2025.03.21 23:17:19 EDT_x000a_Message: SSDP-MPKI http://ssdp.dr.avaya.com/esdp-mpki/digitalidCenter.htm is unavailable_x000a__x000a_Original message:_x000a_--------------------_x000a_Node:          _x000a_Message group: OpC_x000a_Application:   BSM_x000a_Object:        SSDP-MPKI Full Outage_x000a_Severity:      Critical_x000a_Text:          SSDP-MPKI http://ssdp.dr.avaya.com/esdp-mpki/digitalidCenter.htm is unavailable (APPKEY=SSDP-MPKI@BSM)_x000a__x000a__x000a_Annotations: (no annotations at this time, see 'Activities - Journal Updates' for any update)_x000a__x000a_Instructions:_x000a_--------------------_x000a_ITOC: Please refer to FLDA Script ID=11"/>
    <s v="SSDP-MPKI"/>
    <m/>
    <s v="P3"/>
    <s v="Closed"/>
    <s v="STARS"/>
    <m/>
    <b v="1"/>
    <x v="0"/>
  </r>
  <r>
    <x v="0"/>
    <s v="Infrastructure"/>
    <s v="IC3237870"/>
    <x v="858"/>
    <s v="SERVER"/>
    <s v="Node: plpievmdb01.avaya.com_x000a_Time created: 2025.03.22 00:31:04 EDT_x000a_Message: The PIE success rate equal or less threshold; Value: 34.12 (Threshold: 40.00)_x000a__x000a_Original message:_x000a_--------------------_x000a_Monitor Linux-Appl-PIE-PROD-success_rate: Threshold: 40.00 Value: 34.12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38136"/>
    <x v="859"/>
    <s v="SERVER"/>
    <s v="Situation detected back to Normal by monitoring on 2025.03.23 23:10:49 EDT_x000a__x000a__x000a_Node: dlovovmap03.nonprod.avaya.com_x000a_Time created: 2025.03.23 23:00:49 EDT_x000a_Message: https://remote.sal.avaya.com/hosted/STC1/connect is not responding (urlCheck failed with: Connection reset by peer)_x000a__x000a_Original message:_x000a_--------------------_x000a_Node:          _x000a_Message group: urlCheck_x000a_Application:   APPKEY=SAL-REMOTE-ACCESS-NEXT-GEN-BP-PROD@7281addb96aaf5830b1d408365de7530_x000a_Object:        https://remote.sal.avaya.com/hosted/STC1/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38145"/>
    <x v="860"/>
    <s v="SERVER"/>
    <s v="Node: plpievmdb01.avaya.com_x000a_Time created: 2025.03.24 00:29:33 EDT_x000a_Message: The PIE success rate equal or less threshold; Value: 29.23 (Threshold: 40.00)_x000a__x000a_Original message:_x000a_--------------------_x000a_Monitor Linux-Appl-PIE-PROD-success_rate: Threshold: 40.00 Value: 29.23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Applications"/>
    <s v="IC3238160"/>
    <x v="861"/>
    <s v="OTHER (APPLICATIONS)"/>
    <s v="Situation detected back to Normal by monitoring on 2025.03.24 02:05:07 EDT_x000a__x000a__x000a_Node: plsrmvmap03.avaya.com_x000a_Time created: 2025.03.24 02:00:06 ED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1"/>
    <s v="Applications"/>
    <s v="IC3238169"/>
    <x v="862"/>
    <s v="SAL-REMOTE-ACCESS-NEXT-GEN-SERVICE"/>
    <s v="SAL-REMOTE-ACCESS-NEXT-GEN-SERVICE - unable to connect to BT from VDI due to SAL access_x000a__x000a_Chepuri, Bharani_x000a_bchepuri@avaya.com_x000a__x000a_unable to connect to BT from VDI due to SAL access ..cert issue"/>
    <m/>
    <m/>
    <s v="P4"/>
    <s v="Closed"/>
    <s v="STARS"/>
    <s v="kumarsiva"/>
    <m/>
    <x v="0"/>
  </r>
  <r>
    <x v="1"/>
    <s v="Applications"/>
    <s v="IC3238183"/>
    <x v="863"/>
    <s v="SAL-REMOTE-ACCESS-NEXT-GEN-SERVICE"/>
    <s v="1 -  User cant access URLs:_x000a_               a. New user? N_x000a_                              N - Proceed to next below step._x000a_               b. User has USB etoken?  Y_x000a_                              Y - Proceed to next below step_x000a_               c. SAL/MPKI Software installed?  Y_x000a_                              Y - Proceed to next below step_x000a_               d. Does user have a valid certificate?  N_x000a_                              N - Enroll user for cert if they have USB etoken &amp; MPKI/SafeNet: KM24410 (If a00b, a193 or a107 error assign to STARS). For ui.sal access setup, follow KM27996."/>
    <m/>
    <m/>
    <s v="P4"/>
    <s v="Pending Customer"/>
    <s v="STARS"/>
    <s v="kumarsiva"/>
    <m/>
    <x v="0"/>
  </r>
  <r>
    <x v="1"/>
    <s v="Applications"/>
    <s v="IC3238187"/>
    <x v="864"/>
    <s v="SAL-REMOTE-ACCESS-NEXT-GEN-SERVICE"/>
    <s v="Need to install SAL certificates on PCI, I'm trying to install SAL certificates on PCI but I'm getting &quot;RPC server is unavailable&quot; error_x000a__x000a_Attached screenshot"/>
    <m/>
    <s v="SLA-Breached"/>
    <s v="P4"/>
    <s v="Closed"/>
    <s v="STARS"/>
    <s v="mohammed14"/>
    <m/>
    <x v="1"/>
  </r>
  <r>
    <x v="1"/>
    <s v="Applications"/>
    <s v="IC3238204"/>
    <x v="865"/>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have already send email to concern team and Siva from Stars team aware of this issue._x000a_Specify the handle of the person this request applies to (leave blank if for you) : null"/>
    <m/>
    <s v="SLA-Breached"/>
    <s v="P4"/>
    <s v="Closed"/>
    <s v="STARS"/>
    <s v="mohammed14"/>
    <m/>
    <x v="1"/>
  </r>
  <r>
    <x v="0"/>
    <s v="Applications"/>
    <s v="IC3238209"/>
    <x v="866"/>
    <s v="OTHER (APPLICATIONS)"/>
    <s v="Situation detected back to Normal by monitoring on 2025.03.24 05:30:08 EDT_x000a__x000a__x000a_Node: plsrmvmap03.avaya.com_x000a_Time created: 2025.03.24 05:25:06 EDT_x000a_Message: SRAM-PROD: File '/app/avaya/sram/logs/sram-sal.log' was not updated recently, limit = 15.00 minutes)_x000a__x000a_Original message:_x000a_--------------------_x000a_Monitor Linux-Appl-SRAM-last-sal-alarm-update-log: Threshold: 15.00 Value: 16.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38210"/>
    <x v="867"/>
    <s v="OTHER (APPLICATIONS)"/>
    <s v="Situation detected back to Normal by monitoring on 2025.03.24 05:30:08 EDT_x000a__x000a__x000a_Node: plsrmvmap03.avaya.com_x000a_Time created: 2025.03.24 05:25:06 ED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38256"/>
    <x v="868"/>
    <s v="SERVER"/>
    <s v="Node: plrgcvmap09.avaya.com_x000a_Time created: 2025.03.24 06:35:03 ED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5.27)_x000a__x000a__x000a_Annotations: (no annotations at this time, see 'Activities - Journal Updates' for any update)_x000a__x000a_Instructions:_x000a_--------------------_x000a_No instruction configured"/>
    <s v="PLRGCVMAP09"/>
    <m/>
    <s v="P3"/>
    <s v="Closed"/>
    <s v="STARS"/>
    <m/>
    <b v="1"/>
    <x v="0"/>
  </r>
  <r>
    <x v="1"/>
    <s v="Applications"/>
    <s v="IC3238322"/>
    <x v="869"/>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have deleted previous certificate as I did mistake. but now while i am doing digi cert registration _x000a_I am getting error like the certificate has already been reedemed and can not be used again_x000a_Specify the handle of the person this request applies to (leave blank if for you) : null Attachments: _x000a_ss.png "/>
    <m/>
    <s v="SLA-Warning"/>
    <s v="P4"/>
    <s v="Closed"/>
    <s v="STARS"/>
    <s v="mohammed14"/>
    <m/>
    <x v="2"/>
  </r>
  <r>
    <x v="0"/>
    <s v="Infrastructure"/>
    <s v="IC3238466"/>
    <x v="870"/>
    <s v="SERVER"/>
    <s v="Node: plpievmdb01.avaya.com_x000a_Time created: 2025.03.24 12:29:32 EDT_x000a_Message: The PIE success rate equal or less threshold; Value: 15.79 (Threshold: 40.00)_x000a__x000a_Original message:_x000a_--------------------_x000a_Monitor Linux-Appl-PIE-PROD-success_rate: Threshold: 40.00 Value: 15.79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Applications"/>
    <s v="IC3238471"/>
    <x v="871"/>
    <s v="SAL-REMOTE-ACCESS-NEXT-GEN-BP-SERVICE"/>
    <s v="Select the SAL category that applies : Hosted Remote Access_x000a_What do you need assistance with? : Something is not working as expected_x000a_Describe your request/issue in detail : Unable to connect Avaya SAL. Tried with different browsers but still not able to connect any SEIDs using SAL. Getting error message &quot;unable to launch the application&quot;.  _x000a_URL: https://salpartnerui.sal.avaya.com_x000a__x000a_Please resolve the issue at earliest_x000a_Specify the contact details we should use in case of question : Use the phone numbers and email address specified in my profile Attachments: _x000a_Screenshot SAL Error.png "/>
    <m/>
    <s v="SLA-Breached"/>
    <s v="P4"/>
    <s v="Closed"/>
    <s v="STARS"/>
    <s v="mohammed14"/>
    <m/>
    <x v="1"/>
  </r>
  <r>
    <x v="0"/>
    <s v="Applications"/>
    <s v="IC3238475"/>
    <x v="872"/>
    <s v="OTHER (APPLICATIONS)"/>
    <s v="Situation detected back to Normal by monitoring on 2025.03.24 12:45:08 EDT_x000a__x000a__x000a_Node: plsrmvmap03.avaya.com_x000a_Time created: 2025.03.24 12:40:06 EDT_x000a_Message: SRAM-PROD: File '/app/avaya/sram/logs/sram-sal.log' was not updated recently, limit = 15.00 minutes)_x000a__x000a_Original message:_x000a_--------------------_x000a_Monitor Linux-Appl-SRAM-last-sal-alarm-update-log: Threshold: 15.00 Value: 15.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38476"/>
    <x v="873"/>
    <s v="OTHER (APPLICATIONS)"/>
    <s v="Situation detected back to Normal by monitoring on 2025.03.24 12:45:08 EDT_x000a__x000a__x000a_Node: plsrmvmap03.avaya.com_x000a_Time created: 2025.03.24 12:40:06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38519"/>
    <x v="874"/>
    <s v="SERVER"/>
    <s v="Node: plssdvmdb01.avaya.com_x000a_Time created: 2025.03.24 13:54:04 ED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1"/>
    <s v="Applications"/>
    <s v="IC3238542"/>
    <x v="875"/>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My SAL certificate expirate and I unable make a new using the site because activex blocked by EDGE._x000a_Specify the handle of the person this request applies to (leave blank if for you) : null"/>
    <m/>
    <s v="SLA-Warning"/>
    <s v="P4"/>
    <s v="Closed"/>
    <s v="STARS"/>
    <s v="mohammed14"/>
    <m/>
    <x v="2"/>
  </r>
  <r>
    <x v="0"/>
    <s v="Infrastructure"/>
    <s v="IC3238584"/>
    <x v="876"/>
    <s v="SERVER"/>
    <s v="Node: plartvmap02.avaya.com_x000a_Time created: 2025.03.24 17:00:34 EDT_x000a_Message: Registration Services are failing for TR Sync Service due to Web service exceptions._x000a__x000a_Original message:_x000a_--------------------_x000a_com.avaya.registration.util.RegistrationException: Error in creating record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1"/>
    <s v="Applications"/>
    <s v="IC3238847"/>
    <x v="877"/>
    <s v="SAL-REMOTE-ACCESS-NEXT-GEN-SERVICE"/>
    <s v="When trying to renew the cert it cames up with error code A205"/>
    <m/>
    <s v="SLA-Breached"/>
    <s v="P4"/>
    <s v="Closed"/>
    <s v="STARS"/>
    <s v="kumarsiva"/>
    <m/>
    <x v="1"/>
  </r>
  <r>
    <x v="0"/>
    <s v="Infrastructure"/>
    <s v="IC3238854"/>
    <x v="878"/>
    <s v="SERVER"/>
    <s v="Node: plpievmdb01.avaya.com_x000a_Time created: 2025.03.25 00:29:31 EDT_x000a_Message: The PIE success rate equal or less threshold; Value: 16.67 (Threshold: 40.00)_x000a__x000a_Original message:_x000a_--------------------_x000a_Monitor Linux-Appl-PIE-PROD-success_rate: Threshold: 40.00 Value: 16.67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Applications"/>
    <s v="IC3238857"/>
    <x v="879"/>
    <s v="OTHER (APPLICATIONS)"/>
    <s v="Situation detected back to Normal by monitoring on 2025.03.25 00:50:07 EDT_x000a__x000a__x000a_Node: plsrmvmap03.avaya.com_x000a_Time created: 2025.03.25 00:40:06 EDT_x000a_Message: SRAM-PROD: File '/app/avaya/sram/logs/sram-sal.log' was not updated recently, limit = 15.00 minutes)_x000a__x000a_Original message:_x000a_--------------------_x000a_Monitor Linux-Appl-SRAM-last-sal-alarm-update-log: Threshold: 15.00 Value: 16.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38858"/>
    <x v="880"/>
    <s v="OTHER (APPLICATIONS)"/>
    <s v="Situation detected back to Normal by monitoring on 2025.03.25 00:50:07 EDT_x000a__x000a__x000a_Node: plsrmvmap03.avaya.com_x000a_Time created: 2025.03.25 00:40:06 ED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1"/>
    <s v="Applications"/>
    <s v="IC3238878"/>
    <x v="881"/>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SAL cert expiring and renewal steps giving error A205_x000a_Screen capture attached for reference._x000a_Specify the handle of the person this request applies to (leave blank if for you) : null Attachments: _x000a_SAL_Renew_error_A205.JPG "/>
    <m/>
    <m/>
    <s v="P4"/>
    <s v="Closed"/>
    <s v="STARS"/>
    <s v="kumarsiva"/>
    <m/>
    <x v="0"/>
  </r>
  <r>
    <x v="1"/>
    <s v="Applications"/>
    <s v="IC3238994"/>
    <x v="882"/>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am getting error &quot;unable to install certificate&quot; while installing SAL certificate. kindly assist_x000a_Specify the handle of the person this request applies to (leave blank if for you) : null Attachments: _x000a_SAL error.png "/>
    <m/>
    <m/>
    <s v="P4"/>
    <s v="Closed"/>
    <s v="STARS"/>
    <m/>
    <m/>
    <x v="0"/>
  </r>
  <r>
    <x v="0"/>
    <s v="Applications"/>
    <s v="IC3239009"/>
    <x v="883"/>
    <s v="SAL-REMOTE-ACCESS-NEXT-GEN-SERVICE"/>
    <s v="Situation detected back to Normal by monitoring on 2025.03.25 07:00:50 EDT_x000a__x000a__x000a_Node: dlovovmap03.nonprod.avaya.com_x000a_Time created: 2025.03.25 06:50:49 EDT_x000a_Message: https://remote.sal.avaya.com/STC2/connect is not responding (urlCheck failed with: Connection reset by peer)_x000a__x000a_Original message:_x000a_--------------------_x000a_Node:          _x000a_Message group: urlCheck_x000a_Application:   APPKEY=SAL-REMOTE-ACCESS-NEXT-GEN-PROD@6cde739abdf1e2e4cdc02f15068811d2_x000a_Object:        https://remote.sal.avaya.com/STC2/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s v="mohammed14"/>
    <b v="1"/>
    <x v="0"/>
  </r>
  <r>
    <x v="1"/>
    <s v="Applications"/>
    <s v="IC3239067"/>
    <x v="884"/>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After changing to new laptop._x000a_Not bale to install SAL certificate_x000a_Specify the handle of the person this request applies to (leave blank if for you) : null"/>
    <m/>
    <m/>
    <s v="P4"/>
    <s v="Closed"/>
    <s v="STARS"/>
    <s v="pradhann"/>
    <m/>
    <x v="0"/>
  </r>
  <r>
    <x v="1"/>
    <s v="Applications"/>
    <s v="IC3239129"/>
    <x v="885"/>
    <s v="SAL-REMOTE-ACCESS-NEXT-GEN-BP-SERVICE"/>
    <s v="SAL - Unable to access_x000a__x000a_Sean Poppell_x000a_spoppell@m-cassociates.com_x000a__x000a_User is unable to access SAL Partner UI"/>
    <m/>
    <s v="SLA-Breached"/>
    <s v="P4"/>
    <s v="Work In Progress"/>
    <s v="STARS"/>
    <s v="mohammed14"/>
    <m/>
    <x v="1"/>
  </r>
  <r>
    <x v="0"/>
    <s v="Infrastructure"/>
    <s v="IC3239384"/>
    <x v="886"/>
    <s v="SERVER"/>
    <s v="Node: plcn3vmap05.avaya.com_x000a_Time created: 2025.03.25 22:26:40 EDT_x000a_Message: The function 'C_Sign' returns ERROR found in /app/toolSigningService/tool-signing-service.log. This will impact to PIE connections and signing service is down._x000a__x000a_Original message:_x000a_--------------------_x000a_Mar 26 02:24:06 ERROR WorkerThread#9[10.160.73.7:15112] SigningServiceCommonImpl signDocument        301    java.security.SignatureException: com.safenetinc.luna.exception.LunaCryptokiException: function 'C_Sign' returns 0xe0 (CKR_TOKEN_NOT_PRESENT)_x000a__x000a_Annotations: (no annotations at this time, see 'Activities - Journal Updates' for any update)_x000a__x000a_Instructions:_x000a_--------------------_x000a_Please look for Alarm Code connect3007 in STARS documentation._x000a__x000a__x000a_Reason for &quot;Reviewed - No Current Outage - Passed to WOG for Prevention&quot;: As of January 9th 2023, the ITOC team no longer reviews P4/P5 Monitoring Incidents with no ITOC Instructions"/>
    <s v="PLCN3VMAP05"/>
    <m/>
    <s v="P3"/>
    <s v="Closed"/>
    <s v="STARS"/>
    <m/>
    <b v="1"/>
    <x v="0"/>
  </r>
  <r>
    <x v="0"/>
    <s v="Infrastructure"/>
    <s v="IC3239451"/>
    <x v="887"/>
    <s v="SERVER"/>
    <s v="Node: plcn3vmap05.avaya.com_x000a_Time created: 2025.03.26 01:26:40 EDT_x000a_Message: The function 'C_Sign' returns ERROR found in /app/toolSigningService/tool-signing-service.log. This will impact to PIE connections and signing service is down._x000a__x000a_Original message:_x000a_--------------------_x000a_Mar 26 05:20:48 ERROR WorkerThread#15[10.160.73.7:59518] SigningServiceCommonImpl signDocument        301    java.security.SignatureException: com.safenetinc.luna.exception.LunaCryptokiException: function 'C_Sign' returns 0xe0 (CKR_TOKEN_NOT_PRESENT)_x000a__x000a_Annotations: (no annotations at this time, see 'Activities - Journal Updates' for any update)_x000a__x000a_Instructions:_x000a_--------------------_x000a_Please look for Alarm Code connect3007 in STARS documentation._x000a__x000a__x000a_Reason for &quot;Reviewed - No Current Outage - Passed to WOG for Prevention&quot;: As of January 9th 2023, the ITOC team no longer reviews P4/P5 Monitoring Incidents with no ITOC Instructions"/>
    <s v="PLCN3VMAP05"/>
    <m/>
    <s v="P3"/>
    <s v="Closed"/>
    <s v="STARS"/>
    <m/>
    <b v="1"/>
    <x v="0"/>
  </r>
  <r>
    <x v="0"/>
    <s v="Infrastructure"/>
    <s v="IC3239491"/>
    <x v="888"/>
    <s v="SERVER"/>
    <s v="Situation detected back to Normal by monitoring on 2025.03.26 03:35:07 EDT_x000a__x000a__x000a_Node: plsrmvmap03.avaya.com_x000a_Time created: 2025.03.26 03:30:06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39492"/>
    <x v="889"/>
    <s v="SERVER"/>
    <s v="Situation detected back to Normal by monitoring on 2025.03.26 03:35:06 EDT_x000a__x000a__x000a_Node: plsrmvmap03.avaya.com_x000a_Time created: 2025.03.26 03:30:06 EDT_x000a_Message: SRAM-PROD: File '/app/avaya/sram/logs/sram-sal.log' was not updated recently, limit = 15.00 minutes)_x000a__x000a_Original message:_x000a_--------------------_x000a_Monitor Linux-Appl-SRAM-last-sal-alarm-update-log: Threshold: 15.00 Value: 15.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1"/>
    <s v="Applications"/>
    <s v="IC3239522"/>
    <x v="890"/>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Getting error A205 while enrolling the SAL._x000a_Specify the handle of the person this request applies to (leave blank if for you) : null Attachments: _x000a_Screenshot 2025-03-24 123734.png "/>
    <m/>
    <m/>
    <s v="P4"/>
    <s v="Pending Customer"/>
    <s v="STARS"/>
    <s v="kumarsiva"/>
    <m/>
    <x v="0"/>
  </r>
  <r>
    <x v="0"/>
    <s v="Infrastructure"/>
    <s v="IC3239536"/>
    <x v="891"/>
    <s v="SERVER"/>
    <s v="Node: plcn3vmap05.avaya.com_x000a_Time created: 2025.03.26 05:01:37 EDT_x000a_Message: PRODUCT-CONNECT Alert: On server plcn3vmap05.avaya.com, /app/connect3_9001 directory tree size greater than max allowable of 800.00Mb. Auto file cleanup attempted.  See annotation._x000a__x000a_Original message:_x000a_--------------------_x000a_Monitor Linux-Appl-PRODUCT-CONNECT-dir-size-9001: Threshold: 800.00 Value: 800.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5"/>
    <m/>
    <s v="P3"/>
    <s v="Closed"/>
    <s v="STARS"/>
    <m/>
    <b v="1"/>
    <x v="0"/>
  </r>
  <r>
    <x v="0"/>
    <s v="Infrastructure"/>
    <s v="IC3239551"/>
    <x v="892"/>
    <s v="SERVER"/>
    <s v="Situation detected back to Normal by monitoring on 2025.03.26 05:36:15 EDT_x000a__x000a__x000a_Node: plrgcvmap01.avaya.com_x000a_Time created: 2025.03.26 05:33:10 EDT_x000a_Message: The REMEDY-GCT-PROD arpluginsv process(es) are not running_x000a__x000a_Original message:_x000a_--------------------_x000a_Node:          _x000a_Message group: Monitoring_x000a_Application:   APPKEY=REMEDY-GCT-PROD@2ece2ff91e1b846d0ea4a70786ce1844_x000a_Object:        proc_monitor_x000a_Severity:      Major_x000a_Text:          The REMEDY-GCT-PROD arpluginsv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0"/>
    <s v="Infrastructure"/>
    <s v="IC3239662"/>
    <x v="893"/>
    <s v="SERVER"/>
    <s v="Node: plxuivmap01.avaya.com_x000a_Time created: 2025.03.26 09:30:02 EDT_x000a_Message: The pattern 'Successfully inserted a record into the Notification_Content' is not found in /xuidata/tomcat/webapps/xui/logs/notification. XUI notification process is not working_x000a__x000a_Original message:_x000a_--------------------_x000a_Node:          _x000a_Message group: Application_x000a_Application:   APPKEY=XUI-SIEBEL-GCT-FILEXFR_x000a_Object:        notification_x000a_Severity:      Critical_x000a_Text:          The pattern 'Successfully inserted a record into the Notification_Content' is not found in /xuidata/tomcat/webapps/xui/logs/notification. XUI notification process is not working_x000a__x000a__x000a_Annotations: (no annotations at this time, see 'Activities - Journal Updates' for any update)_x000a__x000a_Instructions:_x000a_--------------------_x000a_ITOC: FLDA Steps: 1) Please see if the is any ongoing issue or CR with XUI DB (pa0xui), 2) If not such activity, call owner of the CI mentioned in the ticket_x000a__x000a_STARS:_x000a_ a) Please check if XUI DB pa0xui is accessible._x000a_ b) Please reach out to Wayne Baltimore or DBA team and validate the DB."/>
    <s v="XUI-SIEBEL-GCT-FILEXFR"/>
    <m/>
    <s v="P3"/>
    <s v="Closed"/>
    <s v="STARS"/>
    <m/>
    <b v="1"/>
    <x v="0"/>
  </r>
  <r>
    <x v="1"/>
    <s v="Applications"/>
    <s v="IC3239676"/>
    <x v="894"/>
    <s v="SAL-REMOTE-ACCESS-NEXT-GEN-SERVICE"/>
    <s v="SAL access issue_x000a__x000a_I have updated the SAL client so now sal is not opeing .need certificate again_x000a__x000a_please help me to resolve aspa_x000a__x000a_https://support.avaya.com/ext/index?page=content&amp;id=ITKB106053 did not work"/>
    <m/>
    <s v="SLA-Breached"/>
    <s v="P4"/>
    <s v="Closed"/>
    <s v="STARS"/>
    <s v="mohammed14"/>
    <m/>
    <x v="1"/>
  </r>
  <r>
    <x v="0"/>
    <s v="Infrastructure"/>
    <s v="IC3239755"/>
    <x v="895"/>
    <s v="SERVER"/>
    <s v="Node: plssdvmdb01.avaya.com_x000a_Time created: 2025.03.26 13:54:05 ED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39791"/>
    <x v="896"/>
    <s v="SERVER"/>
    <s v="Node: plartvmap02.avaya.com_x000a_Time created: 2025.03.26 15:38:34 EDT_x000a_Message: Registration Services are failing for TR Sync Service due to Web service exceptions._x000a__x000a_Original message:_x000a_--------------------_x000a_com.avaya.registration.util.RegistrationException: Error in creating record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39797"/>
    <x v="897"/>
    <s v="SERVER"/>
    <s v="Node: plssdvmap03.avaya.com_x000a_Time created: 2025.03.26 16:10:49 EDT_x000a_Message: &quot;SocketTimeoutException&quot; error in logfile &quot;/tsdapplications/currelease/log/adp/pswd-reset-mgmt-api.log&quot; on server &quot;plssdvmap03.avaya.com&quot;. See original message text for details._x000a__x000a_Original message:_x000a_--------------------_x000a_2025-03-26 16:05:53 c.a.c.o.p.r.m.a.s.PswdSRService.createSR INFO Received SRCreationResponse:- &lt;200,SRCreationResponse [invalidParamsMap={}, invalidGenericParamsMap={}, errorMessage= I/O error: Read timed out; nested exception is java.net.SocketTimeoutException: Read timed out, srId=, srNumber=, success=false],[Set-Cookie:&quot;JSESSIONID=9BEE5B43CB6BF76EBDECF67B596C1D08; Path=/; Secure; HttpOnly&quot;, X-Content-Type-Options:&quot;nosniff&quot;, X-XSS-Protection:&quot;1; mode=block&quot;, Cache-Control:&quot;no-cache, no-store, max-age=0, must-revalidate&quot;, Pragma:&quot;no-cache&quot;, Expires:&quot;0&quot;, Strict-Transport-Security:&quot;max-age=31536000 ; includeSubDomains&quot;, X-Frame-Options:&quot;DENY&quot;, Content-Type:&quot;application/xml;charset=UTF-8&quot;, Transfer-Encoding:&quot;chunked&quot;, Date:&quot;Wed, 26 Mar 2025 20:05:53 GMT&quot;]&gt;, 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SDP-PROD"/>
    <m/>
    <s v="P3"/>
    <s v="Closed"/>
    <s v="STARS"/>
    <m/>
    <b v="1"/>
    <x v="0"/>
  </r>
  <r>
    <x v="1"/>
    <s v="Applications"/>
    <s v="IC3239805"/>
    <x v="898"/>
    <s v="SAL-REMOTE-ACCESS-NEXT-GEN-SERVICE"/>
    <s v="User update:_x000a_https://knowledge.digicert.com/solution/how-to-enable-activex-for-certificate-creation-with-internet-explorer-7-8-9-10_x000a__x000a_in it are all the active x controls that need to be addressed. However, when I tried to update several in IE security, I was blocked. It would not change the disabled status. After that I tried again with the settings that I could enable updated, and am still blocked with the Active X error. I have no means to override the IE entries_x000a__x000a_-------------------------------------------------------_x000a__x000a_User is trying to install Enhanced SAL, which requires a SAL certificate, when user tries to enroll he gets ActiveX error per attachment. browser does not prompt anything for ActiveX"/>
    <m/>
    <s v="SLA-Warning"/>
    <s v="P4"/>
    <s v="Closed"/>
    <s v="STARS"/>
    <s v="kumarsiva"/>
    <m/>
    <x v="2"/>
  </r>
  <r>
    <x v="0"/>
    <s v="Applications"/>
    <s v="IC3239897"/>
    <x v="899"/>
    <s v="OTHER (APPLICATIONS)"/>
    <s v="Situation detected back to Normal by monitoring on 2025.03.27 00:24:36 EDT_x000a__x000a__x000a_Node: plsrmvmap01.avaya.com_x000a_Time created: 2025.03.27 00:19:36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39901"/>
    <x v="900"/>
    <s v="SERVER"/>
    <s v="Node: plpievmdb01.avaya.com_x000a_Time created: 2025.03.27 00:29:27 EDT_x000a_Message: The PIE success rate equal or less threshold; Value: 35.21 (Threshold: 40.00)_x000a__x000a_Original message:_x000a_--------------------_x000a_Monitor Linux-Appl-PIE-PROD-success_rate: Threshold: 40.00 Value: 35.21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1"/>
    <s v="Applications"/>
    <s v="IC3239912"/>
    <x v="901"/>
    <s v="SAL-REMOTE-ACCESS-NEXT-GEN-SERVICE"/>
    <s v="T1 SD &gt;_x000a__x000a_3PA-RBENKE-5CD203MDN5 User -_x000a__x000a_+++++++++++++++++++++++++++++++++++++_x000a_Select an Application : Other (Applications)_x000a_What do you need assistance with? : Something is not working as expected_x000a_Specify the application name : IceTea web_x000a_Describe your request/issue in detail : JNLP file is not opening on click._x000a_Specify the handle of the person this request applies to (leave blank if for you) : null"/>
    <m/>
    <m/>
    <s v="P4"/>
    <s v="Pending Customer"/>
    <s v="STARS"/>
    <s v="kumarsiva"/>
    <m/>
    <x v="0"/>
  </r>
  <r>
    <x v="0"/>
    <s v="Applications"/>
    <s v="IC3239928"/>
    <x v="902"/>
    <s v="OTHER (APPLICATIONS)"/>
    <s v="Situation detected back to Normal by monitoring on 2025.03.27 02:10:07 EDT_x000a__x000a__x000a_Node: plsrmvmap03.avaya.com_x000a_Time created: 2025.03.27 02:05:06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1"/>
    <s v="Applications"/>
    <s v="IC3240129"/>
    <x v="903"/>
    <s v="STARS-HEALTHCHECK"/>
    <s v="What is your request related to? : Registration and Technical on Boarding_x000a_What do you need assistance with? : Something is not working as expected_x000a_Describe your request/issue in detail : URGENT HC is not creating SEIDs when requested_x000a_See these ID's_x000a_UAR_d1c4d63f-cab3-40c7-9dcf-96c50b7b1676_x000a_UAR_aad52c61-5037-44f4-afaa-fa5267f67732_x000a_UAR_d7a29f01-3a8f-4a93-b698-af9d9bd2ff3d_x000a_Specify the contact details we should use in case of a question : Use the phone numbers and email address specified in my profile"/>
    <m/>
    <s v="SLA-Breached"/>
    <s v="P5"/>
    <s v="Closed"/>
    <s v="STARS"/>
    <s v="kumarsiva"/>
    <m/>
    <x v="1"/>
  </r>
  <r>
    <x v="0"/>
    <s v="Infrastructure"/>
    <s v="IC3240204"/>
    <x v="904"/>
    <s v="SERVER"/>
    <s v="Situation detected back to Normal by monitoring on 2025.03.27 11:40:48 EDT_x000a__x000a__x000a_Node: dlovovmap03.nonprod.avaya.com_x000a_Time created: 2025.03.27 11:30:50 EDT_x000a_Message: https://remote.sal.avaya.com/hosted/STC2/connect is not responding (urlCheck failed with: Connection reset by peer)_x000a__x000a_Original message:_x000a_--------------------_x000a_Node:          _x000a_Message group: urlCheck_x000a_Application:   APPKEY=SAL-REMOTE-ACCESS-NEXT-GEN-BP-PROD@5175a77ec9ff609acfa6dd320065bdef_x000a_Object:        https://remote.sal.avaya.com/hosted/STC2/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s v="kumarsiva"/>
    <b v="1"/>
    <x v="0"/>
  </r>
  <r>
    <x v="0"/>
    <s v="Infrastructure"/>
    <s v="IC3240209"/>
    <x v="905"/>
    <s v="SERVER"/>
    <s v="Node: plartvmap02.avaya.com_x000a_Time created: 2025.03.27 11:38:54 EDT_x000a_Message: Registration Services are failing for TR Sync Service due to Web service exceptions._x000a__x000a_Original message:_x000a_--------------------_x000a_com.avaya.registration.util.RegistrationException: Error in creating record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kumarsiva"/>
    <b v="1"/>
    <x v="0"/>
  </r>
  <r>
    <x v="1"/>
    <s v="Applications"/>
    <s v="IC3240239"/>
    <x v="906"/>
    <s v="SAL-REMOTE-ACCESS-NEXT-GEN-SERVICE"/>
    <s v="T1 Note: More info/screenshots in email attached._x000a_------------------------------------------------------------_x000a__x000a_Specify the application name : Avaya Digital ID Center  DIGICERT_x000a_Describe your request/issue in detail : DIGICERT PKI CLIENT_x000a_Notified me that the certificate is near to expire._x000a_I Followed the instructions and i delete the certificate but now I cant upload the new one."/>
    <m/>
    <s v="SLA-Breached"/>
    <s v="P4"/>
    <s v="Closed"/>
    <s v="STARS"/>
    <s v="pradhann"/>
    <m/>
    <x v="1"/>
  </r>
  <r>
    <x v="1"/>
    <s v="Applications"/>
    <s v="IC3240265"/>
    <x v="907"/>
    <s v="SAL-REMOTE-ACCESS-NEXT-GEN-BP-SERVICE"/>
    <s v="Describe your request/issue in detail : I can no longer onboard users for SAL access.  The process times out after a few minutes."/>
    <m/>
    <m/>
    <s v="P4"/>
    <s v="Pending Customer"/>
    <s v="STARS"/>
    <s v="kumarsiva"/>
    <m/>
    <x v="0"/>
  </r>
  <r>
    <x v="0"/>
    <s v="Infrastructure"/>
    <s v="IC3240267"/>
    <x v="908"/>
    <s v="SERVER"/>
    <s v="Node: plssdvmdb01.avaya.com_x000a_Time created: 2025.03.27 13:54:04 ED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s v="kumarsiva"/>
    <b v="1"/>
    <x v="0"/>
  </r>
  <r>
    <x v="1"/>
    <s v="Applications"/>
    <s v="IC3240337"/>
    <x v="909"/>
    <s v="STARS-XUI (SUBSCRIPTN/NOTIF SYS/TKT ALERT)"/>
    <s v="I tried to add the Soldto 0050637913 to XUI because this have a support contract active for some AVAYA products and I need to get notifications when support cases are opened but XUI shows the message in the attached file._x000a_Thank in advance,_x000a_Belkis Plaza - SDM_x000a__x000a_Attachments: Soldto error - XUI - CLARO Colombia.jpg"/>
    <m/>
    <s v="SLA-Breached"/>
    <s v="P4"/>
    <s v="Closed"/>
    <s v="STARS"/>
    <s v="kumarsiva"/>
    <m/>
    <x v="1"/>
  </r>
  <r>
    <x v="0"/>
    <s v="Infrastructure"/>
    <s v="IC3240431"/>
    <x v="910"/>
    <s v="SERVER"/>
    <s v="Node: plpievmdb01.avaya.com_x000a_Time created: 2025.03.28 00:29:25 EDT_x000a_Message: The PIE success rate equal or less threshold; Value: 40.00 (Threshold: 40.00)_x000a__x000a_Original message:_x000a_--------------------_x000a_Monitor Linux-Appl-PIE-PROD-success_rate: Threshold: 40.00 Value: 4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s v="SLA-Warning"/>
    <s v="P3"/>
    <s v="Closed"/>
    <s v="STARS"/>
    <s v="kumarsiva"/>
    <b v="1"/>
    <x v="2"/>
  </r>
  <r>
    <x v="0"/>
    <s v="Infrastructure"/>
    <s v="IC3240437"/>
    <x v="911"/>
    <s v="SERVER"/>
    <s v="Situation detected back to Normal by monitoring on 2025.03.28 01:05:07 EDT_x000a__x000a__x000a_Node: plsrmvmap03.avaya.com_x000a_Time created: 2025.03.28 00:55:06 EDT_x000a_Message: SRAM-PROD: File '/app/avaya/sram/logs/sram-sal-eventSender.log' was not updated recently, limit = 15.00 minutes)_x000a__x000a_Original message:_x000a_--------------------_x000a_Monitor Linux-Appl-SRAM-last-event-sender-update-log: Threshold: 15.00 Value: 19.00_x000a__x000a_Annotations: (no annotations at this time, see 'Activities - Journal Updates' for any update)_x000a__x000a_Instructions:_x000a_--------------------_x000a_ITOC: instructions- Please execute FLDA no. 201_x000a__x000a_STARS INSTRUCTIONS: PLEASE FOLLOW INSTRUCTIONS GIVEN ON SRAM000020"/>
    <s v="SRAM-PROD"/>
    <s v="SLA-Breached"/>
    <s v="P3"/>
    <s v="Closed"/>
    <s v="STARS"/>
    <s v="kumarsiva"/>
    <b v="1"/>
    <x v="1"/>
  </r>
  <r>
    <x v="1"/>
    <s v="Applications"/>
    <s v="IC3240447"/>
    <x v="912"/>
    <s v="SAL-REMOTE-ACCESS-NEXT-GEN-SERVICE"/>
    <s v="T1&gt; User is getting error with enrolling digicert, please help_x000a__x000a_Attached screenshot"/>
    <m/>
    <s v="SLA-Breached"/>
    <s v="P4"/>
    <s v="Closed"/>
    <s v="STARS"/>
    <s v="kumarsiva"/>
    <m/>
    <x v="1"/>
  </r>
  <r>
    <x v="0"/>
    <s v="Infrastructure"/>
    <s v="IC3240559"/>
    <x v="913"/>
    <s v="SERVER"/>
    <s v="Situation detected back to Normal by monitoring on 2025.03.30 01:55:58 EDT_x000a__x000a__x000a_Node: plsbpvmdb03.avaya.com_x000a_Time created: 2025.03.28 06:16:04 EDT_x000a_Message: Messages should NOT get accumulated for SNG BP ALARM Receiver in RA_PERSISTED_MESSAGE in case BAR is Active. Number of rows from below SQL Query returned count above threshold (Threshold: 10.00)_x000a__x000a_Original message:_x000a_--------------------_x000a_Monitor Linux-Appl-SAL-ALARMING-NEXT-GEN-BP-PROD-DBQUERY-RA_PERSISTED_MESSAGE: Threshold: 10.00 Value: 33.00_x000a__x000a_Annotations: (no annotations at this time, see 'Activities - Journal Updates' for any update)_x000a__x000a_Instructions:_x000a_--------------------_x000a_STARS: Please Refer to One Note and search for ID \&quot;SNGBPAL099\&quot; for further steps_x000a__x000a_SQL Query:_x000a__x000a_SELECT 'count = ', count(*) FROM AVAYA_SSE.RA_PERSISTED_MESSAGE rpm WHERE rpm.COMPONENT_NAME='NGAlarm' AND rpm.DESTINATION_ID IN (SELECT rcs.SOURCE_ID FROM AVAYA_SSE.RA_CONNECTIVITY_STATUS rcs WHERE rcs.SOURCE_TYPE ='BAR' AND rcs.IS_ACTIVE='ACTIVE') AND rpm.CREATED_TS &lt; (sysdate-3/24);"/>
    <s v="SAL-ALARMING-NEXT-GEN-BP-PROD"/>
    <s v="SLA-Warning"/>
    <s v="P3"/>
    <s v="Closed"/>
    <s v="STARS"/>
    <m/>
    <b v="1"/>
    <x v="2"/>
  </r>
  <r>
    <x v="0"/>
    <s v="Infrastructure"/>
    <s v="IC3240666"/>
    <x v="914"/>
    <s v="SERVER"/>
    <s v="Situation detected back to Normal by monitoring on 2025.03.28 09:25:06 EDT_x000a__x000a__x000a_Node: plsrmvmap03.avaya.com_x000a_Time created: 2025.03.28 09:20:06 EDT_x000a_Message: SRAM-PROD: File '/app/avaya/sram/logs/sram-sal.log' was not updated recently, limit = 15.00 minutes)_x000a__x000a_Original message:_x000a_--------------------_x000a_Monitor Linux-Appl-SRAM-last-sal-alarm-update-log: Threshold: 15.00 Value: 15.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40712"/>
    <x v="915"/>
    <s v="SERVER"/>
    <s v="Node: plpievmdb01.avaya.com_x000a_Time created: 2025.03.28 12:29:24 EDT_x000a_Message: The PIE success rate equal or less threshold; Value: 39.44 (Threshold: 40.00)_x000a__x000a_Original message:_x000a_--------------------_x000a_Monitor Linux-Appl-PIE-PROD-success_rate: Threshold: 40.00 Value: 39.44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Applications"/>
    <s v="IC3240757"/>
    <x v="916"/>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have enabled IE mode_x000a_and ActiveX. I get a pop up to allow ActiveX_x000a_which I approve_x000a_but then I get denied. PLease assist._x000a_Specify the handle of the person this request applies to (leave blank if for you) : null Attachments: _x000a_ActiveX issue.docx "/>
    <m/>
    <s v="SLA-Breached"/>
    <s v="P4"/>
    <s v="Pending Customer"/>
    <s v="STARS"/>
    <s v="pradhann"/>
    <m/>
    <x v="1"/>
  </r>
  <r>
    <x v="0"/>
    <s v="Infrastructure"/>
    <s v="IC3240819"/>
    <x v="917"/>
    <s v="SERVER"/>
    <s v="Node: plsalcore10.pci.avaya.com_x000a_Time created: 2025.03.28 22:25:05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0820"/>
    <x v="918"/>
    <s v="SERVER"/>
    <s v="Node: plsalcore10.pci.avaya.com_x000a_Time created: 2025.03.28 22:25:05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_x000a_--------------------_x000a__x000a_[2025.03.28 22:25:12 EDT]-[System]:_x000a_AUTOMATIC ACTION finished at 2025-03-29T02:25:09+00:00_x000a__x000a_Output:_x000a_=========================================================================_x000a__x000a_  JBoss Bootstrap Environment_x000a__x000a_  JBOSS_HOME: /app/avaya/SAL/ccs/jboss-eap-7.4_x000a__x000a_  JAVA: /app/avaya/SAL/ccs/zulu8.84.0.16-sa-jdk8.0.442-linux_x64/bin/java_x000a__x000a_  JAVA_OPTS: -server -Xms64m -Xmx512m -XX:MaxMetaspaceSize=256m -Djava.net.preferIPv4Stack=true -Djboss.modules.system.pkgs=org.jboss.byteman -Djava.awt.headless=true _x000a__x000a_=========================================================================_x000a__x000a_\u001b[0m22:25:11,472 INFO  [org.jboss.modules] (main) JBoss Modules version 1.12.0.Final-redhat-00001_x000a_\u001b[0m\u001b[0m22:25:11,893 INFO  [org.jboss.threads] (main) JBoss Threads version 2.4.0.Final-redhat-00001_x000a_\u001b[0m\u001b[0m22:25:11,933 INFO  [org.jboss.as.process.Host Controller.status] (main) WFLYPC0018: Starting process 'Host Controller'_x000a_\u001b[0m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0822"/>
    <x v="919"/>
    <s v="SERVER"/>
    <s v="Situation detected back to Normal by monitoring on 2025.03.28 23:31:36 EDT_x000a__x000a__x000a_Node: plsalcore12.pci.avaya.com_x000a_Time created: 2025.03.28 22:36:36 EDT_x000a_Message: CPU utilization exceeds configured threshold (95.00%) for 30 minutes._x000a__x000a_Original message:_x000a_--------------------_x000a_Monitor Linux-OS-cpu_util: Threshold: 95.00 Value: 99.95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12"/>
    <m/>
    <s v="P3"/>
    <s v="Closed"/>
    <s v="STARS"/>
    <m/>
    <b v="1"/>
    <x v="0"/>
  </r>
  <r>
    <x v="0"/>
    <s v="Infrastructure"/>
    <s v="IC3240823"/>
    <x v="920"/>
    <s v="SERVER"/>
    <s v="Situation detected back to Normal by monitoring on 2025.03.28 22:45:04 EDT_x000a__x000a__x000a_Node: plsalcore10.pci.avaya.com_x000a_Time created: 2025.03.28 22:40:03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40824"/>
    <x v="921"/>
    <s v="SERVER"/>
    <s v="Situation detected back to Normal by monitoring on 2025.03.28 22:45:04 EDT_x000a__x000a__x000a_Node: plsalcore10.pci.avaya.com_x000a_Time created: 2025.03.28 22:40:03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Applications"/>
    <s v="IC3240881"/>
    <x v="922"/>
    <s v="OTHER (APPLICATIONS)"/>
    <s v="Situation detected back to Normal by monitoring on 2025.03.29 05:16:13 EDT_x000a__x000a__x000a_Node: plrgcvmap01.avaya.com_x000a_Time created: 2025.03.29 05:11:29 EDT_x000a_Message: The REMEDY-GCT-PROD arpluginsv process(es) are not running_x000a__x000a_Original message:_x000a_--------------------_x000a_Node:          _x000a_Message group: Monitoring_x000a_Application:   APPKEY=REMEDY-GCT-PROD@2ece2ff91e1b846d0ea4a70786ce1844_x000a_Object:        proc_monitor_x000a_Severity:      Major_x000a_Text:          The REMEDY-GCT-PROD arpluginsv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0"/>
    <s v="Applications"/>
    <s v="IC3240921"/>
    <x v="923"/>
    <s v="OTHER (APPLICATIONS)"/>
    <s v="Situation detected back to Normal by monitoring on 2025.03.29 15:52:11 EDT_x000a__x000a__x000a_Node: plsrmvmap01.avaya.com_x000a_Time created: 2025.03.29 15:47:10 EDT_x000a_Message: SRAM-PROD: File '/app/avaya/sram/logs/sram-sal-eventSender.log' was not updated recently, limit = 15.00 minutes)_x000a__x000a_Original message:_x000a_--------------------_x000a_Monitor Linux-Appl-SRAM-last-event-sender-update-log: Threshold: 15.00 Value: 18.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40942"/>
    <x v="924"/>
    <s v="OTHER (APPLICATIONS)"/>
    <s v="Situation detected back to Normal by monitoring on 2025.03.29 21:52:10 EDT_x000a__x000a__x000a_Node: plsrmvmap01.avaya.com_x000a_Time created: 2025.03.29 21:47:10 EDT_x000a_Message: SRAM-PROD: File '/app/avaya/sram/logs/sram-sal-eventSender.log' was not updated recently, limit = 15.00 minutes)_x000a__x000a_Original message:_x000a_--------------------_x000a_Monitor Linux-Appl-SRAM-last-event-sender-update-log: Threshold: 15.00 Value: 18.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40950"/>
    <x v="925"/>
    <s v="OTHER (APPLICATIONS)"/>
    <s v="Situation detected back to Normal by monitoring on 2025.03.30 00:02:11 EDT_x000a__x000a__x000a_Node: plsrmvmap01.avaya.com_x000a_Time created: 2025.03.29 23:52:10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40963"/>
    <x v="926"/>
    <s v="SERVER"/>
    <s v="Node: plsalvmap19.pci.avaya.com_x000a_Time created: 2025.03.30 02:40:12 EDT_x000a_Message: &quot;IOException&quot; error in logfile &quot;/app/avaya/SAL/core/logs/agentMGMT.log&quot; on server &quot;plsalvmap19.pci.avaya.com&quot;._x000a__x000a_Original message:_x000a_--------------------_x000a_Caused by: com.ctc.wstx.exc.WstxIOException: Read timed out_x000a__x000a_Annotations: (no annotations at this time, see 'Activities - Journal Updates' for any update)"/>
    <s v="SAL-ALARMING-PROD"/>
    <m/>
    <s v="P3"/>
    <s v="Closed"/>
    <s v="STARS"/>
    <m/>
    <b v="1"/>
    <x v="0"/>
  </r>
  <r>
    <x v="0"/>
    <s v="Applications"/>
    <s v="IC3241017"/>
    <x v="927"/>
    <s v="OTHER (APPLICATIONS)"/>
    <s v="Situation detected back to Normal by monitoring on 2025.03.30 17:12:09 EDT_x000a__x000a__x000a_Node: plsrmvmap01.avaya.com_x000a_Time created: 2025.03.30 17:07:09 EDT_x000a_Message: SRAM-PROD: File '/app/avaya/sram/logs/sram-sal-eventSender.log' was not updated recently, limit = 15.00 minutes)_x000a__x000a_Original message:_x000a_--------------------_x000a_Monitor Linux-Appl-SRAM-last-event-sender-update-log: Threshold: 15.00 Value: 18.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1"/>
    <s v="Applications"/>
    <s v="IC3241036"/>
    <x v="928"/>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User cert is not enrolled in Standard VDI_x000a_hence we can't use Enhanced SAL. _x000a_Specify the handle of the person this request applies to (leave blank if for you) : null Attachments: _x000a_Standard VDI.png "/>
    <m/>
    <s v="SLA-Breached"/>
    <s v="P4"/>
    <s v="Closed"/>
    <s v="STARS"/>
    <s v="pradhann"/>
    <m/>
    <x v="1"/>
  </r>
  <r>
    <x v="0"/>
    <s v="Infrastructure"/>
    <s v="IC3241106"/>
    <x v="929"/>
    <s v="SERVER"/>
    <s v="Situation detected back to Normal by monitoring on 2025.03.31 06:41:03 EDT_x000a__x000a__x000a_Node: dlovovmap03.nonprod.avaya.com_x000a_Time created: 2025.03.31 06:31:03 EDT_x000a_Message: https://remote.sal.avaya.com/STC1/connect is not responding (urlCheck failed with: Connection reset by peer)_x000a__x000a_Original message:_x000a_--------------------_x000a_Node:          _x000a_Message group: urlCheck_x000a_Application:   APPKEY=SAL-REMOTE-ACCESS-NEXT-GEN-PROD@86881d90b549f2658584a2bbe0ea740b_x000a_Object:        https://remote.sal.avaya.com/STC1/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m/>
    <b v="1"/>
    <x v="0"/>
  </r>
  <r>
    <x v="1"/>
    <s v="Applications"/>
    <s v="IC3241169"/>
    <x v="930"/>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My certificate will expire in some days. But I cannot renew my cert. I've tried to ways: a) Renew via DigiCert PKI Client -&gt; Result: I got the error A205 and the info that the renewal could not been complete. b) Via the website https://ssdp.dr.avaya.com/esdp-mpki/UserEnrollmentEncMS. -&gt; Result: The browser cannot start the ActiveX SAL Token diagnostics tool. (IE Mode)._x000a_Specify the handle of the person this request applies to (leave blank if for you) : null Attachments: _x000a_WebPortal.png_x000a_DigiCertClient.png "/>
    <m/>
    <s v="SLA-Breached"/>
    <s v="P4"/>
    <s v="Pending Customer"/>
    <s v="STARS"/>
    <s v="pradhann"/>
    <m/>
    <x v="1"/>
  </r>
  <r>
    <x v="1"/>
    <s v="Applications"/>
    <s v="IC3241273"/>
    <x v="931"/>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cannot enroll to SAL to install my cert from  https://ssdp.dr.avaya.com/esdp-mpki/digitalidCenter.htm  _x000a_Specify the handle of the person this request applies to (leave blank if for you) : null Attachments: _x000a_SAL_Error.jpg "/>
    <m/>
    <s v="Escalated Ticket"/>
    <s v="P4"/>
    <s v="Closed"/>
    <s v="STARS"/>
    <s v="mohammed14"/>
    <m/>
    <x v="3"/>
  </r>
  <r>
    <x v="0"/>
    <s v="Infrastructure"/>
    <s v="IC3216709"/>
    <x v="932"/>
    <s v="SERVER"/>
    <s v="Node: plssdvmdb01.avaya.com_x000a_Time created: 2025.01.31 13:52:21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1"/>
    <s v="Applications"/>
    <s v="IC3216711"/>
    <x v="933"/>
    <s v="OTHER (APPLICATIONS)"/>
    <s v="Select an Application : Other (Applications)_x000a_What do you need assistance with? : Something is not working as expected_x000a_Specify the application name : Ignore Alarm Tool_x000a_Describe your request/issue in detail : Ignore Alarm Tool will open but it will not allow you to submit the request._x000a__x000a_Proxy Error_x000a__x000a_The proxy server received an invalid response from an upstream server._x000a_The proxy server could not handle the request POST /alarmmanager/ModifyAlarmRequest._x000a__x000a_Reason: Error reading from remote server_x000a_Specify the handle of the person this request applies to (leave blank if for you) : "/>
    <m/>
    <s v="SLA-Breached"/>
    <s v="P4"/>
    <s v="Closed"/>
    <s v="STARS"/>
    <s v="pradhann"/>
    <m/>
    <x v="1"/>
  </r>
  <r>
    <x v="1"/>
    <s v="Applications"/>
    <s v="IC3216726"/>
    <x v="934"/>
    <s v="SAL-REMOTE-ACCESS-NEXT-GEN-BP-SERVICE"/>
    <s v="Select the SAL category that applies : Hosted Remote Access_x000a__x000a_Describe your request/issue in detail : When logging to SAL_x000a_I can get to the login page. After entering my password I get the message &quot;Forbidden&quot;. I can move to a new browser and get to the main SAL menu tree once. The next time I log in, it says forbidden. I tried changing my password to see if that would help but no luck._x000a_Specify the contact details we should use in case of question : Call or text 903-563-0911 (mobile). Email is good as well."/>
    <m/>
    <m/>
    <s v="P4"/>
    <s v="Closed"/>
    <s v="STARS"/>
    <s v="kumarsiva"/>
    <m/>
    <x v="0"/>
  </r>
  <r>
    <x v="0"/>
    <s v="Infrastructure"/>
    <s v="IC3216857"/>
    <x v="935"/>
    <s v="SERVER"/>
    <s v="Situation detected back to Normal by monitoring on 2025.01.31 22:23:30 EST_x000a__x000a__x000a_Node: plsalcore10.pci.avaya.com_x000a_Time created: 2025.01.31 22:18:29 EST_x000a_Message: CPU utilization exceeds configured threshold (90.00%) for 7 minutes. Re-starting JBoss automatically..._x000a__x000a_Original message:_x000a_--------------------_x000a_Monitor Linux-Appl-SAL-ALARMING-cpu_util: Threshold: 90.00 Value: 91.94_x000a__x000a_Annotations: (no annotations at this time, see 'Activities - Journal Updates' for any update)_x000a__x000a_Instructions:_x000a_--------------------_x000a_STARS: Please refer to One Note and look up ID \&quot;SNGUIRSTRT\&quot; and follow instructions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16858"/>
    <x v="936"/>
    <s v="SERVER"/>
    <s v="Situation detected back to Normal by monitoring on 2025.01.31 22:24:30 EST_x000a__x000a__x000a_Node: plnbpvmap15.pci.avaya.com_x000a_Time created: 2025.01.31 22:19:30 EST_x000a_Message: CPU utilization exceeds configured threshold (90.00%) for 7 minutes on plnbpvmap15.pci.avaya.com_x000a__x000a_Original message:_x000a_--------------------_x000a_Monitor Linux-Appl-SAL-REMOTE-ACCESS-NEXT-GEN-BP-cpu_util: Threshold: 90.00 Value: 98.70_x000a__x000a_Annotations: (no annotations at this time, see 'Activities - Journal Updates' for any update)_x000a__x000a_Instructions:_x000a_--------------------_x000a_STARS: Please refer to One Note and look up ID \&quot;SNGUIRSTRT\&quot; and follow instruction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16859"/>
    <x v="937"/>
    <s v="SERVER"/>
    <s v="Node: plsalcore10.pci.avaya.com_x000a_Time created: 2025.01.31 22:20:04 EST_x000a_Message: Number of jboss process available : 0.00 below threshold value : 2.50._x000a__x000a_Original message:_x000a_--------------------_x000a_Monitor Linux-Appl-SAL-ALARMING-NextGen-chk_jboss: Threshold: 2.50 Value: 0.00_x000a__x000a_Annotations: (no annotations at this time, see 'Activities - Journal Updates' for any update)"/>
    <s v="SAL-ALARMING-PROD"/>
    <m/>
    <s v="P3"/>
    <s v="Closed"/>
    <s v="STARS"/>
    <m/>
    <b v="1"/>
    <x v="0"/>
  </r>
  <r>
    <x v="0"/>
    <s v="Infrastructure"/>
    <s v="IC3216860"/>
    <x v="938"/>
    <s v="SERVER"/>
    <s v="Situation detected back to Normal by monitoring on 2025.01.31 22:25:03 EST_x000a__x000a__x000a_Node: plsalcore10.pci.avaya.com_x000a_Time created: 2025.01.31 22:20:07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16861"/>
    <x v="939"/>
    <s v="SERVER"/>
    <s v="Situation detected back to Normal by monitoring on 2025.01.31 22:25:03 EST_x000a__x000a__x000a_Node: plsalcore10.pci.avaya.com_x000a_Time created: 2025.01.31 22:20:07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16868"/>
    <x v="940"/>
    <s v="SERVER"/>
    <s v="Situation detected back to Normal by monitoring on 2025.01.31 23:39:29 EST_x000a__x000a__x000a_Node: plsalcore12.pci.avaya.com_x000a_Time created: 2025.01.31 22:39:29 EST_x000a_Message: CPU utilization exceeds configured threshold (95.00%) for 30 minutes._x000a__x000a_Original message:_x000a_--------------------_x000a_Monitor Linux-OS-cpu_util: Threshold: 95.00 Value: 99.95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12"/>
    <m/>
    <s v="P3"/>
    <s v="Closed"/>
    <s v="STARS"/>
    <m/>
    <b v="1"/>
    <x v="0"/>
  </r>
  <r>
    <x v="0"/>
    <s v="Applications"/>
    <s v="IC3216939"/>
    <x v="941"/>
    <s v="OTHER (APPLICATIONS)"/>
    <s v="Situation detected back to Normal by monitoring on 2025.02.01 08:51:10 EST_x000a__x000a__x000a_Node: plsrmvmap03.avaya.com_x000a_Time created: 2025.02.01 08:46:09 ES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16992"/>
    <x v="942"/>
    <s v="SERVER"/>
    <s v="Node: plssdvmdb01.avaya.com_x000a_Time created: 2025.02.01 13:52:19 ES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Applications"/>
    <s v="IC3217039"/>
    <x v="943"/>
    <s v="OTHER (APPLICATIONS)"/>
    <s v="Situation detected back to Normal by monitoring on 2025.02.01 21:20:23 EST_x000a__x000a__x000a_Node: plsrmvmap03.avaya.com_x000a_Time created: 2025.02.01 21:15:23 EST_x000a_Message: SRAM-PROD: File '/app/avaya/sram/logs/sram-sal.log' was not updated recently, limit = 15.00 minutes)_x000a__x000a_Original message:_x000a_--------------------_x000a_Monitor Linux-Appl-SRAM-last-sal-alarm-update-log: Threshold: 15.00 Value: 15.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17040"/>
    <x v="944"/>
    <s v="OTHER (APPLICATIONS)"/>
    <s v="Situation detected back to Normal by monitoring on 2025.02.01 21:20:32 EST_x000a__x000a__x000a_Node: plsrmvmap03.avaya.com_x000a_Time created: 2025.02.01 21:15:32 ES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17087"/>
    <x v="945"/>
    <s v="SERVER"/>
    <s v="Node: plpievmdb01.avaya.com_x000a_Time created: 2025.02.02 00:29:34 EST_x000a_Message: The PIE success rate equal or less threshold; Value: 21.79 (Threshold: 40.00)_x000a__x000a_Original message:_x000a_--------------------_x000a_Monitor Linux-Appl-PIE-PROD-success_rate: Threshold: 40.00 Value: 21.79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Applications"/>
    <s v="IC3217205"/>
    <x v="946"/>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followed below steps to renew SAL eToken certificate but at step 3 _x000a_https://ssdp.dr.avaya.com/esdp-mpki/digitalidCenter.htm is just load &quot;_x000a_Please use Microsoft Internet Explorer(x86/32 bit) to enroll or renew a Digital ID.&quot;_x000a_and not doing anything after that._x000a__x000a__x000a_Step 1 - Delete expiring certificate from PKI client. _x000a__x000a_Step 2 – Microsoft Edge browser compatibility should be “enabled”. Refer below steps. _x000a__x000a_Open Microsoft Edge_x000a_Click on the three dots on the top right corner in Edge._x000a_Click on Settings_x000a_In the settings_x000a_click on Default browser._x000a_Change the setting for “Allow sites to be reloaded in Internet Explorer mode” to “ALLOW” from “Default.” _x000a_Above setting requires restart of Edge. _x000a_After restart_x000a_click on “Add” button next to “Internet Explorer mode pages.”_x000a_Add https://ssdp.dr.avaya.com/esdp-mpki/digitalidCenter.htm site._x000a_Repeat this step Default to Allow couple of times along with restart of browser to makes it work._x000a__x000a__x000a_Step 3 - Enroll the SAL certificate from edge browser by using below link and code: -_x000a__x000a_https://ssdp.dr.avaya.com/esdp-mpki/digitalidCenter.htm_x000a__x000a__x000a_Specify the handle of the person this request applies to (leave blank if for you) : null"/>
    <m/>
    <m/>
    <s v="P4"/>
    <s v="Closed"/>
    <s v="STARS"/>
    <s v="mohammed14"/>
    <m/>
    <x v="0"/>
  </r>
  <r>
    <x v="0"/>
    <s v="Infrastructure"/>
    <s v="IC3217217"/>
    <x v="947"/>
    <s v="SERVER"/>
    <s v="Node: plrgcvmap09.avaya.com_x000a_Time created: 2025.02.02 18:00:01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5.41)_x000a__x000a__x000a_Annotations: (no annotations at this time, see 'Activities - Journal Updates' for any update)_x000a__x000a_Instructions:_x000a_--------------------_x000a_No instruction configured"/>
    <s v="PLRGCVMAP09"/>
    <s v="SLA-Breached"/>
    <s v="P3"/>
    <s v="Closed"/>
    <s v="STARS"/>
    <m/>
    <b v="1"/>
    <x v="1"/>
  </r>
  <r>
    <x v="0"/>
    <s v="Infrastructure"/>
    <s v="IC3217268"/>
    <x v="948"/>
    <s v="SERVER"/>
    <s v="Node: plsrmvmap02.avaya.com_x000a_Time created: 2025.02.02 23:26:35 EST_x000a_Message: SRAM-PROD: File '/app/avaya/aet/logs/aet.log' was not updated recently, limit = 15.00 minutes)_x000a__x000a_Original message:_x000a_--------------------_x000a_Monitor Linux-Appl-SRAM-last-aet-update-log: Threshold: 15.00 Value: 9618.00_x000a__x000a_Annotations: (no annotations at this time, see 'Activities - Journal Updates' for any update)_x000a__x000a_Instructions:_x000a_--------------------_x000a_ITOC: instructions- Please execute FLDA no. 165_x000a__x000a_STARS INSTRUCTIONS: PLEASE FOLLOW INSTRUCTIONS GIVEN ON SRAM000021"/>
    <s v="SRAM-PROD"/>
    <s v="SLA-Breached"/>
    <s v="P3"/>
    <s v="Closed"/>
    <s v="STARS"/>
    <m/>
    <b v="1"/>
    <x v="1"/>
  </r>
  <r>
    <x v="1"/>
    <s v="Applications"/>
    <s v="IC3217272"/>
    <x v="949"/>
    <s v="SAL-REMOTE-ACCESS-NEXT-GEN-BP-SERVICE"/>
    <s v="Select an Application : Secure Access Link (SAL)_x000a_Select the SAL category that applies : Request SAL Token_x000a_What do you need assistance with? : Something is not working as expected_x000a_Describe your request/issue in detail : Syetem says SAL TOKEN is not installed. However_x000a_it was working firne when I last logged in on 31st Jan._x000a_Specify the handle of the person this request applies to (leave blank if for you) : null Attachments: _x000a_SALToken issue.png "/>
    <m/>
    <m/>
    <s v="P4"/>
    <s v="Closed"/>
    <s v="STARS"/>
    <s v="kumarsiva"/>
    <m/>
    <x v="0"/>
  </r>
  <r>
    <x v="0"/>
    <s v="Infrastructure"/>
    <s v="IC3217274"/>
    <x v="950"/>
    <s v="SERVER"/>
    <s v="Node: plpievmdb01.avaya.com_x000a_Time created: 2025.02.03 00:29:32 EST_x000a_Message: The PIE success rate equal or less threshold; Value: 30.93 (Threshold: 40.00)_x000a__x000a_Original message:_x000a_--------------------_x000a_Monitor Linux-Appl-PIE-PROD-success_rate: Threshold: 40.00 Value: 30.93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s v="SLA-Breached"/>
    <s v="P3"/>
    <s v="Closed"/>
    <s v="STARS"/>
    <m/>
    <b v="1"/>
    <x v="1"/>
  </r>
  <r>
    <x v="1"/>
    <s v="Applications"/>
    <s v="IC3217307"/>
    <x v="951"/>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Hi Team_x000a_SAL Certificate of my laptop has been expired and not able to access avaya apps like sharepoint with my laptop._x000a_I tried to generate a new certificate_x000a_but it is asking for an Enrollment code which I need help with_x000a_please suggest the further steps to renew the certificate._x000a_Specify the handle of the person this request applies to (leave blank if for you) : null"/>
    <m/>
    <m/>
    <s v="P4"/>
    <s v="Closed"/>
    <s v="STARS"/>
    <s v="kumarsiva"/>
    <m/>
    <x v="0"/>
  </r>
  <r>
    <x v="1"/>
    <s v="Applications"/>
    <s v="IC3217371"/>
    <x v="952"/>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Got mail from Certificate Administrator &lt;noreply@digicert.com&gt; to Renew your SAL eToken Certificate. But that didn't go as expected. I don't have certificate to work on SAL. Kindly address this asap. When followed onscreen steps got attached error. But i don't have certificate as well._x000a_Specify the handle of the person this request applies to (leave blank if for you) : null Attachments: _x000a_Screenshot 2025-02-03 161331.png_x000a_Screenshot 2025-02-03 161422.png "/>
    <m/>
    <m/>
    <s v="P4"/>
    <s v="Closed"/>
    <s v="STARS"/>
    <s v="pradhann"/>
    <m/>
    <x v="0"/>
  </r>
  <r>
    <x v="1"/>
    <s v="Applications"/>
    <s v="IC3217374"/>
    <x v="953"/>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m trying to access - https://raui.sal.avaya.com/salui _x000a_It is giving me &quot;Login error&quot; - Please use your certificate to login. It also tells me - &quot;Ensure you have a SAL Token enrolled through the SAL MPKI process in/on your PC/machine.&quot;_x000a_ _x000a_However_x000a_I have the relevant certificate installed on my system and this was working until a week ago._x000a_Attached screenshots - for error screen and cert installed in system._x000a_Specify the handle of the person this request applies to (leave blank if for you) : null Attachments: _x000a_Screenshot 2025-02-03 161852.png_x000a_Screenshot 2025-02-03 160936.png "/>
    <m/>
    <m/>
    <s v="P4"/>
    <s v="Closed"/>
    <s v="STARS"/>
    <s v="pradhann"/>
    <m/>
    <x v="0"/>
  </r>
  <r>
    <x v="1"/>
    <s v="Applications"/>
    <s v="IC3217465"/>
    <x v="954"/>
    <s v="SAL-REMOTE-ACCESS-NEXT-GEN-SERVICE"/>
    <s v="I need some quick help. I am not able to renew Digicert in a new laptop._x000a_My old laptop is having some issue and IT gave me a new one so installing SAL on it._x000a__x000a_Missing or Outdated SAL MPKI Components  The eToken client software is not installed or is of older version.   Supported versions are: 3.2.0.8_x000a__x000a_But I do have 3.3.0 installed already on my machine_x000a__x000a_Screenshot attached_x000a__x000a_Can you please get me someone from STAR team quickly. its a bit urgent. my other laptop is not working and i building my new laptop now."/>
    <m/>
    <s v="Escalated Ticket"/>
    <s v="P4"/>
    <s v="Closed"/>
    <s v="STARS"/>
    <s v="mohammed14"/>
    <m/>
    <x v="3"/>
  </r>
  <r>
    <x v="0"/>
    <s v="Infrastructure"/>
    <s v="IC3217514"/>
    <x v="955"/>
    <s v="SERVER"/>
    <s v="Node: plpievmdb01.avaya.com_x000a_Time created: 2025.02.03 12:29:31 EST_x000a_Message: The PIE success rate equal or less threshold; Value: 40.00 (Threshold: 40.00)_x000a__x000a_Original message:_x000a_--------------------_x000a_Monitor Linux-Appl-PIE-PROD-success_rate: Threshold: 40.00 Value: 4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17550"/>
    <x v="956"/>
    <s v="SERVER"/>
    <s v="Node: plssdvmdb01.avaya.com_x000a_Time created: 2025.02.03 13:54:39 ES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17551"/>
    <x v="957"/>
    <s v="SERVER"/>
    <s v="Node: plssdvmdb01.avaya.com_x000a_Time created: 2025.02.03 13:54:40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1"/>
    <s v="Applications"/>
    <s v="IC3217552"/>
    <x v="958"/>
    <s v="SAL-REMOTE-ACCESS-NEXT-GEN-BP-SERVICE"/>
    <s v="BP tries to access SAL but gets a &quot;Forbidden&quot; error"/>
    <m/>
    <m/>
    <s v="P4"/>
    <s v="Closed"/>
    <s v="STARS"/>
    <s v="kumarsiva"/>
    <m/>
    <x v="0"/>
  </r>
  <r>
    <x v="0"/>
    <s v="Applications"/>
    <s v="IC3217559"/>
    <x v="959"/>
    <s v="OTHER (APPLICATIONS)"/>
    <s v="Situation detected back to Normal by monitoring on 2025.02.03 14:15:20 EST_x000a__x000a__x000a_Node: plsrmvmap03.avaya.com_x000a_Time created: 2025.02.03 14:10:19 EST_x000a_Message: SRAM-PROD: File '/app/avaya/sram/logs/sram-sal.log' was not updated recently, limit = 15.00 minutes)_x000a__x000a_Original message:_x000a_--------------------_x000a_Monitor Linux-Appl-SRAM-last-sal-alarm-update-log: Threshold: 15.00 Value: 16.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17560"/>
    <x v="960"/>
    <s v="OTHER (APPLICATIONS)"/>
    <s v="Situation detected back to Normal by monitoring on 2025.02.03 14:15:32 EST_x000a__x000a__x000a_Node: plsrmvmap03.avaya.com_x000a_Time created: 2025.02.03 14:10:32 ES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1"/>
    <s v="Applications"/>
    <s v="IC3217572"/>
    <x v="961"/>
    <s v="SAL-REMOTE-ACCESS-NEXT-GEN-BP-SERVICE"/>
    <s v="User tries to access SAL, goes through an SSO screen but gets a &quot;Forbidden&quot; error. Tried with different browsers._x000a_-_x0009_SSO account is active/enabled."/>
    <m/>
    <m/>
    <s v="P4"/>
    <s v="Closed"/>
    <s v="STARS"/>
    <s v="kumarsiva"/>
    <m/>
    <x v="0"/>
  </r>
  <r>
    <x v="0"/>
    <s v="Infrastructure"/>
    <s v="IC3217573"/>
    <x v="962"/>
    <s v="SERVER"/>
    <s v="Node: plcn3vmap06.avaya.com_x000a_Time created: 2025.02.03 15:25:04 ES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0.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m/>
    <b v="1"/>
    <x v="0"/>
  </r>
  <r>
    <x v="0"/>
    <s v="Infrastructure"/>
    <s v="IC3217656"/>
    <x v="963"/>
    <s v="SERVER"/>
    <s v="Node: plpievmdb01.avaya.com_x000a_Time created: 2025.02.04 00:29:30 EST_x000a_Message: The PIE success rate equal or less threshold; Value: 33.33 (Threshold: 40.00)_x000a__x000a_Original message:_x000a_--------------------_x000a_Monitor Linux-Appl-PIE-PROD-success_rate: Threshold: 40.00 Value: 33.33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Applications"/>
    <s v="IC3217788"/>
    <x v="964"/>
    <s v="SUPPORT-SITE-SERVICE"/>
    <s v="***SEE ATTACHMENT***_x000a__x000a_Select an Application : Other (Applications)_x000a_What do you need assistance with? : Something is not working as expected_x000a_Specify the application name : Manage Alarms from the Diagnostic tools on the support site_x000a_Describe your request/issue in detail : When trying to modify an ignore alarms request we are getting a 502 proxy error when clicking the update button_x000a_Specify the handle of the person this request applies to (leave blank if for you) : null"/>
    <m/>
    <s v="SLA-Warning"/>
    <s v="P4"/>
    <s v="Closed"/>
    <s v="STARS"/>
    <s v="kumarsiva"/>
    <m/>
    <x v="2"/>
  </r>
  <r>
    <x v="1"/>
    <s v="Applications"/>
    <s v="IC3217955"/>
    <x v="965"/>
    <s v="SAL-REMOTE-ACCESS-NEXT-GEN-BP-SERVICE"/>
    <s v="Select the area that applies : SEID_x000a_Specify the Sold-to number : 3265500_x000a_Specify the SEID (if available) : (628)505-2041_x000a_Describe your request/issue in detail : I am not Authorized to access via SAL for any new 10 SEID I create. I get the following error in SAL when I add them to the SAL “Unauthorized - No permission to access device”_x000a__x000a_The old SEIDs work fine. Below are the 2 that are giving me issues so far. _x000a__x000a__x000a_Unauthorized SEIDs – SAL (628)505-2041 CM (628)505-4685_x000a_Specify the contact details we should use in case of question : Use phone number and email address specified in My Profile"/>
    <m/>
    <s v="SLA-Breached"/>
    <s v="P4"/>
    <s v="Closed"/>
    <s v="STARS"/>
    <s v="pradhann"/>
    <m/>
    <x v="1"/>
  </r>
  <r>
    <x v="1"/>
    <s v="Applications"/>
    <s v="IC3217989"/>
    <x v="966"/>
    <s v="SAL-ALARMING-SERVICE"/>
    <s v="Select an Application : Secure Access Link (SAL)_x000a_Select the SAL category that applies : Alarming_x000a_What do you need assistance with? : Something is not working as expected_x000a_Describe your request/issue in detail : Re-image PC unable to access SAL_x000a_Specify the handle of the person this request applies to (leave blank if for you) : gprincecarlo"/>
    <m/>
    <s v="SLA-Warning"/>
    <s v="P4"/>
    <s v="Pending Customer"/>
    <s v="STARS"/>
    <s v="pradhann"/>
    <m/>
    <x v="2"/>
  </r>
  <r>
    <x v="0"/>
    <s v="Infrastructure"/>
    <s v="IC3218025"/>
    <x v="967"/>
    <s v="SERVER"/>
    <s v="Node: plpievmdb01.avaya.com_x000a_Time created: 2025.02.04 12:29:30 EST_x000a_Message: The PIE success rate equal or less threshold; Value: 31.64 (Threshold: 40.00)_x000a__x000a_Original message:_x000a_--------------------_x000a_Monitor Linux-Appl-PIE-PROD-success_rate: Threshold: 40.00 Value: 31.64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Applications"/>
    <s v="IC3218045"/>
    <x v="968"/>
    <s v="SAL-REMOTE-ACCESS-NEXT-GEN-BP-SERVICE"/>
    <s v="Select an Application : Secure Access Link (SAL)_x000a_Select the SAL category that applies : Enhanced SAL Client_x000a_What do you need assistance with? : Something is not working as expected_x000a_Describe your request/issue in detail : There is problem in authenticating user. Certificate has expired_x000a_Specify the handle of the person this request applies to (leave blank if for you) : null Attachments: _x000a_ESALerror.png "/>
    <m/>
    <m/>
    <s v="P4"/>
    <s v="Closed"/>
    <s v="STARS"/>
    <s v="pradhann"/>
    <m/>
    <x v="0"/>
  </r>
  <r>
    <x v="1"/>
    <s v="Applications"/>
    <s v="IC3218077"/>
    <x v="969"/>
    <s v="SAL-REMOTE-ACCESS-NEXT-GEN-BP-SERVICE"/>
    <s v="Select an Application : Secure Access Link (SAL)_x000a_Select the SAL category that applies : Enhanced SAL Client_x000a_What do you need assistance with? : Something is not working as expected_x000a_Describe your request/issue in detail : Installation doesn't work on my Infinite laptop because I don't have full-time admin rights. When I enter admin credentials and run ESC as 'mattg' (my Avaya handle)_x000a_ I get &quot;could not detect eToken&quot; pop-up._x000a_Specify the handle of the person this request applies to (leave blank if for you) : null"/>
    <m/>
    <m/>
    <s v="P4"/>
    <s v="Closed"/>
    <s v="STARS"/>
    <s v="kumarsiva"/>
    <m/>
    <x v="0"/>
  </r>
  <r>
    <x v="1"/>
    <s v="Applications"/>
    <s v="IC3218107"/>
    <x v="970"/>
    <s v="SAL-REMOTE-ACCESS-NEXT-GEN-SERVICE"/>
    <s v="about SAL login_x000a_when i use SEID (this happens on most SEIDs) to login customer's server, the port i can connect is invalid_x000a_for example, when i connect customer's server, port 443 is not valid, instead i can only use port 10000 to connect_x000a_but for some of avaya product, port 10000 is not allowed to use, so i can't login the webpage most of the time"/>
    <m/>
    <m/>
    <s v="P4"/>
    <s v="Closed"/>
    <s v="STARS"/>
    <s v="kumarsiva"/>
    <m/>
    <x v="0"/>
  </r>
  <r>
    <x v="1"/>
    <s v="Software"/>
    <s v="IC3218733"/>
    <x v="971"/>
    <s v="SAL-REMOTE-ACCESS-NEXT-GEN-SERVICE"/>
    <s v="Select the Software : Other Software_x000a_What do you need assistance with? : Something is not working as expected_x000a_Describe your request/issue in detail : unable to install Enhanced SAL client software on Laptop._x000a_My laptop is been replace on new laptop unable to install this software_x000a_Specify the handle of the person this request applies to (leave blank if for you) : null Attachments: _x000a_SAL_error.png "/>
    <s v="EUS-OTHER"/>
    <m/>
    <s v="P5"/>
    <s v="Closed"/>
    <s v="STARS"/>
    <s v="pradhann"/>
    <m/>
    <x v="0"/>
  </r>
  <r>
    <x v="1"/>
    <s v="Applications"/>
    <s v="IC3219068"/>
    <x v="972"/>
    <s v="SAL-ALARMING-SERVICE"/>
    <s v="Select an Application : Secure Access Link (SAL)_x000a_Select the SAL category that applies : Alarming_x000a_What do you need assistance with? : Something is not working as expected_x000a_Describe your request/issue in detail : I am having issues with SAL RAUI. I can still access the site https://ui.sal.avaya.com/salui/ but I am getting an error &quot;windows can't open this type of file (.jnlp). Issue just started today. Need help as soon as possible. Please see attached error for reference_x000a_Specify the handle of the person this request applies to (leave blank if for you) : null Attachments: _x000a_JNLP.JPG "/>
    <m/>
    <m/>
    <s v="P4"/>
    <s v="Closed"/>
    <s v="STARS"/>
    <s v="pradhann"/>
    <m/>
    <x v="0"/>
  </r>
  <r>
    <x v="0"/>
    <s v="Infrastructure"/>
    <s v="IC3219079"/>
    <x v="973"/>
    <s v="SERVER"/>
    <s v="Situation detected back to Normal by monitoring on 2025.02.05 10:10:49 EST_x000a__x000a__x000a_Node: dlovovmap03.nonprod.avaya.com_x000a_Time created: 2025.02.05 10:00:49 EST_x000a_Message: https://remote.sal.avaya.com/hosted/STC1/connect is not responding (urlCheck failed with: Connection reset by peer)_x000a__x000a_Original message:_x000a_--------------------_x000a_Node:          _x000a_Message group: urlCheck_x000a_Application:   APPKEY=SAL-REMOTE-ACCESS-NEXT-GEN-BP-PROD@7281addb96aaf5830b1d408365de7530_x000a_Object:        https://remote.sal.avaya.com/hosted/STC1/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1"/>
    <s v="Applications"/>
    <s v="IC3219093"/>
    <x v="974"/>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Same problem as yesteryear - Edge Browser gives Internet Explorer compatibility error and i can't renew my Sal e-Soft Token certificate._x000a_last year's ticket: IT4028831 and IC3054627_x000a_Specify the handle of the person this request applies to (leave blank if for you) : null Attachments: _x000a_elekest_digicert_softoken_renewal_issue_2025.png "/>
    <m/>
    <m/>
    <s v="P4"/>
    <s v="Closed"/>
    <s v="STARS"/>
    <s v="pradhann"/>
    <m/>
    <x v="0"/>
  </r>
  <r>
    <x v="0"/>
    <s v="Applications"/>
    <s v="IC3219163"/>
    <x v="975"/>
    <s v="OTHER (APPLICATIONS)"/>
    <s v="Situation detected back to Normal by monitoring on 2025.02.05 15:04:26 EST_x000a__x000a__x000a_Node: plsrmvmap03.avaya.com_x000a_Time created: 2025.02.05 14:59:25 EST_x000a_Message: SRAM-PROD: File '/app/avaya/sram/logs/sram-sal.log' was not updated recently, limit = 15.00 minutes)_x000a__x000a_Original message:_x000a_--------------------_x000a_Monitor Linux-Appl-SRAM-last-sal-alarm-update-log: Threshold: 15.00 Value: 18.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19164"/>
    <x v="976"/>
    <s v="OTHER (APPLICATIONS)"/>
    <s v="Situation detected back to Normal by monitoring on 2025.02.05 15:04:51 EST_x000a__x000a__x000a_Node: plsrmvmap03.avaya.com_x000a_Time created: 2025.02.05 14:59:52 EST_x000a_Message: SRAM-PROD: File '/app/avaya/sram/logs/sram-sal-eventSender.log' was not updated recently, limit = 15.00 minutes)_x000a__x000a_Original message:_x000a_--------------------_x000a_Monitor Linux-Appl-SRAM-last-event-sender-update-log: Threshold: 15.00 Value: 18.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19179"/>
    <x v="977"/>
    <s v="SERVER"/>
    <s v="Node: st3tds05.us1.avaya.com _x000a_Message: The PRODUCT-CONNECT-PROD Port 9603 on server st3tds05.us1.avaya.com is not responding on Wed Feb 05 15:17:22 2025 _x000a_Original message:_x000a_Node:          st3tds04_x000a_Message group: Application_x000a_Application:   APPKEY=PRODUCT-CONNECT-PROD_x000a_Object:        Nonresponsive_port_x000a_Severity:      Major_x000a_Text:          The PRODUCT-CONNECT-PROD Port 9603 on server st3tds05.us1.avaya.com is not responding_x000a__x000a_Annotations:_x000a__x000a_Instructions:_x000a_STARS:_x000a__x000a_1. Please refer to One Note and search for &quot;CONNECTPORTMAP&quot;_x000a_2. Please restart connect server 9600-9603_x000a__x000a__x000a_Reason for &quot;Reviewed - No Current Outage - Passed to WOG for Prevention&quot;: As of January 9th 2023, the ITOC team no longer reviews P4/P5 Monitoring Incidents with no ITOC Instructions"/>
    <s v="ST3TDS05"/>
    <m/>
    <s v="P3"/>
    <s v="Closed"/>
    <s v="STARS"/>
    <m/>
    <b v="1"/>
    <x v="0"/>
  </r>
  <r>
    <x v="0"/>
    <s v="Infrastructure"/>
    <s v="IC3219182"/>
    <x v="978"/>
    <s v="SERVER"/>
    <s v="Node: st3tds05.us1.avaya.com _x000a_Message: The PRODUCT-CONNECT-PROD Port 9600 on server st3tds05.us1.avaya.com is not responding on Wed Feb 05 15:22:22 2025 _x000a_Original message:_x000a_Node:          st3tds04_x000a_Message group: Application_x000a_Application:   APPKEY=PRODUCT-CONNECT-PROD_x000a_Object:        Nonresponsive_port_x000a_Severity:      Major_x000a_Text:          The PRODUCT-CONNECT-PROD Port 9600 on server st3tds05.us1.avaya.com is not responding_x000a__x000a_Annotations:_x000a__x000a_Instructions:_x000a_STARS:_x000a__x000a_1. Please refer to One Note and search for &quot;CONNECTPORTMAP&quot;_x000a_2. Please restart connect server 9600-9603_x000a__x000a__x000a_Reason for &quot;Reviewed - No Current Outage - Passed to WOG for Prevention&quot;: As of January 9th 2023, the ITOC team no longer reviews P4/P5 Monitoring Incidents with no ITOC Instructions"/>
    <s v="ST3TDS05"/>
    <m/>
    <s v="P3"/>
    <s v="Closed"/>
    <s v="STARS"/>
    <m/>
    <b v="1"/>
    <x v="0"/>
  </r>
  <r>
    <x v="0"/>
    <s v="Infrastructure"/>
    <s v="IC3219184"/>
    <x v="979"/>
    <s v="SERVER"/>
    <s v="Node: st3tds05.us1.avaya.com _x000a_Message: The PRODUCT-CONNECT-PROD Port 9601 on server st3tds05.us1.avaya.com is not responding on Wed Feb 05 15:27:00 2025 _x000a_Original message:_x000a_Node:          st3tds04_x000a_Message group: Application_x000a_Application:   APPKEY=PRODUCT-CONNECT-PROD_x000a_Object:        Nonresponsive_port_x000a_Severity:      Major_x000a_Text:          The PRODUCT-CONNECT-PROD Port 9601 on server st3tds05.us1.avaya.com is not responding_x000a__x000a_Annotations:_x000a__x000a_Instructions:_x000a_STARS:_x000a__x000a_1. Please refer to One Note and search for &quot;CONNECTPORTMAP&quot;_x000a_2. Please restart connect server 9600-9603_x000a__x000a__x000a_Reason for &quot;Reviewed - No Current Outage - Passed to WOG for Prevention&quot;: As of January 9th 2023, the ITOC team no longer reviews P4/P5 Monitoring Incidents with no ITOC Instructions"/>
    <s v="ST3TDS05"/>
    <m/>
    <s v="P3"/>
    <s v="Closed"/>
    <s v="STARS"/>
    <m/>
    <b v="1"/>
    <x v="0"/>
  </r>
  <r>
    <x v="0"/>
    <s v="Infrastructure"/>
    <s v="IC3219185"/>
    <x v="980"/>
    <s v="SERVER"/>
    <s v="Node: st3tds05.us1.avaya.com _x000a_Message: The PRODUCT-CONNECT-PROD Port 9602 on server st3tds05.us1.avaya.com is not responding on Wed Feb 05 15:27:01 2025 _x000a_Original message:_x000a_Node:          st3tds04_x000a_Message group: Application_x000a_Application:   APPKEY=PRODUCT-CONNECT-PROD_x000a_Object:        Nonresponsive_port_x000a_Severity:      Major_x000a_Text:          The PRODUCT-CONNECT-PROD Port 9602 on server st3tds05.us1.avaya.com is not responding_x000a__x000a_Annotations:_x000a__x000a_Instructions:_x000a_STARS:_x000a__x000a_1. Please refer to One Note and search for &quot;CONNECTPORTMAP&quot;_x000a_2. Please restart connect server 9600-9603_x000a__x000a__x000a_Reason for &quot;Reviewed - No Current Outage - Passed to WOG for Prevention&quot;: As of January 9th 2023, the ITOC team no longer reviews P4/P5 Monitoring Incidents with no ITOC Instructions"/>
    <s v="ST3TDS05"/>
    <m/>
    <s v="P3"/>
    <s v="Closed"/>
    <s v="STARS"/>
    <m/>
    <b v="1"/>
    <x v="0"/>
  </r>
  <r>
    <x v="1"/>
    <s v="Applications"/>
    <s v="IC3219208"/>
    <x v="981"/>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am installing the new SAL-MPKI 3.3 Soft-Token on a new laptop and the instructions say to enroll using the manage user certificates.  When I go to that screen_x000a_there are no certificates available.  _x000a__x000a_https://download.avaya.com/css/public/documents/101084145_x000a_page 6_x000a_Specify the handle of the person this request applies to (leave blank if for you) : null"/>
    <m/>
    <m/>
    <s v="P4"/>
    <s v="Closed"/>
    <s v="STARS"/>
    <s v="kumarsiva"/>
    <m/>
    <x v="0"/>
  </r>
  <r>
    <x v="0"/>
    <s v="Infrastructure"/>
    <s v="IC3219280"/>
    <x v="982"/>
    <s v="SERVER"/>
    <s v="Situation detected back to Normal by monitoring on 2025.02.05 22:20:50 EST_x000a__x000a__x000a_Node: dlovovmap03.nonprod.avaya.com_x000a_Time created: 2025.02.05 22:10:53 EST_x000a_Message: https://remote.sal.avaya.com/hosted/STC2/connect is not responding (urlCheck failed with: Connection reset by peer)_x000a__x000a_Original message:_x000a_--------------------_x000a_Node:          _x000a_Message group: urlCheck_x000a_Application:   APPKEY=SAL-REMOTE-ACCESS-NEXT-GEN-BP-PROD@5175a77ec9ff609acfa6dd320065bdef_x000a_Object:        https://remote.sal.avaya.com/hosted/STC2/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1"/>
    <s v="Applications"/>
    <s v="IC3219303"/>
    <x v="983"/>
    <s v="STARS-HEALTHCHECK"/>
    <s v="What is your request related to? : HealthCheck Tests and Product Health_x000a_What do you need assistance with? : Something is not working as expected_x000a_Describe your request/issue in detail : The following system resources are all in use: VCM_x000a_Specify the contact details we should use in case of a question : Use the phone numbers and email address specified in my profile Attachments: _x000a_VCM.png "/>
    <m/>
    <m/>
    <s v="P5"/>
    <s v="Closed"/>
    <s v="STARS"/>
    <s v="kumarsiva"/>
    <m/>
    <x v="0"/>
  </r>
  <r>
    <x v="0"/>
    <s v="Infrastructure"/>
    <s v="IC3219316"/>
    <x v="984"/>
    <s v="SERVER"/>
    <s v="Node: plpievmdb01.avaya.com_x000a_Time created: 2025.02.06 00:29:27 EST_x000a_Message: The PIE success rate equal or less threshold; Value: 30.11 (Threshold: 40.00)_x000a__x000a_Original message:_x000a_--------------------_x000a_Monitor Linux-Appl-PIE-PROD-success_rate: Threshold: 40.00 Value: 30.11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Applications"/>
    <s v="IC3219413"/>
    <x v="985"/>
    <s v="SAL-REMOTE-ACCESS-NEXT-GEN-SERVICE"/>
    <s v="on my local laptop Enhanced SAL client is not working_x000a_it's freezing and nothing is coming up. Already tried by rebooting my PC but the same issue is happening._x000a_This was working fine yesterday._x000a__x000a_Screenshot attached."/>
    <m/>
    <m/>
    <s v="P4"/>
    <s v="Closed"/>
    <s v="STARS"/>
    <s v="pradhann"/>
    <m/>
    <x v="0"/>
  </r>
  <r>
    <x v="0"/>
    <s v="Infrastructure"/>
    <s v="IC3219430"/>
    <x v="986"/>
    <s v="SERVER"/>
    <s v="Node: plsrmvmap02.avaya.com_x000a_Time created: 2025.02.06 07:00:02 EST_x000a_Message: SRAM-PROD: File '/app/avaya/aet/logs/aet.log' was not updated recently, limit = 15.00 minutes)_x000a__x000a_Original message:_x000a_--------------------_x000a_Monitor Linux-Appl-SRAM-last-aet-update-log: Threshold: 15.00 Value: 14391.00_x000a__x000a_Annotations: (no annotations at this time, see 'Activities - Journal Updates' for any update)_x000a__x000a_Instructions:_x000a_--------------------_x000a_ITOC: instructions- Please execute FLDA no. 165_x000a__x000a_STARS INSTRUCTIONS: PLEASE FOLLOW INSTRUCTIONS GIVEN ON SRAM000021"/>
    <s v="SRAM-PROD"/>
    <m/>
    <s v="P3"/>
    <s v="Closed"/>
    <s v="STARS"/>
    <m/>
    <b v="1"/>
    <x v="0"/>
  </r>
  <r>
    <x v="1"/>
    <s v="Applications"/>
    <s v="IC3219433"/>
    <x v="987"/>
    <s v="SAL-REMOTE-ACCESS-NEXT-GEN-BP-SERVICE"/>
    <s v="Select an Application : Secure Access Link (SAL)_x000a_Select the SAL category that applies : Enhanced SAL Client_x000a_What do you need assistance with? : Something is not working as expected_x000a_Describe your request/issue in detail : I am not connect to access client machine using SAL_x000a_Specify the handle of the person this request applies to (leave blank if for you) : null"/>
    <m/>
    <m/>
    <s v="P4"/>
    <s v="Closed"/>
    <s v="STARS"/>
    <s v="pradhann"/>
    <m/>
    <x v="0"/>
  </r>
  <r>
    <x v="0"/>
    <s v="Applications"/>
    <s v="IC3219452"/>
    <x v="988"/>
    <s v="OTHER (APPLICATIONS)"/>
    <s v="Situation detected back to Normal by monitoring on 2025.02.06 07:56:15 EST_x000a__x000a__x000a_Node: plrgcvmap01.avaya.com_x000a_Time created: 2025.02.06 07:52:55 EST_x000a_Message: The REMEDY-GCT-PROD arplugin process(es) are not running_x000a__x000a_Original message:_x000a_--------------------_x000a_Node:          _x000a_Message group: Monitoring_x000a_Application:   APPKEY=REMEDY-GCT-PROD@66e3482faa63c5fa29af425da6afc96b_x000a_Object:        proc_monitor_x000a_Severity:      Major_x000a_Text:          The REMEDY-GCT-PROD arplugin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0"/>
    <s v="Infrastructure"/>
    <s v="IC3219470"/>
    <x v="989"/>
    <s v="SERVER"/>
    <s v="Situation detected back to Normal by monitoring on 2025.02.06 08:39:30 EST_x000a__x000a__x000a_Node: plovovmap02.avaya.com_x000a_Time created: 2025.02.06 08:24:29 EST_x000a_Message: SRAM-PROD: File '/app/avaya/sram/logs/sram-AssetUpdate2.log' was not updated recently on any of the SRAM servers (plsrmvmap01/02/03), limit = 15.00 minutes old). See annotations for details._x000a__x000a_Original message:_x000a_--------------------_x000a_Monitor Linux-Appl-SRAM-last-sram-AssetUpdate2.log: Threshold: 15.00 Value: 17.00_x000a__x000a_Annotations: (no annotations at this time, see 'Activities - Journal Updates' for any update)_x000a__x000a_Instructions:_x000a_--------------------_x000a_Please check '/app/avaya/sram/logs/sram-AssetUpdate2.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m/>
    <b v="1"/>
    <x v="0"/>
  </r>
  <r>
    <x v="0"/>
    <s v="Applications"/>
    <s v="IC3219476"/>
    <x v="990"/>
    <s v="OTHER (APPLICATIONS)"/>
    <s v="Situation detected back to Normal by monitoring on 2025.02.06 08:36:13 EST_x000a__x000a__x000a_Node: plrgcvmap02.avaya.com_x000a_Time created: 2025.02.06 08:32:33 EST_x000a_Message: The REMEDY-GCT-PROD armonitor process(es) are not running_x000a__x000a_Original message:_x000a_--------------------_x000a_Node:          _x000a_Message group: Monitoring_x000a_Application:   APPKEY=REMEDY-GCT-PROD@e730c6f5b22fcb49bcf6952b7612fd8b_x000a_Object:        proc_monitor_x000a_Severity:      Major_x000a_Text:          The REMEDY-GCT-PROD armonitor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0"/>
    <s v="Infrastructure"/>
    <s v="IC3219493"/>
    <x v="991"/>
    <s v="SERVER"/>
    <s v="Situation detected back to Normal by monitoring on 2025.02.06 11:07:43 EST_x000a__x000a__x000a_Node: plsrmvmdb01.avaya.com_x000a_Time created: 2025.02.06 09:07:43 EST_x000a_Message: The number of alarms sent to remedy on hourly basis above threshold; (Threshold: 99.50)_x000a__x000a_Original message:_x000a_--------------------_x000a_Monitor Linux-Appl-SRAM-DBQUERY-remedy_number_alarms_hourly_basis: Threshold: 99.50 Value: 265.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19499"/>
    <x v="992"/>
    <s v="SERVER"/>
    <s v="Node: plrgcvmap04.avaya.com_x000a_Time created: 2025.02.06 09:24:05 EST_x000a_Message: JMS queue size is greater than 99.90 (see original message text for current queue size)_x000a__x000a_Original message:_x000a_--------------------_x000a_Monitor Linux-Appl-RemedyGCTevolution-JMS-queuesize-check-plrgcvmap04: Threshold: 99.90 Value: 171.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m/>
    <b v="1"/>
    <x v="0"/>
  </r>
  <r>
    <x v="0"/>
    <s v="Infrastructure"/>
    <s v="IC3219500"/>
    <x v="993"/>
    <s v="SERVER"/>
    <s v="Situation detected back to Normal by monitoring on 2025.02.06 09:39:28 EST_x000a__x000a__x000a_Node: plovovmap02.avaya.com_x000a_Time created: 2025.02.06 09:24:27 EST_x000a_Message: SRAM-PROD: File '/app/avaya/sram/logs/sram-AssetUpdate.log' was not updated recently on any of the SRAM servers (plsrmvmap01/02/03), limit = 15.00 minutes old). See annotations for details._x000a__x000a_Original message:_x000a_--------------------_x000a_Monitor Linux-Appl-SRAM-last-sram-AssetUpdate.log: Threshold: 15.00 Value: 24.00_x000a__x000a_Annotations: (no annotations at this time, see 'Activities - Journal Updates' for any update)_x000a__x000a_Instructions:_x000a_--------------------_x000a_Please check '/app/avaya/sram/logs/sram-AssetUpdate.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19518"/>
    <x v="994"/>
    <s v="SERVER"/>
    <s v="Node: plrgcvmap03.avaya.com_x000a_Time created: 2025.02.06 09:56:30 EST_x000a_Message: JMS queue size is greater than 99.90 (see original message text for current queue size)_x000a__x000a_Original message:_x000a_--------------------_x000a_Monitor Linux-Appl-RemedyGCTevolution-JMS-queuesize-check-plrgcvmap03: Threshold: 99.90 Value: 121.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m/>
    <b v="1"/>
    <x v="0"/>
  </r>
  <r>
    <x v="0"/>
    <s v="Infrastructure"/>
    <s v="IC3219569"/>
    <x v="995"/>
    <s v="SERVER"/>
    <s v="Node: plpievmdb01.avaya.com_x000a_Time created: 2025.02.06 12:29:26 EST_x000a_Message: The PIE success rate equal or less threshold; Value: 27.27 (Threshold: 40.00)_x000a__x000a_Original message:_x000a_--------------------_x000a_Monitor Linux-Appl-PIE-PROD-success_rate: Threshold: 40.00 Value: 27.27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Applications"/>
    <s v="IC3219639"/>
    <x v="996"/>
    <s v="SAL-REMOTE-ACCESS-NEXT-GEN-SERVICE"/>
    <s v="Unable to get SAL access on VDI standard_x000a_I want to access SAL through VDI-Standard. However, my certificate is not enrolled, as shown in the snapshot. When I attempt to run the SALCertificateCheck.ps1 script, it closes automatically without executing properly."/>
    <m/>
    <m/>
    <s v="P4"/>
    <s v="Closed"/>
    <s v="STARS"/>
    <s v="kumarsiva"/>
    <m/>
    <x v="0"/>
  </r>
  <r>
    <x v="0"/>
    <s v="Infrastructure"/>
    <s v="IC3219705"/>
    <x v="997"/>
    <s v="SERVER"/>
    <s v="Node: plssdvmdb01.avaya.com_x000a_Time created: 2025.02.06 13:54:42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1"/>
    <s v="Applications"/>
    <s v="IC3219749"/>
    <x v="998"/>
    <s v="STARS-ALARM RECEIVERS/SRAM (SECURE REMOTE ALARM MA"/>
    <s v="Select an Application : Secure Remote Alarm Manager (SRAM)_x000a_What do you need assistance with? : Something is not working as expected_x000a_Enter the applications URL of interest if applicable : https://secureservices.avaya.com/alarmmanager/AlarmManager_x000a_Describe your request/issue in detail : Not able to manage alarm ignore requests in the tool.  Cannot modify or delete_x000a_getting a proxy error when it times out._x000a_Specify the handle of the person this request applies to (leave blank if for you) : null Attachments: _x000a_Manage Alarms.png_x000a_Manage Alarms - Proxy Fail.png "/>
    <m/>
    <m/>
    <s v="P4"/>
    <s v="Closed"/>
    <s v="STARS"/>
    <s v="kumarsiva"/>
    <m/>
    <x v="0"/>
  </r>
  <r>
    <x v="0"/>
    <s v="Infrastructure"/>
    <s v="IC3219831"/>
    <x v="999"/>
    <s v="SERVER"/>
    <s v="Node: plrgcvmap09.avaya.com_x000a_Time created: 2025.02.06 18:10:01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6.17)_x000a__x000a__x000a_Annotations: (no annotations at this time, see 'Activities - Journal Updates' for any update)_x000a__x000a_Instructions:_x000a_--------------------_x000a_No instruction configured"/>
    <s v="PLRGCVMAP09"/>
    <m/>
    <s v="P3"/>
    <s v="Closed"/>
    <s v="STARS"/>
    <m/>
    <b v="1"/>
    <x v="0"/>
  </r>
  <r>
    <x v="1"/>
    <s v="Applications"/>
    <s v="IC3219877"/>
    <x v="1000"/>
    <s v="SAL-REMOTE-ACCESS-NEXT-GEN-BP-SERVICE"/>
    <s v="Select an Application : Secure Access Link (SAL)_x000a_Select the SAL category that applies : Remote Access_x000a_What do you need assistance with? : Something is not working as expected_x000a_Describe your request/issue in detail : VM Horizon HIPPA container VDI upgraded to Windows 11.   After logging in via Global Protect and accessing Enhanced SAL to connect to a server.  FastNav is not working.  Challenge is presented and FastNav recognizes it but it does not present the Response.  So the connection never opens to any server.  I was attention to use it on Cook Childrens Hospital.    In addition it appears that we could not access SAL via any Browser_x000a_SAL would never open.    My shift is 8AM-5PM CST._x000a_Specify the handle of the person this request applies to (leave blank if for you) : null"/>
    <m/>
    <s v="SLA-Warning"/>
    <s v="P4"/>
    <s v="Closed"/>
    <s v="STARS"/>
    <s v="kumarsiva"/>
    <m/>
    <x v="2"/>
  </r>
  <r>
    <x v="0"/>
    <s v="Infrastructure"/>
    <s v="IC3219924"/>
    <x v="1001"/>
    <s v="SERVER"/>
    <s v="Situation detected back to Normal by monitoring on 2025.02.06 23:39:23 EST_x000a__x000a__x000a_Node: plovovmap02.avaya.com_x000a_Time created: 2025.02.06 23:24:22 EST_x000a_Message: SRAM-PROD: File '/app/avaya/sram/logs/sram-AssetUpdate.log' was not updated recently on any of the SRAM servers (plsrmvmap01/02/03), limit = 15.00 minutes old). See annotations for details._x000a__x000a_Original message:_x000a_--------------------_x000a_Monitor Linux-Appl-SRAM-last-sram-AssetUpdate.log: Threshold: 15.00 Value: 21.00_x000a__x000a_Annotations: (no annotations at this time, see 'Activities - Journal Updates' for any update)_x000a__x000a_Instructions:_x000a_--------------------_x000a_Please check '/app/avaya/sram/logs/sram-AssetUpdate.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19925"/>
    <x v="1002"/>
    <s v="SERVER"/>
    <s v="Situation detected back to Normal by monitoring on 2025.02.06 23:39:25 EST_x000a__x000a__x000a_Node: plovovmap02.avaya.com_x000a_Time created: 2025.02.06 23:24:25 EST_x000a_Message: SRAM-PROD: File '/app/avaya/sram/logs/sram-AssetUpdate2.log' was not updated recently on any of the SRAM servers (plsrmvmap01/02/03), limit = 15.00 minutes old). See annotations for details._x000a__x000a_Original message:_x000a_--------------------_x000a_Monitor Linux-Appl-SRAM-last-sram-AssetUpdate2.log: Threshold: 15.00 Value: 21.00_x000a__x000a_Annotations: (no annotations at this time, see 'Activities - Journal Updates' for any update)_x000a__x000a_Instructions:_x000a_--------------------_x000a_Please check '/app/avaya/sram/logs/sram-AssetUpdate2.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19939"/>
    <x v="1003"/>
    <s v="SERVER"/>
    <s v="Node: plpievmdb01.avaya.com_x000a_Time created: 2025.02.07 00:29:25 EST_x000a_Message: The PIE success rate equal or less threshold; Value: 30.12 (Threshold: 40.00)_x000a__x000a_Original message:_x000a_--------------------_x000a_Monitor Linux-Appl-PIE-PROD-success_rate: Threshold: 40.00 Value: 30.12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20007"/>
    <x v="1004"/>
    <s v="SERVER"/>
    <s v="Node: plsrmvmap02.avaya.com_x000a_Time created: 2025.02.07 05:14:16 EST_x000a_Message: SRAM-PROD: File '/app/avaya/aet/logs/aet.log' was not updated recently, limit = 15.00 minutes)_x000a__x000a_Original message:_x000a_--------------------_x000a_Monitor Linux-Appl-SRAM-last-aet-update-log: Threshold: 15.00 Value: 15726.00_x000a__x000a_Annotations: (no annotations at this time, see 'Activities - Journal Updates' for any update)_x000a__x000a_Instructions:_x000a_--------------------_x000a_ITOC: instructions- Please execute FLDA no. 165_x000a__x000a_STARS INSTRUCTIONS: PLEASE FOLLOW INSTRUCTIONS GIVEN ON SRAM000021"/>
    <s v="SRAM-PROD"/>
    <m/>
    <s v="P3"/>
    <s v="Closed"/>
    <s v="STARS"/>
    <m/>
    <b v="1"/>
    <x v="0"/>
  </r>
  <r>
    <x v="1"/>
    <s v="Applications"/>
    <s v="IC3220031"/>
    <x v="1005"/>
    <s v="SAL-REMOTE-ACCESS-NEXT-GEN-BP-SERVICE"/>
    <s v="Select an Application : Secure Access Link (SAL)_x000a_Select the SAL category that applies : Enhanced SAL Client_x000a_What do you need assistance with? : Something is not working as expected_x000a_Describe your request/issue in detail : Whenever i try to open the enhanced SAL client_x000a_it first gives me an error &quot;java.lang.Exception: A problem occurred while creating backup of host file&quot;_x000a__x000a_Then when i click OK and then again login_x000a_it gives a welcome message_x000a_later when i search for the SEID and then try to connect_x000a_it gives error &quot;There was problem while submitting Remote Access Request&quot;_x000a__x000a_Same SEID i am able to connect using https://raui.sal.avaya.com/_x000a__x000a_Even tried to un-install and re-install the app._x000a__x000a_Need help fix the Enhanced SAL Client._x000a__x000a__x000a_Specify the handle of the person this request applies to (leave blank if for you) : "/>
    <m/>
    <s v="SLA-Breached"/>
    <s v="P4"/>
    <s v="Work In Progress"/>
    <s v="STARS"/>
    <s v="kumarsiva"/>
    <m/>
    <x v="1"/>
  </r>
  <r>
    <x v="0"/>
    <s v="Infrastructure"/>
    <s v="IC3220051"/>
    <x v="1006"/>
    <s v="SERVER"/>
    <s v="Situation detected back to Normal by monitoring on 2025.02.07 07:10:19 EST_x000a__x000a__x000a_Node: dlovovmap01.nonprod.avaya.com_x000a_Time created: 2025.02.07 07:00:22 EST_x000a_Message: https://remote.sal.avaya.com/hosted/STC3/connect is not responding (urlCheck failed with: Could not read data, OpenSSL SSL_Read error)_x000a__x000a_Original message:_x000a_--------------------_x000a_Node:          _x000a_Message group: urlCheck_x000a_Application:   APPKEY=SAL-REMOTE-ACCESS-NEXT-GEN-BP-PROD@f33da8780dc3e06959c97ba038f90e56_x000a_Object:        https://remote.sal.avaya.com/hosted/STC3/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20074"/>
    <x v="1007"/>
    <s v="SERVER"/>
    <s v="Node: plsrmvmap01.avaya.com_x000a_Time created: 2025.02.07 07:37:23 EST_x000a_Message: SRAM-PROD: File '/app/avaya/sram/logs/sram-ticketResponse.log' was not updated recently, limit = 30.00 minutes)_x000a__x000a_Original message:_x000a_--------------------_x000a_Monitor Linux-Appl-SRAM-last-ticket-response-update-log: Threshold: 30.00 Value: 32.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0080"/>
    <x v="1008"/>
    <s v="SERVER"/>
    <s v="Node: plsrmvmap03.avaya.com_x000a_Time created: 2025.02.07 08:04:21 EST_x000a_Message: SRAM-PROD: File '/app/avaya/sram/logs/sram-ticketResponse.log' was not updated recently, limit = 30.00 minutes)_x000a__x000a_Original message:_x000a_--------------------_x000a_Monitor Linux-Appl-SRAM-last-ticket-response-update-log: Threshold: 30.00 Value: 32.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0083"/>
    <x v="1009"/>
    <s v="SERVER"/>
    <s v="Node: plsrmvmdb01.avaya.com_x000a_Time created: 2025.02.07 08:07:43 EST_x000a_Message: The number of alarms sent to remedy on hourly basis above threshold; (Threshold: 99.50)_x000a__x000a_Original message:_x000a_--------------------_x000a_Monitor Linux-Appl-SRAM-DBQUERY-remedy_number_alarms_hourly_basis: Threshold: 99.50 Value: 474.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20086"/>
    <x v="1010"/>
    <s v="SERVER"/>
    <s v="Situation detected back to Normal by monitoring on 2025.02.07 12:47:09 EST_x000a__x000a__x000a_Node: plsrmvmap02.avaya.com_x000a_Time created: 2025.02.07 08:24:22 EST_x000a_Message: SRAM-PROD: File '/app/avaya/sram/logs/sram-ticketResponse.log' was not updated recently, limit = 30.00 minutes)_x000a__x000a_Original message:_x000a_--------------------_x000a_Monitor Linux-Appl-SRAM-last-ticket-response-update-log: Threshold: 30.00 Value: 30.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0107"/>
    <x v="1011"/>
    <s v="SERVER"/>
    <s v="Situation detected back to Normal by monitoring on 2025.02.07 12:52:45 EST_x000a__x000a__x000a_Node: plsrmvmdb01.avaya.com_x000a_Time created: 2025.02.07 08:32:45 EST_x000a_Message: SRAM-PROD: Sal alarm Siebel case creation volume lower than 1.00 in 30 minutes_x000a__x000a_Original message:_x000a_--------------------_x000a_Monitor Linux-Appl-SRAM-DB-siebel-sal-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Infrastructure"/>
    <s v="IC3220108"/>
    <x v="1012"/>
    <s v="SERVER"/>
    <s v="Node: plsrmvmap01.avaya.com_x000a_Time created: 2025.02.07 08:33:39 EST_x000a_Message: SRAM-REMEDY-GCT-SIEBEL-GCT-SAL-FILEXFRSRAM-REMEDY-GCT-SIEBEL: File '/app/avaya/sram/logs/sram-ticketError.log' was not updated recently, limit = 90.00 minutes)_x000a__x000a_Original message:_x000a_--------------------_x000a_Monitor Linux-Appl-SRAM-last-ticket-error-update-log: Threshold: 90.00 Value: 93.00_x000a__x000a_Annotations: (no annotations at this time, see 'Activities - Journal Updates' for any update)_x000a__x000a_Instructions:_x000a_--------------------_x000a_ITOC: instructions- Please execute FLDA no. 198_x000a__x000a_STARS INSTRUCTIONS: PLEASE FOLLOW INSTRUCTIONS GIVEN ON SRAM000017"/>
    <s v="SRAM-REMEDY-GCT-SIEBEL-GCT-SAL-FILEXFRSRAM-REMEDY-GCT-SIEBEL"/>
    <m/>
    <s v="P3"/>
    <s v="Closed"/>
    <s v="STARS"/>
    <m/>
    <b v="1"/>
    <x v="0"/>
  </r>
  <r>
    <x v="0"/>
    <s v="Infrastructure"/>
    <s v="IC3220114"/>
    <x v="1013"/>
    <s v="SERVER"/>
    <s v="Node: plsrmvmap03.avaya.com_x000a_Time created: 2025.02.07 08:49:12 EST_x000a_Message: SRAM-REMEDY-GCT-SIEBEL-GCT-SAL-FILEXFRSRAM-REMEDY-GCT-SIEBEL: File '/app/avaya/sram/logs/sram-ticketError.log' was not updated recently, limit = 90.00 minutes)_x000a__x000a_Original message:_x000a_--------------------_x000a_Monitor Linux-Appl-SRAM-last-ticket-error-update-log: Threshold: 90.00 Value: 90.00_x000a__x000a_Annotations: (no annotations at this time, see 'Activities - Journal Updates' for any update)_x000a__x000a_Instructions:_x000a_--------------------_x000a_ITOC: instructions- Please execute FLDA no. 198_x000a__x000a_STARS INSTRUCTIONS: PLEASE FOLLOW INSTRUCTIONS GIVEN ON SRAM000017"/>
    <s v="SRAM-REMEDY-GCT-SIEBEL-GCT-SAL-FILEXFRSRAM-REMEDY-GCT-SIEBEL"/>
    <m/>
    <s v="P3"/>
    <s v="Closed"/>
    <s v="STARS"/>
    <m/>
    <b v="1"/>
    <x v="0"/>
  </r>
  <r>
    <x v="0"/>
    <s v="Infrastructure"/>
    <s v="IC3220129"/>
    <x v="1014"/>
    <s v="SERVER"/>
    <s v="Situation detected back to Normal by monitoring on 2025.02.07 12:43:28 EST_x000a__x000a__x000a_Node: plsrmvmap02.avaya.com_x000a_Time created: 2025.02.07 09:34:16 EST_x000a_Message: SRAM-REMEDY-GCT-SIEBEL-GCT-SAL-FILEXFRSRAM-REMEDY-GCT-SIEBEL: File '/app/avaya/sram/logs/sram-ticketError.log' was not updated recently, limit = 90.00 minutes)_x000a__x000a_Original message:_x000a_--------------------_x000a_Monitor Linux-Appl-SRAM-last-ticket-error-update-log: Threshold: 90.00 Value: 90.00_x000a__x000a_Annotations: (no annotations at this time, see 'Activities - Journal Updates' for any update)_x000a__x000a_Instructions:_x000a_--------------------_x000a_ITOC: instructions- Please execute FLDA no. 198_x000a__x000a_STARS INSTRUCTIONS: PLEASE FOLLOW INSTRUCTIONS GIVEN ON SRAM000017"/>
    <s v="SRAM-REMEDY-GCT-SIEBEL-GCT-SAL-FILEXFRSRAM-REMEDY-GCT-SIEBEL"/>
    <m/>
    <s v="P3"/>
    <s v="Closed"/>
    <s v="STARS"/>
    <m/>
    <b v="1"/>
    <x v="0"/>
  </r>
  <r>
    <x v="0"/>
    <s v="Infrastructure"/>
    <s v="IC3220184"/>
    <x v="1015"/>
    <s v="SERVER"/>
    <s v="Node: plrgcvmap09.avaya.com_x000a_Time created: 2025.02.07 11:45:03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6.01)_x000a__x000a__x000a_Annotations: (no annotations at this time, see 'Activities - Journal Updates' for any update)_x000a__x000a_Instructions:_x000a_--------------------_x000a_No instruction configured"/>
    <s v="PLRGCVMAP09"/>
    <m/>
    <s v="P3"/>
    <s v="Closed"/>
    <s v="STARS"/>
    <m/>
    <b v="1"/>
    <x v="0"/>
  </r>
  <r>
    <x v="0"/>
    <s v="Infrastructure"/>
    <s v="IC3220196"/>
    <x v="1016"/>
    <s v="SERVER"/>
    <s v="Node: plpievmdb01.avaya.com_x000a_Time created: 2025.02.07 12:29:24 EST_x000a_Message: The PIE success rate equal or less threshold; Value: 38.86 (Threshold: 40.00)_x000a__x000a_Original message:_x000a_--------------------_x000a_Monitor Linux-Appl-PIE-PROD-success_rate: Threshold: 40.00 Value: 38.86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20201"/>
    <x v="1017"/>
    <s v="SERVER"/>
    <s v="Situation detected back to Normal by monitoring on 2025.02.07 12:50:04 EST_x000a__x000a__x000a_Node: plsrmvmap01.avaya.com_x000a_Time created: 2025.02.07 12:45:01 EST_x000a_Message: The SRAM-PROD TopicReceiver_TicketResponse process(es) are not running_x000a__x000a_Original message:_x000a_--------------------_x000a_Node:          _x000a_Message group: Monitoring_x000a_Application:   APPKEY=SRAM-PROD@0492d02ab231e62b6866b0c2444ba83b_x000a_Object:        proc_monitor_x000a_Severity:      Major_x000a_Text:          The SRAM-PROD TopicReceiver_TicketResponse process(es) are not running_x000a__x000a__x000a_Annotations: (no annotations at this time, see 'Activities - Journal Updates' for any update)_x000a__x000a_Instructions:_x000a_--------------------_x000a_ITOC: instructions- Please execute FLDA no. 182_x000a__x000a_STARS INSTRUCTIONS: PLEASE FOLLOW INSTRUCTIONS GIVEN ON SRAM000011."/>
    <s v="SRAM-PROD"/>
    <m/>
    <s v="P3"/>
    <s v="Closed"/>
    <s v="STARS"/>
    <m/>
    <b v="1"/>
    <x v="0"/>
  </r>
  <r>
    <x v="0"/>
    <s v="Applications"/>
    <s v="IC3220213"/>
    <x v="1018"/>
    <s v="STARS-ALARM RECEIVERS/SRAM (SECURE REMOTE ALARM MA"/>
    <s v="Situation detected back to Normal by monitoring on 2025.02.07 13:09:17 EST_x000a__x000a__x000a_Node: plsrmvmap02.avaya.com_x000a_Time created: 2025.02.07 13:04:16 EST_x000a_Message: SRAM-PROD: File '/app/avaya/aet/logs/aet.log' was not updated recently, limit = 15.00 minutes)_x000a__x000a_Original message:_x000a_--------------------_x000a_Monitor Linux-Appl-SRAM-last-aet-update-log: Threshold: 15.00 Value: 16196.00_x000a__x000a_Annotations: (no annotations at this time, see 'Activities - Journal Updates' for any update)_x000a__x000a_Instructions:_x000a_--------------------_x000a_ITOC: instructions- Please execute FLDA no. 165_x000a__x000a_STARS INSTRUCTIONS: PLEASE FOLLOW INSTRUCTIONS GIVEN ON SRAM000021"/>
    <s v="SRAM-PROD"/>
    <m/>
    <s v="P4"/>
    <s v="Closed"/>
    <s v="STARS"/>
    <s v="mohammed14"/>
    <b v="1"/>
    <x v="0"/>
  </r>
  <r>
    <x v="0"/>
    <s v="Infrastructure"/>
    <s v="IC3220216"/>
    <x v="1019"/>
    <s v="SERVER"/>
    <s v="Node: plsrmvmdb01.avaya.com_x000a_Time created: 2025.02.07 13:07:43 EST_x000a_Message: The number of alarms sent to remedy on hourly basis above threshold; (Threshold: 99.50)_x000a__x000a_Original message:_x000a_--------------------_x000a_Monitor Linux-Appl-SRAM-DBQUERY-remedy_number_alarms_hourly_basis: Threshold: 99.50 Value: 756.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20225"/>
    <x v="1020"/>
    <s v="SERVER"/>
    <s v="Node: plsrmvmap02.avaya.com_x000a_Time created: 2025.02.07 13:24:21 EST_x000a_Message: SRAM-PROD: File '/app/avaya/sram/logs/sram-ticketResponse.log' was not updated recently, limit = 30.00 minutes)_x000a__x000a_Original message:_x000a_--------------------_x000a_Monitor Linux-Appl-SRAM-last-ticket-response-update-log: Threshold: 30.00 Value: 33.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0228"/>
    <x v="1021"/>
    <s v="SERVER"/>
    <s v="Node: plsrmvmap03.avaya.com_x000a_Time created: 2025.02.07 13:34:19 EST_x000a_Message: SRAM-PROD: File '/app/avaya/sram/logs/sram-ticketResponse.log' was not updated recently, limit = 30.00 minutes)_x000a__x000a_Original message:_x000a_--------------------_x000a_Monitor Linux-Appl-SRAM-last-ticket-response-update-log: Threshold: 30.00 Value: 30.00_x000a__x000a_Annotations: (no annotations at this time, see 'Activities - Journal Updates' for any update)_x000a__x000a_Instructions:_x000a_--------------------_x000a_ITOC: instructions- Please execute FLDA no. 199_x000a__x000a_STARS INSTRUCTIONS: PLEASE FOLLOW INSTRUCTIONS GIVEN ON SRAM000018"/>
    <s v="SRAM-PROD"/>
    <s v="SLA-Warning"/>
    <s v="P3"/>
    <s v="Closed"/>
    <s v="STARS"/>
    <m/>
    <b v="1"/>
    <x v="2"/>
  </r>
  <r>
    <x v="0"/>
    <s v="Infrastructure"/>
    <s v="IC3220230"/>
    <x v="1022"/>
    <s v="SERVER"/>
    <s v="Node: plsrmvmap01.avaya.com_x000a_Time created: 2025.02.07 13:42:03 EST_x000a_Message: SRAM-PROD: File '/app/avaya/sram/logs/sram-ticketResponse.log' was not updated recently, limit = 30.00 minutes)_x000a__x000a_Original message:_x000a_--------------------_x000a_Monitor Linux-Appl-SRAM-last-ticket-response-update-log: Threshold: 30.00 Value: 30.00_x000a__x000a_Annotations: (no annotations at this time, see 'Activities - Journal Updates' for any update)_x000a__x000a_Instructions:_x000a_--------------------_x000a_ITOC: instructions- Please execute FLDA no. 199_x000a__x000a_STARS INSTRUCTIONS: PLEASE FOLLOW INSTRUCTIONS GIVEN ON SRAM000018"/>
    <s v="SRAM-PROD"/>
    <s v="SLA-Warning"/>
    <s v="P3"/>
    <s v="Closed"/>
    <s v="STARS"/>
    <m/>
    <b v="1"/>
    <x v="2"/>
  </r>
  <r>
    <x v="0"/>
    <s v="Infrastructure"/>
    <s v="IC3220232"/>
    <x v="1023"/>
    <s v="SERVER"/>
    <s v="Node: plsrmvmdb01.avaya.com_x000a_Time created: 2025.02.07 13:47:45 EST_x000a_Message: SRAM-PROD: Sal alarm Siebel case creation volume lower than 1.00 in 30 minutes_x000a__x000a_Original message:_x000a_--------------------_x000a_Monitor Linux-Appl-SRAM-DB-siebel-sal-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s v="SLA-Warning"/>
    <s v="P3"/>
    <s v="Closed"/>
    <s v="STARS"/>
    <m/>
    <b v="1"/>
    <x v="2"/>
  </r>
  <r>
    <x v="0"/>
    <s v="Infrastructure"/>
    <s v="IC3220234"/>
    <x v="1024"/>
    <s v="SERVER"/>
    <s v="Node: plssdvmdb01.avaya.com_x000a_Time created: 2025.02.07 13:54:39 ES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s v="SLA-Warning"/>
    <s v="P3"/>
    <s v="Closed"/>
    <s v="STARS"/>
    <m/>
    <b v="1"/>
    <x v="2"/>
  </r>
  <r>
    <x v="0"/>
    <s v="Infrastructure"/>
    <s v="IC3220235"/>
    <x v="1025"/>
    <s v="SERVER"/>
    <s v="Node: plssdvmdb01.avaya.com_x000a_Time created: 2025.02.07 13:54:42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s v="SLA-Warning"/>
    <s v="P3"/>
    <s v="Closed"/>
    <s v="STARS"/>
    <m/>
    <b v="1"/>
    <x v="2"/>
  </r>
  <r>
    <x v="0"/>
    <s v="Infrastructure"/>
    <s v="IC3220243"/>
    <x v="1026"/>
    <s v="SERVER"/>
    <s v="Node: plsrmvmap03.avaya.com_x000a_Time created: 2025.02.07 14:24:09 EST_x000a_Message: SRAM-REMEDY-GCT-SIEBEL-GCT-SAL-FILEXFRSRAM-REMEDY-GCT-SIEBEL: File '/app/avaya/sram/logs/sram-ticketError.log' was not updated recently, limit = 90.00 minutes)_x000a__x000a_Original message:_x000a_--------------------_x000a_Monitor Linux-Appl-SRAM-last-ticket-error-update-log: Threshold: 90.00 Value: 90.00_x000a__x000a_Annotations: (no annotations at this time, see 'Activities - Journal Updates' for any update)_x000a__x000a_Instructions:_x000a_--------------------_x000a_ITOC: instructions- Please execute FLDA no. 198_x000a__x000a_STARS INSTRUCTIONS: PLEASE FOLLOW INSTRUCTIONS GIVEN ON SRAM000017"/>
    <s v="SRAM-REMEDY-GCT-SIEBEL-GCT-SAL-FILEXFRSRAM-REMEDY-GCT-SIEBEL"/>
    <s v="SLA-Warning"/>
    <s v="P3"/>
    <s v="Closed"/>
    <s v="STARS"/>
    <m/>
    <b v="1"/>
    <x v="2"/>
  </r>
  <r>
    <x v="0"/>
    <s v="Infrastructure"/>
    <s v="IC3220250"/>
    <x v="1027"/>
    <s v="SERVER"/>
    <s v="Node: plsrmvmap02.avaya.com_x000a_Time created: 2025.02.07 14:39:16 EST_x000a_Message: SRAM-REMEDY-GCT-SIEBEL-GCT-SAL-FILEXFRSRAM-REMEDY-GCT-SIEBEL: File '/app/avaya/sram/logs/sram-ticketError.log' was not updated recently, limit = 90.00 minutes)_x000a__x000a_Original message:_x000a_--------------------_x000a_Monitor Linux-Appl-SRAM-last-ticket-error-update-log: Threshold: 90.00 Value: 91.00_x000a__x000a_Annotations: (no annotations at this time, see 'Activities - Journal Updates' for any update)_x000a__x000a_Instructions:_x000a_--------------------_x000a_ITOC: instructions- Please execute FLDA no. 198_x000a__x000a_STARS INSTRUCTIONS: PLEASE FOLLOW INSTRUCTIONS GIVEN ON SRAM000017"/>
    <s v="SRAM-REMEDY-GCT-SIEBEL-GCT-SAL-FILEXFRSRAM-REMEDY-GCT-SIEBEL"/>
    <s v="SLA-Warning"/>
    <s v="P3"/>
    <s v="Closed"/>
    <s v="STARS"/>
    <m/>
    <b v="1"/>
    <x v="2"/>
  </r>
  <r>
    <x v="0"/>
    <s v="Infrastructure"/>
    <s v="IC3220255"/>
    <x v="1028"/>
    <s v="SERVER"/>
    <s v="Node: plsrmvmap01.avaya.com_x000a_Time created: 2025.02.07 14:58:24 EST_x000a_Message: SRAM-REMEDY-GCT-SIEBEL-GCT-SAL-FILEXFRSRAM-REMEDY-GCT-SIEBEL: File '/app/avaya/sram/logs/sram-ticketError.log' was not updated recently, limit = 90.00 minutes)_x000a__x000a_Original message:_x000a_--------------------_x000a_Monitor Linux-Appl-SRAM-last-ticket-error-update-log: Threshold: 90.00 Value: 93.00_x000a__x000a_Annotations: (no annotations at this time, see 'Activities - Journal Updates' for any update)_x000a__x000a_Instructions:_x000a_--------------------_x000a_ITOC: instructions- Please execute FLDA no. 198_x000a__x000a_STARS INSTRUCTIONS: PLEASE FOLLOW INSTRUCTIONS GIVEN ON SRAM000017"/>
    <s v="SRAM-REMEDY-GCT-SIEBEL-GCT-SAL-FILEXFRSRAM-REMEDY-GCT-SIEBEL"/>
    <s v="SLA-Warning"/>
    <s v="P3"/>
    <s v="Closed"/>
    <s v="STARS"/>
    <m/>
    <b v="1"/>
    <x v="2"/>
  </r>
  <r>
    <x v="0"/>
    <s v="Infrastructure"/>
    <s v="IC3220290"/>
    <x v="1029"/>
    <s v="SERVER"/>
    <s v="Situation detected back to Normal by monitoring on 2025.02.08 22:01:03 EST_x000a__x000a__x000a_Situation detected back to Normal by monitoring on 2025.02.07 17:59:59 EST_x000a__x000a__x000a_Node: plnbpvmap19.pci.avaya.com_x000a_Time created: 2025.02.07 17:41:05 EST_x000a_Message: No network connectivity from plnbpvmap19.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0292"/>
    <x v="1030"/>
    <s v="SERVER"/>
    <s v="Situation detected back to Normal by monitoring on 2025.02.07 18:12:42 EST_x000a__x000a__x000a_Situation detected back to Normal by monitoring on 2025.02.07 18:12:42 EST_x000a__x000a__x000a_Node: plnbpvmap01.pci.avaya.com_x000a_Time created: 2025.02.07 17:41:23 EST_x000a_Message: No network connectivity from plnbpvmap01.pci.avaya.com to plpngvmds23.avaya.com:10636 (for LDAP)_x000a__x000a_Original message:_x000a_--------------------_x000a_Monitor Linux-Appl-SAL-REMOTE-ACCESS-NEXT-GEN-BP-ldap-connectivity: Threshold: 0.90 Value: 0.00_x000a__x000a_Annotations: (no annotations at this time, see 'Activities - Journal Updates' for any update)_x000a__x000a_Instructions:_x000a_--------------------_x000a_STARS: Please refer to OneNote ID \&quot;SNGBPAPP003\&quot; for process"/>
    <s v="SAL-REMOTE-ACCESS-NEXT-GEN-BP-PROD"/>
    <m/>
    <s v="P3"/>
    <s v="Closed"/>
    <s v="STARS"/>
    <m/>
    <b v="1"/>
    <x v="0"/>
  </r>
  <r>
    <x v="0"/>
    <s v="Infrastructure"/>
    <s v="IC3220293"/>
    <x v="1031"/>
    <s v="SERVER"/>
    <s v="Situation detected back to Normal by monitoring on 2025.02.08 01:10:54 EST_x000a__x000a__x000a_Situation detected back to Normal by monitoring on 2025.02.07 18:12:42 EST_x000a__x000a__x000a_Node: plnbpvmap01.pci.avaya.com_x000a_Time created: 2025.02.07 17:41:23 EST_x000a_Message: No network connectivity from plnbpvmap01.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0339"/>
    <x v="1032"/>
    <s v="SERVER"/>
    <s v="Situation detected back to Normal by monitoring on 2025.02.07 22:27:25 EST_x000a__x000a__x000a_Node: plnbpvmap15.pci.avaya.com_x000a_Time created: 2025.02.07 22:22:25 EST_x000a_Message: CPU utilization exceeds configured threshold (90.00%) for 7 minutes on plnbpvmap15.pci.avaya.com_x000a__x000a_Original message:_x000a_--------------------_x000a_Monitor Linux-Appl-SAL-REMOTE-ACCESS-NEXT-GEN-BP-cpu_util: Threshold: 90.00 Value: 96.62_x000a__x000a_Annotations: (no annotations at this time, see 'Activities - Journal Updates' for any update)_x000a__x000a_Instructions:_x000a_--------------------_x000a_STARS: Please refer to One Note and look up ID \&quot;SNGUIRSTRT\&quot; and follow instruction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0344"/>
    <x v="1033"/>
    <s v="SERVER"/>
    <s v="Situation detected back to Normal by monitoring on 2025.02.07 23:37:01 EST_x000a__x000a__x000a_Node: plsalcore12.pci.avaya.com_x000a_Time created: 2025.02.07 22:37:01 EST_x000a_Message: CPU utilization exceeds configured threshold (95.00%) for 30 minutes._x000a__x000a_Original message:_x000a_--------------------_x000a_Monitor Linux-OS-cpu_util: Threshold: 95.00 Value: 99.95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12"/>
    <m/>
    <s v="P3"/>
    <s v="Closed"/>
    <s v="STARS"/>
    <m/>
    <b v="1"/>
    <x v="0"/>
  </r>
  <r>
    <x v="0"/>
    <s v="Infrastructure"/>
    <s v="IC3220350"/>
    <x v="1034"/>
    <s v="SERVER"/>
    <s v="Situation detected back to Normal by monitoring on 2025.02.07 22:43:23 EST_x000a__x000a__x000a_Node: plsalcore10.pci.avaya.com_x000a_Time created: 2025.02.07 22:15:34 EST_x000a_Message: CPU utilization exceeds configured threshold (90.00%) for 7 minutes. Re-starting JBoss automatically..._x000a__x000a_Original message:_x000a_--------------------_x000a_Monitor Linux-Appl-SAL-ALARMING-cpu_util: Threshold: 90.00 Value: 93.84_x000a__x000a_Annotations: (no annotations at this time, see 'Activities - Journal Updates' for any update)_x000a__x000a_Instructions:_x000a_--------------------_x000a_STARS: Please refer to One Note and look up ID \&quot;SNGUIRSTRT\&quot; and follow instructions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0351"/>
    <x v="1035"/>
    <s v="SERVER"/>
    <s v="Situation detected back to Normal by monitoring on 2025.02.07 22:43:23 EST_x000a__x000a__x000a_Situation detected back to Normal by monitoring on 2025.02.07 22:43:23 EST_x000a__x000a__x000a_Node: plsalcore10.pci.avaya.com_x000a_Time created: 2025.02.07 22:20:04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0352"/>
    <x v="1036"/>
    <s v="SERVER"/>
    <s v="Node: plsalcore10.pci.avaya.com_x000a_Time created: 2025.02.07 22:19:49 EST_x000a_Message: Number of jboss process available : 0.00 below threshold value : 2.50._x000a__x000a_Original message:_x000a_--------------------_x000a_Monitor Linux-Appl-SAL-ALARMING-NextGen-chk_jboss: Threshold: 2.50 Value: 0.00_x000a__x000a_Annotations: (no annotations at this time, see 'Activities - Journal Updates' for any update)"/>
    <s v="SAL-ALARMING-PROD"/>
    <m/>
    <s v="P3"/>
    <s v="Closed"/>
    <s v="STARS"/>
    <m/>
    <b v="1"/>
    <x v="0"/>
  </r>
  <r>
    <x v="0"/>
    <s v="Infrastructure"/>
    <s v="IC3220353"/>
    <x v="1037"/>
    <s v="SERVER"/>
    <s v="Situation detected back to Normal by monitoring on 2025.02.07 22:43:23 EST_x000a__x000a__x000a_Situation detected back to Normal by monitoring on 2025.02.07 22:43:23 EST_x000a__x000a__x000a_Node: plsalcore10.pci.avaya.com_x000a_Time created: 2025.02.07 22:20:05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0354"/>
    <x v="1038"/>
    <s v="SERVER"/>
    <s v="Situation detected back to Normal by monitoring on 2025.02.07 22:43:23 EST_x000a__x000a__x000a_Situation detected back to Normal by monitoring on 2025.02.07 22:43:23 EST_x000a__x000a__x000a_Node: plsalcore10.pci.avaya.com_x000a_Time created: 2025.02.07 22:25:22 EST_x000a_Message: The SAL-ALARMING-PROD HA Host Controller process(es) are not running (for +5 minutes)_x000a__x000a_Original message:_x000a_--------------------_x000a_Node:          _x000a_Message group: Monitoring_x000a_Application:   APPKEY=SAL-ALARMING-PROD@56f7205fb5d575e17b20c8dbd9631943_x000a_Object:        proc_monitor_x000a_Severity:      Major_x000a_Text:          The SAL-ALARMING-PROD HA Host Controller process(es) are not running_x000a__x000a__x000a_Annotations: (no annotations at this time, see 'Activities - Journal Updates' for any update)"/>
    <s v="SAL-ALARMING-PROD"/>
    <m/>
    <s v="P3"/>
    <s v="Closed"/>
    <s v="STARS"/>
    <m/>
    <b v="1"/>
    <x v="0"/>
  </r>
  <r>
    <x v="0"/>
    <s v="Infrastructure"/>
    <s v="IC3220369"/>
    <x v="1039"/>
    <s v="SERVER"/>
    <s v="Node: plnbpvmap01.pci.avaya.com_x000a_Time created: 2025.02.07 23:30:52 EST_x000a_Message: The number netstat connections for port 8443 (netstat -an | grep 8443 | wc -l) on plnbpvmap01.pci.avaya.com is above threshold 1500.00_x000a__x000a_Original message:_x000a_--------------------_x000a_Monitor Linux-Appl-SAL-REMOTE-ACCESS-NEXT-GEN-BP-PROD-netconnection-8443: Threshold: 1500.00 Value: 1500.00_x000a__x000a_Annotations: (no annotations at this time, see 'Activities - Journal Updates' for any update)_x000a__x000a_Instructions:_x000a_--------------------_x000a_STARS: Please refer to One Note ID \&quot;SNGBPAPP012\&quot; for further instruction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1"/>
    <s v="Applications"/>
    <s v="IC3220384"/>
    <x v="1040"/>
    <s v="TOOLSA"/>
    <s v="Select the impacted item : TOOLSA_x000a_Describe how this issue is impacting the ability to do business : All users getting errors.  Unable to access customer servers investigate alarms. _x000a_Where are the impacted users located at? : Connected using VPN through a wired connection_x000a_Select the option that best fits the application issue: : Down/Not Available_x000a_Enter the applications URL of interest if applicable : null_x000a_Describe the issue in detail, include any troubleshooting steps performed, errors received and attach screenshots : Unable to access servers to perform job functions.  Getting errors with attempts to access any servers in ToolsA.  _x000a_If you are aware of additional impacted users, please list their handles below. (used for troubleshooting purposes) : bazley_x000a_aalvarez_x000a_Specify the contact details we should use in case there are questions : Use phone number &amp; email address specified in My Profile_x000a_ Attachments: _x000a_Access errors 02072025.docx "/>
    <s v="CONNECT3-PROD"/>
    <s v="SLA-Warning"/>
    <s v="P4"/>
    <s v="Closed"/>
    <s v="STARS"/>
    <m/>
    <m/>
    <x v="2"/>
  </r>
  <r>
    <x v="0"/>
    <s v="Infrastructure"/>
    <s v="IC3220386"/>
    <x v="1041"/>
    <s v="SERVER"/>
    <s v="Node: plpievmdb01.avaya.com_x000a_Time created: 2025.02.08 00:29:23 EST_x000a_Message: The PIE success rate equal or less threshold; Value: 18.18 (Threshold: 40.00)_x000a__x000a_Original message:_x000a_--------------------_x000a_Monitor Linux-Appl-PIE-PROD-success_rate: Threshold: 40.00 Value: 18.18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20437"/>
    <x v="1042"/>
    <s v="SERVER"/>
    <s v="Node: plsalcore09.pci.avaya.com_x000a_Time created: 2025.02.08 02:55:57 EST_x000a_Message: &quot;IOException&quot; error in logfile &quot;/app/avaya/SAL/core/logs/agentMGMT.log&quot; on server &quot;plsalcore09.pci.avaya.com&quot;._x000a__x000a_Original message:_x000a_--------------------_x000a_Caused by: com.ctc.wstx.exc.WstxIOException: Read timed out_x000a__x000a_Annotations: (no annotations at this time, see 'Activities - Journal Updates' for any update)"/>
    <s v="SAL-ALARMING-PROD"/>
    <m/>
    <s v="P3"/>
    <s v="Closed"/>
    <s v="STARS"/>
    <m/>
    <b v="1"/>
    <x v="0"/>
  </r>
  <r>
    <x v="0"/>
    <s v="Infrastructure"/>
    <s v="IC3220626"/>
    <x v="1043"/>
    <s v="SERVER"/>
    <s v="Node: plpievmdb01.avaya.com_x000a_Time created: 2025.02.09 00:28:27 EST_x000a_Message: The PIE success rate equal or less threshold; Value: 21.24 (Threshold: 40.00)_x000a__x000a_Original message:_x000a_--------------------_x000a_Monitor Linux-Appl-PIE-PROD-success_rate: Threshold: 40.00 Value: 21.24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20652"/>
    <x v="1044"/>
    <s v="SERVER"/>
    <s v="Node: plsrmvmdb01.avaya.com_x000a_Time created: 2025.02.09 02:15:52 EST_x000a_Message: SRAM-PROD: Modem alarm Siebel case creation volume lower than 1.00 in 48 hours._x000a__x000a_Original message:_x000a_--------------------_x000a_Monitor Linux-Appl-SRAM-DB-siebel-modem-case-creation: Threshold: 1.00 Value: 1.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 select count(*) || '========'_x000a_ from admin.alarm_queue_x000a_ where received_timestamp &gt;= sys_extract_utc(systimestamp)-(2880/60/24)_x000a_ and received_timestamp &lt;= sys_extract_utc(systimestamp)_x000a_ and case_number is not null_x000a_ and alarm_reply_dest_url_addr is null;"/>
    <s v="SRAM-PROD"/>
    <m/>
    <s v="P3"/>
    <s v="Closed"/>
    <s v="STARS"/>
    <m/>
    <b v="1"/>
    <x v="0"/>
  </r>
  <r>
    <x v="0"/>
    <s v="Infrastructure"/>
    <s v="IC3220686"/>
    <x v="1045"/>
    <s v="SERVER"/>
    <s v="Node: plrgcvmap03.avaya.com_x000a_Time created: 2025.02.09 06:28:57 EST_x000a_Message: JMS queue size is greater than 99.90 (see original message text for current queue size)_x000a__x000a_Original message:_x000a_--------------------_x000a_Monitor Linux-Appl-RemedyGCTevolution-JMS-queuesize-check-plrgcvmap03: Threshold: 99.90 Value: 751.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m/>
    <b v="1"/>
    <x v="0"/>
  </r>
  <r>
    <x v="0"/>
    <s v="Infrastructure"/>
    <s v="IC3220843"/>
    <x v="1046"/>
    <s v="SERVER"/>
    <s v="Node: plnbpvmap23.pci.avaya.com_x000a_Time created: 2025.02.09 20:37:16 EST_x000a_Message: &quot;Connection to Core server has gone down&quot; error in logfile &quot;/app/avaya/SAL/STC/logs/stc-debug.log&quot; on server &quot;plnbpvmap23.pci.avaya.com&quot;. This might impact the Sal Concentrator - STC application._x000a__x000a_Original message:_x000a_--------------------_x000a_20:36:28.556 [CommonCachedPool-pool-7-thread-3] WARN  c.a.s.r.s.e.STCSalCoreTransportClient - Connection to Core server has gone down. Starting timer. All remote sessions will be closed in 21600000 milli-seconds._x000a__x000a_Annotations: (no annotations at this time, see 'Activities - Journal Updates' for any update)_x000a__x000a_Instructions:_x000a_--------------------_x000a_STARS: Please refer to One Note SNGBPSTC007 and follow instructions"/>
    <s v="SAL-REMOTE-ACCESS-NEXT-GEN-BP-PROD"/>
    <m/>
    <s v="P3"/>
    <s v="Closed"/>
    <s v="STARS"/>
    <m/>
    <b v="1"/>
    <x v="0"/>
  </r>
  <r>
    <x v="0"/>
    <s v="Infrastructure"/>
    <s v="IC3220856"/>
    <x v="1047"/>
    <s v="SERVER"/>
    <s v="Node: plsalcore09.pci.avaya.com_x000a_Time created: 2025.02.09 20:06:02 EST_x000a_Message: &quot;IOException&quot; error in logfile &quot;/app/avaya/SAL/core/logs/dd.log&quot; on server &quot;plsalcore09.pci.avaya.com&quot;._x000a__x000a_Original message:_x000a_--------------------_x000a_2025-02-09 19:49:28,426 14686 ERROR thread=Thread-1295 (ActiveMQ-client-factory-threads-856588120) c.a.s.e.common.SOAPSender Failed in deliverSOAPObject with :IOException_x000a__x000a_Annotations: (no annotations at this time, see 'Activities - Journal Updates' for any update)"/>
    <s v="SAL-ALARMING-PROD"/>
    <m/>
    <s v="P3"/>
    <s v="Closed"/>
    <s v="STARS"/>
    <m/>
    <b v="1"/>
    <x v="0"/>
  </r>
  <r>
    <x v="1"/>
    <s v="Applications"/>
    <s v="IC3220869"/>
    <x v="1048"/>
    <s v="SAL-ALARMING-SERVICE"/>
    <s v="Delayed action to alarm going to Avaya from our SAL"/>
    <m/>
    <s v="SLA-Warning"/>
    <s v="P4"/>
    <s v="Closed"/>
    <s v="STARS"/>
    <s v="kumarsiva"/>
    <m/>
    <x v="2"/>
  </r>
  <r>
    <x v="0"/>
    <s v="Infrastructure"/>
    <s v="IC3220923"/>
    <x v="1049"/>
    <s v="SERVER"/>
    <s v="Situation detected back to Normal by monitoring on 2025.02.10 01:30:20 EST_x000a__x000a__x000a_Node: dlovovmap01.nonprod.avaya.com_x000a_Time created: 2025.02.10 01:20:18 EST_x000a_Message: https://remote.sal.avaya.com/STC6/connect is not responding (urlCheck failed with: Could not read data, OpenSSL SSL_Read error)_x000a__x000a_Original message:_x000a_--------------------_x000a_Node:          _x000a_Message group: urlCheck_x000a_Application:   APPKEY=SAL-REMOTE-ACCESS-NEXT-GEN-PROD@a5586cafad701bca5c5ea43a4f55e5d2_x000a_Object:        https://remote.sal.avaya.com/STC6/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m/>
    <b v="1"/>
    <x v="0"/>
  </r>
  <r>
    <x v="0"/>
    <s v="Infrastructure"/>
    <s v="IC3220927"/>
    <x v="1050"/>
    <s v="SERVER"/>
    <s v="Node: provision.avaya.com_x000a_Time created: 2025.02.10 01:20:56 EST_x000a_Message: One service is not running although its StartMode is 'Auto'. Service not running: PIP Mail List System Processor_x000a__x000a_Original message:_x000a_--------------------_x000a_Monitor Win-OS-Prod-MonitorServices: Threshold: 0.80 Value: 1.00_x000a__x000a_Annotations: (no annotations at this time, see 'Activities - Journal Updates' for any update)_x000a__x000a_Instructions:_x000a_--------------------_x000a_No instruction configured"/>
    <m/>
    <m/>
    <s v="P3"/>
    <s v="Closed"/>
    <s v="STARS"/>
    <m/>
    <b v="1"/>
    <x v="0"/>
  </r>
  <r>
    <x v="0"/>
    <s v="Infrastructure"/>
    <s v="IC3220937"/>
    <x v="1051"/>
    <s v="SERVER"/>
    <s v="Situation detected back to Normal by monitoring on 2025.02.10 02:20:04 EST_x000a__x000a__x000a_Node: dlovovmap01.nonprod.avaya.com_x000a_Time created: 2025.02.10 01:50:06 EST_x000a_Message: https://provision.avaya.com/iProVision/login/login.aspx?ReturnUrl=/iProVision/default.aspx is not responding (urlCheck failed with: Unsuccessful HTTP RESPONSE code - 500)_x000a__x000a_Original message:_x000a_--------------------_x000a_Node:          _x000a_Message group: urlCheck_x000a_Application:   APPKEY=PIP-PROD@439fc3b0a5055eb7e2eeea7371f6a338_x000a_Object:        https://provision.avaya.com/iProVision/login/login.aspx?ReturnUrl=/iProVision/default.aspx_x000a_Severity:      Major_x000a_Text:          Unsuccessful HTTP RESPONSE code - 500_x000a__x000a__x000a_Annotations: (no annotations at this time, see 'Activities - Journal Updates' for any update)_x000a__x000a_Instructions:_x000a_--------------------_x000a_ITOC: please refer to FLDA Script 121"/>
    <s v="PIP-PROD"/>
    <m/>
    <s v="P3"/>
    <s v="Closed"/>
    <s v="STARS"/>
    <m/>
    <b v="1"/>
    <x v="0"/>
  </r>
  <r>
    <x v="0"/>
    <s v="Infrastructure"/>
    <s v="IC3220989"/>
    <x v="1052"/>
    <s v="SERVER"/>
    <s v="Situation detected back to Normal by monitoring on 2025.02.10 08:40:51 EST_x000a__x000a__x000a_Node: plsrmvmdb01.avaya.com_x000a_Time created: 2025.02.10 05:30:51 EST_x000a_Message: SRAM-PROD: Sal alarm Siebel case creation volume lower than 1.00 in 30 minutes_x000a__x000a_Original message:_x000a_--------------------_x000a_Monitor Linux-Appl-SRAM-DB-siebel-sal-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Infrastructure"/>
    <s v="IC3220990"/>
    <x v="1053"/>
    <s v="SERVER"/>
    <s v="Node: plsrmvmap01.avaya.com_x000a_Time created: 2025.02.10 05:32:02 EST_x000a_Message: SRAM-REMEDY-GCT-SIEBEL-GCT-SAL-FILEXFRSRAM-REMEDY-GCT-SIEBEL: File '/app/avaya/sram/logs/sram-ticketError.log' was not updated recently, limit = 90.00 minutes)_x000a__x000a_Original message:_x000a_--------------------_x000a_Monitor Linux-Appl-SRAM-last-ticket-error-update-log: Threshold: 90.00 Value: 3847.00_x000a__x000a_Annotations: (no annotations at this time, see 'Activities - Journal Updates' for any update)_x000a__x000a_Instructions:_x000a_--------------------_x000a_ITOC: instructions- Please execute FLDA no. 198_x000a__x000a_STARS INSTRUCTIONS: PLEASE FOLLOW INSTRUCTIONS GIVEN ON SRAM000017"/>
    <s v="SRAM-REMEDY-GCT-SIEBEL-GCT-SAL-FILEXFRSRAM-REMEDY-GCT-SIEBEL"/>
    <m/>
    <s v="P3"/>
    <s v="Closed"/>
    <s v="STARS"/>
    <m/>
    <b v="1"/>
    <x v="0"/>
  </r>
  <r>
    <x v="0"/>
    <s v="Infrastructure"/>
    <s v="IC3220991"/>
    <x v="1054"/>
    <s v="SERVER"/>
    <s v="Node: plsrmvmap01.avaya.com_x000a_Time created: 2025.02.10 05:32:15 EST_x000a_Message: SRAM-PROD: File '/app/avaya/sram/logs/sram-ticketResponse.log' was not updated recently, limit = 30.00 minutes)_x000a__x000a_Original message:_x000a_--------------------_x000a_Monitor Linux-Appl-SRAM-last-ticket-response-update-log: Threshold: 30.00 Value: 3860.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0992"/>
    <x v="1055"/>
    <s v="SERVER"/>
    <s v="Node: plsrmvmap03.avaya.com_x000a_Time created: 2025.02.10 05:33:54 EST_x000a_Message: SRAM-REMEDY-GCT-SIEBEL-GCT-SAL-FILEXFRSRAM-REMEDY-GCT-SIEBEL: File '/app/avaya/sram/logs/sram-ticketError.log' was not updated recently, limit = 90.00 minutes)_x000a__x000a_Original message:_x000a_--------------------_x000a_Monitor Linux-Appl-SRAM-last-ticket-error-update-log: Threshold: 90.00 Value: 3879.00_x000a__x000a_Annotations: (no annotations at this time, see 'Activities - Journal Updates' for any update)_x000a__x000a_Instructions:_x000a_--------------------_x000a_ITOC: instructions- Please execute FLDA no. 198_x000a__x000a_STARS INSTRUCTIONS: PLEASE FOLLOW INSTRUCTIONS GIVEN ON SRAM000017"/>
    <s v="SRAM-REMEDY-GCT-SIEBEL-GCT-SAL-FILEXFRSRAM-REMEDY-GCT-SIEBEL"/>
    <m/>
    <s v="P3"/>
    <s v="Closed"/>
    <s v="STARS"/>
    <m/>
    <b v="1"/>
    <x v="0"/>
  </r>
  <r>
    <x v="0"/>
    <s v="Infrastructure"/>
    <s v="IC3220993"/>
    <x v="1056"/>
    <s v="SERVER"/>
    <s v="Node: plsrmvmap03.avaya.com_x000a_Time created: 2025.02.10 05:33:54 EST_x000a_Message: SRAM-PROD: File '/app/avaya/sram/logs/sram-ticketResponse.log' was not updated recently, limit = 30.00 minutes)_x000a__x000a_Original message:_x000a_--------------------_x000a_Monitor Linux-Appl-SRAM-last-ticket-response-update-log: Threshold: 30.00 Value: 3870.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0994"/>
    <x v="1057"/>
    <s v="SERVER"/>
    <s v="Situation detected back to Normal by monitoring on 2025.02.10 08:38:55 EST_x000a__x000a__x000a_Node: plsrmvmap02.avaya.com_x000a_Time created: 2025.02.10 05:35:05 EST_x000a_Message: SRAM-REMEDY-GCT-SIEBEL-GCT-SAL-FILEXFRSRAM-REMEDY-GCT-SIEBEL: File '/app/avaya/sram/logs/sram-ticketError.log' was not updated recently, limit = 90.00 minutes)_x000a__x000a_Original message:_x000a_--------------------_x000a_Monitor Linux-Appl-SRAM-last-ticket-error-update-log: Threshold: 90.00 Value: 3867.00_x000a__x000a_Annotations: (no annotations at this time, see 'Activities - Journal Updates' for any update)_x000a__x000a_Instructions:_x000a_--------------------_x000a_ITOC: instructions- Please execute FLDA no. 198_x000a__x000a_STARS INSTRUCTIONS: PLEASE FOLLOW INSTRUCTIONS GIVEN ON SRAM000017"/>
    <s v="SRAM-REMEDY-GCT-SIEBEL-GCT-SAL-FILEXFRSRAM-REMEDY-GCT-SIEBEL"/>
    <m/>
    <s v="P3"/>
    <s v="Closed"/>
    <s v="STARS"/>
    <m/>
    <b v="1"/>
    <x v="0"/>
  </r>
  <r>
    <x v="0"/>
    <s v="Infrastructure"/>
    <s v="IC3220995"/>
    <x v="1058"/>
    <s v="SERVER"/>
    <s v="Situation detected back to Normal by monitoring on 2025.02.10 08:38:55 EST_x000a__x000a__x000a_Node: plsrmvmap02.avaya.com_x000a_Time created: 2025.02.10 05:35:17 EST_x000a_Message: SRAM-PROD: File '/app/avaya/sram/logs/sram-ticketResponse.log' was not updated recently, limit = 30.00 minutes)_x000a__x000a_Original message:_x000a_--------------------_x000a_Monitor Linux-Appl-SRAM-last-ticket-response-update-log: Threshold: 30.00 Value: 3884.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0996"/>
    <x v="1059"/>
    <s v="SERVER"/>
    <s v="Node: plsrmvmdb01.avaya.com_x000a_Time created: 2025.02.10 05:35:52 EST_x000a_Message: SRAM-PROD: Modem alarm Siebel case creation volume lower than 1.00 in 48 hours._x000a__x000a_Original message:_x000a_--------------------_x000a_Monitor Linux-Appl-SRAM-DB-siebel-modem-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 select count(*) || '========'_x000a_ from admin.alarm_queue_x000a_ where received_timestamp &gt;= sys_extract_utc(systimestamp)-(2880/60/24)_x000a_ and received_timestamp &lt;= sys_extract_utc(systimestamp)_x000a_ and case_number is not null_x000a_ and alarm_reply_dest_url_addr is null;"/>
    <s v="SRAM-PROD"/>
    <m/>
    <s v="P3"/>
    <s v="Closed"/>
    <s v="STARS"/>
    <m/>
    <b v="1"/>
    <x v="0"/>
  </r>
  <r>
    <x v="0"/>
    <s v="Infrastructure"/>
    <s v="IC3221003"/>
    <x v="1060"/>
    <s v="SERVER"/>
    <s v="Node: plsrmvmdb01.avaya.com_x000a_Time created: 2025.02.10 06:05:50 EST_x000a_Message: The number of alarms sent to remedy on hourly basis above threshold; (Threshold: 99.50)_x000a__x000a_Original message:_x000a_--------------------_x000a_Monitor Linux-Appl-SRAM-DBQUERY-remedy_number_alarms_hourly_basis: Threshold: 99.50 Value: 941.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21019"/>
    <x v="1061"/>
    <s v="SERVER"/>
    <s v="Node: plnbpvmap01.pci.avaya.com_x000a_Time created: 2025.02.10 03:09:16 EST_x000a_Message: The number netstat connections for port 8443 (netstat -an | grep 8443 | wc -l) on plnbpvmap01.pci.avaya.com is above threshold 1500.00_x000a__x000a_Original message:_x000a_--------------------_x000a_Monitor Linux-Appl-SAL-REMOTE-ACCESS-NEXT-GEN-BP-PROD-netconnection-8443: Threshold: 1500.00 Value: 3431.00_x000a__x000a_Annotations: (no annotations at this time, see 'Activities - Journal Updates' for any update)_x000a__x000a_Instructions:_x000a_--------------------_x000a_STARS: Please refer to One Note ID \&quot;SNGBPAPP012\&quot; for further instruction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1020"/>
    <x v="1062"/>
    <s v="SERVER"/>
    <s v="Situation detected back to Normal by monitoring on 2025.02.10 06:59:17 EST_x000a__x000a__x000a_Node: plnbpvmap01.pci.avaya.com_x000a_Time created: 2025.02.10 06:49:32 EST_x000a_Message: No network connectivity from plnbpvmap01.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1021"/>
    <x v="1063"/>
    <s v="SERVER"/>
    <s v="Situation detected back to Normal by monitoring on 2025.02.10 06:59:17 EST_x000a__x000a__x000a_Node: plnbpvmap01.pci.avaya.com_x000a_Time created: 2025.02.10 06:49:32 EST_x000a_Message: No network connectivity from plnbpvmap01.pci.avaya.com to plpngvmds23.avaya.com:10636 (for LDAP)_x000a__x000a_Original message:_x000a_--------------------_x000a_Monitor Linux-Appl-SAL-REMOTE-ACCESS-NEXT-GEN-BP-ldap-connectivity: Threshold: 0.90 Value: 0.00_x000a__x000a_Annotations: (no annotations at this time, see 'Activities - Journal Updates' for any update)_x000a__x000a_Instructions:_x000a_--------------------_x000a_STARS: Please refer to OneNote ID \&quot;SNGBPAPP003\&quot; for process"/>
    <s v="SAL-REMOTE-ACCESS-NEXT-GEN-BP-PROD"/>
    <m/>
    <s v="P3"/>
    <s v="Closed"/>
    <s v="STARS"/>
    <m/>
    <b v="1"/>
    <x v="0"/>
  </r>
  <r>
    <x v="0"/>
    <s v="Infrastructure"/>
    <s v="IC3221040"/>
    <x v="1064"/>
    <s v="SERVER"/>
    <s v="Node: dlovovmap01.nonprod.avaya.com_x000a_Time created: 2025.02.10 07:40:24 EST_x000a_Message: https://remote.sal.avaya.com/hosted/STC4/connect is not responding (urlCheck failed with: Unsuccessful HTTP RESPONSE code - 504)_x000a__x000a_Original message:_x000a_--------------------_x000a_Node:          _x000a_Message group: urlCheck_x000a_Application:   APPKEY=SAL-REMOTE-ACCESS-NEXT-GEN-BP-PROD@5eef60c6189147eec19ad1ac8ff84b14_x000a_Object:        https://remote.sal.avaya.com/hosted/STC4/connect_x000a_Severity:      Major_x000a_Text:          Unsuccessful HTTP RESPONSE code - 504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21044"/>
    <x v="1065"/>
    <s v="SERVER"/>
    <s v="Situation detected back to Normal by monitoring on 2025.02.10 08:40:02 EST_x000a__x000a__x000a_Node: plsalcore02.pci.avaya.com_x000a_Time created: 2025.02.10 07:45:02 EST_x000a_Message: The SAL-ALARMING-PROD dt-servlet.*jar process(es) are not running_x000a__x000a_Original message:_x000a_--------------------_x000a_Node:          _x000a_Message group: Monitoring_x000a_Application:   APPKEY=SAL-ALARMING-PROD@4140359270046dc5c57fed443e75fe89_x000a_Object:        proc_monitor_x000a_Severity:      Major_x000a_Text:          The SAL-ALARMING-PROD dt-servle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1045"/>
    <x v="1066"/>
    <s v="SERVER"/>
    <s v="Situation detected back to Normal by monitoring on 2025.02.10 08:35:03 EST_x000a__x000a__x000a_Node: plsalcore08.pci.avaya.com_x000a_Time created: 2025.02.10 07:45:02 EST_x000a_Message: The SAL-ALARMING-PROD salcore-agentmgmt.*jar process(es) are not running_x000a__x000a_Original message:_x000a_--------------------_x000a_Node:          _x000a_Message group: Monitoring_x000a_Application:   APPKEY=SAL-ALARMING-PROD@6b4c967b2844e9e25f029acdd718680b_x000a_Object:        proc_monitor_x000a_Severity:      Major_x000a_Text:          The SAL-ALARMING-PROD salcore-agentmgm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1046"/>
    <x v="1067"/>
    <s v="SERVER"/>
    <s v="Situation detected back to Normal by monitoring on 2025.02.10 08:35:03 EST_x000a__x000a__x000a_Node: plsalcore08.pci.avaya.com_x000a_Time created: 2025.02.10 07:45:02 EST_x000a_Message: The SAL-ALARMING-PROD salcore-openvpn.*jar process(es) are not running_x000a__x000a_Original message:_x000a_--------------------_x000a_Node:          _x000a_Message group: Monitoring_x000a_Application:   APPKEY=SAL-ALARMING-PROD@fe01eff06da8816825e3e9b1a130bb67_x000a_Object:        proc_monitor_x000a_Severity:      Major_x000a_Text:          The SAL-ALARMING-PROD salcore-openvpn.*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1047"/>
    <x v="1068"/>
    <s v="SERVER"/>
    <s v="Situation detected back to Normal by monitoring on 2025.02.10 08:35:03 EST_x000a__x000a__x000a_Node: plsalcore08.pci.avaya.com_x000a_Time created: 2025.02.10 07:45:02 EST_x000a_Message: The SAL-ALARMING-PROD salcore-dd.*jar process(es) are not running_x000a__x000a_Original message:_x000a_--------------------_x000a_Node:          _x000a_Message group: Monitoring_x000a_Application:   APPKEY=SAL-ALARMING-PROD@2e98dc2b24db799d58adee8a44205114_x000a_Object:        proc_monitor_x000a_Severity:      Major_x000a_Text:          The SAL-ALARMING-PROD salcore-d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1048"/>
    <x v="1069"/>
    <s v="SERVER"/>
    <s v="Situation detected back to Normal by monitoring on 2025.02.10 08:35:03 EST_x000a__x000a__x000a_Node: plsalcore08.pci.avaya.com_x000a_Time created: 2025.02.10 07:45:02 EST_x000a_Message: The SAL-ALARMING-PROD device-tob-ws.*jar process(es) are not running_x000a__x000a_Original message:_x000a_--------------------_x000a_Node:          _x000a_Message group: Monitoring_x000a_Application:   APPKEY=SAL-ALARMING-PROD@982b2f097d0cb6ee46bfb25b1ff27737_x000a_Object:        proc_monitor_x000a_Severity:      Major_x000a_Text:          The SAL-ALARMING-PROD device-tob-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1049"/>
    <x v="1070"/>
    <s v="SERVER"/>
    <s v="Situation detected back to Normal by monitoring on 2025.02.10 08:35:03 EST_x000a__x000a__x000a_Node: plsalcore08.pci.avaya.com_x000a_Time created: 2025.02.10 07:45:02 EST_x000a_Message: The SAL-ALARMING-PROD salcore-pir.*jar process(es) are not running_x000a__x000a_Original message:_x000a_--------------------_x000a_Node:          _x000a_Message group: Monitoring_x000a_Application:   APPKEY=SAL-ALARMING-PROD@1f0761bc4aba33ad16d200b72cb6f199_x000a_Object:        proc_monitor_x000a_Severity:      Major_x000a_Text:          The SAL-ALARMING-PROD salcore-pir.*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1051"/>
    <x v="1071"/>
    <s v="SERVER"/>
    <s v="Situation detected back to Normal by monitoring on 2025.02.10 08:45:04 EST_x000a__x000a__x000a_Node: plnbpvmap07.pci.avaya.com_x000a_Time created: 2025.02.10 07:45:03 EST_x000a_Message: The SAL-REMOTE-ACCESS-NEXT-GEN-BP-PROD AvayaBPHostedEFTnodes salcore-eft.*jar process(es) are not running_x000a__x000a_Original message:_x000a_--------------------_x000a_Node:          _x000a_Message group: Monitoring_x000a_Application:   APPKEY=SAL-REMOTE-ACCESS-NEXT-GEN-BP-PROD@a24053b6cf57da04036383447fdde32b_x000a_Object:        proc_monitor_x000a_Severity:      Major_x000a_Text:          The SAL-REMOTE-ACCESS-NEXT-GEN-BP-PROD AvayaBPHostedEFTnodes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1052"/>
    <x v="1072"/>
    <s v="SERVER"/>
    <s v="Node: plnbpvmap23.pci.avaya.com_x000a_Time created: 2025.02.10 07:45:03 EST_x000a_Message: The SAL-REMOTE-ACCESS-NEXT-GEN-BP-PROD STC tomcat process(es) are not running_x000a__x000a_Original message:_x000a_--------------------_x000a_Node:          _x000a_Message group: Monitoring_x000a_Application:   APPKEY=SAL-REMOTE-ACCESS-NEXT-GEN-BP-PROD@5c47645fe9f9d24101d91851763bf5ad_x000a_Object:        proc_monitor_x000a_Severity:      Major_x000a_Text:          The SAL-REMOTE-ACCESS-NEXT-GEN-BP-PROD STC tomcat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1053"/>
    <x v="1073"/>
    <s v="SERVER"/>
    <s v="Node: plsalcore22.pci.avaya.com_x000a_Time created: 2025.02.10 07:45:03 EST_x000a_Message: The SAL-REMOTE-ACCESS-NEXT-GEN-BP-PROD AvayaBPHostedDC-SALSpringBootAdminServer spring-boot-admin.*jar process(es) are not running_x000a__x000a_Original message:_x000a_--------------------_x000a_Node:          _x000a_Message group: Monitoring_x000a_Application:   APPKEY=SAL-REMOTE-ACCESS-NEXT-GEN-BP-PROD@09e473ae4415c270cdc802bf7f564525_x000a_Object:        proc_monitor_x000a_Severity:      Major_x000a_Text:          The SAL-REMOTE-ACCESS-NEXT-GEN-BP-PROD AvayaBPHostedDC-SALSpringBootAdminServer spring-boot-admin.*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1058"/>
    <x v="1074"/>
    <s v="SERVER"/>
    <s v="Node: plsalcore22.pci.avaya.com_x000a_Time created: 2025.02.10 07:50:01 EST_x000a_Message: The SAL-ALARMING-PROD HA Host Controller process(es) are not running (for +5 minutes)_x000a__x000a_Original message:_x000a_--------------------_x000a_Node:          _x000a_Message group: Monitoring_x000a_Application:   APPKEY=SAL-ALARMING-PROD@2b3e14269ab708af685039a05a446768_x000a_Object:        proc_monitor_x000a_Severity:      Major_x000a_Text:          The SAL-ALARMING-PROD HA Host Controller process(es) are not running_x000a__x000a__x000a_Annotations: (no annotations at this time, see 'Activities - Journal Updates' for any update)"/>
    <s v="SAL-ALARMING-PROD"/>
    <m/>
    <s v="P3"/>
    <s v="Closed"/>
    <s v="STARS"/>
    <m/>
    <b v="1"/>
    <x v="0"/>
  </r>
  <r>
    <x v="0"/>
    <s v="Infrastructure"/>
    <s v="IC3221059"/>
    <x v="1075"/>
    <s v="SERVER"/>
    <s v="Node: plsalcore22.pci.avaya.com_x000a_Time created: 2025.02.10 07:50:01 EST_x000a_Message: The SAL-REMOTE-ACCESS-NEXT-GEN-BP-PROD jbossbp HA Process Controller process(es) are not running (for +5 minutes)_x000a__x000a_Original message:_x000a_--------------------_x000a_Node:          _x000a_Message group: Monitoring_x000a_Application:   APPKEY=SAL-REMOTE-ACCESS-NEXT-GEN-BP-PROD@0a3c4a3a83d9476889e70ae1e16fc61e_x000a_Object:        proc_monitor_x000a_Severity:      Major_x000a_Text:          The SAL-REMOTE-ACCESS-NEXT-GEN-BP-PROD jbossbp HA Process Controller process(es) are not running_x000a__x000a__x000a_Annotations: (no annotations at this time, see 'Activities - Journal Updates' for any update)_x000a__x000a_Instructions:_x000a_--------------------_x000a_STARS: Please refer to One Note and search for ID \&quot;SNGBPAPP001\&quot; for further instructions"/>
    <s v="SAL-REMOTE-ACCESS-NEXT-GEN-BP-PROD"/>
    <m/>
    <s v="P3"/>
    <s v="Closed"/>
    <s v="STARS"/>
    <m/>
    <b v="1"/>
    <x v="0"/>
  </r>
  <r>
    <x v="0"/>
    <s v="Infrastructure"/>
    <s v="IC3221060"/>
    <x v="1076"/>
    <s v="SERVER"/>
    <s v="Node: plsalcore22.pci.avaya.com_x000a_Time created: 2025.02.10 07:50:01 EST_x000a_Message: The SAL-REMOTE-ACCESS-NEXT-GEN-BP-PROD jbossbp HA Host Controller process(es) are not running (for +5 minutes)_x000a__x000a_Original message:_x000a_--------------------_x000a_Node:          _x000a_Message group: Monitoring_x000a_Application:   APPKEY=SAL-REMOTE-ACCESS-NEXT-GEN-BP-PROD@8c6a8276fb5554760f7527aebfa2799a_x000a_Object:        proc_monitor_x000a_Severity:      Major_x000a_Text:          The SAL-REMOTE-ACCESS-NEXT-GEN-BP-PROD jbossbp HA Host Controller process(es) are not running_x000a__x000a__x000a_Annotations: (no annotations at this time, see 'Activities - Journal Updates' for any update)_x000a__x000a_Instructions:_x000a_--------------------_x000a_STARS: Please refer to One Note and search for ID \&quot;SNGBPAPP001\&quot; for further instructions"/>
    <s v="SAL-REMOTE-ACCESS-NEXT-GEN-BP-PROD"/>
    <m/>
    <s v="P3"/>
    <s v="Closed"/>
    <s v="STARS"/>
    <m/>
    <b v="1"/>
    <x v="0"/>
  </r>
  <r>
    <x v="0"/>
    <s v="Infrastructure"/>
    <s v="IC3221063"/>
    <x v="1077"/>
    <s v="SERVER"/>
    <s v="Node: plnbpvmap23.pci.avaya.com_x000a_Time created: 2025.02.10 07:55:20 EST_x000a_Message: The SAL-REMOTE-ACCESS-NEXT-GEN-BP-PROD STC tomcat process(es) are not running_x000a__x000a_Original message:_x000a_--------------------_x000a_Node:          _x000a_Message group: Monitoring_x000a_Application:   APPKEY=SAL-REMOTE-ACCESS-NEXT-GEN-BP-PROD@59d7604a03c56257eefe47a7b1c2779f_x000a_Object:        proc_monitor_x000a_Severity:      Major_x000a_Text:          The SAL-REMOTE-ACCESS-NEXT-GEN-BP-PROD STC tomcat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1095"/>
    <x v="1078"/>
    <s v="SERVER"/>
    <s v="Node: plsalcore09.pci.avaya.com_x000a_Time created: 2025.02.10 09:24:30 EST_x000a_Message: &quot;IOException&quot; error in logfile &quot;/app/avaya/SAL/core/logs/dd.log&quot; on server &quot;plsalcore09.pci.avaya.com&quot;._x000a__x000a_Original message:_x000a_--------------------_x000a_2025-02-10 08:56:22,250 14686 ERROR thread=Thread-1306 (ActiveMQ-client-factory-threads-856588120) c.a.s.e.common.SOAPSender Failed in deliverSOAPObject with :IOException_x000a__x000a_Annotations: (no annotations at this time, see 'Activities - Journal Updates' for any update)"/>
    <s v="SAL-ALARMING-PROD"/>
    <m/>
    <s v="P3"/>
    <s v="Closed"/>
    <s v="STARS"/>
    <m/>
    <b v="1"/>
    <x v="0"/>
  </r>
  <r>
    <x v="0"/>
    <s v="Infrastructure"/>
    <s v="IC3221097"/>
    <x v="1079"/>
    <s v="SERVER"/>
    <s v="Situation detected back to Normal by monitoring on 2025.02.10 09:28:35 EST_x000a__x000a__x000a_Situation detected back to Normal by monitoring on 2025.02.10 09:28:35 EST_x000a__x000a__x000a_Node: plnbpvmap01.pci.avaya.com_x000a_Time created: 2025.02.10 08:39:53 EST_x000a_Message: No network connectivity from plnbpvmap01.pci.avaya.com to plpngvmds23.avaya.com:10636 (for LDAP)_x000a__x000a_Original message:_x000a_--------------------_x000a_Monitor Linux-Appl-SAL-REMOTE-ACCESS-NEXT-GEN-BP-ldap-connectivity: Threshold: 0.90 Value: 0.00_x000a__x000a_Annotations: (no annotations at this time, see 'Activities - Journal Updates' for any update)_x000a__x000a_Instructions:_x000a_--------------------_x000a_STARS: Please refer to OneNote ID \&quot;SNGBPAPP003\&quot; for process"/>
    <s v="SAL-REMOTE-ACCESS-NEXT-GEN-BP-PROD"/>
    <m/>
    <s v="P3"/>
    <s v="Closed"/>
    <s v="STARS"/>
    <m/>
    <b v="1"/>
    <x v="0"/>
  </r>
  <r>
    <x v="0"/>
    <s v="Infrastructure"/>
    <s v="IC3221098"/>
    <x v="1080"/>
    <s v="SERVER"/>
    <s v="Situation detected back to Normal by monitoring on 2025.02.10 09:28:35 EST_x000a__x000a__x000a_Node: plnbpvmap01.pci.avaya.com_x000a_Time created: 2025.02.10 08:39:53 EST_x000a_Message: No network connectivity from plnbpvmap01.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1112"/>
    <x v="1081"/>
    <s v="SERVER"/>
    <s v="Node: plsrmvmap02.avaya.com_x000a_Time created: 2025.02.10 09:55:10 EST_x000a_Message: SRAM-PROD: File '/app/avaya/sram/logs/sram-ticketResponse.log' was not updated recently, limit = 30.00 minutes)_x000a__x000a_Original message:_x000a_--------------------_x000a_Monitor Linux-Appl-SRAM-last-ticket-response-update-log: Threshold: 30.00 Value: 32.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1114"/>
    <x v="1082"/>
    <s v="SERVER"/>
    <s v="Node: plsrmvmdb01.avaya.com_x000a_Time created: 2025.02.10 09:55:51 EST_x000a_Message: SRAM-PROD: Sal alarm Siebel case creation volume lower than 1.00 in 30 minutes_x000a__x000a_Original message:_x000a_--------------------_x000a_Monitor Linux-Appl-SRAM-DB-siebel-sal-case-creation: Threshold: 1.00 Value: 1.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Infrastructure"/>
    <s v="IC3221129"/>
    <x v="1083"/>
    <s v="SERVER"/>
    <s v="Node: plsrmvmap02.avaya.com_x000a_Time created: 2025.02.10 10:39:58 EST_x000a_Message: SRAM-REMEDY-GCT-SIEBEL-GCT-SAL-FILEXFRSRAM-REMEDY-GCT-SIEBEL: File '/app/avaya/sram/logs/sram-ticketError.log' was not updated recently, limit = 90.00 minutes)_x000a__x000a_Original message:_x000a_--------------------_x000a_Monitor Linux-Appl-SRAM-last-ticket-error-update-log: Threshold: 90.00 Value: 92.00_x000a__x000a_Annotations: (no annotations at this time, see 'Activities - Journal Updates' for any update)_x000a__x000a_Instructions:_x000a_--------------------_x000a_ITOC: instructions- Please execute FLDA no. 198_x000a__x000a_STARS INSTRUCTIONS: PLEASE FOLLOW INSTRUCTIONS GIVEN ON SRAM000017"/>
    <s v="SRAM-REMEDY-GCT-SIEBEL-GCT-SAL-FILEXFRSRAM-REMEDY-GCT-SIEBEL"/>
    <m/>
    <s v="P3"/>
    <s v="Closed"/>
    <s v="STARS"/>
    <m/>
    <b v="1"/>
    <x v="0"/>
  </r>
  <r>
    <x v="0"/>
    <s v="Infrastructure"/>
    <s v="IC3221136"/>
    <x v="1084"/>
    <s v="SERVER"/>
    <s v="Node: plsrmvmap01.avaya.com_x000a_Time created: 2025.02.10 10:51:54 EST_x000a_Message: SRAM-REMEDY-GCT-SIEBEL-GCT-SAL-FILEXFRSRAM-REMEDY-GCT-SIEBEL: File '/app/avaya/sram/logs/sram-ticketError.log' was not updated recently, limit = 90.00 minutes)_x000a__x000a_Original message:_x000a_--------------------_x000a_Monitor Linux-Appl-SRAM-last-ticket-error-update-log: Threshold: 90.00 Value: 119.00_x000a__x000a_Annotations: (no annotations at this time, see 'Activities - Journal Updates' for any update)_x000a__x000a_Instructions:_x000a_--------------------_x000a_ITOC: instructions- Please execute FLDA no. 198_x000a__x000a_STARS INSTRUCTIONS: PLEASE FOLLOW INSTRUCTIONS GIVEN ON SRAM000017"/>
    <s v="SRAM-REMEDY-GCT-SIEBEL-GCT-SAL-FILEXFRSRAM-REMEDY-GCT-SIEBEL"/>
    <m/>
    <s v="P3"/>
    <s v="Closed"/>
    <s v="STARS"/>
    <m/>
    <b v="1"/>
    <x v="0"/>
  </r>
  <r>
    <x v="0"/>
    <s v="Infrastructure"/>
    <s v="IC3221137"/>
    <x v="1085"/>
    <s v="SERVER"/>
    <s v="Node: plsrmvmap01.avaya.com_x000a_Time created: 2025.02.10 10:52:00 EST_x000a_Message: SRAM-PROD: File '/app/avaya/sram/logs/sram-ticketResponse.log' was not updated recently, limit = 30.00 minutes)_x000a__x000a_Original message:_x000a_--------------------_x000a_Monitor Linux-Appl-SRAM-last-ticket-response-update-log: Threshold: 30.00 Value: 106.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1140"/>
    <x v="1086"/>
    <s v="SERVER"/>
    <s v="Node: plsrmvmap03.avaya.com_x000a_Time created: 2025.02.10 10:53:54 EST_x000a_Message: SRAM-PROD: File '/app/avaya/sram/logs/sram-ticketResponse.log' was not updated recently, limit = 30.00 minutes)_x000a__x000a_Original message:_x000a_--------------------_x000a_Monitor Linux-Appl-SRAM-last-ticket-response-update-log: Threshold: 30.00 Value: 124.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1141"/>
    <x v="1087"/>
    <s v="SERVER"/>
    <s v="Node: plsrmvmap03.avaya.com_x000a_Time created: 2025.02.10 10:53:54 EST_x000a_Message: SRAM-REMEDY-GCT-SIEBEL-GCT-SAL-FILEXFRSRAM-REMEDY-GCT-SIEBEL: File '/app/avaya/sram/logs/sram-ticketError.log' was not updated recently, limit = 90.00 minutes)_x000a__x000a_Original message:_x000a_--------------------_x000a_Monitor Linux-Appl-SRAM-last-ticket-error-update-log: Threshold: 90.00 Value: 128.00_x000a__x000a_Annotations: (no annotations at this time, see 'Activities - Journal Updates' for any update)_x000a__x000a_Instructions:_x000a_--------------------_x000a_ITOC: instructions- Please execute FLDA no. 198_x000a__x000a_STARS INSTRUCTIONS: PLEASE FOLLOW INSTRUCTIONS GIVEN ON SRAM000017"/>
    <s v="SRAM-REMEDY-GCT-SIEBEL-GCT-SAL-FILEXFRSRAM-REMEDY-GCT-SIEBEL"/>
    <m/>
    <s v="P3"/>
    <s v="Closed"/>
    <s v="STARS"/>
    <m/>
    <b v="1"/>
    <x v="0"/>
  </r>
  <r>
    <x v="0"/>
    <s v="Infrastructure"/>
    <s v="IC3221143"/>
    <x v="1088"/>
    <s v="SERVER"/>
    <s v="Situation detected back to Normal by monitoring on 2025.02.11 03:01:19 EST_x000a__x000a__x000a_Node: plsrmvmap02.avaya.com_x000a_Time created: 2025.02.10 10:54:58 EST_x000a_Message: SRAM-REMEDY-GCT-SIEBEL-GCT-SAL-FILEXFRSRAM-REMEDY-GCT-SIEBEL: File '/app/avaya/sram/logs/sram-ticketError.log' was not updated recently, limit = 90.00 minutes)_x000a__x000a_Original message:_x000a_--------------------_x000a_Monitor Linux-Appl-SRAM-last-ticket-error-update-log: Threshold: 90.00 Value: 107.00_x000a__x000a_Annotations: (no annotations at this time, see 'Activities - Journal Updates' for any update)_x000a__x000a_Instructions:_x000a_--------------------_x000a_ITOC: instructions- Please execute FLDA no. 198_x000a__x000a_STARS INSTRUCTIONS: PLEASE FOLLOW INSTRUCTIONS GIVEN ON SRAM000017"/>
    <s v="SRAM-REMEDY-GCT-SIEBEL-GCT-SAL-FILEXFRSRAM-REMEDY-GCT-SIEBEL"/>
    <m/>
    <s v="P3"/>
    <s v="Closed"/>
    <s v="STARS"/>
    <m/>
    <b v="1"/>
    <x v="0"/>
  </r>
  <r>
    <x v="0"/>
    <s v="Infrastructure"/>
    <s v="IC3221144"/>
    <x v="1089"/>
    <s v="SERVER"/>
    <s v="Situation detected back to Normal by monitoring on 2025.02.11 03:01:22 EST_x000a__x000a__x000a_Node: plsrmvmap02.avaya.com_x000a_Time created: 2025.02.10 10:55:09 EST_x000a_Message: SRAM-PROD: File '/app/avaya/sram/logs/sram-ticketResponse.log' was not updated recently, limit = 30.00 minutes)_x000a__x000a_Original message:_x000a_--------------------_x000a_Monitor Linux-Appl-SRAM-last-ticket-response-update-log: Threshold: 30.00 Value: 92.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1145"/>
    <x v="1090"/>
    <s v="SERVER"/>
    <s v="Situation detected back to Normal by monitoring on 2025.02.11 03:00:51 EST_x000a__x000a__x000a_Node: plsrmvmdb01.avaya.com_x000a_Time created: 2025.02.10 10:55:51 EST_x000a_Message: SRAM-PROD: Sal alarm Siebel case creation volume lower than 1.00 in 30 minutes_x000a__x000a_Original message:_x000a_--------------------_x000a_Monitor Linux-Appl-SRAM-DB-siebel-sal-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Infrastructure"/>
    <s v="IC3221146"/>
    <x v="1091"/>
    <s v="SERVER"/>
    <s v="Node: plsrmvmdb01.avaya.com_x000a_Time created: 2025.02.10 10:55:52 EST_x000a_Message: SRAM-PROD: Modem alarm Siebel case creation volume lower than 1.00 in 48 hours._x000a__x000a_Original message:_x000a_--------------------_x000a_Monitor Linux-Appl-SRAM-DB-siebel-modem-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 select count(*) || '========'_x000a_ from admin.alarm_queue_x000a_ where received_timestamp &gt;= sys_extract_utc(systimestamp)-(2880/60/24)_x000a_ and received_timestamp &lt;= sys_extract_utc(systimestamp)_x000a_ and case_number is not null_x000a_ and alarm_reply_dest_url_addr is null;"/>
    <s v="SRAM-PROD"/>
    <m/>
    <s v="P3"/>
    <s v="Closed"/>
    <s v="STARS"/>
    <m/>
    <b v="1"/>
    <x v="0"/>
  </r>
  <r>
    <x v="0"/>
    <s v="Infrastructure"/>
    <s v="IC3221148"/>
    <x v="1092"/>
    <s v="SERVER"/>
    <s v="Situation detected back to Normal by monitoring on 2025.02.10 12:15:02 EST_x000a__x000a__x000a_Node: plsalcore22.pci.avaya.com_x000a_Time created: 2025.02.10 11:00:01 EST_x000a_Message: The SAL-REMOTE-ACCESS-NEXT-GEN-BP-PROD jbossbp HA Process Controller process(es) are not running (for +5 minutes)_x000a__x000a_Original message:_x000a_--------------------_x000a_Node:          _x000a_Message group: Monitoring_x000a_Application:   APPKEY=SAL-REMOTE-ACCESS-NEXT-GEN-BP-PROD@0a3c4a3a83d9476889e70ae1e16fc61e_x000a_Object:        proc_monitor_x000a_Severity:      Major_x000a_Text:          The SAL-REMOTE-ACCESS-NEXT-GEN-BP-PROD jbossbp HA Process Controller process(es) are not running_x000a__x000a__x000a_Annotations: (no annotations at this time, see 'Activities - Journal Updates' for any update)_x000a__x000a_Instructions:_x000a_--------------------_x000a_STARS: Please refer to One Note and search for ID \&quot;SNGBPAPP001\&quot; for further instructions"/>
    <s v="SAL-REMOTE-ACCESS-NEXT-GEN-BP-PROD"/>
    <m/>
    <s v="P3"/>
    <s v="Closed"/>
    <s v="STARS"/>
    <m/>
    <b v="1"/>
    <x v="0"/>
  </r>
  <r>
    <x v="0"/>
    <s v="Infrastructure"/>
    <s v="IC3221149"/>
    <x v="1093"/>
    <s v="SERVER"/>
    <s v="Situation detected back to Normal by monitoring on 2025.02.10 12:15:03 EST_x000a__x000a__x000a_Node: plsalcore22.pci.avaya.com_x000a_Time created: 2025.02.10 11:00:01 EST_x000a_Message: The SAL-REMOTE-ACCESS-NEXT-GEN-BP-PROD jbossbp HA Host Controller process(es) are not running (for +5 minutes)_x000a__x000a_Original message:_x000a_--------------------_x000a_Node:          _x000a_Message group: Monitoring_x000a_Application:   APPKEY=SAL-REMOTE-ACCESS-NEXT-GEN-BP-PROD@8c6a8276fb5554760f7527aebfa2799a_x000a_Object:        proc_monitor_x000a_Severity:      Major_x000a_Text:          The SAL-REMOTE-ACCESS-NEXT-GEN-BP-PROD jbossbp HA Host Controller process(es) are not running_x000a__x000a__x000a_Annotations: (no annotations at this time, see 'Activities - Journal Updates' for any update)_x000a__x000a_Instructions:_x000a_--------------------_x000a_STARS: Please refer to One Note and search for ID \&quot;SNGBPAPP001\&quot; for further instructions"/>
    <s v="SAL-REMOTE-ACCESS-NEXT-GEN-BP-PROD"/>
    <m/>
    <s v="P3"/>
    <s v="Closed"/>
    <s v="STARS"/>
    <m/>
    <b v="1"/>
    <x v="0"/>
  </r>
  <r>
    <x v="0"/>
    <s v="Infrastructure"/>
    <s v="IC3221150"/>
    <x v="1094"/>
    <s v="SERVER"/>
    <s v="Situation detected back to Normal by monitoring on 2025.02.10 12:15:03 EST_x000a__x000a__x000a_Node: plsalcore22.pci.avaya.com_x000a_Time created: 2025.02.10 11:00:01 EST_x000a_Message: The SAL-ALARMING-PROD HA Host Controller process(es) are not running (for +5 minutes)_x000a__x000a_Original message:_x000a_--------------------_x000a_Node:          _x000a_Message group: Monitoring_x000a_Application:   APPKEY=SAL-ALARMING-PROD@2b3e14269ab708af685039a05a446768_x000a_Object:        proc_monitor_x000a_Severity:      Major_x000a_Text:          The SAL-ALARMING-PROD HA Host Controller process(es) are not running_x000a__x000a__x000a_Annotations: (no annotations at this time, see 'Activities - Journal Updates' for any update)"/>
    <s v="SAL-ALARMING-PROD"/>
    <m/>
    <s v="P3"/>
    <s v="Closed"/>
    <s v="STARS"/>
    <m/>
    <b v="1"/>
    <x v="0"/>
  </r>
  <r>
    <x v="0"/>
    <s v="Infrastructure"/>
    <s v="IC3221151"/>
    <x v="1095"/>
    <s v="SERVER"/>
    <s v="Situation detected back to Normal by monitoring on 2025.02.10 11:30:21 EST_x000a__x000a__x000a_Node: dlovovmap01.nonprod.avaya.com_x000a_Time created: 2025.02.10 11:00:22 EST_x000a_Message: https://remote.sal.avaya.com/hosted/STC4/connect is not responding (urlCheck failed with: Unsuccessful HTTP RESPONSE code - 504)_x000a__x000a_Original message:_x000a_--------------------_x000a_Node:          _x000a_Message group: urlCheck_x000a_Application:   APPKEY=SAL-REMOTE-ACCESS-NEXT-GEN-BP-PROD@5eef60c6189147eec19ad1ac8ff84b14_x000a_Object:        https://remote.sal.avaya.com/hosted/STC4/connect_x000a_Severity:      Major_x000a_Text:          Unsuccessful HTTP RESPONSE code - 504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21154"/>
    <x v="1096"/>
    <s v="SERVER"/>
    <s v="Node: plsalcore22.pci.avaya.com_x000a_Time created: 2025.02.10 11:05:02 EST_x000a_Message: The SAL-REMOTE-ACCESS-NEXT-GEN-BP-PROD AvayaBPHostedDC-SALSpringBootAdminServer spring-boot-admin.*jar process(es) are not running_x000a__x000a_Original message:_x000a_--------------------_x000a_Node:          _x000a_Message group: Monitoring_x000a_Application:   APPKEY=SAL-REMOTE-ACCESS-NEXT-GEN-BP-PROD@09e473ae4415c270cdc802bf7f564525_x000a_Object:        proc_monitor_x000a_Severity:      Major_x000a_Text:          The SAL-REMOTE-ACCESS-NEXT-GEN-BP-PROD AvayaBPHostedDC-SALSpringBootAdminServer spring-boot-admin.*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1155"/>
    <x v="1097"/>
    <s v="SERVER"/>
    <s v="Node: plsrmvmdb01.avaya.com_x000a_Time created: 2025.02.10 11:05:50 EST_x000a_Message: The number of alarms sent to remedy on hourly basis above threshold; (Threshold: 99.50)_x000a__x000a_Original message:_x000a_--------------------_x000a_Monitor Linux-Appl-SRAM-DBQUERY-remedy_number_alarms_hourly_basis: Threshold: 99.50 Value: 912.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21163"/>
    <x v="1098"/>
    <s v="SERVER"/>
    <s v="Node: plnbpvmap01.pci.avaya.com_x000a_Time created: 2025.02.10 09:59:16 EST_x000a_Message: The number netstat connections for port 8443 (netstat -an | grep 8443 | wc -l) on plnbpvmap01.pci.avaya.com is above threshold 1500.00_x000a__x000a_Original message:_x000a_--------------------_x000a_Monitor Linux-Appl-SAL-REMOTE-ACCESS-NEXT-GEN-BP-PROD-netconnection-8443: Threshold: 1500.00 Value: 3599.00_x000a__x000a_Annotations: (no annotations at this time, see 'Activities - Journal Updates' for any update)_x000a__x000a_Instructions:_x000a_--------------------_x000a_STARS: Please refer to One Note ID \&quot;SNGBPAPP012\&quot; for further instruction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1164"/>
    <x v="1099"/>
    <s v="SERVER"/>
    <s v="Situation detected back to Normal by monitoring on 2025.02.10 11:36:54 EST_x000a__x000a__x000a_Situation detected back to Normal by monitoring on 2025.02.10 11:36:54 EST_x000a__x000a__x000a_Node: plnbpvmap19.pci.avaya.com_x000a_Time created: 2025.02.10 11:17:35 EST_x000a_Message: No network connectivity from plnbpvmap19.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1168"/>
    <x v="1100"/>
    <s v="SERVER"/>
    <s v="Node: plnbpvmap23.pci.avaya.com_x000a_Time created: 2025.02.10 10:50:21 EST_x000a_Message: The SAL-REMOTE-ACCESS-NEXT-GEN-BP-PROD STC tomcat process(es) are not running_x000a__x000a_Original message:_x000a_--------------------_x000a_Node:          _x000a_Message group: Monitoring_x000a_Application:   APPKEY=SAL-REMOTE-ACCESS-NEXT-GEN-BP-PROD@59d7604a03c56257eefe47a7b1c2779f_x000a_Object:        proc_monitor_x000a_Severity:      Major_x000a_Text:          The SAL-REMOTE-ACCESS-NEXT-GEN-BP-PROD STC tomcat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1169"/>
    <x v="1101"/>
    <s v="SERVER"/>
    <s v="Situation detected back to Normal by monitoring on 2025.02.10 11:51:46 EST_x000a__x000a__x000a_Node: plnbpvmap23.pci.avaya.com_x000a_Time created: 2025.02.10 10:55:01 EST_x000a_Message: The SAL-REMOTE-ACCESS-NEXT-GEN-BP-PROD STC tomcat process(es) are not running_x000a__x000a_Original message:_x000a_--------------------_x000a_Node:          _x000a_Message group: Monitoring_x000a_Application:   APPKEY=SAL-REMOTE-ACCESS-NEXT-GEN-BP-PROD@5c47645fe9f9d24101d91851763bf5ad_x000a_Object:        proc_monitor_x000a_Severity:      Major_x000a_Text:          The SAL-REMOTE-ACCESS-NEXT-GEN-BP-PROD STC tomcat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1170"/>
    <x v="1102"/>
    <s v="SERVER"/>
    <s v="Node: plnbpvmap23.pci.avaya.com_x000a_Time created: 2025.02.10 11:51:42 EST_x000a_Message: &quot;Connection to Core server has gone down&quot; error in logfile &quot;/app/avaya/SAL/STC/logs/stc-debug.log&quot; on server &quot;plnbpvmap23.pci.avaya.com&quot;. This might impact the Sal Concentrator - STC application._x000a__x000a_Original message:_x000a_--------------------_x000a_11:49:36.688 [CommonCachedPool-pool-7-thread-13] WARN  c.a.s.r.s.e.STCSalCoreTransportClient - Connection to Core server has gone down. Starting timer. All remote sessions will be closed in 21600000 milli-seconds._x000a__x000a_Annotations: (no annotations at this time, see 'Activities - Journal Updates' for any update)_x000a__x000a_Instructions:_x000a_--------------------_x000a_STARS: Please refer to One Note SNGBPSTC007 and follow instructions"/>
    <s v="SAL-REMOTE-ACCESS-NEXT-GEN-BP-PROD"/>
    <m/>
    <s v="P3"/>
    <s v="Closed"/>
    <s v="STARS"/>
    <m/>
    <b v="1"/>
    <x v="0"/>
  </r>
  <r>
    <x v="0"/>
    <s v="Infrastructure"/>
    <s v="IC3221171"/>
    <x v="1103"/>
    <s v="SERVER"/>
    <s v="Node: plnbpvmap01.pci.avaya.com_x000a_Time created: 2025.02.10 11:55:47 EST_x000a_Message: &quot;IOException&quot; error in logfile &quot;/app/avaya/SAL/core/logs/eft.log&quot; on server &quot;plnbpvmap01.pci.avaya.com&quot;._x000a__x000a_Original message:_x000a_--------------------_x000a_2025-02-10 11:49:58,229 14928 ERROR thread=https-jsse-nio-8443-exec-2485 i.n.c.s.h.HttpTunnelingServlet java.io.IOException: Unable to unwrap data, invalid status [CLOSED]_x000a__x000a_Annotations: (no annotations at this time, see 'Activities - Journal Updates' for any update)_x000a__x000a_Instructions:_x000a_--------------------_x000a_STARS: Please refer to One Note ID \&quot;SNGBPAPP006\&quot; for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1"/>
    <s v="Applications"/>
    <s v="IC3221173"/>
    <x v="1104"/>
    <s v="SUPPORT-SITE-SERVICE"/>
    <s v="Select an Application : Support Site_x000a_What do you need assistance with? : Something is not working as expected_x000a_If your request is for IBCP Please specify Country or Region : null_x000a_If your request is for IBCP attach the spreadsheet containing the ICBP details  : null_x000a_Describe your request/issue in detail : Unable to access Product Compatible Matrix site_x000a__x000a_https://secureservices.avaya.com/compatibility-matrix/menus/product.xhtml_x000a__x000a__x000a_Specify the handle of the person this request applies to (leave blank if for you) : null"/>
    <m/>
    <m/>
    <s v="P4"/>
    <s v="Closed"/>
    <s v="STARS"/>
    <s v="kumarsiva"/>
    <m/>
    <x v="0"/>
  </r>
  <r>
    <x v="0"/>
    <s v="Infrastructure"/>
    <s v="IC3221175"/>
    <x v="1105"/>
    <s v="SERVER"/>
    <s v="Node: plssdvmdb01.avaya.com_x000a_Time created: 2025.02.10 12:00:02 EST_x000a_Message: Registration requests pending SAL Administration response from SALCore for following TECH_REG_ELEM_IDs : E.TECH_REG_ELEM_ID : UAR_631f5623-7290-4e31-a064-ac4f87307e3f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631f5623-7290-4e31-a064-ac4f87307e3f_TREI_0_x000a_E.TECH_REG_ELEM_ID : UAR_631f5623-7290-4e31-a064-ac4f87307e3f_TREI_1_x000a_E.TECH_REG_ELEM_ID : UAR_631f5623-7290-4e31-a064-ac4f87307e3f_TREI_2_x000a_E.TECH_REG_ELEM_ID : UAR_631f5623-7290-4e31-a064-ac4f87307e3f_TREI_3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1181"/>
    <x v="1106"/>
    <s v="SERVER"/>
    <s v="Node: plartvmap02.avaya.com_x000a_Time created: 2025.02.10 12:18:26 EST_x000a_Message: Registration Services are failing for TR Sync Service due to Web service exceptions._x000a__x000a_Original message:_x000a_--------------------_x000a_com.avaya.registration.util.RegistrationException: There are no GRT Pipeline assests availabl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21182"/>
    <x v="1107"/>
    <s v="SERVER"/>
    <s v="Situation detected back to Normal by monitoring on 2025.02.10 12:30:20 EST_x000a__x000a__x000a_Node: dlovovmap01.nonprod.avaya.com_x000a_Time created: 2025.02.10 12:20:27 ES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21184"/>
    <x v="1108"/>
    <s v="SERVER"/>
    <s v="Situation detected back to Normal by monitoring on 2025.02.10 12:30:02 EST_x000a__x000a__x000a_Node: plsalcore22.pci.avaya.com_x000a_Time created: 2025.02.10 12:25:01 EST_x000a_Message: The SAL-REMOTE-ACCESS-NEXT-GEN-BP-PROD AvayaBPHostedDC-SALSpringBootAdminServer spring-boot-admin.*jar process(es) are not running_x000a__x000a_Original message:_x000a_--------------------_x000a_Node:          _x000a_Message group: Monitoring_x000a_Application:   APPKEY=SAL-REMOTE-ACCESS-NEXT-GEN-BP-PROD@09e473ae4415c270cdc802bf7f564525_x000a_Object:        proc_monitor_x000a_Severity:      Major_x000a_Text:          The SAL-REMOTE-ACCESS-NEXT-GEN-BP-PROD AvayaBPHostedDC-SALSpringBootAdminServer spring-boot-admin.*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1185"/>
    <x v="1109"/>
    <s v="SERVER"/>
    <s v="Node: plnbpvmap23.pci.avaya.com_x000a_Time created: 2025.02.10 12:26:43 EST_x000a_Message: &quot;Connection to Core server has gone down&quot; error in logfile &quot;/app/avaya/SAL/STC/logs/stc-debug.log&quot; on server &quot;plnbpvmap23.pci.avaya.com&quot;. This might impact the Sal Concentrator - STC application._x000a__x000a_Original message:_x000a_--------------------_x000a_12:21:47.687 [CommonCachedPool-pool-7-thread-13] WARN  c.a.s.r.s.e.STCSalCoreTransportClient - Connection to Core server has gone down. Starting timer. All remote sessions will be closed in 21600000 milli-seconds._x000a__x000a_Annotations: (no annotations at this time, see 'Activities - Journal Updates' for any update)_x000a__x000a_Instructions:_x000a_--------------------_x000a_STARS: Please refer to One Note SNGBPSTC007 and follow instructions"/>
    <s v="SAL-REMOTE-ACCESS-NEXT-GEN-BP-PROD"/>
    <s v="SLA-Warning"/>
    <s v="P3"/>
    <s v="Closed"/>
    <s v="STARS"/>
    <m/>
    <b v="1"/>
    <x v="2"/>
  </r>
  <r>
    <x v="0"/>
    <s v="Infrastructure"/>
    <s v="IC3221186"/>
    <x v="1110"/>
    <s v="SERVER"/>
    <s v="Node: plpievmdb01.avaya.com_x000a_Time created: 2025.02.10 12:28:24 EST_x000a_Message: The PIE success rate equal or less threshold; Value: 33.73 (Threshold: 40.00)_x000a__x000a_Original message:_x000a_--------------------_x000a_Monitor Linux-Appl-PIE-PROD-success_rate: Threshold: 40.00 Value: 33.73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21195"/>
    <x v="1111"/>
    <s v="SERVER"/>
    <s v="Node: plsalcore09.pci.avaya.com_x000a_Time created: 2025.02.10 12:56:35 EST_x000a_Message: &quot;IOException&quot; error in logfile &quot;/app/avaya/SAL/core/logs/dd.log&quot; on server &quot;plsalcore09.pci.avaya.com&quot;._x000a__x000a_Original message:_x000a_--------------------_x000a_2025-02-10 11:49:14,218 14686 ERROR thread=Thread-1321 (ActiveMQ-client-factory-threads-856588120) c.a.s.e.common.SOAPSender Failed in deliverSOAPObject with :IOException_x000a__x000a_Annotations: (no annotations at this time, see 'Activities - Journal Updates' for any update)"/>
    <s v="SAL-ALARMING-PROD"/>
    <s v="SLA-Breached"/>
    <s v="P3"/>
    <s v="Closed"/>
    <s v="STARS"/>
    <m/>
    <b v="1"/>
    <x v="1"/>
  </r>
  <r>
    <x v="0"/>
    <s v="Infrastructure"/>
    <s v="IC3221203"/>
    <x v="1112"/>
    <s v="SERVER"/>
    <s v="Node: plsrmvmdb01.avaya.com_x000a_Time created: 2025.02.10 13:06:02 EST_x000a_Message: The number of alarms sent to remedy on hourly basis above threshold; (Threshold: 99.50)_x000a__x000a_Original message:_x000a_--------------------_x000a_Monitor Linux-Appl-SRAM-DBQUERY-remedy_number_alarms_hourly_basis: Threshold: 99.50 Value: 969.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Processes"/>
    <s v="IC3221206"/>
    <x v="1113"/>
    <s v="MASS CLOSURE"/>
    <s v="Situation detected back to Normal by monitoring on 2025.02.10 13:20:21 EST_x000a__x000a__x000a_Node: dlovovmap01.nonprod.avaya.com_x000a_Time created: 2025.02.10 13:10:17 EST_x000a_Message: https://remote.sal.avaya.com/hosted/STC4/connect is not responding (urlCheck failed with: Unsuccessful HTTP RESPONSE code - 504)_x000a__x000a_Original message:_x000a_--------------------_x000a_Node:          _x000a_Message group: urlCheck_x000a_Application:   APPKEY=SAL-REMOTE-ACCESS-NEXT-GEN-BP-PROD@5eef60c6189147eec19ad1ac8ff84b14_x000a_Object:        https://remote.sal.avaya.com/hosted/STC4/connect_x000a_Severity:      Major_x000a_Text:          Unsuccessful HTTP RESPONSE code - 504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5"/>
    <s v="Closed"/>
    <s v="STARS"/>
    <m/>
    <b v="1"/>
    <x v="0"/>
  </r>
  <r>
    <x v="0"/>
    <s v="Infrastructure"/>
    <s v="IC3221224"/>
    <x v="1114"/>
    <s v="SERVER"/>
    <s v="Node: plssdvmdb01.avaya.com_x000a_Time created: 2025.02.10 13:52:50 ES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s v="SLA-Warning"/>
    <s v="P3"/>
    <s v="Closed"/>
    <s v="STARS"/>
    <m/>
    <b v="1"/>
    <x v="2"/>
  </r>
  <r>
    <x v="0"/>
    <s v="Infrastructure"/>
    <s v="IC3221225"/>
    <x v="1115"/>
    <s v="SERVER"/>
    <s v="Node: plssdvmdb01.avaya.com_x000a_Time created: 2025.02.10 13:52:51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s v="SLA-Warning"/>
    <s v="P3"/>
    <s v="Closed"/>
    <s v="STARS"/>
    <m/>
    <b v="1"/>
    <x v="2"/>
  </r>
  <r>
    <x v="0"/>
    <s v="Infrastructure"/>
    <s v="IC3221230"/>
    <x v="1116"/>
    <s v="SERVER"/>
    <s v="Node: plssdvmdb01.avaya.com_x000a_Time created: 2025.02.10 14:00:02 EST_x000a_Message: Registration requests pending SAL Administration response from SALCore for following TECH_REG_ELEM_IDs : E.TECH_REG_ELEM_ID : UAR_631f5623-7290-4e31-a064-ac4f87307e3f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631f5623-7290-4e31-a064-ac4f87307e3f_TREI_0_x000a_E.TECH_REG_ELEM_ID : UAR_631f5623-7290-4e31-a064-ac4f87307e3f_TREI_1_x000a_E.TECH_REG_ELEM_ID : UAR_631f5623-7290-4e31-a064-ac4f87307e3f_TREI_2_x000a_E.TECH_REG_ELEM_ID : UAR_631f5623-7290-4e31-a064-ac4f87307e3f_TREI_3_x000a_E.TECH_REG_ELEM_ID : UAR_29ce8acf-d0d9-49e9-b730-56c1de8efc91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s v="SLA-Warning"/>
    <s v="P3"/>
    <s v="Closed"/>
    <s v="STARS"/>
    <m/>
    <b v="1"/>
    <x v="2"/>
  </r>
  <r>
    <x v="0"/>
    <s v="Processes"/>
    <s v="IC3221234"/>
    <x v="1117"/>
    <s v="MASS CLOSURE"/>
    <s v="Situation detected back to Normal by monitoring on 2025.02.10 14:20:21 EST_x000a__x000a__x000a_Node: dlovovmap01.nonprod.avaya.com_x000a_Time created: 2025.02.10 14:10:24 ES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5"/>
    <s v="Closed"/>
    <s v="STARS"/>
    <m/>
    <b v="1"/>
    <x v="0"/>
  </r>
  <r>
    <x v="0"/>
    <s v="Infrastructure"/>
    <s v="IC3221261"/>
    <x v="1118"/>
    <s v="SERVER"/>
    <s v="Node: plssdvmdb01.avaya.com_x000a_Time created: 2025.02.10 16:00:02 EST_x000a_Message: Registration requests pending SAL Administration response from SALCore for following TECH_REG_ELEM_IDs : E.TECH_REG_ELEM_ID : UAR_59329030-d5b4-4da2-839e-be0441f0b8e9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59329030-d5b4-4da2-839e-be0441f0b8e9_TREI_0_x000a_E.TECH_REG_ELEM_ID : UAR_631f5623-7290-4e31-a064-ac4f87307e3f_TREI_0_x000a_E.TECH_REG_ELEM_ID : UAR_631f5623-7290-4e31-a064-ac4f87307e3f_TREI_1_x000a_E.TECH_REG_ELEM_ID : UAR_631f5623-7290-4e31-a064-ac4f87307e3f_TREI_2_x000a_E.TECH_REG_ELEM_ID : UAR_631f5623-7290-4e31-a064-ac4f87307e3f_TREI_3_x000a_E.TECH_REG_ELEM_ID : UAR_29ce8acf-d0d9-49e9-b730-56c1de8efc91_TREI_0_x000a_E.TECH_REG_ELEM_ID : UAR_399fc044-46c9-48bc-8e0f-1d5d31979d7b_TREI_1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1275"/>
    <x v="1119"/>
    <s v="SERVER"/>
    <s v="Node: plssdvmap02.avaya.com_x000a_Time created: 2025.02.10 17:05:11 EST_x000a_Message: &quot;SocketTimeoutException&quot; error in logfile &quot;/tsdapplications/currelease/log/adp/pswd-reset-mgmt-api.log&quot; on server &quot;plssdvmap02.avaya.com&quot;. See original message text for details._x000a__x000a_Original message:_x000a_--------------------_x000a_2025-02-10 17:04:31 c.a.c.o.p.r.m.a.s.PswdSRService.createSR INFO Received SRCreationResponse:- &lt;200,SRCreationResponse [invalidParamsMap={}, invalidGenericParamsMap={}, errorMessage= I/O error: Read timed out; nested exception is java.net.SocketTimeoutException: Read timed out, srId=, srNumber=, success=false],[Set-Cookie:&quot;JSESSIONID=AD38CCF861CA05E7953CBDEB78C157DF; Path=/; Secure; HttpOnly&quot;, X-Content-Type-Options:&quot;nosniff&quot;, X-XSS-Protection:&quot;1; mode=block&quot;, Cache-Control:&quot;no-cache, no-store, max-age=0, must-revalidate&quot;, Pragma:&quot;no-cache&quot;, Expires:&quot;0&quot;, Strict-Transport-Security:&quot;max-age=31536000 ; includeSubDomains&quot;, X-Frame-Options:&quot;DENY&quot;, Content-Type:&quot;application/xml;charset=UTF-8&quot;, Transfer-Encoding:&quot;chunked&quot;, Date:&quot;Mon, 10 Feb 2025 22:04:31 GMT&quot;]&gt;, 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SDP-PROD"/>
    <m/>
    <s v="P3"/>
    <s v="Closed"/>
    <s v="STARS"/>
    <m/>
    <b v="1"/>
    <x v="0"/>
  </r>
  <r>
    <x v="0"/>
    <s v="Infrastructure"/>
    <s v="IC3221281"/>
    <x v="1120"/>
    <s v="SERVER"/>
    <s v="Node: plssdvmdb01.avaya.com_x000a_Time created: 2025.02.10 18:00:22 EST_x000a_Message: Registration requests pending SAL Administration response from SALCore for following TECH_REG_ELEM_IDs : E.TECH_REG_ELEM_ID : UAR_59329030-d5b4-4da2-839e-be0441f0b8e9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59329030-d5b4-4da2-839e-be0441f0b8e9_TREI_0_x000a_E.TECH_REG_ELEM_ID : UAR_631f5623-7290-4e31-a064-ac4f87307e3f_TREI_0_x000a_E.TECH_REG_ELEM_ID : UAR_631f5623-7290-4e31-a064-ac4f87307e3f_TREI_1_x000a_E.TECH_REG_ELEM_ID : UAR_631f5623-7290-4e31-a064-ac4f87307e3f_TREI_2_x000a_E.TECH_REG_ELEM_ID : UAR_631f5623-7290-4e31-a064-ac4f87307e3f_TREI_3_x000a_E.TECH_REG_ELEM_ID : UAR_d73909ca-5bde-41de-93df-6e0cd3a70ada_TREI_2_x000a_E.TECH_REG_ELEM_ID : UAR_d73909ca-5bde-41de-93df-6e0cd3a70ada_TREI_3_x000a_E.TECH_REG_ELEM_ID : UAR_d73909ca-5bde-41de-93df-6e0cd3a70ada_TREI_0_x000a_E.TECH_REG_ELEM_ID : UAR_29ce8acf-d0d9-49e9-b730-56c1de8efc91_TREI_0_x000a_E.TECH_REG_ELEM_ID : UAR_399fc044-46c9-48bc-8e0f-1d5d31979d7b_TREI_1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1314"/>
    <x v="1121"/>
    <s v="SERVER"/>
    <s v="Node: plssdvmdb01.avaya.com_x000a_Time created: 2025.02.10 20:00:02 EST_x000a_Message: Registration requests pending SAL Administration response from SALCore for following TECH_REG_ELEM_IDs : E.TECH_REG_ELEM_ID : UAR_b38ffd00-900a-4e37-bc13-0aaec215c337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b38ffd00-900a-4e37-bc13-0aaec215c337_TREI_0_x000a_E.TECH_REG_ELEM_ID : UAR_59329030-d5b4-4da2-839e-be0441f0b8e9_TREI_0_x000a_E.TECH_REG_ELEM_ID : UAR_631f5623-7290-4e31-a064-ac4f87307e3f_TREI_0_x000a_E.TECH_REG_ELEM_ID : UAR_631f5623-7290-4e31-a064-ac4f87307e3f_TREI_1_x000a_E.TECH_REG_ELEM_ID : UAR_631f5623-7290-4e31-a064-ac4f87307e3f_TREI_2_x000a_E.TECH_REG_ELEM_ID : UAR_631f5623-7290-4e31-a064-ac4f87307e3f_TREI_3_x000a_E.TECH_REG_ELEM_ID : UAR_d73909ca-5bde-41de-93df-6e0cd3a70ada_TREI_2_x000a_E.TECH_REG_ELEM_ID : UAR_d73909ca-5bde-41de-93df-6e0cd3a70ada_TREI_3_x000a_E.TECH_REG_ELEM_ID : UAR_d73909ca-5bde-41de-93df-6e0cd3a70ada_TREI_0_x000a_E.TECH_REG_ELEM_ID : UAR_29ce8acf-d0d9-49e9-b730-56c1de8efc91_TREI_0_x000a_E.TECH_REG_ELEM_ID : UAR_399fc044-46c9-48bc-8e0f-1d5d31979d7b_TREI_1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1334"/>
    <x v="1122"/>
    <s v="SERVER"/>
    <s v="Node: plsalcore09.pci.avaya.com_x000a_Time created: 2025.02.10 20:55:05 EST_x000a_Message: &quot;IOException&quot; error in logfile &quot;/app/avaya/SAL/core/logs/agentMGMT.log&quot; on server &quot;plsalcore09.pci.avaya.com&quot;._x000a__x000a_Original message:_x000a_--------------------_x000a_Caused by: com.ctc.wstx.exc.WstxIOException: Read timed out_x000a__x000a_Annotations: (no annotations at this time, see 'Activities - Journal Updates' for any update)"/>
    <s v="SAL-ALARMING-PROD"/>
    <m/>
    <s v="P3"/>
    <s v="Closed"/>
    <s v="STARS"/>
    <m/>
    <b v="1"/>
    <x v="0"/>
  </r>
  <r>
    <x v="0"/>
    <s v="Infrastructure"/>
    <s v="IC3221351"/>
    <x v="1123"/>
    <s v="SERVER"/>
    <s v="Node: plssdvmdb01.avaya.com_x000a_Time created: 2025.02.10 22:00:04 EST_x000a_Message: Registration requests pending SAL Administration response from SALCore for following TECH_REG_ELEM_IDs : E.TECH_REG_ELEM_ID : UAR_b38ffd00-900a-4e37-bc13-0aaec215c337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b38ffd00-900a-4e37-bc13-0aaec215c337_TREI_0_x000a_E.TECH_REG_ELEM_ID : UAR_5007ae5e-04f9-49cc-8142-49d166bd788f_TREI_0_x000a_E.TECH_REG_ELEM_ID : UAR_59329030-d5b4-4da2-839e-be0441f0b8e9_TREI_0_x000a_E.TECH_REG_ELEM_ID : UAR_631f5623-7290-4e31-a064-ac4f87307e3f_TREI_0_x000a_E.TECH_REG_ELEM_ID : UAR_631f5623-7290-4e31-a064-ac4f87307e3f_TREI_1_x000a_E.TECH_REG_ELEM_ID : UAR_631f5623-7290-4e31-a064-ac4f87307e3f_TREI_2_x000a_E.TECH_REG_ELEM_ID : UAR_631f5623-7290-4e31-a064-ac4f87307e3f_TREI_3_x000a_E.TECH_REG_ELEM_ID : UAR_96f96305-a334-47bd-bc58-86fd835e9db1_TREI_0_x000a_E.TECH_REG_ELEM_ID : UAR_29ce8acf-d0d9-49e9-b730-56c1de8efc91_TREI_0_x000a_E.TECH_REG_ELEM_ID : UAR_399fc044-46c9-48bc-8e0f-1d5d31979d7b_TREI_1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1367"/>
    <x v="1124"/>
    <s v="SERVER"/>
    <s v="Node: plnbpvmap01.pci.avaya.com_x000a_Time created: 2025.02.10 12:09:16 EST_x000a_Message: The number netstat connections for port 8443 (netstat -an | grep 8443 | wc -l) on plnbpvmap01.pci.avaya.com is above threshold 1500.00_x000a__x000a_Original message:_x000a_--------------------_x000a_Monitor Linux-Appl-SAL-REMOTE-ACCESS-NEXT-GEN-BP-PROD-netconnection-8443: Threshold: 1500.00 Value: 3619.00_x000a__x000a_Annotations: (no annotations at this time, see 'Activities - Journal Updates' for any update)_x000a__x000a_Instructions:_x000a_--------------------_x000a_STARS: Please refer to One Note ID \&quot;SNGBPAPP012\&quot; for further instruction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Processes"/>
    <s v="IC3221368"/>
    <x v="1125"/>
    <s v="MASS CLOSURE"/>
    <s v="Situation detected back to Normal by monitoring on 2025.02.10 23:06:02 EST_x000a__x000a__x000a_Situation detected back to Normal by monitoring on 2025.02.10 23:06:02 EST_x000a__x000a__x000a_Node: plnbpvmap01.pci.avaya.com_x000a_Time created: 2025.02.10 13:39:41 EST_x000a_Message: No network connectivity from plnbpvmap01.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5"/>
    <s v="Closed"/>
    <s v="STARS"/>
    <m/>
    <b v="1"/>
    <x v="0"/>
  </r>
  <r>
    <x v="0"/>
    <s v="Processes"/>
    <s v="IC3221369"/>
    <x v="1126"/>
    <s v="MASS CLOSURE"/>
    <s v="Situation detected back to Normal by monitoring on 2025.02.10 23:06:02 EST_x000a__x000a__x000a_Situation detected back to Normal by monitoring on 2025.02.10 23:06:02 EST_x000a__x000a__x000a_Node: plnbpvmap01.pci.avaya.com_x000a_Time created: 2025.02.10 13:39:41 EST_x000a_Message: No network connectivity from plnbpvmap01.pci.avaya.com to plpngvmds23.avaya.com:10636 (for LDAP)_x000a__x000a_Original message:_x000a_--------------------_x000a_Monitor Linux-Appl-SAL-REMOTE-ACCESS-NEXT-GEN-BP-ldap-connectivity: Threshold: 0.90 Value: 0.00_x000a__x000a_Annotations: (no annotations at this time, see 'Activities - Journal Updates' for any update)_x000a__x000a_Instructions:_x000a_--------------------_x000a_STARS: Please refer to OneNote ID \&quot;SNGBPAPP003\&quot; for process"/>
    <s v="SAL-REMOTE-ACCESS-NEXT-GEN-BP-PROD"/>
    <m/>
    <s v="P5"/>
    <s v="Closed"/>
    <s v="STARS"/>
    <m/>
    <b v="1"/>
    <x v="0"/>
  </r>
  <r>
    <x v="0"/>
    <s v="Infrastructure"/>
    <s v="IC3221395"/>
    <x v="1127"/>
    <s v="SERVER"/>
    <s v="Situation detected back to Normal by monitoring on 2025.02.11 00:20:21 EST_x000a__x000a__x000a_Node: dlovovmap01.nonprod.avaya.com_x000a_Time created: 2025.02.11 00:10:17 EST_x000a_Message: https://remote.sal.avaya.com/hosted/STC4/connect is not responding (urlCheck failed with: Unsuccessful HTTP RESPONSE code - 504)_x000a__x000a_Original message:_x000a_--------------------_x000a_Node:          _x000a_Message group: urlCheck_x000a_Application:   APPKEY=SAL-REMOTE-ACCESS-NEXT-GEN-BP-PROD@5eef60c6189147eec19ad1ac8ff84b14_x000a_Object:        https://remote.sal.avaya.com/hosted/STC4/connect_x000a_Severity:      Major_x000a_Text:          Unsuccessful HTTP RESPONSE code - 504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21405"/>
    <x v="1128"/>
    <s v="SERVER"/>
    <s v="Node: plpievmdb01.avaya.com_x000a_Time created: 2025.02.11 00:28:23 EST_x000a_Message: The PIE success rate equal or less threshold; Value: 36.00 (Threshold: 40.00)_x000a__x000a_Original message:_x000a_--------------------_x000a_Monitor Linux-Appl-PIE-PROD-success_rate: Threshold: 40.00 Value: 36.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21408"/>
    <x v="1129"/>
    <s v="SERVER"/>
    <s v="Situation detected back to Normal by monitoring on 2025.02.11 00:50:23 EST_x000a__x000a__x000a_Node: dlovovmap01.nonprod.avaya.com_x000a_Time created: 2025.02.11 00:40:27 ES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21518"/>
    <x v="1130"/>
    <s v="SERVER"/>
    <s v="Node: plnbpvmap01.pci.avaya.com_x000a_Time created: 2025.02.11 00:17:40 EST_x000a_Message: &quot;IOException&quot; error in logfile &quot;/app/avaya/SAL/core/logs/eft.log&quot; on server &quot;plnbpvmap01.pci.avaya.com&quot;._x000a__x000a_Original message:_x000a_--------------------_x000a_2025-02-11 00:12:20,548 14928 ERROR thread=https-jsse-nio-8443-exec-2955 i.n.c.s.h.HttpTunnelingServlet java.io.IOException: Unable to unwrap data, invalid status [CLOSED]_x000a__x000a_Annotations: (no annotations at this time, see 'Activities - Journal Updates' for any update)_x000a__x000a_Instructions:_x000a_--------------------_x000a_STARS: Please refer to One Note ID \&quot;SNGBPAPP006\&quot; for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1543"/>
    <x v="1131"/>
    <s v="SERVER"/>
    <s v="Situation detected back to Normal by monitoring on 2025.02.11 05:00:54 EST_x000a__x000a__x000a_Node: dlovovmap03.nonprod.avaya.com_x000a_Time created: 2025.02.11 04:50:50 EST_x000a_Message: https://remote.sal.avaya.com/STC1/connect is not responding (urlCheck failed with: Connection reset by peer)_x000a__x000a_Original message:_x000a_--------------------_x000a_Node:          _x000a_Message group: urlCheck_x000a_Application:   APPKEY=SAL-REMOTE-ACCESS-NEXT-GEN-PROD@86881d90b549f2658584a2bbe0ea740b_x000a_Object:        https://remote.sal.avaya.com/STC1/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m/>
    <b v="1"/>
    <x v="0"/>
  </r>
  <r>
    <x v="0"/>
    <s v="Infrastructure"/>
    <s v="IC3221584"/>
    <x v="1132"/>
    <s v="SERVER"/>
    <s v="Node: plsrmvmdb01.avaya.com_x000a_Time created: 2025.02.11 05:50:52 EST_x000a_Message: SRAM-PROD: Modem alarm Siebel case creation volume lower than 1.00 in 48 hours._x000a__x000a_Original message:_x000a_--------------------_x000a_Monitor Linux-Appl-SRAM-DB-siebel-modem-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 select count(*) || '========'_x000a_ from admin.alarm_queue_x000a_ where received_timestamp &gt;= sys_extract_utc(systimestamp)-(2880/60/24)_x000a_ and received_timestamp &lt;= sys_extract_utc(systimestamp)_x000a_ and case_number is not null_x000a_ and alarm_reply_dest_url_addr is null;"/>
    <s v="SRAM-PROD"/>
    <m/>
    <s v="P3"/>
    <s v="Closed"/>
    <s v="STARS"/>
    <m/>
    <b v="1"/>
    <x v="0"/>
  </r>
  <r>
    <x v="0"/>
    <s v="Infrastructure"/>
    <s v="IC3221586"/>
    <x v="1133"/>
    <s v="SERVER"/>
    <s v="Situation detected back to Normal by monitoring on 2025.02.11 06:10:19 EST_x000a__x000a__x000a_Node: dlovovmap01.nonprod.avaya.com_x000a_Time created: 2025.02.11 06:00:20 EST_x000a_Message: https://remote.sal.avaya.com/hosted/STC4/connect is not responding (urlCheck failed with: Unsuccessful HTTP RESPONSE code - 504)_x000a__x000a_Original message:_x000a_--------------------_x000a_Node:          _x000a_Message group: urlCheck_x000a_Application:   APPKEY=SAL-REMOTE-ACCESS-NEXT-GEN-BP-PROD@5eef60c6189147eec19ad1ac8ff84b14_x000a_Object:        https://remote.sal.avaya.com/hosted/STC4/connect_x000a_Severity:      Major_x000a_Text:          Unsuccessful HTTP RESPONSE code - 504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21587"/>
    <x v="1134"/>
    <s v="SERVER"/>
    <s v="Node: plsrmvmdb01.avaya.com_x000a_Time created: 2025.02.11 06:05:50 EST_x000a_Message: The number of alarms sent to remedy on hourly basis above threshold; (Threshold: 99.50)_x000a__x000a_Original message:_x000a_--------------------_x000a_Monitor Linux-Appl-SRAM-DBQUERY-remedy_number_alarms_hourly_basis: Threshold: 99.50 Value: 902.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21590"/>
    <x v="1135"/>
    <s v="SERVER"/>
    <s v="Node: plnbpvmap23.pci.avaya.com_x000a_Time created: 2025.02.11 05:14:08 EST_x000a_Message: &quot;Connection to Core server has gone down&quot; error in logfile &quot;/app/avaya/SAL/STC/logs/stc-debug.log&quot; on server &quot;plnbpvmap23.pci.avaya.com&quot;. This might impact the Sal Concentrator - STC application._x000a__x000a_Original message:_x000a_--------------------_x000a_05:10:04.833 [CommonCachedPool-pool-7-thread-13] WARN  c.a.s.r.s.e.STCSalCoreTransportClient - Connection to Core server has gone down. Starting timer. All remote sessions will be closed in 21600000 milli-seconds._x000a__x000a_Annotations: (no annotations at this time, see 'Activities - Journal Updates' for any update)_x000a__x000a_Instructions:_x000a_--------------------_x000a_STARS: Please refer to One Note SNGBPSTC007 and follow instructions"/>
    <s v="SAL-REMOTE-ACCESS-NEXT-GEN-BP-PROD"/>
    <s v="SLA-Breached"/>
    <s v="P3"/>
    <s v="Closed"/>
    <s v="STARS"/>
    <m/>
    <b v="1"/>
    <x v="1"/>
  </r>
  <r>
    <x v="1"/>
    <s v="Applications"/>
    <s v="IC3221592"/>
    <x v="1136"/>
    <s v="SAL-REMOTE-ACCESS-NEXT-GEN-BP-SERVICE"/>
    <s v="Select an Application : Secure Access Link (SAL)_x000a_Select the SAL category that applies : Enhanced SAL Client_x000a_What do you need assistance with? : Something is not working as expected_x000a_Describe your request/issue in detail : Installation of SAL MPKI both version 3.2 and 3.3 fails on my Avaya provided Windows 11 laptop. I install them &quot;as administrator&quot;. I have admin rights on the laptop. The &quot;digicert PKI client&quot; and &quot;safenet authentication client 9.0&quot; installation succeeds_x000a_but the &quot;SAL MPKI Components.msi&quot; fails. I get the error:_x000a__x000a__x000a_InstallShield 11:07:10: ResolveSidForAccountName: looking up account name 'aa1'_x000a_InstallShield 11:07:10: Failed to lookup account name_x000a_last error: 0x00000534_x000a_InstallShield 11:07:10: Getting existing security descriptor for 'C:\Program Files (x86)\Avaya\SAL\HSS\'_x000a_InstallShield 11:07:10: Failed to set explicit access for new ACL_x000a_last error: 0x00000057_x000a_InstallShield 11:07:10: Failed to apply permissions for object 'C:\Program Files (x86)\Avaya\SAL\HSS\'_x000a_error 0x00000057_x000a_Internal Error 27555. C:\Program Files (x86)\Avaya\SAL\HSS\_x000a_The parameter is incorrect._x000a__x000a_87_x000a_MSI (s) (A8!2C) [11:07:12:183]: Product: SAL MPKI Components -- Internal Error 27555. C:\Program Files (x86)\Avaya\SAL\HSS\_x000a_The parameter is incorrect._x000a__x000a_87_x000a__x000a_InstallShield 11:07:12: Error returned from ApplyPermissionsItems: 0x00000643_x000a_Specify the handle of the person this request applies to (leave blank if for you) : null Attachments: _x000a_MPKI_package.log_x000a_SAL_Error.png "/>
    <m/>
    <s v="SLA-Breached"/>
    <s v="P4"/>
    <s v="Closed"/>
    <s v="STARS"/>
    <s v="pradhann"/>
    <m/>
    <x v="1"/>
  </r>
  <r>
    <x v="0"/>
    <s v="Infrastructure"/>
    <s v="IC3221596"/>
    <x v="1137"/>
    <s v="SERVER"/>
    <s v="Node: plnbpvmap01.pci.avaya.com_x000a_Time created: 2025.02.11 04:59:16 EST_x000a_Message: The number netstat connections for port 8443 (netstat -an | grep 8443 | wc -l) on plnbpvmap01.pci.avaya.com is above threshold 1500.00_x000a__x000a_Original message:_x000a_--------------------_x000a_Monitor Linux-Appl-SAL-REMOTE-ACCESS-NEXT-GEN-BP-PROD-netconnection-8443: Threshold: 1500.00 Value: 3827.00_x000a__x000a_Annotations: (no annotations at this time, see 'Activities - Journal Updates' for any update)_x000a__x000a_Instructions:_x000a_--------------------_x000a_STARS: Please refer to One Note ID \&quot;SNGBPAPP012\&quot; for further instruction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1629"/>
    <x v="1138"/>
    <s v="SERVER"/>
    <s v="Node: plssdvmdb01.avaya.com_x000a_Time created: 2025.02.11 08:00:02 EST_x000a_Message: Registration requests pending SAL Administration response from SALCore for following TECH_REG_ELEM_IDs : E.TECH_REG_ELEM_ID : UAR_b38ffd00-900a-4e37-bc13-0aaec215c337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b38ffd00-900a-4e37-bc13-0aaec215c337_TREI_0_x000a_E.TECH_REG_ELEM_ID : UAR_5007ae5e-04f9-49cc-8142-49d166bd788f_TREI_0_x000a_E.TECH_REG_ELEM_ID : UAR_88acf50f-86a6-4d42-b1a4-3ab6ae9495b5_TREI_2_x000a_E.TECH_REG_ELEM_ID : UAR_88acf50f-86a6-4d42-b1a4-3ab6ae9495b5_TREI_0_x000a_E.TECH_REG_ELEM_ID : UAR_88acf50f-86a6-4d42-b1a4-3ab6ae9495b5_TREI_1_x000a_E.TECH_REG_ELEM_ID : UAR_59329030-d5b4-4da2-839e-be0441f0b8e9_TREI_0_x000a_E.TECH_REG_ELEM_ID : UAR_96f96305-a334-47bd-bc58-86fd835e9db1_TREI_0_x000a_E.TECH_REG_ELEM_ID : UAR_29ce8acf-d0d9-49e9-b730-56c1de8efc91_TREI_0_x000a_E.TECH_REG_ELEM_ID : UAR_399fc044-46c9-48bc-8e0f-1d5d31979d7b_TREI_1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1632"/>
    <x v="1139"/>
    <s v="SERVER"/>
    <s v="Situation detected back to Normal by monitoring on 2025.02.11 08:10:51 EST_x000a__x000a__x000a_Node: dlovovmap01.nonprod.avaya.com_x000a_Time created: 2025.02.11 08:00:55 ES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21656"/>
    <x v="1140"/>
    <s v="SERVER"/>
    <s v="Situation detected back to Normal by monitoring on 2025.02.11 08:50:18 EST_x000a__x000a__x000a_Node: dlovovmap01.nonprod.avaya.com_x000a_Time created: 2025.02.11 08:40:17 EST_x000a_Message: https://remote.sal.avaya.com/STC5/connect is not responding (urlCheck failed with: Could not read data, OpenSSL SSL_Read error)_x000a__x000a_Original message:_x000a_--------------------_x000a_Node:          _x000a_Message group: urlCheck_x000a_Application:   APPKEY=SAL-REMOTE-ACCESS-NEXT-GEN-PROD@070e352e27da51e3c7b32d0887b6cd4e_x000a_Object:        https://remote.sal.avaya.com/STC5/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m/>
    <b v="1"/>
    <x v="0"/>
  </r>
  <r>
    <x v="0"/>
    <s v="Infrastructure"/>
    <s v="IC3221690"/>
    <x v="1141"/>
    <s v="SERVER"/>
    <s v="Node: plssdvmdb01.avaya.com_x000a_Time created: 2025.02.11 10:00:01 EST_x000a_Message: Registration requests pending SAL Administration response from SALCore for following TECH_REG_ELEM_IDs : E.TECH_REG_ELEM_ID : UAR_b38ffd00-900a-4e37-bc13-0aaec215c337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b38ffd00-900a-4e37-bc13-0aaec215c337_TREI_0_x000a_E.TECH_REG_ELEM_ID : UAR_5007ae5e-04f9-49cc-8142-49d166bd788f_TREI_0_x000a_E.TECH_REG_ELEM_ID : UAR_88acf50f-86a6-4d42-b1a4-3ab6ae9495b5_TREI_2_x000a_E.TECH_REG_ELEM_ID : UAR_88acf50f-86a6-4d42-b1a4-3ab6ae9495b5_TREI_0_x000a_E.TECH_REG_ELEM_ID : UAR_88acf50f-86a6-4d42-b1a4-3ab6ae9495b5_TREI_1_x000a_E.TECH_REG_ELEM_ID : UAR_59329030-d5b4-4da2-839e-be0441f0b8e9_TREI_0_x000a_E.TECH_REG_ELEM_ID : UAR_96f96305-a334-47bd-bc58-86fd835e9db1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1693"/>
    <x v="1142"/>
    <s v="SERVER"/>
    <s v="Node: plsalcore09.pci.avaya.com_x000a_Time created: 2025.02.11 10:15:42 EST_x000a_Message: &quot;IOException&quot; error in logfile &quot;/app/avaya/SAL/core/logs/dd.log&quot; on server &quot;plsalcore09.pci.avaya.com&quot;._x000a__x000a_Original message:_x000a_--------------------_x000a_2025-02-11 09:04:58,640 14686 ERROR thread=Thread-1419 (ActiveMQ-client-factory-threads-856588120) c.a.s.e.common.SOAPSender Failed in deliverSOAPObject with :IOException_x000a__x000a_Annotations: (no annotations at this time, see 'Activities - Journal Updates' for any update)"/>
    <s v="SAL-ALARMING-PROD"/>
    <s v="SLA-Breached"/>
    <s v="P3"/>
    <s v="Closed"/>
    <s v="STARS"/>
    <m/>
    <b v="1"/>
    <x v="1"/>
  </r>
  <r>
    <x v="1"/>
    <s v="Applications"/>
    <s v="IC3221700"/>
    <x v="1143"/>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am not able to open enhance sal client in VDI on prem and getting below error-_x000a_&quot;User certificate is not correctly enrolled in VDI_x000a_for certificate enrollment please execute the script ‘SALCertificateCheck.ps1’ located on the desktop of your VDI.&quot;_x000a_Specify the handle of the person this request applies to (leave blank if for you) : null"/>
    <m/>
    <m/>
    <s v="P4"/>
    <s v="Closed"/>
    <s v="STARS"/>
    <s v="kumarsiva"/>
    <m/>
    <x v="0"/>
  </r>
  <r>
    <x v="0"/>
    <s v="Infrastructure"/>
    <s v="IC3221706"/>
    <x v="1144"/>
    <s v="SERVER"/>
    <s v="Node: plartvmap01.avaya.com_x000a_Time created: 2025.02.11 11:13:02 EST_x000a_Message: Registration Services are failing for TR Sync Service due to Web service exceptions._x000a__x000a_Original message:_x000a_--------------------_x000a_com.avaya.registration.util.RegistrationException: Failed to is invoke SAL Device Query API for associated SAL GWs information.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21709"/>
    <x v="1145"/>
    <s v="SERVER"/>
    <s v="Node: plartvmap02.avaya.com_x000a_Time created: 2025.02.11 11:16:37 EST_x000a_Message: Registration Services are failing for TR Sync Service due to Web service exceptions._x000a__x000a_Original message:_x000a_--------------------_x000a_com.avaya.registration.util.RegistrationException: Failed to is invoke SAL Device Query API for associated SAL GWs information.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21719"/>
    <x v="1146"/>
    <s v="SERVER"/>
    <s v="Node: plsrmvmdb01.avaya.com_x000a_Time created: 2025.02.11 11:45:51 EST_x000a_Message: SRAM-PROD: Sal alarm Siebel case creation volume lower than 1.00 in 30 minutes_x000a__x000a_Original message:_x000a_--------------------_x000a_Monitor Linux-Appl-SRAM-DB-siebel-sal-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Infrastructure"/>
    <s v="IC3221721"/>
    <x v="1147"/>
    <s v="SERVER"/>
    <s v="Node: plsrmvmap02.avaya.com_x000a_Time created: 2025.02.11 11:49:24 EST_x000a_Message: SRAM-PROD: File '/app/avaya/sram/logs/sram-ticketResponse.log' was not updated recently, limit = 30.00 minutes)_x000a__x000a_Original message:_x000a_--------------------_x000a_Monitor Linux-Appl-SRAM-last-ticket-response-update-log: Threshold: 30.00 Value: 503.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1722"/>
    <x v="1148"/>
    <s v="SERVER"/>
    <s v="Node: plsrmvmap02.avaya.com_x000a_Time created: 2025.02.11 11:49:24 EST_x000a_Message: SRAM-REMEDY-GCT-SIEBEL-GCT-SAL-FILEXFRSRAM-REMEDY-GCT-SIEBEL: File '/app/avaya/sram/logs/sram-ticketError.log' was not updated recently, limit = 90.00 minutes)_x000a__x000a_Original message:_x000a_--------------------_x000a_Monitor Linux-Appl-SRAM-last-ticket-error-update-log: Threshold: 90.00 Value: 520.00_x000a__x000a_Annotations: (no annotations at this time, see 'Activities - Journal Updates' for any update)_x000a__x000a_Instructions:_x000a_--------------------_x000a_ITOC: instructions- Please execute FLDA no. 198_x000a__x000a_STARS INSTRUCTIONS: PLEASE FOLLOW INSTRUCTIONS GIVEN ON SRAM000017"/>
    <s v="SRAM-REMEDY-GCT-SIEBEL-GCT-SAL-FILEXFRSRAM-REMEDY-GCT-SIEBEL"/>
    <m/>
    <s v="P3"/>
    <s v="Closed"/>
    <s v="STARS"/>
    <m/>
    <b v="1"/>
    <x v="0"/>
  </r>
  <r>
    <x v="0"/>
    <s v="Infrastructure"/>
    <s v="IC3221726"/>
    <x v="1149"/>
    <s v="SERVER"/>
    <s v="Node: plssdvmdb01.avaya.com_x000a_Time created: 2025.02.11 12:00:01 EST_x000a_Message: Registration requests pending SAL Administration response from SALCore for following TECH_REG_ELEM_IDs : E.TECH_REG_ELEM_ID : UAR_b38ffd00-900a-4e37-bc13-0aaec215c337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b38ffd00-900a-4e37-bc13-0aaec215c337_TREI_0_x000a_E.TECH_REG_ELEM_ID : UAR_5007ae5e-04f9-49cc-8142-49d166bd788f_TREI_0_x000a_E.TECH_REG_ELEM_ID : UAR_88acf50f-86a6-4d42-b1a4-3ab6ae9495b5_TREI_2_x000a_E.TECH_REG_ELEM_ID : UAR_88acf50f-86a6-4d42-b1a4-3ab6ae9495b5_TREI_0_x000a_E.TECH_REG_ELEM_ID : UAR_88acf50f-86a6-4d42-b1a4-3ab6ae9495b5_TREI_1_x000a_E.TECH_REG_ELEM_ID : UAR_96f96305-a334-47bd-bc58-86fd835e9db1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1727"/>
    <x v="1150"/>
    <s v="SERVER"/>
    <s v="Situation detected back to Normal by monitoring on 2025.02.11 12:10:22 EST_x000a__x000a__x000a_Node: dlovovmap01.nonprod.avaya.com_x000a_Time created: 2025.02.11 12:00:20 EST_x000a_Message: https://remote.sal.avaya.com/hosted/STC4/connect is not responding (urlCheck failed with: Unsuccessful HTTP RESPONSE code - 504)_x000a__x000a_Original message:_x000a_--------------------_x000a_Node:          _x000a_Message group: urlCheck_x000a_Application:   APPKEY=SAL-REMOTE-ACCESS-NEXT-GEN-BP-PROD@5eef60c6189147eec19ad1ac8ff84b14_x000a_Object:        https://remote.sal.avaya.com/hosted/STC4/connect_x000a_Severity:      Major_x000a_Text:          Unsuccessful HTTP RESPONSE code - 504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21742"/>
    <x v="1151"/>
    <s v="SERVER"/>
    <s v="Situation detected back to Normal by monitoring on 2025.02.11 13:10:21 EST_x000a__x000a__x000a_Node: dlovovmap01.nonprod.avaya.com_x000a_Time created: 2025.02.11 13:00:26 ES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s v="SLA-Warning"/>
    <s v="P3"/>
    <s v="Closed"/>
    <s v="STARS"/>
    <m/>
    <b v="1"/>
    <x v="2"/>
  </r>
  <r>
    <x v="0"/>
    <s v="Infrastructure"/>
    <s v="IC3221750"/>
    <x v="1152"/>
    <s v="SERVER"/>
    <s v="Situation detected back to Normal by monitoring on 2025.02.11 18:09:18 EST_x000a__x000a__x000a_Situation detected back to Normal by monitoring on 2025.02.11 13:16:19 EST_x000a__x000a__x000a_Node: plnbpvmap01.pci.avaya.com_x000a_Time created: 2025.02.11 10:39:41 EST_x000a_Message: No network connectivity from plnbpvmap01.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s v="SLA-Warning"/>
    <s v="P3"/>
    <s v="Closed"/>
    <s v="STARS"/>
    <m/>
    <b v="1"/>
    <x v="2"/>
  </r>
  <r>
    <x v="0"/>
    <s v="Infrastructure"/>
    <s v="IC3221751"/>
    <x v="1153"/>
    <s v="SERVER"/>
    <s v="Situation detected back to Normal by monitoring on 2025.02.11 18:09:18 EST_x000a__x000a__x000a_Situation detected back to Normal by monitoring on 2025.02.11 13:16:19 EST_x000a__x000a__x000a_Node: plnbpvmap01.pci.avaya.com_x000a_Time created: 2025.02.11 10:39:41 EST_x000a_Message: No network connectivity from plnbpvmap01.pci.avaya.com to plpngvmds23.avaya.com:10636 (for LDAP)_x000a__x000a_Original message:_x000a_--------------------_x000a_Monitor Linux-Appl-SAL-REMOTE-ACCESS-NEXT-GEN-BP-ldap-connectivity: Threshold: 0.90 Value: 0.00_x000a__x000a_Annotations: (no annotations at this time, see 'Activities - Journal Updates' for any update)_x000a__x000a_Instructions:_x000a_--------------------_x000a_STARS: Please refer to OneNote ID \&quot;SNGBPAPP003\&quot; for process"/>
    <s v="SAL-REMOTE-ACCESS-NEXT-GEN-BP-PROD"/>
    <s v="SLA-Warning"/>
    <s v="P3"/>
    <s v="Closed"/>
    <s v="STARS"/>
    <m/>
    <b v="1"/>
    <x v="2"/>
  </r>
  <r>
    <x v="0"/>
    <s v="Infrastructure"/>
    <s v="IC3221752"/>
    <x v="1154"/>
    <s v="SERVER"/>
    <s v="Node: plsngvmap16.pci.avaya.com_x000a_Time created: 2025.02.11 12:18:05 EST_x000a_Message: &quot;java.io.IOException&quot; error (repeated +20 times over 30 minutes) in logfile &quot;/app/avaya/SAL/core/logs/EFT.log&quot; on server &quot;plsngvmap16.pci.avaya.com&quot;_x000a__x000a_Original message:_x000a_--------------------_x000a_org.apache.catalina.connector.ClientAbortException: java.io.IOException: Broken pipe_x000a__x000a_Annotations: (no annotations at this time, see 'Activities - Journal Updates' for any update)"/>
    <s v="SAL-ALARMING-PROD"/>
    <s v="SLA-Warning"/>
    <s v="P3"/>
    <s v="Closed"/>
    <s v="STARS"/>
    <m/>
    <b v="1"/>
    <x v="2"/>
  </r>
  <r>
    <x v="0"/>
    <s v="Infrastructure"/>
    <s v="IC3221753"/>
    <x v="1155"/>
    <s v="SERVER"/>
    <s v="Situation detected back to Normal by monitoring on 2025.02.11 13:25:54 EST_x000a__x000a__x000a_Node: plnbpvmap19.pci.avaya.com_x000a_Time created: 2025.02.11 13:16:19 EST_x000a_Message: No network connectivity from plnbpvmap19.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s v="SLA-Warning"/>
    <s v="P3"/>
    <s v="Closed"/>
    <s v="STARS"/>
    <m/>
    <b v="1"/>
    <x v="2"/>
  </r>
  <r>
    <x v="0"/>
    <s v="Infrastructure"/>
    <s v="IC3221765"/>
    <x v="1156"/>
    <s v="SERVER"/>
    <s v="Node: plssdvmdb01.avaya.com_x000a_Time created: 2025.02.11 13:52:44 ES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s v="SLA-Warning"/>
    <s v="P3"/>
    <s v="Closed"/>
    <s v="STARS"/>
    <m/>
    <b v="1"/>
    <x v="2"/>
  </r>
  <r>
    <x v="0"/>
    <s v="Infrastructure"/>
    <s v="IC3221766"/>
    <x v="1157"/>
    <s v="SERVER"/>
    <s v="Node: plssdvmdb01.avaya.com_x000a_Time created: 2025.02.11 13:52:47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s v="SLA-Warning"/>
    <s v="P3"/>
    <s v="Closed"/>
    <s v="STARS"/>
    <m/>
    <b v="1"/>
    <x v="2"/>
  </r>
  <r>
    <x v="0"/>
    <s v="Infrastructure"/>
    <s v="IC3221768"/>
    <x v="1158"/>
    <s v="SERVER"/>
    <s v="Node: plssdvmdb01.avaya.com_x000a_Time created: 2025.02.11 14:00:02 EST_x000a_Message: Registration requests pending SAL Administration response from SALCore for following TECH_REG_ELEM_IDs : E.TECH_REG_ELEM_ID : UAR_b38ffd00-900a-4e37-bc13-0aaec215c337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b38ffd00-900a-4e37-bc13-0aaec215c337_TREI_0_x000a_E.TECH_REG_ELEM_ID : UAR_5007ae5e-04f9-49cc-8142-49d166bd788f_TREI_0_x000a_E.TECH_REG_ELEM_ID : UAR_88acf50f-86a6-4d42-b1a4-3ab6ae9495b5_TREI_2_x000a_E.TECH_REG_ELEM_ID : UAR_88acf50f-86a6-4d42-b1a4-3ab6ae9495b5_TREI_0_x000a_E.TECH_REG_ELEM_ID : UAR_88acf50f-86a6-4d42-b1a4-3ab6ae9495b5_TREI_1_x000a_E.TECH_REG_ELEM_ID : UAR_96f96305-a334-47bd-bc58-86fd835e9db1_TREI_0_x000a_E.TECH_REG_ELEM_ID : UAR_19999414-1fc3-465f-8b27-d232230d5499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s v="SLA-Warning"/>
    <s v="P3"/>
    <s v="Closed"/>
    <s v="STARS"/>
    <m/>
    <b v="1"/>
    <x v="2"/>
  </r>
  <r>
    <x v="1"/>
    <s v="Applications"/>
    <s v="IC3221772"/>
    <x v="1159"/>
    <s v="SAL-REMOTE-ACCESS-NEXT-GEN-BP-SERVICE"/>
    <s v="Select the SAL category that applies : Hosted Remote Access_x000a_What do you need assistance with? : Something is not working as expected_x000a_Describe your request/issue in detail : I have a customer whose SAL is coreectly configured to be seen in out BP hosted SAL_x000a_but does not show up there. I opened a SR with support and they found no issue with customer's SAL indicating it must be an issue with our hosted SAL. BP ID 659 is not able to see SEID (628)483-5781 and others._x000a_Specify the contact details we should use in case of question : Use the phone numbers and email address specified in my profile"/>
    <m/>
    <m/>
    <s v="P4"/>
    <s v="Closed"/>
    <s v="STARS"/>
    <s v="kumarsiva"/>
    <m/>
    <x v="0"/>
  </r>
  <r>
    <x v="0"/>
    <s v="Infrastructure"/>
    <s v="IC3221793"/>
    <x v="1160"/>
    <s v="SERVER"/>
    <s v="Node: plssdvmdb01.avaya.com_x000a_Time created: 2025.02.11 16:00:04 EST_x000a_Message: Registration requests pending SAL Administration response from SALCore for following TECH_REG_ELEM_IDs : E.TECH_REG_ELEM_ID : UAR_88acf50f-86a6-4d42-b1a4-3ab6ae9495b5_TREI_2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88acf50f-86a6-4d42-b1a4-3ab6ae9495b5_TREI_2_x000a_E.TECH_REG_ELEM_ID : UAR_88acf50f-86a6-4d42-b1a4-3ab6ae9495b5_TREI_0_x000a_E.TECH_REG_ELEM_ID : UAR_88acf50f-86a6-4d42-b1a4-3ab6ae9495b5_TREI_1_x000a_E.TECH_REG_ELEM_ID : UAR_19999414-1fc3-465f-8b27-d232230d5499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1811"/>
    <x v="1161"/>
    <s v="SERVER"/>
    <s v="Node: plssdvmdb01.avaya.com_x000a_Time created: 2025.02.11 18:00:02 EST_x000a_Message: Registration requests pending SAL Administration response from SALCore for following TECH_REG_ELEM_IDs : E.TECH_REG_ELEM_ID : UAR_19999414-1fc3-465f-8b27-d232230d5499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19999414-1fc3-465f-8b27-d232230d5499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1912"/>
    <x v="1162"/>
    <s v="SERVER"/>
    <s v="Node: plpievmdb01.avaya.com_x000a_Time created: 2025.02.12 00:28:26 EST_x000a_Message: The PIE success rate equal or less threshold; Value: 32.22 (Threshold: 40.00)_x000a__x000a_Original message:_x000a_--------------------_x000a_Monitor Linux-Appl-PIE-PROD-success_rate: Threshold: 40.00 Value: 32.22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Applications"/>
    <s v="IC3221917"/>
    <x v="1163"/>
    <s v="SAL-REMOTE-ACCESS-NEXT-GEN-BP-SERVICE"/>
    <s v="Select an Application : Secure Access Link (SAL)_x000a_Select the SAL category that applies : Remote Access_x000a_What do you need assistance with? : Something is not working as expected_x000a_Describe your request/issue in detail : I am unable to log in to devices from https://raui.sal.avaya.com when I access it from VDI(HIPPA,On prem...)_x000a_Specify the handle of the person this request applies to (leave blank if for you) : null"/>
    <m/>
    <s v="SLA-Warning"/>
    <s v="P4"/>
    <s v="Closed"/>
    <s v="STARS"/>
    <s v="pradhann"/>
    <m/>
    <x v="2"/>
  </r>
  <r>
    <x v="0"/>
    <s v="Infrastructure"/>
    <s v="IC3221995"/>
    <x v="1164"/>
    <s v="SERVER"/>
    <s v="Node: plsrmvmap01.avaya.com_x000a_Time created: 2025.02.12 04:15:36 EST_x000a_Message: SRAM-PROD: File '/app/avaya/sram/logs/sram-ticketResponse.log' was not updated recently, limit = 30.00 minutes)_x000a__x000a_Original message:_x000a_--------------------_x000a_Monitor Linux-Appl-SRAM-last-ticket-response-update-log: Threshold: 30.00 Value: 1501.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1996"/>
    <x v="1165"/>
    <s v="SERVER"/>
    <s v="Node: plsrmvmdb01.avaya.com_x000a_Time created: 2025.02.12 04:15:51 EST_x000a_Message: SRAM-PROD: Sal alarm Siebel case creation volume lower than 1.00 in 30 minutes_x000a__x000a_Original message:_x000a_--------------------_x000a_Monitor Linux-Appl-SRAM-DB-siebel-sal-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Infrastructure"/>
    <s v="IC3221997"/>
    <x v="1166"/>
    <s v="SERVER"/>
    <s v="Node: plsrmvmdb01.avaya.com_x000a_Time created: 2025.02.12 04:15:52 EST_x000a_Message: SRAM-PROD: Modem alarm Siebel case creation volume lower than 1.00 in 48 hours._x000a__x000a_Original message:_x000a_--------------------_x000a_Monitor Linux-Appl-SRAM-DB-siebel-modem-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 select count(*) || '========'_x000a_ from admin.alarm_queue_x000a_ where received_timestamp &gt;= sys_extract_utc(systimestamp)-(2880/60/24)_x000a_ and received_timestamp &lt;= sys_extract_utc(systimestamp)_x000a_ and case_number is not null_x000a_ and alarm_reply_dest_url_addr is null;"/>
    <s v="SRAM-PROD"/>
    <m/>
    <s v="P3"/>
    <s v="Closed"/>
    <s v="STARS"/>
    <m/>
    <b v="1"/>
    <x v="0"/>
  </r>
  <r>
    <x v="0"/>
    <s v="Infrastructure"/>
    <s v="IC3221998"/>
    <x v="1167"/>
    <s v="SERVER"/>
    <s v="Node: plsrmvmap03.avaya.com_x000a_Time created: 2025.02.12 04:18:54 EST_x000a_Message: SRAM-PROD: File '/app/avaya/sram/logs/sram-ticketResponse.log' was not updated recently, limit = 30.00 minutes)_x000a__x000a_Original message:_x000a_--------------------_x000a_Monitor Linux-Appl-SRAM-last-ticket-response-update-log: Threshold: 30.00 Value: 1486.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1999"/>
    <x v="1168"/>
    <s v="SERVER"/>
    <s v="Node: plsrmvmap02.avaya.com_x000a_Time created: 2025.02.12 04:19:20 EST_x000a_Message: SRAM-PROD: File '/app/avaya/sram/logs/sram-ticketResponse.log' was not updated recently, limit = 30.00 minutes)_x000a__x000a_Original message:_x000a_--------------------_x000a_Monitor Linux-Appl-SRAM-last-ticket-response-update-log: Threshold: 30.00 Value: 1493.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2022"/>
    <x v="1169"/>
    <s v="SERVER"/>
    <s v="Node: plsrmvmdb01.avaya.com_x000a_Time created: 2025.02.12 05:05:51 EST_x000a_Message: The number of alarms sent to remedy on hourly basis above threshold; (Threshold: 99.50)_x000a__x000a_Original message:_x000a_--------------------_x000a_Monitor Linux-Appl-SRAM-DBQUERY-remedy_number_alarms_hourly_basis: Threshold: 99.50 Value: 918.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22042"/>
    <x v="1170"/>
    <s v="SERVER"/>
    <s v="Node: plssdvmdb01.avaya.com_x000a_Time created: 2025.02.12 06:00:02 EST_x000a_Message: Registration requests pending SAL Administration response from SALCore for following TECH_REG_ELEM_IDs : E.TECH_REG_ELEM_ID : UAR_19999414-1fc3-465f-8b27-d232230d5499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19999414-1fc3-465f-8b27-d232230d5499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2078"/>
    <x v="1171"/>
    <s v="SERVER"/>
    <s v="Situation detected back to Normal by monitoring on 2025.02.12 07:40:04 EST_x000a__x000a__x000a_Node: plnbpvmap02.pci.avaya.com_x000a_Time created: 2025.02.12 07:35:01 EST_x000a_Message: The SAL-REMOTE-ACCESS-NEXT-GEN-BP-PROD AvayaBPHostedEFTnodes salcore-eft.*jar process(es) are not running_x000a__x000a_Original message:_x000a_--------------------_x000a_Node:          _x000a_Message group: Monitoring_x000a_Application:   APPKEY=SAL-REMOTE-ACCESS-NEXT-GEN-BP-PROD@16af243758ba70c242138e2575a606b1_x000a_Object:        proc_monitor_x000a_Severity:      Major_x000a_Text:          The SAL-REMOTE-ACCESS-NEXT-GEN-BP-PROD AvayaBPHostedEFTnodes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079"/>
    <x v="1172"/>
    <s v="SERVER"/>
    <s v="Node: plnbpvmap11.pci.avaya.com_x000a_Time created: 2025.02.12 07:35:01 EST_x000a_Message: The SAL-REMOTE-ACCESS-NEXT-GEN-BP-PROD AvayaBPHostedAlarmingnodes salcore-bp-alarming.*jar process(es) are not running_x000a__x000a_Original message:_x000a_--------------------_x000a_Node:          _x000a_Message group: Monitoring_x000a_Application:   APPKEY=SAL-REMOTE-ACCESS-NEXT-GEN-BP-PROD@56ee3468e94c02a83968c811d16a0cf1_x000a_Object:        proc_monitor_x000a_Severity:      Major_x000a_Text:          The SAL-REMOTE-ACCESS-NEXT-GEN-BP-PROD AvayaBPHostedAlarmingnodes salcore-bp-alarm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080"/>
    <x v="1173"/>
    <s v="SERVER"/>
    <s v="Situation detected back to Normal by monitoring on 2025.02.12 07:40:00 EST_x000a__x000a__x000a_Node: plnbpvmap08.pci.avaya.com_x000a_Time created: 2025.02.12 07:35:02 EST_x000a_Message: The SAL-REMOTE-ACCESS-NEXT-GEN-BP-PROD AvayaBPHostedEFTnodes salcore-eft.*jar process(es) are not running_x000a__x000a_Original message:_x000a_--------------------_x000a_Node:          _x000a_Message group: Monitoring_x000a_Application:   APPKEY=SAL-REMOTE-ACCESS-NEXT-GEN-BP-PROD@5161a43c5135b4321d4251d8b8c90c73_x000a_Object:        proc_monitor_x000a_Severity:      Major_x000a_Text:          The SAL-REMOTE-ACCESS-NEXT-GEN-BP-PROD AvayaBPHostedEFTnodes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081"/>
    <x v="1174"/>
    <s v="SERVER"/>
    <s v="Situation detected back to Normal by monitoring on 2025.02.12 07:40:02 EST_x000a__x000a__x000a_Node: plnbpvmap07.pci.avaya.com_x000a_Time created: 2025.02.12 07:35:02 EST_x000a_Message: The SAL-REMOTE-ACCESS-NEXT-GEN-BP-PROD AvayaBPHostedEFTnodes salcore-eft.*jar process(es) are not running_x000a__x000a_Original message:_x000a_--------------------_x000a_Node:          _x000a_Message group: Monitoring_x000a_Application:   APPKEY=SAL-REMOTE-ACCESS-NEXT-GEN-BP-PROD@a24053b6cf57da04036383447fdde32b_x000a_Object:        proc_monitor_x000a_Severity:      Major_x000a_Text:          The SAL-REMOTE-ACCESS-NEXT-GEN-BP-PROD AvayaBPHostedEFTnodes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082"/>
    <x v="1175"/>
    <s v="SERVER"/>
    <s v="Situation detected back to Normal by monitoring on 2025.02.12 07:40:00 EST_x000a__x000a__x000a_Node: plnbpvmap12.pci.avaya.com_x000a_Time created: 2025.02.12 07:35:02 EST_x000a_Message: The SAL-REMOTE-ACCESS-NEXT-GEN-BP-PROD AvayaBPHostedAlarmingnodes salcore-bp-alarming.*jar process(es) are not running_x000a__x000a_Original message:_x000a_--------------------_x000a_Node:          _x000a_Message group: Monitoring_x000a_Application:   APPKEY=SAL-REMOTE-ACCESS-NEXT-GEN-BP-PROD@6f51e0c176e25077b1b6c4628b672aba_x000a_Object:        proc_monitor_x000a_Severity:      Major_x000a_Text:          The SAL-REMOTE-ACCESS-NEXT-GEN-BP-PROD AvayaBPHostedAlarmingnodes salcore-bp-alarm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083"/>
    <x v="1176"/>
    <s v="SERVER"/>
    <s v="Node: plnbpvmap04.pci.avaya.com_x000a_Time created: 2025.02.12 07:43:43 EST_x000a_Message: &quot;Connection to Core server has gone down&quot; error in logfile &quot;/app/avaya/SAL/STC/logs/stc-debug.log&quot; on server &quot;plnbpvmap04.pci.avaya.com&quot;. This might impact the Sal Concentrator - STC application._x000a__x000a_Original message:_x000a_--------------------_x000a_07:41:10.097 [CommonCachedPool-pool-7-thread-11] WARN  c.a.s.r.s.e.STCSalCoreTransportClient - Connection to Core server has gone down. Starting timer. All remote sessions will be closed in 21600000 milli-seconds._x000a__x000a_Annotations: (no annotations at this time, see 'Activities - Journal Updates' for any update)_x000a__x000a_Instructions:_x000a_--------------------_x000a_STARS: Please refer to One Note SNGBPSTC007 and follow instructions"/>
    <s v="SAL-REMOTE-ACCESS-NEXT-GEN-BP-PROD"/>
    <m/>
    <s v="P3"/>
    <s v="Closed"/>
    <s v="STARS"/>
    <m/>
    <b v="1"/>
    <x v="0"/>
  </r>
  <r>
    <x v="0"/>
    <s v="Infrastructure"/>
    <s v="IC3222088"/>
    <x v="1177"/>
    <s v="SERVER"/>
    <s v="Situation detected back to Normal by monitoring on 2025.02.12 08:20:25 EST_x000a__x000a__x000a_Node: dlovovmap01.nonprod.avaya.com_x000a_Time created: 2025.02.12 08:10:24 ES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22128"/>
    <x v="1178"/>
    <s v="SERVER"/>
    <s v="Node: plnbpvmap01.pci.avaya.com_x000a_Time created: 2025.02.12 07:35:03 EST_x000a_Message: The SAL-REMOTE-ACCESS-NEXT-GEN-BP-PROD AvayaBPHostedEFTnodes salcore-eft.*jar process(es) are not running_x000a__x000a_Original message:_x000a_--------------------_x000a_Node:          _x000a_Message group: Monitoring_x000a_Application:   APPKEY=SAL-REMOTE-ACCESS-NEXT-GEN-BP-PROD@a915538362e9bb804d93c1086c5fecfd_x000a_Object:        proc_monitor_x000a_Severity:      Major_x000a_Text:          The SAL-REMOTE-ACCESS-NEXT-GEN-BP-PROD AvayaBPHostedEFTnodes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137"/>
    <x v="1179"/>
    <s v="SERVER"/>
    <s v="Node: plartvmap01.avaya.com_x000a_Time created: 2025.02.12 10:49:54 EST_x000a_Message: Registration Services are failing for TR Sync Service due to Web service exceptions._x000a__x000a_Original message:_x000a_--------------------_x000a_com.avaya.registration.util.RegistrationException: Failed to is invoke SAL Device Query API for associated SAL GWs information.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1"/>
    <s v="Applications"/>
    <s v="IC3222144"/>
    <x v="1180"/>
    <s v="SAL-REMOTE-ACCESS-NEXT-GEN-BP-SERVICE"/>
    <s v="Select the SAL category that applies : Hosted Remote Access_x000a_What do you need assistance with? : Something is not working as expected_x000a_Describe your request/issue in detail : All of our engineers are reporting instability with SAL remote sessions. Connections will establish but are repeatedly dropping. See attached log file._x000a_Specify the contact details we should use in case of question : Use the phone numbers and email address specified in my profile Attachments: _x000a_Hosted SAL Java Console Log - Failed SSH connection.log "/>
    <m/>
    <m/>
    <s v="P4"/>
    <s v="Closed"/>
    <s v="STARS"/>
    <s v="pradhann"/>
    <m/>
    <x v="0"/>
  </r>
  <r>
    <x v="0"/>
    <s v="Infrastructure"/>
    <s v="IC3222188"/>
    <x v="1181"/>
    <s v="SERVER"/>
    <s v="Node: plssdvmdb01.avaya.com_x000a_Time created: 2025.02.12 13:52:44 ES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22189"/>
    <x v="1182"/>
    <s v="SERVER"/>
    <s v="Node: plssdvmdb01.avaya.com_x000a_Time created: 2025.02.12 13:52:46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22194"/>
    <x v="1183"/>
    <s v="SERVER"/>
    <s v="Node: plssdvmdb01.avaya.com_x000a_Time created: 2025.02.12 14:00:04 EST_x000a_Message: Registration requests pending SAL Administration response from SALCore for following TECH_REG_ELEM_IDs : E.TECH_REG_ELEM_ID : HCR-52dd6b3d-322f-4369-b736-33b34d00088d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HCR-52dd6b3d-322f-4369-b736-33b34d00088d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2206"/>
    <x v="1184"/>
    <s v="SERVER"/>
    <s v="Node: plsrmvmap02.avaya.com_x000a_Time created: 2025.02.12 14:49:17 EST_x000a_Message: SRAM-PROD: File '/app/avaya/sram/logs/sram-ticketResponse.log' was not updated recently, limit = 30.00 minutes)_x000a__x000a_Original message:_x000a_--------------------_x000a_Monitor Linux-Appl-SRAM-last-ticket-response-update-log: Threshold: 30.00 Value: 2123.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2207"/>
    <x v="1185"/>
    <s v="SERVER"/>
    <s v="Node: plsrmvmap01.avaya.com_x000a_Time created: 2025.02.12 14:50:10 EST_x000a_Message: SRAM-PROD: File '/app/avaya/sram/logs/sram-ticketResponse.log' was not updated recently, limit = 30.00 minutes)_x000a__x000a_Original message:_x000a_--------------------_x000a_Monitor Linux-Appl-SRAM-last-ticket-response-update-log: Threshold: 30.00 Value: 2136.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2208"/>
    <x v="1186"/>
    <s v="SERVER"/>
    <s v="Node: plsrmvmdb01.avaya.com_x000a_Time created: 2025.02.12 14:50:51 EST_x000a_Message: SRAM-PROD: Sal alarm Siebel case creation volume lower than 1.00 in 30 minutes_x000a__x000a_Original message:_x000a_--------------------_x000a_Monitor Linux-Appl-SRAM-DB-siebel-sal-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Infrastructure"/>
    <s v="IC3222209"/>
    <x v="1187"/>
    <s v="SERVER"/>
    <s v="Node: plsrmvmdb01.avaya.com_x000a_Time created: 2025.02.12 14:50:52 EST_x000a_Message: SRAM-PROD: Modem alarm Siebel case creation volume lower than 1.00 in 48 hours._x000a__x000a_Original message:_x000a_--------------------_x000a_Monitor Linux-Appl-SRAM-DB-siebel-modem-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 select count(*) || '========'_x000a_ from admin.alarm_queue_x000a_ where received_timestamp &gt;= sys_extract_utc(systimestamp)-(2880/60/24)_x000a_ and received_timestamp &lt;= sys_extract_utc(systimestamp)_x000a_ and case_number is not null_x000a_ and alarm_reply_dest_url_addr is null;"/>
    <s v="SRAM-PROD"/>
    <m/>
    <s v="P3"/>
    <s v="Closed"/>
    <s v="STARS"/>
    <m/>
    <b v="1"/>
    <x v="0"/>
  </r>
  <r>
    <x v="0"/>
    <s v="Infrastructure"/>
    <s v="IC3222211"/>
    <x v="1188"/>
    <s v="SERVER"/>
    <s v="Node: plsrmvmap03.avaya.com_x000a_Time created: 2025.02.12 14:53:54 EST_x000a_Message: SRAM-PROD: File '/app/avaya/sram/logs/sram-ticketResponse.log' was not updated recently, limit = 30.00 minutes)_x000a__x000a_Original message:_x000a_--------------------_x000a_Monitor Linux-Appl-SRAM-last-ticket-response-update-log: Threshold: 30.00 Value: 2121.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2212"/>
    <x v="1189"/>
    <s v="SERVER"/>
    <s v="Node: plsrmvmdb01.avaya.com_x000a_Time created: 2025.02.12 15:06:03 EST_x000a_Message: The number of alarms sent to remedy on hourly basis above threshold; (Threshold: 99.50)_x000a__x000a_Original message:_x000a_--------------------_x000a_Monitor Linux-Appl-SRAM-DBQUERY-remedy_number_alarms_hourly_basis: Threshold: 99.50 Value: 1007.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22219"/>
    <x v="1190"/>
    <s v="SERVER"/>
    <s v="Node: plssdvmdb01.avaya.com_x000a_Time created: 2025.02.12 16:00:02 EST_x000a_Message: Registration requests pending SAL Administration response from SALCore for following TECH_REG_ELEM_IDs : E.TECH_REG_ELEM_ID : UAR_24519124-52f6-4eed-917b-f95cc7bb23c4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24519124-52f6-4eed-917b-f95cc7bb23c4_TREI_0_x000a_E.TECH_REG_ELEM_ID : HCR-52dd6b3d-322f-4369-b736-33b34d00088d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2235"/>
    <x v="1191"/>
    <s v="SERVER"/>
    <s v="Node: plssdvmdb01.avaya.com_x000a_Time created: 2025.02.12 18:00:03 EST_x000a_Message: Registration requests pending SAL Administration response from SALCore for following TECH_REG_ELEM_IDs : E.TECH_REG_ELEM_ID : HCR-fe79cd88-3445-4da7-a735-2061ca42adbd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HCR-fe79cd88-3445-4da7-a735-2061ca42adbd_TREI_0_x000a_E.TECH_REG_ELEM_ID : HCR-fe79cd88-3445-4da7-a735-2061ca42adbd_TREI_1_x000a_E.TECH_REG_ELEM_ID : HCR-fe79cd88-3445-4da7-a735-2061ca42adbd_TREI_2_x000a_E.TECH_REG_ELEM_ID : UAR_24519124-52f6-4eed-917b-f95cc7bb23c4_TREI_0_x000a_E.TECH_REG_ELEM_ID : HCR-7b53db3e-3fa9-4c56-b463-0a041dc2c79f_TREI_1_x000a_E.TECH_REG_ELEM_ID : HCR-7b53db3e-3fa9-4c56-b463-0a041dc2c79f_TREI_0_x000a_E.TECH_REG_ELEM_ID : HCR-52dd6b3d-322f-4369-b736-33b34d00088d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1"/>
    <s v="Applications"/>
    <s v="IC3222238"/>
    <x v="1192"/>
    <s v="SAL-REMOTE-ACCESS-NEXT-GEN-BP-SERVICE"/>
    <s v="Select the SAL category that applies : Hosted Remote Access_x000a_What do you need assistance with? : Something is not working as expected_x000a_Describe your request/issue in detail : We are BP ID# 1433 Cerium Networks. _x000a_We leverage Avaya SAL for Remote access &amp; alarming for large customer base._x000a_Several users_x000a_myself included_x000a_are experiencing consistent disconnect &amp; reconnect issues when attempting to use SAL._x000a_We typically initiate from Avaya SAL Concentrator Server - https://salpartnerui.sal.avaya.com/hosted/dashboardHomePageContainer.jsf_x000a_1 example - SAL/ssh connect w/ my user account kvanschoyck for SE ID (628)480-5663 will establish ok for 5-8 minutes_x000a_then disconnect for about 4-5 minutes. _x000a_Specify the contact details we should use in case of question : Use the phone numbers and email address specified in my profile"/>
    <m/>
    <m/>
    <s v="P4"/>
    <s v="Closed"/>
    <s v="STARS"/>
    <s v="kumarsiva"/>
    <m/>
    <x v="0"/>
  </r>
  <r>
    <x v="0"/>
    <s v="Infrastructure"/>
    <s v="IC3222240"/>
    <x v="1193"/>
    <s v="SERVER"/>
    <s v="Situation detected back to Normal by monitoring on 2025.02.12 18:50:21 EST_x000a__x000a__x000a_Node: dlovovmap01.nonprod.avaya.com_x000a_Time created: 2025.02.12 18:40:28 ES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22275"/>
    <x v="1194"/>
    <s v="SERVER"/>
    <s v="Node: plssdvmdb01.avaya.com_x000a_Time created: 2025.02.12 20:00:02 EST_x000a_Message: Registration requests pending SAL Administration response from SALCore for following TECH_REG_ELEM_IDs : E.TECH_REG_ELEM_ID : HCR-fe79cd88-3445-4da7-a735-2061ca42adbd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HCR-fe79cd88-3445-4da7-a735-2061ca42adbd_TREI_0_x000a_E.TECH_REG_ELEM_ID : HCR-fe79cd88-3445-4da7-a735-2061ca42adbd_TREI_1_x000a_E.TECH_REG_ELEM_ID : HCR-fe79cd88-3445-4da7-a735-2061ca42adbd_TREI_2_x000a_E.TECH_REG_ELEM_ID : UAR_24519124-52f6-4eed-917b-f95cc7bb23c4_TREI_0_x000a_E.TECH_REG_ELEM_ID : HCR-7b53db3e-3fa9-4c56-b463-0a041dc2c79f_TREI_1_x000a_E.TECH_REG_ELEM_ID : HCR-7b53db3e-3fa9-4c56-b463-0a041dc2c79f_TREI_0_x000a_E.TECH_REG_ELEM_ID : UAR_dc631ba8-9ea6-4aa7-9e20-a242e60b1af5_TREI_0_x000a_E.TECH_REG_ELEM_ID : UAR_6658619d-5add-495d-abae-65022c349f8c_TREI_0_x000a_E.TECH_REG_ELEM_ID : HCR-52dd6b3d-322f-4369-b736-33b34d00088d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2316"/>
    <x v="1195"/>
    <s v="SERVER"/>
    <s v="Node: plpievmdb01.avaya.com_x000a_Time created: 2025.02.13 00:28:20 EST_x000a_Message: The PIE success rate equal or less threshold; Value: 34.94 (Threshold: 40.00)_x000a__x000a_Original message:_x000a_--------------------_x000a_Monitor Linux-Appl-PIE-PROD-success_rate: Threshold: 40.00 Value: 34.94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22317"/>
    <x v="1196"/>
    <s v="SERVER"/>
    <s v="Situation detected back to Normal by monitoring on 2025.02.13 00:28:49 EST_x000a__x000a__x000a_Situation detected back to Normal by monitoring on 2025.02.13 00:28:49 EST_x000a__x000a__x000a_Node: plnbpvmap19.pci.avaya.com_x000a_Time created: 2025.02.12 23:55:11 EST_x000a_Message: No network connectivity from plnbpvmap19.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328"/>
    <x v="1197"/>
    <s v="SERVER"/>
    <s v="Node: plssdvmap02.avaya.com_x000a_Time created: 2025.02.13 01:00:11 EST_x000a_Message: &quot;Error calling OSM API&quot; error in logfile &quot;/tsdapplications/currelease/log/adp/pswd-reset-mgmt-api.log&quot; on server &quot;plssdvmap02.avaya.com&quot;. See original message text for details._x000a__x000a_Original message:_x000a_--------------------_x000a_2025-02-13 00:57:45 c.a.c.o.p.r.m.a.s.OsmApiService.getLocationsForUser ERROR Error calling OSM API to get locations for user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SDP-PROD"/>
    <m/>
    <s v="P3"/>
    <s v="Closed"/>
    <s v="STARS"/>
    <m/>
    <b v="1"/>
    <x v="0"/>
  </r>
  <r>
    <x v="0"/>
    <s v="Infrastructure"/>
    <s v="IC3222332"/>
    <x v="1198"/>
    <s v="SERVER"/>
    <s v="Node: plssdvmap02.avaya.com_x000a_Time created: 2025.02.13 01:05:11 EST_x000a_Message: &quot;SocketTimeoutException&quot; error in logfile &quot;/tsdapplications/currelease/log/adp/pswd-reset-mgmt-api.log&quot; on server &quot;plssdvmap02.avaya.com&quot;. See original message text for details._x000a__x000a_Original message:_x000a_--------------------_x000a_2025-02-13 01:01:18 c.a.c.o.p.r.m.a.s.PswdSRService.createSR INFO Received SRCreationResponse:- &lt;200,SRCreationResponse [invalidParamsMap={}, invalidGenericParamsMap={}, errorMessage= I/O error: Read timed out; nested exception is java.net.SocketTimeoutException: Read timed out, srId=, srNumber=, success=false],[Set-Cookie:&quot;JSESSIONID=5AB2DBC0EF5F3752556CFA2E1E8F6BB8; Path=/; Secure; HttpOnly&quot;, X-Content-Type-Options:&quot;nosniff&quot;, X-XSS-Protection:&quot;1; mode=block&quot;, Cache-Control:&quot;no-cache, no-store, max-age=0, must-revalidate&quot;, Pragma:&quot;no-cache&quot;, Expires:&quot;0&quot;, Strict-Transport-Security:&quot;max-age=31536000 ; includeSubDomains&quot;, X-Frame-Options:&quot;DENY&quot;, Content-Type:&quot;application/xml;charset=UTF-8&quot;, Transfer-Encoding:&quot;chunked&quot;, Date:&quot;Thu, 13 Feb 2025 06:01:18 GMT&quot;]&gt;, 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SDP-PROD"/>
    <m/>
    <s v="P3"/>
    <s v="Closed"/>
    <s v="STARS"/>
    <m/>
    <b v="1"/>
    <x v="0"/>
  </r>
  <r>
    <x v="0"/>
    <s v="Infrastructure"/>
    <s v="IC3222334"/>
    <x v="1199"/>
    <s v="SERVER"/>
    <s v="Situation detected back to Normal by monitoring on 2025.02.13 01:15:03 EST_x000a__x000a__x000a_Node: plnbpvmap07.pci.avaya.com_x000a_Time created: 2025.02.13 01:10:01 EST_x000a_Message: The SAL-REMOTE-ACCESS-NEXT-GEN-BP-PROD AvayaBPHostedEFTnodes salcore-eft.*jar process(es) are not running_x000a__x000a_Original message:_x000a_--------------------_x000a_Node:          _x000a_Message group: Monitoring_x000a_Application:   APPKEY=SAL-REMOTE-ACCESS-NEXT-GEN-BP-PROD@a24053b6cf57da04036383447fdde32b_x000a_Object:        proc_monitor_x000a_Severity:      Major_x000a_Text:          The SAL-REMOTE-ACCESS-NEXT-GEN-BP-PROD AvayaBPHostedEFTnodes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335"/>
    <x v="1200"/>
    <s v="SERVER"/>
    <s v="Situation detected back to Normal by monitoring on 2025.02.13 01:15:00 EST_x000a__x000a__x000a_Node: plnbpvmap08.pci.avaya.com_x000a_Time created: 2025.02.13 01:10:02 EST_x000a_Message: The SAL-REMOTE-ACCESS-NEXT-GEN-BP-PROD AvayaBPHostedEFTnodes salcore-eft.*jar process(es) are not running_x000a__x000a_Original message:_x000a_--------------------_x000a_Node:          _x000a_Message group: Monitoring_x000a_Application:   APPKEY=SAL-REMOTE-ACCESS-NEXT-GEN-BP-PROD@5161a43c5135b4321d4251d8b8c90c73_x000a_Object:        proc_monitor_x000a_Severity:      Major_x000a_Text:          The SAL-REMOTE-ACCESS-NEXT-GEN-BP-PROD AvayaBPHostedEFTnodes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336"/>
    <x v="1201"/>
    <s v="SERVER"/>
    <s v="Node: plnbpvmap11.pci.avaya.com_x000a_Time created: 2025.02.13 01:10:02 EST_x000a_Message: The SAL-REMOTE-ACCESS-NEXT-GEN-BP-PROD AvayaBPHostedAlarmingnodes salcore-bp-alarming.*jar process(es) are not running_x000a__x000a_Original message:_x000a_--------------------_x000a_Node:          _x000a_Message group: Monitoring_x000a_Application:   APPKEY=SAL-REMOTE-ACCESS-NEXT-GEN-BP-PROD@56ee3468e94c02a83968c811d16a0cf1_x000a_Object:        proc_monitor_x000a_Severity:      Major_x000a_Text:          The SAL-REMOTE-ACCESS-NEXT-GEN-BP-PROD AvayaBPHostedAlarmingnodes salcore-bp-alarm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338"/>
    <x v="1202"/>
    <s v="SERVER"/>
    <s v="Situation detected back to Normal by monitoring on 2025.02.13 01:15:01 EST_x000a__x000a__x000a_Node: plnbpvmap12.pci.avaya.com_x000a_Time created: 2025.02.13 01:10:02 EST_x000a_Message: The SAL-REMOTE-ACCESS-NEXT-GEN-BP-PROD AvayaBPHostedAlarmingnodes salcore-bp-alarming.*jar process(es) are not running_x000a__x000a_Original message:_x000a_--------------------_x000a_Node:          _x000a_Message group: Monitoring_x000a_Application:   APPKEY=SAL-REMOTE-ACCESS-NEXT-GEN-BP-PROD@6f51e0c176e25077b1b6c4628b672aba_x000a_Object:        proc_monitor_x000a_Severity:      Major_x000a_Text:          The SAL-REMOTE-ACCESS-NEXT-GEN-BP-PROD AvayaBPHostedAlarmingnodes salcore-bp-alarm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339"/>
    <x v="1203"/>
    <s v="SERVER"/>
    <s v="Situation detected back to Normal by monitoring on 2025.02.13 01:15:02 EST_x000a__x000a__x000a_Node: plnbpvmap09.pci.avaya.com_x000a_Time created: 2025.02.13 01:10:03 EST_x000a_Message: The SAL-REMOTE-ACCESS-NEXT-GEN-BP-PROD AvayaBPHostedAMQnode .*artemis-boot.jar process(es) are not running_x000a__x000a_Original message:_x000a_--------------------_x000a_Node:          _x000a_Message group: Monitoring_x000a_Application:   APPKEY=SAL-REMOTE-ACCESS-NEXT-GEN-BP-PROD@812b10f1b1ff8eb340a6f6dd31d5269f_x000a_Object:        proc_monitor_x000a_Severity:      Major_x000a_Text:          The SAL-REMOTE-ACCESS-NEXT-GEN-BP-PROD AvayaBPHostedAMQnode .*artemis-boo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340"/>
    <x v="1204"/>
    <s v="SERVER"/>
    <s v="Situation detected back to Normal by monitoring on 2025.02.13 01:15:03 EST_x000a__x000a__x000a_Node: plnbpvmap20.pci.avaya.com_x000a_Time created: 2025.02.13 01:10:03 EST_x000a_Message: The SAL-REMOTE-ACCESS-NEXT-GEN-BP-PROD AvayaBPHostedRA-Backendnode salcore-du.*jar process(es) are not running_x000a__x000a_Original message:_x000a_--------------------_x000a_Node:          _x000a_Message group: Monitoring_x000a_Application:   APPKEY=SAL-REMOTE-ACCESS-NEXT-GEN-BP-PROD@43d66e6dcd2c633477e2519a24e98e6b_x000a_Object:        proc_monitor_x000a_Severity:      Major_x000a_Text:          The SAL-REMOTE-ACCESS-NEXT-GEN-BP-PROD AvayaBPHostedRA-Backendnode salcore-du.*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341"/>
    <x v="1205"/>
    <s v="SERVER"/>
    <s v="Situation detected back to Normal by monitoring on 2025.02.13 01:15:03 EST_x000a__x000a__x000a_Node: plnbpvmap18.pci.avaya.com_x000a_Time created: 2025.02.13 01:10:03 EST_x000a_Message: The SAL-REMOTE-ACCESS-NEXT-GEN-BP-PROD AvayaBPHostedRA-Backendnode salcore-du.*jar process(es) are not running_x000a__x000a_Original message:_x000a_--------------------_x000a_Node:          _x000a_Message group: Monitoring_x000a_Application:   APPKEY=SAL-REMOTE-ACCESS-NEXT-GEN-BP-PROD@69e42ec3faf08bb82260ea335928c079_x000a_Object:        proc_monitor_x000a_Severity:      Major_x000a_Text:          The SAL-REMOTE-ACCESS-NEXT-GEN-BP-PROD AvayaBPHostedRA-Backendnode salcore-du.*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342"/>
    <x v="1206"/>
    <s v="SERVER"/>
    <s v="Situation detected back to Normal by monitoring on 2025.02.13 01:15:03 EST_x000a__x000a__x000a_Node: plnbpvmap21.pci.avaya.com_x000a_Time created: 2025.02.13 01:10:03 EST_x000a_Message: The SAL-REMOTE-ACCESS-NEXT-GEN-BP-PROD AvayaBPHostedRA-Backendnode salcore-ra-backend.*jar process(es) are not running_x000a__x000a_Original message:_x000a_--------------------_x000a_Node:          _x000a_Message group: Monitoring_x000a_Application:   APPKEY=SAL-REMOTE-ACCESS-NEXT-GEN-BP-PROD@3b0acda632c879151bfc868d3fa93231_x000a_Object:        proc_monitor_x000a_Severity:      Major_x000a_Text:          The SAL-REMOTE-ACCESS-NEXT-GEN-BP-PROD AvayaBPHostedRA-Backendnode salcore-ra-backen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343"/>
    <x v="1207"/>
    <s v="SERVER"/>
    <s v="Situation detected back to Normal by monitoring on 2025.02.13 01:15:03 EST_x000a__x000a__x000a_Node: plnbpvmap02.pci.avaya.com_x000a_Time created: 2025.02.13 01:10:03 EST_x000a_Message: The SAL-REMOTE-ACCESS-NEXT-GEN-BP-PROD AvayaBPHostedEFTnodes salcore-eft.*jar process(es) are not running_x000a__x000a_Original message:_x000a_--------------------_x000a_Node:          _x000a_Message group: Monitoring_x000a_Application:   APPKEY=SAL-REMOTE-ACCESS-NEXT-GEN-BP-PROD@16af243758ba70c242138e2575a606b1_x000a_Object:        proc_monitor_x000a_Severity:      Major_x000a_Text:          The SAL-REMOTE-ACCESS-NEXT-GEN-BP-PROD AvayaBPHostedEFTnodes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344"/>
    <x v="1208"/>
    <s v="SERVER"/>
    <s v="Situation detected back to Normal by monitoring on 2025.02.13 01:15:03 EST_x000a__x000a__x000a_Node: plnbpvmap13.pci.avaya.com_x000a_Time created: 2025.02.13 01:10:03 EST_x000a_Message: The SAL-REMOTE-ACCESS-NEXT-GEN-BP-PROD AvayaBPHostedConcentratorDDnode salcore-dd.*jar process(es) are not running_x000a__x000a_Original message:_x000a_--------------------_x000a_Node:          _x000a_Message group: Monitoring_x000a_Application:   APPKEY=SAL-REMOTE-ACCESS-NEXT-GEN-BP-PROD@77805de79f59c4173df6687026942ca7_x000a_Object:        proc_monitor_x000a_Severity:      Major_x000a_Text:          The SAL-REMOTE-ACCESS-NEXT-GEN-BP-PROD AvayaBPHostedConcentratorDDnode salcore-d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345"/>
    <x v="1209"/>
    <s v="SERVER"/>
    <s v="Situation detected back to Normal by monitoring on 2025.02.13 01:15:02 EST_x000a__x000a__x000a_Node: plsalcore22.pci.avaya.com_x000a_Time created: 2025.02.13 01:10:03 EST_x000a_Message: The SAL-REMOTE-ACCESS-NEXT-GEN-BP-PROD AvayaBPHostedDC-SALSpringBootAdminServer spring-boot-admin.*jar process(es) are not running_x000a__x000a_Original message:_x000a_--------------------_x000a_Node:          _x000a_Message group: Monitoring_x000a_Application:   APPKEY=SAL-REMOTE-ACCESS-NEXT-GEN-BP-PROD@09e473ae4415c270cdc802bf7f564525_x000a_Object:        proc_monitor_x000a_Severity:      Major_x000a_Text:          The SAL-REMOTE-ACCESS-NEXT-GEN-BP-PROD AvayaBPHostedDC-SALSpringBootAdminServer spring-boot-admin.*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346"/>
    <x v="1210"/>
    <s v="SERVER"/>
    <s v="Situation detected back to Normal by monitoring on 2025.02.13 01:15:03 EST_x000a__x000a__x000a_Node: plnbpvmap18.pci.avaya.com_x000a_Time created: 2025.02.13 01:10:03 EST_x000a_Message: The SAL-REMOTE-ACCESS-NEXT-GEN-BP-PROD AvayaBPHostedRA-Backendnode salcore-ra-ws.*jar process(es) are not running_x000a__x000a_Original message:_x000a_--------------------_x000a_Node:          _x000a_Message group: Monitoring_x000a_Application:   APPKEY=SAL-REMOTE-ACCESS-NEXT-GEN-BP-PROD@52f1aee3d1ceec29a057bc20696cbb44_x000a_Object:        proc_monitor_x000a_Severity:      Major_x000a_Text:          The SAL-REMOTE-ACCESS-NEXT-GEN-BP-PROD AvayaBPHostedRA-Backendnode salcore-ra-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347"/>
    <x v="1211"/>
    <s v="SERVER"/>
    <s v="Situation detected back to Normal by monitoring on 2025.02.13 01:15:02 EST_x000a__x000a__x000a_Node: plnbpvmap20.pci.avaya.com_x000a_Time created: 2025.02.13 01:10:03 EST_x000a_Message: The SAL-REMOTE-ACCESS-NEXT-GEN-BP-PROD AvayaBPHostedRA-Backendnode salcore-ra-backend.*jar process(es) are not running_x000a__x000a_Original message:_x000a_--------------------_x000a_Node:          _x000a_Message group: Monitoring_x000a_Application:   APPKEY=SAL-REMOTE-ACCESS-NEXT-GEN-BP-PROD@a4210bd9ae37a7585080189bf923be2f_x000a_Object:        proc_monitor_x000a_Severity:      Major_x000a_Text:          The SAL-REMOTE-ACCESS-NEXT-GEN-BP-PROD AvayaBPHostedRA-Backendnode salcore-ra-backen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348"/>
    <x v="1212"/>
    <s v="SERVER"/>
    <s v="Situation detected back to Normal by monitoring on 2025.02.13 01:15:03 EST_x000a__x000a__x000a_Node: plnbpvmap18.pci.avaya.com_x000a_Time created: 2025.02.13 01:10:03 EST_x000a_Message: The SAL-REMOTE-ACCESS-NEXT-GEN-BP-PROD AvayaBPHostedRA-Backendnode salcore-ra-pd.*jar process(es) are not running_x000a__x000a_Original message:_x000a_--------------------_x000a_Node:          _x000a_Message group: Monitoring_x000a_Application:   APPKEY=SAL-REMOTE-ACCESS-NEXT-GEN-BP-PROD@275efb434225e0e8ca51ef3866854ee7_x000a_Object:        proc_monitor_x000a_Severity:      Major_x000a_Text:          The SAL-REMOTE-ACCESS-NEXT-GEN-BP-PROD AvayaBPHostedRA-Backendnode salcore-ra-p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349"/>
    <x v="1213"/>
    <s v="SERVER"/>
    <s v="Situation detected back to Normal by monitoring on 2025.02.13 01:15:03 EST_x000a__x000a__x000a_Node: plnbpvmap20.pci.avaya.com_x000a_Time created: 2025.02.13 01:10:03 EST_x000a_Message: The SAL-REMOTE-ACCESS-NEXT-GEN-BP-PROD AvayaBPHostedRA-Backendnode salcore-ra-pd.*jar process(es) are not running_x000a__x000a_Original message:_x000a_--------------------_x000a_Node:          _x000a_Message group: Monitoring_x000a_Application:   APPKEY=SAL-REMOTE-ACCESS-NEXT-GEN-BP-PROD@9ebb76357d572d20be87ac772097fe67_x000a_Object:        proc_monitor_x000a_Severity:      Major_x000a_Text:          The SAL-REMOTE-ACCESS-NEXT-GEN-BP-PROD AvayaBPHostedRA-Backendnode salcore-ra-p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350"/>
    <x v="1214"/>
    <s v="SERVER"/>
    <s v="Situation detected back to Normal by monitoring on 2025.02.13 01:15:02 EST_x000a__x000a__x000a_Node: plnbpvmap10.pci.avaya.com_x000a_Time created: 2025.02.13 01:10:03 EST_x000a_Message: The SAL-REMOTE-ACCESS-NEXT-GEN-BP-PROD AvayaBPHostedAMQnode .*artemis-boot.jar process(es) are not running_x000a__x000a_Original message:_x000a_--------------------_x000a_Node:          _x000a_Message group: Monitoring_x000a_Application:   APPKEY=SAL-REMOTE-ACCESS-NEXT-GEN-BP-PROD@e01676727d6ec920ea39381673c5133e_x000a_Object:        proc_monitor_x000a_Severity:      Major_x000a_Text:          The SAL-REMOTE-ACCESS-NEXT-GEN-BP-PROD AvayaBPHostedAMQnode .*artemis-boo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351"/>
    <x v="1215"/>
    <s v="SERVER"/>
    <s v="Situation detected back to Normal by monitoring on 2025.02.13 01:15:02 EST_x000a__x000a__x000a_Node: plnbpvmap18.pci.avaya.com_x000a_Time created: 2025.02.13 01:10:03 EST_x000a_Message: The SAL-REMOTE-ACCESS-NEXT-GEN-BP-PROD AvayaBPHostedRA-Backendnode salcore-ra-backend.*jar process(es) are not running_x000a__x000a_Original message:_x000a_--------------------_x000a_Node:          _x000a_Message group: Monitoring_x000a_Application:   APPKEY=SAL-REMOTE-ACCESS-NEXT-GEN-BP-PROD@4607535e99c447241512d756020a79e4_x000a_Object:        proc_monitor_x000a_Severity:      Major_x000a_Text:          The SAL-REMOTE-ACCESS-NEXT-GEN-BP-PROD AvayaBPHostedRA-Backendnode salcore-ra-backen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352"/>
    <x v="1216"/>
    <s v="SERVER"/>
    <s v="Situation detected back to Normal by monitoring on 2025.02.13 01:15:03 EST_x000a__x000a__x000a_Node: plnbpvmap20.pci.avaya.com_x000a_Time created: 2025.02.13 01:10:03 EST_x000a_Message: The SAL-REMOTE-ACCESS-NEXT-GEN-BP-PROD AvayaBPHostedRA-Backendnode salcore-ra-ws.*jar process(es) are not running_x000a__x000a_Original message:_x000a_--------------------_x000a_Node:          _x000a_Message group: Monitoring_x000a_Application:   APPKEY=SAL-REMOTE-ACCESS-NEXT-GEN-BP-PROD@b4140bd1e7debf03567e31f84007b103_x000a_Object:        proc_monitor_x000a_Severity:      Major_x000a_Text:          The SAL-REMOTE-ACCESS-NEXT-GEN-BP-PROD AvayaBPHostedRA-Backendnode salcore-ra-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353"/>
    <x v="1217"/>
    <s v="SERVER"/>
    <s v="Situation detected back to Normal by monitoring on 2025.02.13 01:15:03 EST_x000a__x000a__x000a_Node: plnbpvmap21.pci.avaya.com_x000a_Time created: 2025.02.13 01:10:03 EST_x000a_Message: The SAL-REMOTE-ACCESS-NEXT-GEN-BP-PROD AvayaBPHostedRA-Backendnode salcore-du.*jar process(es) are not running_x000a__x000a_Original message:_x000a_--------------------_x000a_Node:          _x000a_Message group: Monitoring_x000a_Application:   APPKEY=SAL-REMOTE-ACCESS-NEXT-GEN-BP-PROD@9247733889c7fd34fbeff1e0746eee38_x000a_Object:        proc_monitor_x000a_Severity:      Major_x000a_Text:          The SAL-REMOTE-ACCESS-NEXT-GEN-BP-PROD AvayaBPHostedRA-Backendnode salcore-du.*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354"/>
    <x v="1218"/>
    <s v="SERVER"/>
    <s v="Situation detected back to Normal by monitoring on 2025.02.13 01:15:03 EST_x000a__x000a__x000a_Node: plnbpvmap21.pci.avaya.com_x000a_Time created: 2025.02.13 01:10:03 EST_x000a_Message: The SAL-REMOTE-ACCESS-NEXT-GEN-BP-PROD AvayaBPHostedRA-Backendnode salcore-ra-pd.*jar process(es) are not running_x000a__x000a_Original message:_x000a_--------------------_x000a_Node:          _x000a_Message group: Monitoring_x000a_Application:   APPKEY=SAL-REMOTE-ACCESS-NEXT-GEN-BP-PROD@d75155c8b566b1eb70b7f5bebba12a12_x000a_Object:        proc_monitor_x000a_Severity:      Major_x000a_Text:          The SAL-REMOTE-ACCESS-NEXT-GEN-BP-PROD AvayaBPHostedRA-Backendnode salcore-ra-p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355"/>
    <x v="1219"/>
    <s v="SERVER"/>
    <s v="Situation detected back to Normal by monitoring on 2025.02.13 01:15:03 EST_x000a__x000a__x000a_Node: plnbpvmap21.pci.avaya.com_x000a_Time created: 2025.02.13 01:10:03 EST_x000a_Message: The SAL-REMOTE-ACCESS-NEXT-GEN-BP-PROD AvayaBPHostedRA-Backendnode salcore-ra-ws.*jar process(es) are not running_x000a__x000a_Original message:_x000a_--------------------_x000a_Node:          _x000a_Message group: Monitoring_x000a_Application:   APPKEY=SAL-REMOTE-ACCESS-NEXT-GEN-BP-PROD@f007b406a17ce49f4ef019c4b6b009fe_x000a_Object:        proc_monitor_x000a_Severity:      Major_x000a_Text:          The SAL-REMOTE-ACCESS-NEXT-GEN-BP-PROD AvayaBPHostedRA-Backendnode salcore-ra-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356"/>
    <x v="1220"/>
    <s v="SERVER"/>
    <s v="Situation detected back to Normal by monitoring on 2025.02.13 01:15:03 EST_x000a__x000a__x000a_Node: plnbpvmap14.pci.avaya.com_x000a_Time created: 2025.02.13 01:10:03 EST_x000a_Message: The SAL-REMOTE-ACCESS-NEXT-GEN-BP-PROD AvayaBPHostedConcentratorDDnode salcore-dd.*jar process(es) are not running_x000a__x000a_Original message:_x000a_--------------------_x000a_Node:          _x000a_Message group: Monitoring_x000a_Application:   APPKEY=SAL-REMOTE-ACCESS-NEXT-GEN-BP-PROD@e6d90d0d895c04e8f3badf760f6a0d60_x000a_Object:        proc_monitor_x000a_Severity:      Major_x000a_Text:          The SAL-REMOTE-ACCESS-NEXT-GEN-BP-PROD AvayaBPHostedConcentratorDDnode salcore-d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368"/>
    <x v="1221"/>
    <s v="SERVER"/>
    <s v="Situation detected back to Normal by monitoring on 2025.02.13 02:00:04 EST_x000a__x000a__x000a_Node: plsalcore09.pci.avaya.com_x000a_Time created: 2025.02.13 01:55:02 EST_x000a_Message: The SAL-ALARMING-PROD device-tob-ws.*jar process(es) are not running_x000a__x000a_Original message:_x000a_--------------------_x000a_Node:          _x000a_Message group: Monitoring_x000a_Application:   APPKEY=SAL-ALARMING-PROD@96e65138be8c44ba9faddec1aa1866ca_x000a_Object:        proc_monitor_x000a_Severity:      Major_x000a_Text:          The SAL-ALARMING-PROD device-tob-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442"/>
    <x v="1222"/>
    <s v="SERVER"/>
    <s v="Node: plnbpvmap19.pci.avaya.com_x000a_Time created: 2025.02.13 01:10:02 EST_x000a_Message: The SAL-REMOTE-ACCESS-NEXT-GEN-BP-PROD AvayaBPHostedRA-Backendnode salcore-du.*jar process(es) are not running_x000a__x000a_Original message:_x000a_--------------------_x000a_Node:          _x000a_Message group: Monitoring_x000a_Application:   APPKEY=SAL-REMOTE-ACCESS-NEXT-GEN-BP-PROD@41dc0f04f42088f1e630d5c8dda623fa_x000a_Object:        proc_monitor_x000a_Severity:      Major_x000a_Text:          The SAL-REMOTE-ACCESS-NEXT-GEN-BP-PROD AvayaBPHostedRA-Backendnode salcore-du.*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444"/>
    <x v="1223"/>
    <s v="SERVER"/>
    <s v="Node: plnbpvmap19.pci.avaya.com_x000a_Time created: 2025.02.13 01:10:03 EST_x000a_Message: The SAL-REMOTE-ACCESS-NEXT-GEN-BP-PROD AvayaBPHostedRA-Backendnode salcore-ra-ws.*jar process(es) are not running_x000a__x000a_Original message:_x000a_--------------------_x000a_Node:          _x000a_Message group: Monitoring_x000a_Application:   APPKEY=SAL-REMOTE-ACCESS-NEXT-GEN-BP-PROD@b396b519f293fe1621b54f2ad0c1b11d_x000a_Object:        proc_monitor_x000a_Severity:      Major_x000a_Text:          The SAL-REMOTE-ACCESS-NEXT-GEN-BP-PROD AvayaBPHostedRA-Backendnode salcore-ra-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445"/>
    <x v="1224"/>
    <s v="SERVER"/>
    <s v="Node: plnbpvmap19.pci.avaya.com_x000a_Time created: 2025.02.13 01:10:03 EST_x000a_Message: The SAL-REMOTE-ACCESS-NEXT-GEN-BP-PROD AvayaBPHostedRA-Backendnode salcore-ra-backend.*jar process(es) are not running_x000a__x000a_Original message:_x000a_--------------------_x000a_Node:          _x000a_Message group: Monitoring_x000a_Application:   APPKEY=SAL-REMOTE-ACCESS-NEXT-GEN-BP-PROD@3810de0631af7502c7c2645b6ca84da3_x000a_Object:        proc_monitor_x000a_Severity:      Major_x000a_Text:          The SAL-REMOTE-ACCESS-NEXT-GEN-BP-PROD AvayaBPHostedRA-Backendnode salcore-ra-backen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446"/>
    <x v="1225"/>
    <s v="SERVER"/>
    <s v="Node: plnbpvmap19.pci.avaya.com_x000a_Time created: 2025.02.13 01:10:03 EST_x000a_Message: The SAL-REMOTE-ACCESS-NEXT-GEN-BP-PROD AvayaBPHostedRA-Backendnode salcore-ra-pd.*jar process(es) are not running_x000a__x000a_Original message:_x000a_--------------------_x000a_Node:          _x000a_Message group: Monitoring_x000a_Application:   APPKEY=SAL-REMOTE-ACCESS-NEXT-GEN-BP-PROD@a5fa034019204105f66b191f1b4450c0_x000a_Object:        proc_monitor_x000a_Severity:      Major_x000a_Text:          The SAL-REMOTE-ACCESS-NEXT-GEN-BP-PROD AvayaBPHostedRA-Backendnode salcore-ra-p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450"/>
    <x v="1226"/>
    <s v="SERVER"/>
    <s v="Node: plsrmvmdb01.avaya.com_x000a_Time created: 2025.02.13 03:14:00 EST_x000a_Message: The number of alarms sent to remedy on hourly basis above threshold; (Threshold: 99.50)_x000a__x000a_Original message:_x000a_--------------------_x000a_Monitor Linux-Appl-SRAM-DBQUERY-remedy_number_alarms_hourly_basis: Threshold: 99.50 Value: 868.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22456"/>
    <x v="1227"/>
    <s v="SERVER"/>
    <s v="Node: plssdvmdb01.avaya.com_x000a_Time created: 2025.02.13 04:00:13 EST_x000a_Message: Registration requests pending SAL Administration response from SALCore for following TECH_REG_ELEM_IDs : E.TECH_REG_ELEM_ID : HCR-fe79cd88-3445-4da7-a735-2061ca42adbd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HCR-fe79cd88-3445-4da7-a735-2061ca42adbd_TREI_0_x000a_E.TECH_REG_ELEM_ID : HCR-fe79cd88-3445-4da7-a735-2061ca42adbd_TREI_1_x000a_E.TECH_REG_ELEM_ID : HCR-fe79cd88-3445-4da7-a735-2061ca42adbd_TREI_2_x000a_E.TECH_REG_ELEM_ID : UAR_24519124-52f6-4eed-917b-f95cc7bb23c4_TREI_0_x000a_E.TECH_REG_ELEM_ID : UAR_dc631ba8-9ea6-4aa7-9e20-a242e60b1af5_TREI_0_x000a_E.TECH_REG_ELEM_ID : UAR_6658619d-5add-495d-abae-65022c349f8c_TREI_0_x000a_E.TECH_REG_ELEM_ID : HCR-52dd6b3d-322f-4369-b736-33b34d00088d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2534"/>
    <x v="1228"/>
    <s v="SERVER"/>
    <s v="Node: dlovovmap01.nonprod.avaya.com_x000a_Time created: 2025.02.13 07:00:26 ES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1"/>
    <s v="Applications"/>
    <s v="IC3222558"/>
    <x v="1229"/>
    <s v="SAL-REMOTE-ACCESS-NEXT-GEN-SERVICE"/>
    <s v="1 -  User cant access URLs:_x000a_               a. New user?  N_x000a_                              N - Proceed to next below step._x000a_               b. User has USB etoken?  Y_x000a_                              Y - Proceed to next below step_x000a_               c. SAL/MPKI Software installed?  Y_x000a_                              Y - Proceed to next below step_x000a_               d. Does user have a valid certificate?   N_x000a_                              N - Enroll user for cert if they have USB etoken &amp; MPKI/SafeNet: KM24410 (If a00b, a193 or a107 error assign to STARS). For ui.sal access setup, follow KM27996._x000a__x000a_2 - Standard Browser Check executed by Service Desk:(proxy,cache,etc)_x000a_                              Please execute steps in KM article: KM27993_x000a__x000a_3 - Can Access site but can’t connect to devices._x000a_             e.            Device Issue?  Y / N. ***Include 3 SEIDs tested***_x000a_                             Y - Backbone issue - Have user test other devices they know are working for co-workers, etc. (test 3 devices/SEIDs from different customers if only 1 fails then is a backbone related issue Check KM23447)_x000a_                             N - All device connections fail - (Most commonly caused by Java setup issues) KM27993_x000a__x000a_***If step 3=N ,submit IC to STARS team.***"/>
    <m/>
    <s v="Escalated Ticket"/>
    <s v="P4"/>
    <s v="Closed"/>
    <s v="STARS"/>
    <s v="pradhann"/>
    <m/>
    <x v="3"/>
  </r>
  <r>
    <x v="0"/>
    <s v="Infrastructure"/>
    <s v="IC3222564"/>
    <x v="1230"/>
    <s v="SERVER"/>
    <s v="Node: plsrmvmap03.avaya.com_x000a_Time created: 2025.02.13 07:13:52 EST_x000a_Message: SRAM-PROD: File '/app/avaya/sram/logs/sram-ticketResponse.log' was not updated recently, limit = 30.00 minutes)_x000a__x000a_Original message:_x000a_--------------------_x000a_Monitor Linux-Appl-SRAM-last-ticket-response-update-log: Threshold: 30.00 Value: 3100.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2565"/>
    <x v="1231"/>
    <s v="SERVER"/>
    <s v="Node: plsrmvmdb01.avaya.com_x000a_Time created: 2025.02.13 07:14:00 EST_x000a_Message: The number of alarms sent to remedy on hourly basis above threshold; (Threshold: 99.50)_x000a__x000a_Original message:_x000a_--------------------_x000a_Monitor Linux-Appl-SRAM-DBQUERY-remedy_number_alarms_hourly_basis: Threshold: 99.50 Value: 905.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22566"/>
    <x v="1232"/>
    <s v="SERVER"/>
    <s v="Node: plsrmvmdb01.avaya.com_x000a_Time created: 2025.02.13 07:14:11 EST_x000a_Message: SRAM-PROD: Sal alarm Siebel case creation volume lower than 1.00 in 30 minutes_x000a__x000a_Original message:_x000a_--------------------_x000a_Monitor Linux-Appl-SRAM-DB-siebel-sal-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Infrastructure"/>
    <s v="IC3222567"/>
    <x v="1233"/>
    <s v="SERVER"/>
    <s v="Node: plsrmvmdb01.avaya.com_x000a_Time created: 2025.02.13 07:14:11 EST_x000a_Message: SRAM-PROD: Modem alarm Siebel case creation volume lower than 1.00 in 48 hours._x000a__x000a_Original message:_x000a_--------------------_x000a_Monitor Linux-Appl-SRAM-DB-siebel-modem-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 select count(*) || '========'_x000a_ from admin.alarm_queue_x000a_ where received_timestamp &gt;= sys_extract_utc(systimestamp)-(2880/60/24)_x000a_ and received_timestamp &lt;= sys_extract_utc(systimestamp)_x000a_ and case_number is not null_x000a_ and alarm_reply_dest_url_addr is null;"/>
    <s v="SRAM-PROD"/>
    <m/>
    <s v="P3"/>
    <s v="Closed"/>
    <s v="STARS"/>
    <m/>
    <b v="1"/>
    <x v="0"/>
  </r>
  <r>
    <x v="0"/>
    <s v="Infrastructure"/>
    <s v="IC3222568"/>
    <x v="1234"/>
    <s v="SERVER"/>
    <s v="Node: plsrmvmap02.avaya.com_x000a_Time created: 2025.02.13 07:14:13 EST_x000a_Message: SRAM-PROD: File '/app/avaya/sram/logs/sram-ticketResponse.log' was not updated recently, limit = 30.00 minutes)_x000a__x000a_Original message:_x000a_--------------------_x000a_Monitor Linux-Appl-SRAM-last-ticket-response-update-log: Threshold: 30.00 Value: 3108.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2569"/>
    <x v="1235"/>
    <s v="SERVER"/>
    <s v="Node: plsrmvmap01.avaya.com_x000a_Time created: 2025.02.13 07:14:28 EST_x000a_Message: SRAM-PROD: File '/app/avaya/sram/logs/sram-ticketResponse.log' was not updated recently, limit = 30.00 minutes)_x000a__x000a_Original message:_x000a_--------------------_x000a_Monitor Linux-Appl-SRAM-last-ticket-response-update-log: Threshold: 30.00 Value: 3120.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2570"/>
    <x v="1236"/>
    <s v="SERVER"/>
    <s v="Situation detected back to Normal by monitoring on 2025.02.13 07:15:49 EST_x000a__x000a__x000a_Node: plsalcore09.pci.avaya.com_x000a_Time created: 2025.02.13 02:32:40 EST_x000a_Message: No network connectivity from plsalcore09.pci.avaya.com to mailhost.avaya.com:25_x000a__x000a_Original message:_x000a_--------------------_x000a_Monitor Linux-Appl-SAL-ALARMING-mailhost-connectivity: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571"/>
    <x v="1237"/>
    <s v="SERVER"/>
    <s v="Node: plnbpvmap01.pci.avaya.com_x000a_Time created: 2025.02.13 02:23:22 EST_x000a_Message: &quot;IOException&quot; error in logfile &quot;/app/avaya/SAL/core/logs/eft.log&quot; on server &quot;plnbpvmap01.pci.avaya.com&quot;._x000a__x000a_Original message:_x000a_--------------------_x000a_Caused by: java.io.IOException: No route to host, Authentication lapse 0 ms._x000a__x000a_Annotations: (no annotations at this time, see 'Activities - Journal Updates' for any update)_x000a__x000a_Instructions:_x000a_--------------------_x000a_STARS: Please refer to One Note ID \&quot;SNGBPAPP006\&quot; for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572"/>
    <x v="1238"/>
    <s v="SERVER"/>
    <s v="Node: plnbpvmap01.pci.avaya.com_x000a_Time created: 2025.02.13 01:10:02 EST_x000a_Message: The SAL-REMOTE-ACCESS-NEXT-GEN-BP-PROD AvayaBPHostedEFTnodes salcore-eft.*jar process(es) are not running_x000a__x000a_Original message:_x000a_--------------------_x000a_Node:          _x000a_Message group: Monitoring_x000a_Application:   APPKEY=SAL-REMOTE-ACCESS-NEXT-GEN-BP-PROD@a915538362e9bb804d93c1086c5fecfd_x000a_Object:        proc_monitor_x000a_Severity:      Major_x000a_Text:          The SAL-REMOTE-ACCESS-NEXT-GEN-BP-PROD AvayaBPHostedEFTnodes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628"/>
    <x v="1239"/>
    <s v="SERVER"/>
    <s v="Node: plssdvmdb01.avaya.com_x000a_Time created: 2025.02.13 08:00:02 EST_x000a_Message: Registration requests pending SAL Administration response from SALCore for following TECH_REG_ELEM_IDs : E.TECH_REG_ELEM_ID : HCR-fe79cd88-3445-4da7-a735-2061ca42adbd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HCR-fe79cd88-3445-4da7-a735-2061ca42adbd_TREI_0_x000a_E.TECH_REG_ELEM_ID : HCR-fe79cd88-3445-4da7-a735-2061ca42adbd_TREI_1_x000a_E.TECH_REG_ELEM_ID : HCR-fe79cd88-3445-4da7-a735-2061ca42adbd_TREI_2_x000a_E.TECH_REG_ELEM_ID : UAR_24519124-52f6-4eed-917b-f95cc7bb23c4_TREI_0_x000a_E.TECH_REG_ELEM_ID : UAR_dc631ba8-9ea6-4aa7-9e20-a242e60b1af5_TREI_0_x000a_E.TECH_REG_ELEM_ID : UAR_6658619d-5add-495d-abae-65022c349f8c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2639"/>
    <x v="1240"/>
    <s v="SERVER"/>
    <s v="Situation detected back to Normal by monitoring on 2025.02.13 09:00:21 EST_x000a__x000a__x000a_Node: dlovovmap01.nonprod.avaya.com_x000a_Time created: 2025.02.13 08:50:23 ES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22672"/>
    <x v="1241"/>
    <s v="SERVER"/>
    <s v="Node: plssdvmdb01.avaya.com_x000a_Time created: 2025.02.13 10:00:01 EST_x000a_Message: Registration requests pending SAL Administration response from SALCore for following TECH_REG_ELEM_IDs : E.TECH_REG_ELEM_ID : HCR-fe79cd88-3445-4da7-a735-2061ca42adbd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HCR-fe79cd88-3445-4da7-a735-2061ca42adbd_TREI_0_x000a_E.TECH_REG_ELEM_ID : HCR-fe79cd88-3445-4da7-a735-2061ca42adbd_TREI_1_x000a_E.TECH_REG_ELEM_ID : HCR-fe79cd88-3445-4da7-a735-2061ca42adbd_TREI_2_x000a_E.TECH_REG_ELEM_ID : UAR_dc631ba8-9ea6-4aa7-9e20-a242e60b1af5_TREI_0_x000a_E.TECH_REG_ELEM_ID : UAR_6658619d-5add-495d-abae-65022c349f8c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1"/>
    <s v="Applications"/>
    <s v="IC3222673"/>
    <x v="1242"/>
    <s v="SAL-REMOTE-ACCESS-NEXT-GEN-BP-SERVICE"/>
    <s v="Select the SAL category that applies : Hosted Remote Access_x000a_What do you need assistance with? : Something is not working as expected_x000a_Describe your request/issue in detail : Having intermittent connectivity issues with various SAL Remote Access connections for several days. Either delayed connection establishment_x000a_or random disconnects that may or may not re-establish. I have Java Console logging that indicates forcible closing of connections and 504 Gateway Timeout responses._x000a_Specify the contact details we should use in case of question : Use the phone numbers and email address specified in my profile"/>
    <m/>
    <s v="SLA-Breached"/>
    <s v="P4"/>
    <s v="Work In Progress"/>
    <s v="STARS"/>
    <s v="mohammed14"/>
    <m/>
    <x v="1"/>
  </r>
  <r>
    <x v="0"/>
    <s v="Infrastructure"/>
    <s v="IC3222687"/>
    <x v="1243"/>
    <s v="SERVER"/>
    <s v="Node: plssdvmdb01.avaya.com_x000a_Time created: 2025.02.13 12:00:01 EST_x000a_Message: Registration requests pending SAL Administration response from SALCore for following TECH_REG_ELEM_IDs : E.TECH_REG_ELEM_ID : UAR_dc631ba8-9ea6-4aa7-9e20-a242e60b1af5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dc631ba8-9ea6-4aa7-9e20-a242e60b1af5_TREI_0_x000a_E.TECH_REG_ELEM_ID : UAR_6658619d-5add-495d-abae-65022c349f8c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s v="SLA-Warning"/>
    <s v="P3"/>
    <s v="Closed"/>
    <s v="STARS"/>
    <m/>
    <b v="1"/>
    <x v="2"/>
  </r>
  <r>
    <x v="0"/>
    <s v="Infrastructure"/>
    <s v="IC3222693"/>
    <x v="1244"/>
    <s v="SERVER"/>
    <s v="Node: plssdvmap02.avaya.com_x000a_Time created: 2025.02.13 12:15:11 EST_x000a_Message: &quot;SocketTimeoutException&quot; error in logfile &quot;/tsdapplications/currelease/log/adp/pswd-reset-mgmt-api.log&quot; on server &quot;plssdvmap02.avaya.com&quot;. See original message text for details._x000a__x000a_Original message:_x000a_--------------------_x000a_2025-02-13 12:11:54 c.a.c.o.p.r.m.a.s.PswdSRService.createSR INFO Received SRCreationResponse:- &lt;200,SRCreationResponse [invalidParamsMap={}, invalidGenericParamsMap={}, errorMessage= I/O error: Read timed out; nested exception is java.net.SocketTimeoutException: Read timed out, srId=, srNumber=, success=false],[Set-Cookie:&quot;JSESSIONID=4B95A1BD32E6F0AA3C9184ACE737D502; Path=/; Secure; HttpOnly&quot;, X-Content-Type-Options:&quot;nosniff&quot;, X-XSS-Protection:&quot;1; mode=block&quot;, Cache-Control:&quot;no-cache, no-store, max-age=0, must-revalidate&quot;, Pragma:&quot;no-cache&quot;, Expires:&quot;0&quot;, Strict-Transport-Security:&quot;max-age=31536000 ; includeSubDomains&quot;, X-Frame-Options:&quot;DENY&quot;, Content-Type:&quot;application/xml;charset=UTF-8&quot;, Transfer-Encoding:&quot;chunked&quot;, Date:&quot;Thu, 13 Feb 2025 17:11:54 GMT&quot;]&gt;, 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SDP-PROD"/>
    <s v="SLA-Warning"/>
    <s v="P3"/>
    <s v="Closed"/>
    <s v="STARS"/>
    <m/>
    <b v="1"/>
    <x v="2"/>
  </r>
  <r>
    <x v="1"/>
    <s v="Applications"/>
    <s v="IC3222694"/>
    <x v="1245"/>
    <s v="STARS-HEALTHCHECK"/>
    <s v="What is your request related to? : HealthCheck Tests and Product Health_x000a_What do you need assistance with? : Something is not working as expected_x000a_Describe your request/issue in detail : CAPITAL METRO  0051896423  HC ID HCT-beb13c40-4595-44ce-a035-effccef79a00  SBCE (628)505-0432 gets AUTH error when submitted for final reg _x000a_asking to enguage engineer.  Need SR created.  EASG is turned on.  See attached_x000a_Specify the contact details we should use in case of a question : Use the phone numbers and email address specified in my profile Attachments: _x000a_CAPITAL METRO  0051896423 SBCE gets AUTH ERROR.docx "/>
    <m/>
    <m/>
    <s v="P5"/>
    <s v="Closed"/>
    <s v="STARS"/>
    <s v="kumarsiva"/>
    <m/>
    <x v="0"/>
  </r>
  <r>
    <x v="0"/>
    <s v="Infrastructure"/>
    <s v="IC3222702"/>
    <x v="1246"/>
    <s v="SERVER"/>
    <s v="Node: plpievmdb01.avaya.com_x000a_Time created: 2025.02.13 12:28:19 EST_x000a_Message: The PIE success rate equal or less threshold; Value: 32.77 (Threshold: 40.00)_x000a__x000a_Original message:_x000a_--------------------_x000a_Monitor Linux-Appl-PIE-PROD-success_rate: Threshold: 40.00 Value: 32.77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s v="SLA-Warning"/>
    <s v="P3"/>
    <s v="Closed"/>
    <s v="STARS"/>
    <m/>
    <b v="1"/>
    <x v="2"/>
  </r>
  <r>
    <x v="1"/>
    <s v="Applications"/>
    <s v="IC3222768"/>
    <x v="1247"/>
    <s v="SAL-REMOTE-ACCESS-NEXT-GEN-BP-SERVICE"/>
    <s v="Already request SAL access and approved_x000a_but I'm unable to connect not sure if I have corrected access credentials/ portal directions or what it is but unable to use it._x000a__x000a_Use the phone number 401-373-6323 and email address specified in my profile"/>
    <m/>
    <m/>
    <s v="P4"/>
    <s v="Closed"/>
    <s v="STARS"/>
    <s v="kumarsiva"/>
    <m/>
    <x v="0"/>
  </r>
  <r>
    <x v="0"/>
    <s v="Infrastructure"/>
    <s v="IC3222821"/>
    <x v="1248"/>
    <s v="SERVER"/>
    <s v="Situation detected back to Normal by monitoring on 2025.02.13 21:26:27 EST_x000a__x000a__x000a_Situation detected back to Normal by monitoring on 2025.02.13 21:26:27 EST_x000a__x000a__x000a_Node: plnbpvmap19.pci.avaya.com_x000a_Time created: 2025.02.13 19:04:29 EST_x000a_Message: No network connectivity from plnbpvmap19.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2850"/>
    <x v="1249"/>
    <s v="SERVER"/>
    <s v="Node: plpievmdb01.avaya.com_x000a_Time created: 2025.02.14 00:28:18 EST_x000a_Message: The PIE success rate equal or less threshold; Value: 33.33 (Threshold: 40.00)_x000a__x000a_Original message:_x000a_--------------------_x000a_Monitor Linux-Appl-PIE-PROD-success_rate: Threshold: 40.00 Value: 33.33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22869"/>
    <x v="1250"/>
    <s v="SERVER"/>
    <s v="Situation detected back to Normal by monitoring on 2025.02.14 01:43:27 EST_x000a__x000a__x000a_Node: plsrmvmap03.avaya.com_x000a_Time created: 2025.02.14 01:28:26 ES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22892"/>
    <x v="1251"/>
    <s v="SERVER"/>
    <s v="Node: plsngvmap21.pci.avaya.com_x000a_Time created: 2025.02.14 02:29:06 EST_x000a_Message: Number of jboss process available : 0.00 below threshold value : 2.50._x000a__x000a_Original message:_x000a_--------------------_x000a_Monitor Linux-Appl-SAL-ALARMING-NextGen-chk_jboss: Threshold: 2.50 Value: 0.00_x000a__x000a_Annotations: (no annotations at this time, see 'Activities - Journal Updates' for any update)"/>
    <s v="SAL-ALARMING-PROD"/>
    <m/>
    <s v="P3"/>
    <s v="Closed"/>
    <s v="STARS"/>
    <m/>
    <b v="1"/>
    <x v="0"/>
  </r>
  <r>
    <x v="0"/>
    <s v="Infrastructure"/>
    <s v="IC3222893"/>
    <x v="1252"/>
    <s v="SERVER"/>
    <s v="Situation detected back to Normal by monitoring on 2025.02.14 02:40:03 EST_x000a__x000a__x000a_Node: plsalcore01.pci.avaya.com_x000a_Time created: 2025.02.14 02:30:01 EST_x000a_Message: The SAL-ALARMING-PROD dt-servlet.*jar process(es) are not running_x000a__x000a_Original message:_x000a_--------------------_x000a_Node:          _x000a_Message group: Monitoring_x000a_Application:   APPKEY=SAL-ALARMING-PROD@28b4af7002165596ece63f9d305b75df_x000a_Object:        proc_monitor_x000a_Severity:      Major_x000a_Text:          The SAL-ALARMING-PROD dt-servle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894"/>
    <x v="1253"/>
    <s v="SERVER"/>
    <s v="Situation detected back to Normal by monitoring on 2025.02.14 02:35:05 EST_x000a__x000a__x000a_Node: plsngvmap08.pci.avaya.com_x000a_Time created: 2025.02.14 02:30:01 EST_x000a_Message: The SAL-ALARMING-PROD SNOWPortMapping.*jar process(es) are not running_x000a__x000a_Original message:_x000a_--------------------_x000a_Node:          _x000a_Message group: Monitoring_x000a_Application:   APPKEY=SAL-ALARMING-PROD@bd92ec37d8d5226957e29dfdec4984ac_x000a_Object:        proc_monitor_x000a_Severity:      Major_x000a_Text:          The SAL-ALARMING-PROD SNOWPortMapp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895"/>
    <x v="1254"/>
    <s v="SERVER"/>
    <s v="Situation detected back to Normal by monitoring on 2025.02.14 02:40:03 EST_x000a__x000a__x000a_Node: plsalcore11.pci.avaya.com_x000a_Time created: 2025.02.14 02:30:01 EST_x000a_Message: The SAL-ALARMING-PROD HA Process Controller process(es) are not running. Re-starting automatically (see output in annotations below)_x000a__x000a_Original message:_x000a_--------------------_x000a_Node:          _x000a_Message group: Monitoring_x000a_Application:   APPKEY=SAL-ALARMING-PROD@f4c9f7bd5e13b564bc190f741c276153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896"/>
    <x v="1255"/>
    <s v="SERVER"/>
    <s v="Situation detected back to Normal by monitoring on 2025.02.14 02:40:05 EST_x000a__x000a__x000a_Node: plsngvmap05.pci.avaya.com_x000a_Time created: 2025.02.14 02:30:01 EST_x000a_Message: The SAL-ALARMING-PROD esc-services.*jar process(es) are not running_x000a__x000a_Original message:_x000a_--------------------_x000a_Node:          _x000a_Message group: Monitoring_x000a_Application:   APPKEY=SAL-ALARMING-PROD@e87982d26a80f2adc1fac8a230e1f44c_x000a_Object:        proc_monitor_x000a_Severity:      Major_x000a_Text:          The SAL-ALARMING-PROD esc-service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897"/>
    <x v="1256"/>
    <s v="SERVER"/>
    <s v="Situation detected back to Normal by monitoring on 2025.02.14 02:40:07 EST_x000a__x000a__x000a_Node: plsalcore09.pci.avaya.com_x000a_Time created: 2025.02.14 02:30:00 EST_x000a_Message: The SAL-ALARMING-PROD salcore-agentmgmt.*jar process(es) are not running_x000a__x000a_Original message:_x000a_--------------------_x000a_Node:          _x000a_Message group: Monitoring_x000a_Application:   APPKEY=SAL-ALARMING-PROD@bf4e999f2ff8191a2875a842aaf0b44e_x000a_Object:        proc_monitor_x000a_Severity:      Major_x000a_Text:          The SAL-ALARMING-PROD salcore-agentmgm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898"/>
    <x v="1257"/>
    <s v="SERVER"/>
    <s v="Situation detected back to Normal by monitoring on 2025.02.14 02:40:07 EST_x000a__x000a__x000a_Node: plsalcore09.pci.avaya.com_x000a_Time created: 2025.02.14 02:30:00 EST_x000a_Message: The SAL-ALARMING-PROD device-tob-ws.*jar process(es) are not running_x000a__x000a_Original message:_x000a_--------------------_x000a_Node:          _x000a_Message group: Monitoring_x000a_Application:   APPKEY=SAL-ALARMING-PROD@96e65138be8c44ba9faddec1aa1866ca_x000a_Object:        proc_monitor_x000a_Severity:      Major_x000a_Text:          The SAL-ALARMING-PROD device-tob-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899"/>
    <x v="1258"/>
    <s v="SERVER"/>
    <s v="Situation detected back to Normal by monitoring on 2025.02.14 02:40:08 EST_x000a__x000a__x000a_Node: plsalcore09.pci.avaya.com_x000a_Time created: 2025.02.14 02:30:00 EST_x000a_Message: The SAL-ALARMING-PROD salcore-openvpn.*jar process(es) are not running_x000a__x000a_Original message:_x000a_--------------------_x000a_Node:          _x000a_Message group: Monitoring_x000a_Application:   APPKEY=SAL-ALARMING-PROD@968150782801e13aa333d4a574d657b5_x000a_Object:        proc_monitor_x000a_Severity:      Major_x000a_Text:          The SAL-ALARMING-PROD salcore-openvpn.*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00"/>
    <x v="1259"/>
    <s v="SERVER"/>
    <s v="Situation detected back to Normal by monitoring on 2025.02.14 02:40:06 EST_x000a__x000a__x000a_Node: plsalcore09.pci.avaya.com_x000a_Time created: 2025.02.14 02:30:00 EST_x000a_Message: The SAL-ALARMING-PROD salcore-dd.*jar process(es) are not running_x000a__x000a_Original message:_x000a_--------------------_x000a_Node:          _x000a_Message group: Monitoring_x000a_Application:   APPKEY=SAL-ALARMING-PROD@d51f8ae7101e29e2e559be0b6025d2de_x000a_Object:        proc_monitor_x000a_Severity:      Major_x000a_Text:          The SAL-ALARMING-PROD salcore-d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01"/>
    <x v="1260"/>
    <s v="SERVER"/>
    <s v="Situation detected back to Normal by monitoring on 2025.02.14 02:40:06 EST_x000a__x000a__x000a_Node: plsalcore09.pci.avaya.com_x000a_Time created: 2025.02.14 02:30:00 EST_x000a_Message: The SAL-ALARMING-PROD salcore-pir.*jar process(es) are not running_x000a__x000a_Original message:_x000a_--------------------_x000a_Node:          _x000a_Message group: Monitoring_x000a_Application:   APPKEY=SAL-ALARMING-PROD@000f1379e73882f0ad3d03e737eb8472_x000a_Object:        proc_monitor_x000a_Severity:      Major_x000a_Text:          The SAL-ALARMING-PROD salcore-pir.*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02"/>
    <x v="1261"/>
    <s v="SERVER"/>
    <s v="Situation detected back to Normal by monitoring on 2025.02.14 02:40:01 EST_x000a__x000a__x000a_Node: plsalcore02.pci.avaya.com_x000a_Time created: 2025.02.14 02:30:01 EST_x000a_Message: The SAL-ALARMING-PROD dt-servlet.*jar process(es) are not running_x000a__x000a_Original message:_x000a_--------------------_x000a_Node:          _x000a_Message group: Monitoring_x000a_Application:   APPKEY=SAL-ALARMING-PROD@4140359270046dc5c57fed443e75fe89_x000a_Object:        proc_monitor_x000a_Severity:      Major_x000a_Text:          The SAL-ALARMING-PROD dt-servle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03"/>
    <x v="1262"/>
    <s v="SERVER"/>
    <s v="Situation detected back to Normal by monitoring on 2025.02.14 02:35:03 EST_x000a__x000a__x000a_Node: plsalcore05.pci.avaya.com_x000a_Time created: 2025.02.14 02:30:01 EST_x000a_Message: The SAL-ALARMING-PROD core-alarming.*jar process(es) are not running_x000a__x000a_Original message:_x000a_--------------------_x000a_Node:          _x000a_Message group: Monitoring_x000a_Application:   APPKEY=SAL-ALARMING-PROD@99693b9fa806fef56242b866f046434a_x000a_Object:        proc_monitor_x000a_Severity:      Major_x000a_Text:          The SAL-ALARMING-PROD core-alarm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04"/>
    <x v="1263"/>
    <s v="SERVER"/>
    <s v="Node: plsngvmap20.pci.avaya.com_x000a_Time created: 2025.02.14 02:30:02 EST_x000a_Message: The SAL-ALARMING-PROD HA Process Controller process(es) are not running. Re-starting automatically (see output in annotations below)_x000a__x000a_Original message:_x000a_--------------------_x000a_Node:          _x000a_Message group: Monitoring_x000a_Application:   APPKEY=SAL-ALARMING-PROD@38bbed70d857e01f947d0bf7b582c8e8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05"/>
    <x v="1264"/>
    <s v="SERVER"/>
    <s v="Situation detected back to Normal by monitoring on 2025.02.14 02:35:02 EST_x000a__x000a__x000a_Node: plsngvmap06.pci.avaya.com_x000a_Time created: 2025.02.14 02:30:02 EST_x000a_Message: The SAL-ALARMING-PROD salcore-ra-backend.*jar process(es) are not running_x000a__x000a_Original message:_x000a_--------------------_x000a_Node:          _x000a_Message group: Monitoring_x000a_Application:   APPKEY=SAL-ALARMING-PROD@8374cc13bd372d87c73b3d0a8ef731c4_x000a_Object:        proc_monitor_x000a_Severity:      Major_x000a_Text:          The SAL-ALARMING-PROD salcore-ra-backen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06"/>
    <x v="1265"/>
    <s v="SERVER"/>
    <s v="Situation detected back to Normal by monitoring on 2025.02.14 02:40:02 EST_x000a__x000a__x000a_Node: plsalcore04.pci.avaya.com_x000a_Time created: 2025.02.14 02:30:02 EST_x000a_Message: The SAL-ALARMING-PROD core-alarming.*jar process(es) are not running_x000a__x000a_Original message:_x000a_--------------------_x000a_Node:          _x000a_Message group: Monitoring_x000a_Application:   APPKEY=SAL-ALARMING-PROD@9eecc73a0f861b0c560a7941bd4b48f8_x000a_Object:        proc_monitor_x000a_Severity:      Major_x000a_Text:          The SAL-ALARMING-PROD core-alarm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07"/>
    <x v="1266"/>
    <s v="SERVER"/>
    <s v="Situation detected back to Normal by monitoring on 2025.02.14 02:40:04 EST_x000a__x000a__x000a_Node: plsalcore08.pci.avaya.com_x000a_Time created: 2025.02.14 02:30:02 EST_x000a_Message: The SAL-ALARMING-PROD salcore-pir.*jar process(es) are not running_x000a__x000a_Original message:_x000a_--------------------_x000a_Node:          _x000a_Message group: Monitoring_x000a_Application:   APPKEY=SAL-ALARMING-PROD@1f0761bc4aba33ad16d200b72cb6f199_x000a_Object:        proc_monitor_x000a_Severity:      Major_x000a_Text:          The SAL-ALARMING-PROD salcore-pir.*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09"/>
    <x v="1267"/>
    <s v="SERVER"/>
    <s v="Situation detected back to Normal by monitoring on 2025.02.14 02:40:02 EST_x000a__x000a__x000a_Node: plsngvmap01.pci.avaya.com_x000a_Time created: 2025.02.14 02:30:01 EST_x000a_Message: The SAL-ALARMING-PROD salcore-eft.*jar process(es) are not running_x000a__x000a_Original message:_x000a_--------------------_x000a_Node:          _x000a_Message group: Monitoring_x000a_Application:   APPKEY=SAL-ALARMING-PROD@ce9d87914464731273a3c1a38e37d33d_x000a_Object:        proc_monitor_x000a_Severity:      Major_x000a_Text:          The SAL-ALARMING-PROD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10"/>
    <x v="1268"/>
    <s v="SERVER"/>
    <s v="Situation detected back to Normal by monitoring on 2025.02.14 02:35:03 EST_x000a__x000a__x000a_Node: plsalcore16.pci.avaya.com_x000a_Time created: 2025.02.14 02:30:02 EST_x000a_Message: The SAL-ALARMING-PROD dt-servlet.*jar process(es) are not running_x000a__x000a_Original message:_x000a_--------------------_x000a_Node:          _x000a_Message group: Monitoring_x000a_Application:   APPKEY=SAL-ALARMING-PROD@bfcaea7630b0f8542f5bea1bf8bbacbc_x000a_Object:        proc_monitor_x000a_Severity:      Major_x000a_Text:          The SAL-ALARMING-PROD dt-servle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11"/>
    <x v="1269"/>
    <s v="SERVER"/>
    <s v="Situation detected back to Normal by monitoring on 2025.02.14 02:45:03 EST_x000a__x000a__x000a_Node: plsngvmap16.pci.avaya.com_x000a_Time created: 2025.02.14 02:30:01 EST_x000a_Message: The SAL-ALARMING-PROD salcore-eft.*jar process(es) are not running_x000a__x000a_Original message:_x000a_--------------------_x000a_Node:          _x000a_Message group: Monitoring_x000a_Application:   APPKEY=SAL-ALARMING-PROD@5a916e442676173e2a0f7e6bdae6d9a5_x000a_Object:        proc_monitor_x000a_Severity:      Major_x000a_Text:          The SAL-ALARMING-PROD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12"/>
    <x v="1270"/>
    <s v="SERVER"/>
    <s v="Situation detected back to Normal by monitoring on 2025.02.14 02:45:03 EST_x000a__x000a__x000a_Node: plsngvmap07.pci.avaya.com_x000a_Time created: 2025.02.14 02:30:01 EST_x000a_Message: The SAL-ALARMING-PROD managedDeviceAuth.*jar process(es) are not running_x000a__x000a_Original message:_x000a_--------------------_x000a_Node:          _x000a_Message group: Monitoring_x000a_Application:   APPKEY=SAL-ALARMING-PROD@53699f7df31924313e88ebdd7c6349e5_x000a_Object:        proc_monitor_x000a_Severity:      Major_x000a_Text:          The SAL-ALARMING-PROD managedDeviceAuth.*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13"/>
    <x v="1271"/>
    <s v="SERVER"/>
    <s v="Situation detected back to Normal by monitoring on 2025.02.14 02:35:07 EST_x000a__x000a__x000a_Node: plsngvmap08.pci.avaya.com_x000a_Time created: 2025.02.14 02:30:01 EST_x000a_Message: The SAL-ALARMING-PROD salcore-du.*jar process(es) are not running_x000a__x000a_Original message:_x000a_--------------------_x000a_Node:          _x000a_Message group: Monitoring_x000a_Application:   APPKEY=SAL-ALARMING-PROD@251a1f338164bd9e8de3e3eed3cb318f_x000a_Object:        proc_monitor_x000a_Severity:      Major_x000a_Text:          The SAL-ALARMING-PROD salcore-du.*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14"/>
    <x v="1272"/>
    <s v="SERVER"/>
    <s v="Situation detected back to Normal by monitoring on 2025.02.14 03:10:01 EST_x000a__x000a__x000a_Node: plsngvmap07.pci.avaya.com_x000a_Time created: 2025.02.14 02:30:01 EST_x000a_Message: The SAL-ALARMING-PROD esc-services.*jar process(es) are not running_x000a__x000a_Original message:_x000a_--------------------_x000a_Node:          _x000a_Message group: Monitoring_x000a_Application:   APPKEY=SAL-ALARMING-PROD@05b661b45d9ff39023bba859e832e282_x000a_Object:        proc_monitor_x000a_Severity:      Major_x000a_Text:          The SAL-ALARMING-PROD esc-service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15"/>
    <x v="1273"/>
    <s v="SERVER"/>
    <s v="Situation detected back to Normal by monitoring on 2025.02.14 02:35:06 EST_x000a__x000a__x000a_Node: plsngvmap08.pci.avaya.com_x000a_Time created: 2025.02.14 02:30:01 EST_x000a_Message: The SAL-ALARMING-PROD salcore-ra-ws.*jar process(es) are not running_x000a__x000a_Original message:_x000a_--------------------_x000a_Node:          _x000a_Message group: Monitoring_x000a_Application:   APPKEY=SAL-ALARMING-PROD@ea4a5470ddc87c576ffe6295b181c666_x000a_Object:        proc_monitor_x000a_Severity:      Major_x000a_Text:          The SAL-ALARMING-PROD salcore-ra-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16"/>
    <x v="1274"/>
    <s v="SERVER"/>
    <s v="Situation detected back to Normal by monitoring on 2025.02.14 02:35:06 EST_x000a__x000a__x000a_Node: plsngvmap08.pci.avaya.com_x000a_Time created: 2025.02.14 02:30:01 EST_x000a_Message: The SAL-ALARMING-PROD salcore-ra-pd.*jar process(es) are not running_x000a__x000a_Original message:_x000a_--------------------_x000a_Node:          _x000a_Message group: Monitoring_x000a_Application:   APPKEY=SAL-ALARMING-PROD@a36a2fcd0aca452befaa4b4452d6899d_x000a_Object:        proc_monitor_x000a_Severity:      Major_x000a_Text:          The SAL-ALARMING-PROD salcore-ra-p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17"/>
    <x v="1275"/>
    <s v="SERVER"/>
    <s v="Situation detected back to Normal by monitoring on 2025.02.14 02:40:04 EST_x000a__x000a__x000a_Node: plsngvmap07.pci.avaya.com_x000a_Time created: 2025.02.14 02:30:01 EST_x000a_Message: The SAL-ALARMING-PROD salcore-ra-backend.*jar process(es) are not running_x000a__x000a_Original message:_x000a_--------------------_x000a_Node:          _x000a_Message group: Monitoring_x000a_Application:   APPKEY=SAL-ALARMING-PROD@e59b4cbe2446a06d0f3f181437a47fc9_x000a_Object:        proc_monitor_x000a_Severity:      Major_x000a_Text:          The SAL-ALARMING-PROD salcore-ra-backen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18"/>
    <x v="1276"/>
    <s v="SERVER"/>
    <s v="Situation detected back to Normal by monitoring on 2025.02.14 02:35:06 EST_x000a__x000a__x000a_Node: plsngvmap08.pci.avaya.com_x000a_Time created: 2025.02.14 02:30:01 EST_x000a_Message: The SAL-ALARMING-PROD esc-services.*jar process(es) are not running_x000a__x000a_Original message:_x000a_--------------------_x000a_Node:          _x000a_Message group: Monitoring_x000a_Application:   APPKEY=SAL-ALARMING-PROD@86d28f232ce25d7ed79401c135632fb7_x000a_Object:        proc_monitor_x000a_Severity:      Major_x000a_Text:          The SAL-ALARMING-PROD esc-service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19"/>
    <x v="1277"/>
    <s v="SERVER"/>
    <s v="Situation detected back to Normal by monitoring on 2025.02.14 02:40:04 EST_x000a__x000a__x000a_Node: plsngvmap07.pci.avaya.com_x000a_Time created: 2025.02.14 02:30:01 EST_x000a_Message: The SAL-ALARMING-PROD SNOWPortMapping.*jar process(es) are not running_x000a__x000a_Original message:_x000a_--------------------_x000a_Node:          _x000a_Message group: Monitoring_x000a_Application:   APPKEY=SAL-ALARMING-PROD@d357ac29d6563c6b00634199dc3473a2_x000a_Object:        proc_monitor_x000a_Severity:      Major_x000a_Text:          The SAL-ALARMING-PROD SNOWPortMapp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20"/>
    <x v="1278"/>
    <s v="SERVER"/>
    <s v="Situation detected back to Normal by monitoring on 2025.02.14 03:17:31 EST_x000a__x000a__x000a_Node: plsngvmap07.pci.avaya.com_x000a_Time created: 2025.02.14 02:30:01 EST_x000a_Message: The SAL-ALARMING-PROD salcore-ra-pd.*jar process(es) are not running_x000a__x000a_Original message:_x000a_--------------------_x000a_Node:          _x000a_Message group: Monitoring_x000a_Application:   APPKEY=SAL-ALARMING-PROD@2cfdb094ae6752352fd0db3c3a13414e_x000a_Object:        proc_monitor_x000a_Severity:      Major_x000a_Text:          The SAL-ALARMING-PROD salcore-ra-p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21"/>
    <x v="1279"/>
    <s v="SERVER"/>
    <s v="Situation detected back to Normal by monitoring on 2025.02.14 03:20:02 EST_x000a__x000a__x000a_Node: plsngvmap07.pci.avaya.com_x000a_Time created: 2025.02.14 02:30:01 EST_x000a_Message: The SAL-ALARMING-PROD salcore-du.*jar process(es) are not running_x000a__x000a_Original message:_x000a_--------------------_x000a_Node:          _x000a_Message group: Monitoring_x000a_Application:   APPKEY=SAL-ALARMING-PROD@0dd940df33d28b2d78b2e931c8a7f3ea_x000a_Object:        proc_monitor_x000a_Severity:      Major_x000a_Text:          The SAL-ALARMING-PROD salcore-du.*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22"/>
    <x v="1280"/>
    <s v="SERVER"/>
    <s v="Situation detected back to Normal by monitoring on 2025.02.14 03:20:01 EST_x000a__x000a__x000a_Node: plsngvmap07.pci.avaya.com_x000a_Time created: 2025.02.14 02:30:01 EST_x000a_Message: The SAL-ALARMING-PROD salcore-ra-ws.*jar process(es) are not running_x000a__x000a_Original message:_x000a_--------------------_x000a_Node:          _x000a_Message group: Monitoring_x000a_Application:   APPKEY=SAL-ALARMING-PROD@f27bb80f9e8a5f807b19c7dfc881e427_x000a_Object:        proc_monitor_x000a_Severity:      Major_x000a_Text:          The SAL-ALARMING-PROD salcore-ra-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23"/>
    <x v="1281"/>
    <s v="SERVER"/>
    <s v="Situation detected back to Normal by monitoring on 2025.02.14 02:35:08 EST_x000a__x000a__x000a_Node: plsngvmap08.pci.avaya.com_x000a_Time created: 2025.02.14 02:30:01 EST_x000a_Message: The SAL-ALARMING-PROD salcore-ra-backend.*jar process(es) are not running_x000a__x000a_Original message:_x000a_--------------------_x000a_Node:          _x000a_Message group: Monitoring_x000a_Application:   APPKEY=SAL-ALARMING-PROD@aff81cb245913b78dfe5042dd5955d6f_x000a_Object:        proc_monitor_x000a_Severity:      Major_x000a_Text:          The SAL-ALARMING-PROD salcore-ra-backen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24"/>
    <x v="1282"/>
    <s v="SERVER"/>
    <s v="Situation detected back to Normal by monitoring on 2025.02.14 02:35:07 EST_x000a__x000a__x000a_Node: plsngvmap08.pci.avaya.com_x000a_Time created: 2025.02.14 02:30:01 EST_x000a_Message: The SAL-ALARMING-PROD managedDeviceAuth.*jar process(es) are not running_x000a__x000a_Original message:_x000a_--------------------_x000a_Node:          _x000a_Message group: Monitoring_x000a_Application:   APPKEY=SAL-ALARMING-PROD@0fa6240eaf3dd749b279d8dc41096f9c_x000a_Object:        proc_monitor_x000a_Severity:      Major_x000a_Text:          The SAL-ALARMING-PROD managedDeviceAuth.*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25"/>
    <x v="1283"/>
    <s v="SERVER"/>
    <s v="Situation detected back to Normal by monitoring on 2025.02.14 02:40:04 EST_x000a__x000a__x000a_Node: plsngvmap05.pci.avaya.com_x000a_Time created: 2025.02.14 02:30:01 EST_x000a_Message: The SAL-ALARMING-PROD SNOWPortMapping.*jar process(es) are not running_x000a__x000a_Original message:_x000a_--------------------_x000a_Node:          _x000a_Message group: Monitoring_x000a_Application:   APPKEY=SAL-ALARMING-PROD@373c2d806cf7db7bc9b3258aee16d1c7_x000a_Object:        proc_monitor_x000a_Severity:      Major_x000a_Text:          The SAL-ALARMING-PROD SNOWPortMapp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26"/>
    <x v="1284"/>
    <s v="SERVER"/>
    <s v="Situation detected back to Normal by monitoring on 2025.02.14 02:40:05 EST_x000a__x000a__x000a_Node: plsngvmap05.pci.avaya.com_x000a_Time created: 2025.02.14 02:30:01 EST_x000a_Message: The SAL-ALARMING-PROD salcore-ra-ws.*jar process(es) are not running_x000a__x000a_Original message:_x000a_--------------------_x000a_Node:          _x000a_Message group: Monitoring_x000a_Application:   APPKEY=SAL-ALARMING-PROD@c64fdc14ae37fa4eee66f54c1ff28317_x000a_Object:        proc_monitor_x000a_Severity:      Major_x000a_Text:          The SAL-ALARMING-PROD salcore-ra-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27"/>
    <x v="1285"/>
    <s v="SERVER"/>
    <s v="Situation detected back to Normal by monitoring on 2025.02.14 02:40:05 EST_x000a__x000a__x000a_Node: plsngvmap05.pci.avaya.com_x000a_Time created: 2025.02.14 02:30:01 EST_x000a_Message: The SAL-ALARMING-PROD salcore-du.*jar process(es) are not running_x000a__x000a_Original message:_x000a_--------------------_x000a_Node:          _x000a_Message group: Monitoring_x000a_Application:   APPKEY=SAL-ALARMING-PROD@2bdadefc23930bf588a93a8553bf6b4d_x000a_Object:        proc_monitor_x000a_Severity:      Major_x000a_Text:          The SAL-ALARMING-PROD salcore-du.*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28"/>
    <x v="1286"/>
    <s v="SERVER"/>
    <s v="Situation detected back to Normal by monitoring on 2025.02.14 02:40:05 EST_x000a__x000a__x000a_Node: plsngvmap05.pci.avaya.com_x000a_Time created: 2025.02.14 02:30:01 EST_x000a_Message: The SAL-ALARMING-PROD salcore-ra-pd.*jar process(es) are not running_x000a__x000a_Original message:_x000a_--------------------_x000a_Node:          _x000a_Message group: Monitoring_x000a_Application:   APPKEY=SAL-ALARMING-PROD@c2c69e460c7c0ef170bfc8d6cf48ecc1_x000a_Object:        proc_monitor_x000a_Severity:      Major_x000a_Text:          The SAL-ALARMING-PROD salcore-ra-p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29"/>
    <x v="1287"/>
    <s v="SERVER"/>
    <s v="Situation detected back to Normal by monitoring on 2025.02.14 02:40:05 EST_x000a__x000a__x000a_Node: plsngvmap05.pci.avaya.com_x000a_Time created: 2025.02.14 02:30:01 EST_x000a_Message: The SAL-ALARMING-PROD managedDeviceAuth.*jar process(es) are not running_x000a__x000a_Original message:_x000a_--------------------_x000a_Node:          _x000a_Message group: Monitoring_x000a_Application:   APPKEY=SAL-ALARMING-PROD@c45fb2054ab61419e2a6ab03dd2058ee_x000a_Object:        proc_monitor_x000a_Severity:      Major_x000a_Text:          The SAL-ALARMING-PROD managedDeviceAuth.*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30"/>
    <x v="1288"/>
    <s v="SERVER"/>
    <s v="Situation detected back to Normal by monitoring on 2025.02.14 02:40:05 EST_x000a__x000a__x000a_Node: plsngvmap05.pci.avaya.com_x000a_Time created: 2025.02.14 02:30:01 EST_x000a_Message: The SAL-ALARMING-PROD salcore-ra-backend.*jar process(es) are not running_x000a__x000a_Original message:_x000a_--------------------_x000a_Node:          _x000a_Message group: Monitoring_x000a_Application:   APPKEY=SAL-ALARMING-PROD@68b86a152b9a048696120c692f681903_x000a_Object:        proc_monitor_x000a_Severity:      Major_x000a_Text:          The SAL-ALARMING-PROD salcore-ra-backen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31"/>
    <x v="1289"/>
    <s v="SERVER"/>
    <s v="Situation detected back to Normal by monitoring on 2025.02.14 02:35:02 EST_x000a__x000a__x000a_Node: plsngvmap06.pci.avaya.com_x000a_Time created: 2025.02.14 02:30:02 EST_x000a_Message: The SAL-ALARMING-PROD salcore-ra-pd.*jar process(es) are not running_x000a__x000a_Original message:_x000a_--------------------_x000a_Node:          _x000a_Message group: Monitoring_x000a_Application:   APPKEY=SAL-ALARMING-PROD@ae80375430c0fe18966bf856bc453ddf_x000a_Object:        proc_monitor_x000a_Severity:      Major_x000a_Text:          The SAL-ALARMING-PROD salcore-ra-p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32"/>
    <x v="1290"/>
    <s v="SERVER"/>
    <s v="Situation detected back to Normal by monitoring on 2025.02.14 02:40:03 EST_x000a__x000a__x000a_Node: plsngvmap21.pci.avaya.com_x000a_Time created: 2025.02.14 02:30:03 EST_x000a_Message: The SAL-ALARMING-PROD HA Process Controller process(es) are not running. Re-starting automatically (see output in annotations below)_x000a__x000a_Original message:_x000a_--------------------_x000a_Node:          _x000a_Message group: Monitoring_x000a_Application:   APPKEY=SAL-ALARMING-PROD@36fbe96559b2af52a75f029337ba16b4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33"/>
    <x v="1291"/>
    <s v="SERVER"/>
    <s v="Situation detected back to Normal by monitoring on 2025.02.14 02:40:04 EST_x000a__x000a__x000a_Node: plsngvmap04.pci.avaya.com_x000a_Time created: 2025.02.14 02:30:03 EST_x000a_Message: The SAL-ALARMING-PROD salcore-eft.*jar process(es) are not running_x000a__x000a_Original message:_x000a_--------------------_x000a_Node:          _x000a_Message group: Monitoring_x000a_Application:   APPKEY=SAL-ALARMING-PROD@9526cadcbebb0dee4291b561f463b68b_x000a_Object:        proc_monitor_x000a_Severity:      Major_x000a_Text:          The SAL-ALARMING-PROD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34"/>
    <x v="1292"/>
    <s v="SERVER"/>
    <s v="Situation detected back to Normal by monitoring on 2025.02.14 02:35:02 EST_x000a__x000a__x000a_Node: plsalvmap20.pci.avaya.com_x000a_Time created: 2025.02.14 02:30:02 EST_x000a_Message: The SAL-ALARMING-PROD salcore-pir.*jar process(es) are not running_x000a__x000a_Original message:_x000a_--------------------_x000a_Node:          _x000a_Message group: Monitoring_x000a_Application:   APPKEY=SAL-ALARMING-PROD@f0946201711d72dc51ff7dc6d612d1b7_x000a_Object:        proc_monitor_x000a_Severity:      Major_x000a_Text:          The SAL-ALARMING-PROD salcore-pir.*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35"/>
    <x v="1293"/>
    <s v="SERVER"/>
    <s v="Situation detected back to Normal by monitoring on 2025.02.14 02:35:02 EST_x000a__x000a__x000a_Node: plsngvmap06.pci.avaya.com_x000a_Time created: 2025.02.14 02:30:02 EST_x000a_Message: The SAL-ALARMING-PROD esc-services.*jar process(es) are not running_x000a__x000a_Original message:_x000a_--------------------_x000a_Node:          _x000a_Message group: Monitoring_x000a_Application:   APPKEY=SAL-ALARMING-PROD@71d390756b796bbb6075841b0e8aee90_x000a_Object:        proc_monitor_x000a_Severity:      Major_x000a_Text:          The SAL-ALARMING-PROD esc-service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36"/>
    <x v="1294"/>
    <s v="SERVER"/>
    <s v="Situation detected back to Normal by monitoring on 2025.02.14 02:35:00 EST_x000a__x000a__x000a_Node: plsngvmap02.pci.avaya.com_x000a_Time created: 2025.02.14 02:30:02 EST_x000a_Message: The SAL-ALARMING-PROD salcore-eft.*jar process(es) are not running_x000a__x000a_Original message:_x000a_--------------------_x000a_Node:          _x000a_Message group: Monitoring_x000a_Application:   APPKEY=SAL-ALARMING-PROD@2d383266249e33918c2d004a88bbe5b4_x000a_Object:        proc_monitor_x000a_Severity:      Major_x000a_Text:          The SAL-ALARMING-PROD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37"/>
    <x v="1295"/>
    <s v="SERVER"/>
    <s v="Situation detected back to Normal by monitoring on 2025.02.14 02:35:02 EST_x000a__x000a__x000a_Node: plsalvmap20.pci.avaya.com_x000a_Time created: 2025.02.14 02:30:02 EST_x000a_Message: The SAL-ALARMING-PROD salcore-agentmgmt.*jar process(es) are not running_x000a__x000a_Original message:_x000a_--------------------_x000a_Node:          _x000a_Message group: Monitoring_x000a_Application:   APPKEY=SAL-ALARMING-PROD@3f3bb319f3a1dabea68c81dc80beea7f_x000a_Object:        proc_monitor_x000a_Severity:      Major_x000a_Text:          The SAL-ALARMING-PROD salcore-agentmgm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38"/>
    <x v="1296"/>
    <s v="SERVER"/>
    <s v="Situation detected back to Normal by monitoring on 2025.02.14 02:35:01 EST_x000a__x000a__x000a_Node: plsngvmap06.pci.avaya.com_x000a_Time created: 2025.02.14 02:30:02 EST_x000a_Message: The SAL-ALARMING-PROD SNOWPortMapping.*jar process(es) are not running_x000a__x000a_Original message:_x000a_--------------------_x000a_Node:          _x000a_Message group: Monitoring_x000a_Application:   APPKEY=SAL-ALARMING-PROD@702737dd24ba359c065b1139cf9b1af9_x000a_Object:        proc_monitor_x000a_Severity:      Major_x000a_Text:          The SAL-ALARMING-PROD SNOWPortMapp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39"/>
    <x v="1297"/>
    <s v="SERVER"/>
    <s v="Situation detected back to Normal by monitoring on 2025.02.14 02:35:02 EST_x000a__x000a__x000a_Node: plsalvmap20.pci.avaya.com_x000a_Time created: 2025.02.14 02:30:02 EST_x000a_Message: The SAL-ALARMING-PROD device-tob-ws.*jar process(es) are not running_x000a__x000a_Original message:_x000a_--------------------_x000a_Node:          _x000a_Message group: Monitoring_x000a_Application:   APPKEY=SAL-ALARMING-PROD@bec2b8904d0cf6d2bc0e1e6832cade78_x000a_Object:        proc_monitor_x000a_Severity:      Major_x000a_Text:          The SAL-ALARMING-PROD device-tob-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40"/>
    <x v="1298"/>
    <s v="SERVER"/>
    <s v="Situation detected back to Normal by monitoring on 2025.02.14 02:40:02 EST_x000a__x000a__x000a_Node: plsalcore03.pci.avaya.com_x000a_Time created: 2025.02.14 02:30:03 EST_x000a_Message: The SAL-ALARMING-PROD core-alarming.*jar process(es) are not running_x000a__x000a_Original message:_x000a_--------------------_x000a_Node:          _x000a_Message group: Monitoring_x000a_Application:   APPKEY=SAL-ALARMING-PROD@2b16a59bcfb7dd76d50597495fa929da_x000a_Object:        proc_monitor_x000a_Severity:      Major_x000a_Text:          The SAL-ALARMING-PROD core-alarm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41"/>
    <x v="1299"/>
    <s v="SERVER"/>
    <s v="Situation detected back to Normal by monitoring on 2025.02.14 02:35:01 EST_x000a__x000a__x000a_Node: plsalcore17.pci.avaya.com_x000a_Time created: 2025.02.14 02:30:02 EST_x000a_Message: The SAL-ALARMING-PROD dt-servlet.*jar process(es) are not running_x000a__x000a_Original message:_x000a_--------------------_x000a_Node:          _x000a_Message group: Monitoring_x000a_Application:   APPKEY=SAL-ALARMING-PROD@2ca9d849b6828b8891b0a2437790ccd7_x000a_Object:        proc_monitor_x000a_Severity:      Major_x000a_Text:          The SAL-ALARMING-PROD dt-servle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42"/>
    <x v="1300"/>
    <s v="SERVER"/>
    <s v="Situation detected back to Normal by monitoring on 2025.02.14 02:40:03 EST_x000a__x000a__x000a_Node: plsalcore08.pci.avaya.com_x000a_Time created: 2025.02.14 02:30:02 EST_x000a_Message: The SAL-ALARMING-PROD device-tob-ws.*jar process(es) are not running_x000a__x000a_Original message:_x000a_--------------------_x000a_Node:          _x000a_Message group: Monitoring_x000a_Application:   APPKEY=SAL-ALARMING-PROD@982b2f097d0cb6ee46bfb25b1ff27737_x000a_Object:        proc_monitor_x000a_Severity:      Major_x000a_Text:          The SAL-ALARMING-PROD device-tob-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43"/>
    <x v="1301"/>
    <s v="SERVER"/>
    <s v="Situation detected back to Normal by monitoring on 2025.02.14 02:35:02 EST_x000a__x000a__x000a_Node: plsngvmap06.pci.avaya.com_x000a_Time created: 2025.02.14 02:30:02 EST_x000a_Message: The SAL-ALARMING-PROD managedDeviceAuth.*jar process(es) are not running_x000a__x000a_Original message:_x000a_--------------------_x000a_Node:          _x000a_Message group: Monitoring_x000a_Application:   APPKEY=SAL-ALARMING-PROD@d9b7cb1c5069ef6f5f6521f7cc800e4b_x000a_Object:        proc_monitor_x000a_Severity:      Major_x000a_Text:          The SAL-ALARMING-PROD managedDeviceAuth.*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44"/>
    <x v="1302"/>
    <s v="SERVER"/>
    <s v="Situation detected back to Normal by monitoring on 2025.02.14 02:35:02 EST_x000a__x000a__x000a_Node: plsalvmap20.pci.avaya.com_x000a_Time created: 2025.02.14 02:30:02 EST_x000a_Message: The SAL-ALARMING-PROD salcore-openvpn.*jar process(es) are not running_x000a__x000a_Original message:_x000a_--------------------_x000a_Node:          _x000a_Message group: Monitoring_x000a_Application:   APPKEY=SAL-ALARMING-PROD@84b8477708d548f03d006c85c8bba18a_x000a_Object:        proc_monitor_x000a_Severity:      Major_x000a_Text:          The SAL-ALARMING-PROD salcore-openvpn.*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45"/>
    <x v="1303"/>
    <s v="SERVER"/>
    <s v="Situation detected back to Normal by monitoring on 2025.02.14 02:35:02 EST_x000a__x000a__x000a_Node: plsalvmap20.pci.avaya.com_x000a_Time created: 2025.02.14 02:30:02 EST_x000a_Message: The SAL-ALARMING-PROD salcore-dd.*jar process(es) are not running_x000a__x000a_Original message:_x000a_--------------------_x000a_Node:          _x000a_Message group: Monitoring_x000a_Application:   APPKEY=SAL-ALARMING-PROD@65fd9dcf82007ee332c3b116b4bc0349_x000a_Object:        proc_monitor_x000a_Severity:      Major_x000a_Text:          The SAL-ALARMING-PROD salcore-d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46"/>
    <x v="1304"/>
    <s v="SERVER"/>
    <s v="Situation detected back to Normal by monitoring on 2025.02.14 02:35:02 EST_x000a__x000a__x000a_Node: plsalvmap19.pci.avaya.com_x000a_Time created: 2025.02.14 02:30:02 EST_x000a_Message: The SAL-ALARMING-PROD salcore-agentmgmt.*jar process(es) are not running_x000a__x000a_Original message:_x000a_--------------------_x000a_Node:          _x000a_Message group: Monitoring_x000a_Application:   APPKEY=SAL-ALARMING-PROD@cdae303e3dfd80903785b7dd57cf1572_x000a_Object:        proc_monitor_x000a_Severity:      Major_x000a_Text:          The SAL-ALARMING-PROD salcore-agentmgm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47"/>
    <x v="1305"/>
    <s v="SERVER"/>
    <s v="Situation detected back to Normal by monitoring on 2025.02.14 02:35:02 EST_x000a__x000a__x000a_Node: plsngvmap06.pci.avaya.com_x000a_Time created: 2025.02.14 02:30:02 EST_x000a_Message: The SAL-ALARMING-PROD salcore-ra-ws.*jar process(es) are not running_x000a__x000a_Original message:_x000a_--------------------_x000a_Node:          _x000a_Message group: Monitoring_x000a_Application:   APPKEY=SAL-ALARMING-PROD@217d5b8b8b36c013bf7c598c59c6624d_x000a_Object:        proc_monitor_x000a_Severity:      Major_x000a_Text:          The SAL-ALARMING-PROD salcore-ra-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48"/>
    <x v="1306"/>
    <s v="SERVER"/>
    <s v="Situation detected back to Normal by monitoring on 2025.02.14 02:35:02 EST_x000a__x000a__x000a_Node: plsngvmap06.pci.avaya.com_x000a_Time created: 2025.02.14 02:30:02 EST_x000a_Message: The SAL-ALARMING-PROD salcore-du.*jar process(es) are not running_x000a__x000a_Original message:_x000a_--------------------_x000a_Node:          _x000a_Message group: Monitoring_x000a_Application:   APPKEY=SAL-ALARMING-PROD@a545132d149db437ddb93a628016639c_x000a_Object:        proc_monitor_x000a_Severity:      Major_x000a_Text:          The SAL-ALARMING-PROD salcore-du.*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49"/>
    <x v="1307"/>
    <s v="SERVER"/>
    <s v="Situation detected back to Normal by monitoring on 2025.02.14 02:35:02 EST_x000a__x000a__x000a_Node: plsalvmap18.pci.avaya.com_x000a_Time created: 2025.02.14 02:30:02 EST_x000a_Message: The SAL-ALARMING-PROD core-alarming.*jar process(es) are not running_x000a__x000a_Original message:_x000a_--------------------_x000a_Node:          _x000a_Message group: Monitoring_x000a_Application:   APPKEY=SAL-ALARMING-PROD@cc27826bd33d81904e180a01b89f3ab7_x000a_Object:        proc_monitor_x000a_Severity:      Major_x000a_Text:          The SAL-ALARMING-PROD core-alarm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50"/>
    <x v="1308"/>
    <s v="SERVER"/>
    <s v="Situation detected back to Normal by monitoring on 2025.02.14 02:40:04 EST_x000a__x000a__x000a_Node: plsalcore08.pci.avaya.com_x000a_Time created: 2025.02.14 02:30:02 EST_x000a_Message: The SAL-ALARMING-PROD salcore-openvpn.*jar process(es) are not running_x000a__x000a_Original message:_x000a_--------------------_x000a_Node:          _x000a_Message group: Monitoring_x000a_Application:   APPKEY=SAL-ALARMING-PROD@fe01eff06da8816825e3e9b1a130bb67_x000a_Object:        proc_monitor_x000a_Severity:      Major_x000a_Text:          The SAL-ALARMING-PROD salcore-openvpn.*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51"/>
    <x v="1309"/>
    <s v="SERVER"/>
    <s v="Situation detected back to Normal by monitoring on 2025.02.14 02:35:02 EST_x000a__x000a__x000a_Node: plsalvmap19.pci.avaya.com_x000a_Time created: 2025.02.14 02:30:02 EST_x000a_Message: The SAL-ALARMING-PROD salcore-pir.*jar process(es) are not running_x000a__x000a_Original message:_x000a_--------------------_x000a_Node:          _x000a_Message group: Monitoring_x000a_Application:   APPKEY=SAL-ALARMING-PROD@9b92eb12fc73f63abf257a016be1b4f1_x000a_Object:        proc_monitor_x000a_Severity:      Major_x000a_Text:          The SAL-ALARMING-PROD salcore-pir.*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52"/>
    <x v="1310"/>
    <s v="SERVER"/>
    <s v="Situation detected back to Normal by monitoring on 2025.02.14 02:35:01 EST_x000a__x000a__x000a_Node: plsalvmap19.pci.avaya.com_x000a_Time created: 2025.02.14 02:30:02 EST_x000a_Message: The SAL-ALARMING-PROD device-tob-ws.*jar process(es) are not running_x000a__x000a_Original message:_x000a_--------------------_x000a_Node:          _x000a_Message group: Monitoring_x000a_Application:   APPKEY=SAL-ALARMING-PROD@d2a44dbce3a6f448b362d81a356da1b8_x000a_Object:        proc_monitor_x000a_Severity:      Major_x000a_Text:          The SAL-ALARMING-PROD device-tob-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53"/>
    <x v="1311"/>
    <s v="SERVER"/>
    <s v="Situation detected back to Normal by monitoring on 2025.02.14 02:35:02 EST_x000a__x000a__x000a_Node: plsalvmap19.pci.avaya.com_x000a_Time created: 2025.02.14 02:30:02 EST_x000a_Message: The SAL-ALARMING-PROD salcore-openvpn.*jar process(es) are not running_x000a__x000a_Original message:_x000a_--------------------_x000a_Node:          _x000a_Message group: Monitoring_x000a_Application:   APPKEY=SAL-ALARMING-PROD@398e55b9070d62a63da0a0969df2e076_x000a_Object:        proc_monitor_x000a_Severity:      Major_x000a_Text:          The SAL-ALARMING-PROD salcore-openvpn.*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54"/>
    <x v="1312"/>
    <s v="SERVER"/>
    <s v="Situation detected back to Normal by monitoring on 2025.02.14 02:40:04 EST_x000a__x000a__x000a_Node: plsalcore08.pci.avaya.com_x000a_Time created: 2025.02.14 02:30:02 EST_x000a_Message: The SAL-ALARMING-PROD salcore-dd.*jar process(es) are not running_x000a__x000a_Original message:_x000a_--------------------_x000a_Node:          _x000a_Message group: Monitoring_x000a_Application:   APPKEY=SAL-ALARMING-PROD@2e98dc2b24db799d58adee8a44205114_x000a_Object:        proc_monitor_x000a_Severity:      Major_x000a_Text:          The SAL-ALARMING-PROD salcore-d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55"/>
    <x v="1313"/>
    <s v="SERVER"/>
    <s v="Situation detected back to Normal by monitoring on 2025.02.14 02:40:04 EST_x000a__x000a__x000a_Node: plsalcore08.pci.avaya.com_x000a_Time created: 2025.02.14 02:30:02 EST_x000a_Message: The SAL-ALARMING-PROD salcore-agentmgmt.*jar process(es) are not running_x000a__x000a_Original message:_x000a_--------------------_x000a_Node:          _x000a_Message group: Monitoring_x000a_Application:   APPKEY=SAL-ALARMING-PROD@6b4c967b2844e9e25f029acdd718680b_x000a_Object:        proc_monitor_x000a_Severity:      Major_x000a_Text:          The SAL-ALARMING-PROD salcore-agentmgm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56"/>
    <x v="1314"/>
    <s v="SERVER"/>
    <s v="Situation detected back to Normal by monitoring on 2025.02.14 02:40:03 EST_x000a__x000a__x000a_Node: plsngvmap21.pci.avaya.com_x000a_Time created: 2025.02.14 02:30:03 EST_x000a_Message: The SAL-ALARMING-PROD Nextgen Core Nodes process(es) are not running. Re-starting automatically (see output in annotations below)_x000a__x000a_Original message:_x000a_--------------------_x000a_Node:          _x000a_Message group: Monitoring_x000a_Application:   APPKEY=SAL-ALARMING-PROD@47028569bbbe6ae56136e99a24b1b097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57"/>
    <x v="1315"/>
    <s v="SERVER"/>
    <s v="Situation detected back to Normal by monitoring on 2025.02.14 02:45:02 EST_x000a__x000a__x000a_Node: plsngvmap03.pci.avaya.com_x000a_Time created: 2025.02.14 02:30:03 EST_x000a_Message: The SAL-ALARMING-PROD salcore-eft.*jar process(es) are not running_x000a__x000a_Original message:_x000a_--------------------_x000a_Node:          _x000a_Message group: Monitoring_x000a_Application:   APPKEY=SAL-ALARMING-PROD@951768ca322e74d5fd922500445947fd_x000a_Object:        proc_monitor_x000a_Severity:      Major_x000a_Text:          The SAL-ALARMING-PROD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58"/>
    <x v="1316"/>
    <s v="SERVER"/>
    <s v="Situation detected back to Normal by monitoring on 2025.02.14 02:35:02 EST_x000a__x000a__x000a_Node: plsalvmap19.pci.avaya.com_x000a_Time created: 2025.02.14 02:30:02 EST_x000a_Message: The SAL-ALARMING-PROD salcore-dd.*jar process(es) are not running_x000a__x000a_Original message:_x000a_--------------------_x000a_Node:          _x000a_Message group: Monitoring_x000a_Application:   APPKEY=SAL-ALARMING-PROD@c137c64c2a811d69839177c951dc2aeb_x000a_Object:        proc_monitor_x000a_Severity:      Major_x000a_Text:          The SAL-ALARMING-PROD salcore-d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59"/>
    <x v="1317"/>
    <s v="SERVER"/>
    <s v="Situation detected back to Normal by monitoring on 2025.02.14 02:40:03 EST_x000a__x000a__x000a_Node: plsngvmap17.pci.avaya.com_x000a_Time created: 2025.02.14 02:30:03 EST_x000a_Message: The SAL-ALARMING-PROD salcore-eft.*jar process(es) are not running_x000a__x000a_Original message:_x000a_--------------------_x000a_Node:          _x000a_Message group: Monitoring_x000a_Application:   APPKEY=SAL-ALARMING-PROD@bf4b82e41c3df87afb229131c2e9f16f_x000a_Object:        proc_monitor_x000a_Severity:      Major_x000a_Text:          The SAL-ALARMING-PROD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60"/>
    <x v="1318"/>
    <s v="SERVER"/>
    <s v="Node: dlovovmap01.nonprod.avaya.com_x000a_Time created: 2025.02.14 02:30:31 EST_x000a_Message: https://raui.sal.avaya.com/salui/ is not responding (urlCheck failed with: URL connect timed out after 12 seconds)_x000a__x000a_Original message:_x000a_--------------------_x000a_Node:          _x000a_Message group: urlCheck_x000a_Application:   APPKEY=SAL-REMOTE-ACCESS-NEXT-GEN-PROD@834e415295c837748c75a1567a528f84_x000a_Object:        https://raui.sal.avaya.com/salui/_x000a_Severity:      Major_x000a_Text:          URL connect timed out after 12 seconds_x000a__x000a__x000a_Annotations: (no annotations at this time, see 'Activities - Journal Updates' for any update)_x000a__x000a_Instructions:_x000a_--------------------_x000a_STARS: Please visit One Note and Search for \&quot;SALRA00004\&quot; for instructions._x000a__x000a__x000a_Reason for &quot;Reviewed - No Current Outage - Passed to WOG for Prevention&quot;: As of January 9th 2023, the ITOC team no longer reviews P4/P5 Monitoring Incidents with no ITOC Instructions"/>
    <s v="SAL-REMOTE-ACCESS-NEXT-GEN-PROD"/>
    <m/>
    <s v="P3"/>
    <s v="Closed"/>
    <s v="STARS"/>
    <m/>
    <b v="1"/>
    <x v="0"/>
  </r>
  <r>
    <x v="0"/>
    <s v="Infrastructure"/>
    <s v="IC3222961"/>
    <x v="1319"/>
    <s v="SERVER"/>
    <s v="Situation detected back to Normal by monitoring on 2025.02.14 02:40:22 EST_x000a__x000a__x000a_Node: dlovovmap03.nonprod.avaya.com_x000a_Time created: 2025.02.14 02:30:58 EST_x000a_Message: https://raui.sal.avaya.com/salui/ is not responding (urlCheck failed with: URL connect timed out after 12 seconds)_x000a__x000a_Original message:_x000a_--------------------_x000a_Node:          _x000a_Message group: urlCheck_x000a_Application:   APPKEY=SAL-REMOTE-ACCESS-NEXT-GEN-PROD@834e415295c837748c75a1567a528f84_x000a_Object:        https://raui.sal.avaya.com/salui/_x000a_Severity:      Major_x000a_Text:          URL connect timed out after 12 seconds_x000a__x000a__x000a_Annotations: (no annotations at this time, see 'Activities - Journal Updates' for any update)_x000a__x000a_Instructions:_x000a_--------------------_x000a_STARS: Please visit One Note and Search for \&quot;SALRA00004\&quot; for instructions._x000a__x000a__x000a_Reason for &quot;Reviewed - No Current Outage - Passed to WOG for Prevention&quot;: As of January 9th 2023, the ITOC team no longer reviews P4/P5 Monitoring Incidents with no ITOC Instructions"/>
    <s v="SAL-REMOTE-ACCESS-NEXT-GEN-PROD"/>
    <m/>
    <s v="P3"/>
    <s v="Closed"/>
    <s v="STARS"/>
    <m/>
    <b v="1"/>
    <x v="0"/>
  </r>
  <r>
    <x v="0"/>
    <s v="Infrastructure"/>
    <s v="IC3222962"/>
    <x v="1320"/>
    <s v="SERVER"/>
    <s v="Node: plsngvmap20.pci.avaya.com_x000a_Time created: 2025.02.14 02:31:54 EST_x000a_Message: Number of jboss process available : 0.00 below threshold value : 2.50._x000a__x000a_Original message:_x000a_--------------------_x000a_Monitor Linux-Appl-SAL-ALARMING-NextGen-chk_jboss: Threshold: 2.50 Value: 0.00_x000a__x000a_Annotations: (no annotations at this time, see 'Activities - Journal Updates' for any update)"/>
    <s v="SAL-ALARMING-PROD"/>
    <m/>
    <s v="P3"/>
    <s v="Closed"/>
    <s v="STARS"/>
    <m/>
    <b v="1"/>
    <x v="0"/>
  </r>
  <r>
    <x v="0"/>
    <s v="Infrastructure"/>
    <s v="IC3222963"/>
    <x v="1321"/>
    <s v="SERVER"/>
    <s v="Node: plsalcore11.pci.avaya.com_x000a_Time created: 2025.02.14 02:33:14 EST_x000a_Message: Number of jboss process available : 0.00 below threshold value : 2.50._x000a__x000a_Original message:_x000a_--------------------_x000a_Monitor Linux-Appl-SAL-ALARMING-NextGen-chk_jboss: Threshold: 2.50 Value: 0.00_x000a__x000a_Annotations: (no annotations at this time, see 'Activities - Journal Updates' for any update)"/>
    <s v="SAL-ALARMING-PROD"/>
    <m/>
    <s v="P3"/>
    <s v="Closed"/>
    <s v="STARS"/>
    <m/>
    <b v="1"/>
    <x v="0"/>
  </r>
  <r>
    <x v="0"/>
    <s v="Infrastructure"/>
    <s v="IC3222964"/>
    <x v="1322"/>
    <s v="SERVER"/>
    <s v="Situation detected back to Normal by monitoring on 2025.02.14 02:50:05 EST_x000a__x000a__x000a_Node: plsalcore10.pci.avaya.com_x000a_Time created: 2025.02.14 02:35:01 EST_x000a_Message: The SAL-ALARMING-PROD HA Host Controller process(es) are not running (for +5 minutes)_x000a__x000a_Original message:_x000a_--------------------_x000a_Node:          _x000a_Message group: Monitoring_x000a_Application:   APPKEY=SAL-ALARMING-PROD@56f7205fb5d575e17b20c8dbd9631943_x000a_Object:        proc_monitor_x000a_Severity:      Major_x000a_Text:          The SAL-ALARMING-PROD HA Host Controller process(es) are not running_x000a__x000a__x000a_Annotations: (no annotations at this time, see 'Activities - Journal Updates' for any update)"/>
    <s v="SAL-ALARMING-PROD"/>
    <m/>
    <s v="P3"/>
    <s v="Closed"/>
    <s v="STARS"/>
    <m/>
    <b v="1"/>
    <x v="0"/>
  </r>
  <r>
    <x v="0"/>
    <s v="Infrastructure"/>
    <s v="IC3222965"/>
    <x v="1323"/>
    <s v="SERVER"/>
    <s v="Situation detected back to Normal by monitoring on 2025.02.14 02:40:02 EST_x000a__x000a__x000a_Node: plsngvmap21.pci.avaya.com_x000a_Time created: 2025.02.14 02:35:00 EST_x000a_Message: The SAL-ALARMING-PROD HA Host Controller process(es) are not running (for +5 minutes)_x000a__x000a_Original message:_x000a_--------------------_x000a_Node:          _x000a_Message group: Monitoring_x000a_Application:   APPKEY=SAL-ALARMING-PROD@42e13e3eba398807c3522f423bf5e8be_x000a_Object:        proc_monitor_x000a_Severity:      Major_x000a_Text:          The SAL-ALARMING-PROD HA Host Controller process(es) are not running_x000a__x000a__x000a_Annotations: (no annotations at this time, see 'Activities - Journal Updates' for any update)"/>
    <s v="SAL-ALARMING-PROD"/>
    <m/>
    <s v="P3"/>
    <s v="Closed"/>
    <s v="STARS"/>
    <m/>
    <b v="1"/>
    <x v="0"/>
  </r>
  <r>
    <x v="0"/>
    <s v="Infrastructure"/>
    <s v="IC3222966"/>
    <x v="1324"/>
    <s v="SERVER"/>
    <s v="Situation detected back to Normal by monitoring on 2025.02.14 02:40:03 EST_x000a__x000a__x000a_Node: plsalcore11.pci.avaya.com_x000a_Time created: 2025.02.14 02:35:02 EST_x000a_Message: The SAL-ALARMING-PROD HA Host Controller process(es) are not running (for +5 minutes)_x000a__x000a_Original message:_x000a_--------------------_x000a_Node:          _x000a_Message group: Monitoring_x000a_Application:   APPKEY=SAL-ALARMING-PROD@ae0eb1e11f82b871bd2d62ffe3288c4a_x000a_Object:        proc_monitor_x000a_Severity:      Major_x000a_Text:          The SAL-ALARMING-PROD HA Host Controller process(es) are not running_x000a__x000a__x000a_Annotations: (no annotations at this time, see 'Activities - Journal Updates' for any update)"/>
    <s v="SAL-ALARMING-PROD"/>
    <m/>
    <s v="P3"/>
    <s v="Closed"/>
    <s v="STARS"/>
    <m/>
    <b v="1"/>
    <x v="0"/>
  </r>
  <r>
    <x v="0"/>
    <s v="Infrastructure"/>
    <s v="IC3222967"/>
    <x v="1325"/>
    <s v="SERVER"/>
    <s v="Situation detected back to Normal by monitoring on 2025.02.14 02:50:02 EST_x000a__x000a__x000a_Node: plsngvmap20.pci.avaya.com_x000a_Time created: 2025.02.14 02:35:02 EST_x000a_Message: The SAL-ALARMING-PROD HA Host Controller process(es) are not running (for +5 minutes)_x000a__x000a_Original message:_x000a_--------------------_x000a_Node:          _x000a_Message group: Monitoring_x000a_Application:   APPKEY=SAL-ALARMING-PROD@600edd1e14a6ff946c90548139c3759f_x000a_Object:        proc_monitor_x000a_Severity:      Major_x000a_Text:          The SAL-ALARMING-PROD HA Host Controller process(es) are not running_x000a__x000a__x000a_Annotations: (no annotations at this time, see 'Activities - Journal Updates' for any update)"/>
    <s v="SAL-ALARMING-PROD"/>
    <m/>
    <s v="P3"/>
    <s v="Closed"/>
    <s v="STARS"/>
    <m/>
    <b v="1"/>
    <x v="0"/>
  </r>
  <r>
    <x v="0"/>
    <s v="Infrastructure"/>
    <s v="IC3222968"/>
    <x v="1326"/>
    <s v="SERVER"/>
    <s v="Situation detected back to Normal by monitoring on 2025.02.14 02:40:04 EST_x000a__x000a__x000a_Node: plsalcore12.pci.avaya.com_x000a_Time created: 2025.02.14 02:35:03 EST_x000a_Message: The SAL-ALARMING-PROD HA Host Controller process(es) are not running (for +5 minutes)_x000a__x000a_Original message:_x000a_--------------------_x000a_Node:          _x000a_Message group: Monitoring_x000a_Application:   APPKEY=SAL-ALARMING-PROD@82c61bbd42b7a9ec4c5ed67bade6b9e6_x000a_Object:        proc_monitor_x000a_Severity:      Major_x000a_Text:          The SAL-ALARMING-PROD HA Host Controller process(es) are not running_x000a__x000a__x000a_Annotations: (no annotations at this time, see 'Activities - Journal Updates' for any update)"/>
    <s v="SAL-ALARMING-PROD"/>
    <m/>
    <s v="P3"/>
    <s v="Closed"/>
    <s v="STARS"/>
    <m/>
    <b v="1"/>
    <x v="0"/>
  </r>
  <r>
    <x v="0"/>
    <s v="Infrastructure"/>
    <s v="IC3222969"/>
    <x v="1327"/>
    <s v="SERVER"/>
    <s v="Node: plsalcore10.pci.avaya.com_x000a_Time created: 2025.02.14 02:35:36 EST_x000a_Message: Number of jboss process available : 0.00 below threshold value : 2.50._x000a__x000a_Original message:_x000a_--------------------_x000a_Monitor Linux-Appl-SAL-ALARMING-NextGen-chk_jboss: Threshold: 2.50 Value: 0.00_x000a__x000a_Annotations: (no annotations at this time, see 'Activities - Journal Updates' for any update)"/>
    <s v="SAL-ALARMING-PROD"/>
    <m/>
    <s v="P3"/>
    <s v="Closed"/>
    <s v="STARS"/>
    <m/>
    <b v="1"/>
    <x v="0"/>
  </r>
  <r>
    <x v="0"/>
    <s v="Infrastructure"/>
    <s v="IC3222970"/>
    <x v="1328"/>
    <s v="SERVER"/>
    <s v="Node: pwbsmvmap01.avaya.com_x000a_Time created: 2025.02.14 02:37:15 EST_x000a_Message: SAL Core UI https://raui.sal.avaya.com/salui/ is unavailable_x000a__x000a_Original message:_x000a_--------------------_x000a_Node:          _x000a_Message group: OpC_x000a_Application:   BSM_x000a_Object:        SAL Core UI Full Outage_x000a_Severity:      Critical_x000a_Text:          SAL Core UI https://raui.sal.avaya.com/salui/ is unavailable (APPKEY=SAL-REMOTE-ACCESS-NEXT-GEN-PROD@BSM)_x000a__x000a__x000a_Annotations: (no annotations at this time, see 'Activities - Journal Updates' for any update)_x000a__x000a_Instructions:_x000a_--------------------_x000a_STARS: Please visit One Note and Search for \&quot;SALRA00004\&quot; for instructions."/>
    <s v="SAL-REMOTE-ACCESS-NEXT-GEN-PROD"/>
    <m/>
    <s v="P3"/>
    <s v="Closed"/>
    <s v="STARS"/>
    <m/>
    <b v="1"/>
    <x v="0"/>
  </r>
  <r>
    <x v="0"/>
    <s v="Infrastructure"/>
    <s v="IC3222971"/>
    <x v="1329"/>
    <s v="SERVER"/>
    <s v="Situation detected back to Normal by monitoring on 2025.02.14 02:53:10 EST_x000a__x000a__x000a_Node: plsngvmap02.pci.avaya.com_x000a_Time created: 2025.02.14 02:43:09 EST_x000a_Message: The number netstat connections for port 3443 (netstat -an | grep 3443 | wc -l) on plsngvmap02.pci.avaya.com is above threshold 2500.00_x000a__x000a_Original message:_x000a_--------------------_x000a_Monitor Linux-Appl-SAL-REMOTE-ACCESS-NEXT-GEN-PROD-netconnection-3443: Threshold: 2500.00 Value: 3017.00_x000a__x000a_Annotations: (no annotations at this time, see 'Activities - Journal Updates' for any update)_x000a__x000a_Instructions:_x000a_--------------------_x000a_STARS: Please refer to One Note ID \&quot;SNGRA00001\&quot; for further instructions_x000a__x000a__x000a_Reason for &quot;Reviewed - No Current Outage - Passed to WOG for Prevention&quot;: As of January 9th 2023, the ITOC team no longer reviews P4/P5 Monitoring Incidents with no ITOC Instructions"/>
    <s v="SAL-REMOTE-ACCESS-NEXT-GEN-PROD"/>
    <m/>
    <s v="P3"/>
    <s v="Closed"/>
    <s v="STARS"/>
    <m/>
    <b v="1"/>
    <x v="0"/>
  </r>
  <r>
    <x v="0"/>
    <s v="Infrastructure"/>
    <s v="IC3222973"/>
    <x v="1330"/>
    <s v="SERVER"/>
    <s v="Situation detected back to Normal by monitoring on 2025.02.14 02:50:03 EST_x000a__x000a__x000a_Node: plsalcore10.pci.avaya.com_x000a_Time created: 2025.02.14 02:45:00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74"/>
    <x v="1331"/>
    <s v="SERVER"/>
    <s v="Situation detected back to Normal by monitoring on 2025.02.14 02:50:05 EST_x000a__x000a__x000a_Node: plsalcore10.pci.avaya.com_x000a_Time created: 2025.02.14 02:45:00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75"/>
    <x v="1332"/>
    <s v="SERVER"/>
    <s v="Situation detected back to Normal by monitoring on 2025.02.14 02:50:01 EST_x000a__x000a__x000a_Node: plsngvmap20.pci.avaya.com_x000a_Time created: 2025.02.14 02:45:01 EST_x000a_Message: The SAL-ALARMING-PROD Nextgen Core Nodes process(es) are not running. Re-starting automatically (see output in annotations below)_x000a__x000a_Original message:_x000a_--------------------_x000a_Node:          _x000a_Message group: Monitoring_x000a_Application:   APPKEY=SAL-ALARMING-PROD@253bf8855a55b11b4aa8220494d54fcc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76"/>
    <x v="1333"/>
    <s v="SERVER"/>
    <s v="Situation detected back to Normal by monitoring on 2025.02.14 02:50:02 EST_x000a__x000a__x000a_Node: plsngvmap20.pci.avaya.com_x000a_Time created: 2025.02.14 02:45:01 EST_x000a_Message: The SAL-ALARMING-PROD HA Process Controller process(es) are not running. Re-starting automatically (see output in annotations below)_x000a__x000a_Original message:_x000a_--------------------_x000a_Node:          _x000a_Message group: Monitoring_x000a_Application:   APPKEY=SAL-ALARMING-PROD@38bbed70d857e01f947d0bf7b582c8e8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80"/>
    <x v="1334"/>
    <s v="SERVER"/>
    <s v="Situation detected back to Normal by monitoring on 2025.02.14 02:55:03 EST_x000a__x000a__x000a_Node: plsngvmap21.pci.avaya.com_x000a_Time created: 2025.02.14 02:50:02 EST_x000a_Message: The SAL-ALARMING-PROD HA Process Controller process(es) are not running. Re-starting automatically (see output in annotations below)_x000a__x000a_Original message:_x000a_--------------------_x000a_Node:          _x000a_Message group: Monitoring_x000a_Application:   APPKEY=SAL-ALARMING-PROD@36fbe96559b2af52a75f029337ba16b4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81"/>
    <x v="1335"/>
    <s v="SERVER"/>
    <s v="Situation detected back to Normal by monitoring on 2025.02.14 02:55:03 EST_x000a__x000a__x000a_Node: plsngvmap21.pci.avaya.com_x000a_Time created: 2025.02.14 02:50:02 EST_x000a_Message: The SAL-ALARMING-PROD Nextgen Core Nodes process(es) are not running. Re-starting automatically (see output in annotations below)_x000a__x000a_Original message:_x000a_--------------------_x000a_Node:          _x000a_Message group: Monitoring_x000a_Application:   APPKEY=SAL-ALARMING-PROD@47028569bbbe6ae56136e99a24b1b097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82"/>
    <x v="1336"/>
    <s v="SERVER"/>
    <s v="Situation detected back to Normal by monitoring on 2025.02.14 02:55:03 EST_x000a__x000a__x000a_Node: plsalcore11.pci.avaya.com_x000a_Time created: 2025.02.14 02:50:02 EST_x000a_Message: The SAL-ALARMING-PROD Nextgen Core Nodes process(es) are not running. Re-starting automatically (see output in annotations below)_x000a__x000a_Original message:_x000a_--------------------_x000a_Node:          _x000a_Message group: Monitoring_x000a_Application:   APPKEY=SAL-ALARMING-PROD@a95a06067a46265e02dfd580fe6f9df0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83"/>
    <x v="1337"/>
    <s v="SERVER"/>
    <s v="Situation detected back to Normal by monitoring on 2025.02.14 02:55:02 EST_x000a__x000a__x000a_Node: plsalcore11.pci.avaya.com_x000a_Time created: 2025.02.14 02:50:02 EST_x000a_Message: The SAL-ALARMING-PROD HA Process Controller process(es) are not running. Re-starting automatically (see output in annotations below)_x000a__x000a_Original message:_x000a_--------------------_x000a_Node:          _x000a_Message group: Monitoring_x000a_Application:   APPKEY=SAL-ALARMING-PROD@f4c9f7bd5e13b564bc190f741c276153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2993"/>
    <x v="1338"/>
    <s v="SERVER"/>
    <s v="Node: plsrmvmdb01.avaya.com_x000a_Time created: 2025.02.14 03:44:11 EST_x000a_Message: SRAM-PROD: Sal alarm Siebel case creation volume lower than 1.00 in 30 minutes_x000a__x000a_Original message:_x000a_--------------------_x000a_Monitor Linux-Appl-SRAM-DB-siebel-sal-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Infrastructure"/>
    <s v="IC3222994"/>
    <x v="1339"/>
    <s v="SERVER"/>
    <s v="Node: plsrmvmdb01.avaya.com_x000a_Time created: 2025.02.14 03:44:11 EST_x000a_Message: SRAM-PROD: Modem alarm Siebel case creation volume lower than 1.00 in 48 hours._x000a__x000a_Original message:_x000a_--------------------_x000a_Monitor Linux-Appl-SRAM-DB-siebel-modem-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 select count(*) || '========'_x000a_ from admin.alarm_queue_x000a_ where received_timestamp &gt;= sys_extract_utc(systimestamp)-(2880/60/24)_x000a_ and received_timestamp &lt;= sys_extract_utc(systimestamp)_x000a_ and case_number is not null_x000a_ and alarm_reply_dest_url_addr is null;"/>
    <s v="SRAM-PROD"/>
    <m/>
    <s v="P3"/>
    <s v="Closed"/>
    <s v="STARS"/>
    <m/>
    <b v="1"/>
    <x v="0"/>
  </r>
  <r>
    <x v="0"/>
    <s v="Infrastructure"/>
    <s v="IC3222995"/>
    <x v="1340"/>
    <s v="SERVER"/>
    <s v="Node: plsrmvmap01.avaya.com_x000a_Time created: 2025.02.14 03:48:42 EST_x000a_Message: SRAM-PROD: File '/app/avaya/sram/logs/sram-ticketResponse.log' was not updated recently, limit = 30.00 minutes)_x000a__x000a_Original message:_x000a_--------------------_x000a_Monitor Linux-Appl-SRAM-last-ticket-response-update-log: Threshold: 30.00 Value: 4354.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2996"/>
    <x v="1341"/>
    <s v="SERVER"/>
    <s v="Node: plsrmvmap03.avaya.com_x000a_Time created: 2025.02.14 03:48:48 EST_x000a_Message: SRAM-PROD: File '/app/avaya/sram/logs/sram-ticketResponse.log' was not updated recently, limit = 30.00 minutes)_x000a__x000a_Original message:_x000a_--------------------_x000a_Monitor Linux-Appl-SRAM-last-ticket-response-update-log: Threshold: 30.00 Value: 4335.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2997"/>
    <x v="1342"/>
    <s v="SERVER"/>
    <s v="Node: plsrmvmap02.avaya.com_x000a_Time created: 2025.02.14 03:49:06 EST_x000a_Message: SRAM-PROD: File '/app/avaya/sram/logs/sram-ticketResponse.log' was not updated recently, limit = 30.00 minutes)_x000a__x000a_Original message:_x000a_--------------------_x000a_Monitor Linux-Appl-SRAM-last-ticket-response-update-log: Threshold: 30.00 Value: 4343.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2999"/>
    <x v="1343"/>
    <s v="SERVER"/>
    <s v="Situation detected back to Normal by monitoring on 2025.02.14 04:10:22 EST_x000a__x000a__x000a_Node: dlovovmap01.nonprod.avaya.com_x000a_Time created: 2025.02.14 04:00:26 ES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23002"/>
    <x v="1344"/>
    <s v="SERVER"/>
    <s v="Node: plsrmvmdb01.avaya.com_x000a_Time created: 2025.02.14 04:14:05 EST_x000a_Message: The number of alarms sent to remedy on hourly basis above threshold; (Threshold: 99.50)_x000a__x000a_Original message:_x000a_--------------------_x000a_Monitor Linux-Appl-SRAM-DBQUERY-remedy_number_alarms_hourly_basis: Threshold: 99.50 Value: 952.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1"/>
    <s v="Applications"/>
    <s v="IC3223039"/>
    <x v="1345"/>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have recently migrated to a new laptop_x000a_therefore need to re-enroll for the SAL certificate from old laptop to new one._x000a__x000a_Please approve the same._x000a__x000a_Specify the handle of the person this request applies to (leave blank if for you) : null Attachments: _x000a_Picture1.png "/>
    <m/>
    <m/>
    <s v="P4"/>
    <s v="Closed"/>
    <s v="STARS"/>
    <s v="mohammed14"/>
    <m/>
    <x v="0"/>
  </r>
  <r>
    <x v="0"/>
    <s v="Infrastructure"/>
    <s v="IC3223115"/>
    <x v="1346"/>
    <s v="SERVER"/>
    <s v="Situation detected back to Normal by monitoring on 2025.02.14 07:53:26 EST_x000a__x000a__x000a_Node: plsrmvmap03.avaya.com_x000a_Time created: 2025.02.14 07:48:26 ES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23116"/>
    <x v="1347"/>
    <s v="SERVER"/>
    <s v="Situation detected back to Normal by monitoring on 2025.02.14 07:53:49 EST_x000a__x000a__x000a_Node: plsrmvmap03.avaya.com_x000a_Time created: 2025.02.14 07:48:48 EST_x000a_Message: SRAM-PROD: File '/app/avaya/sram/logs/sram-sal.log' was not updated recently, limit = 15.00 minutes)_x000a__x000a_Original message:_x000a_--------------------_x000a_Monitor Linux-Appl-SRAM-last-sal-alarm-update-log: Threshold: 15.00 Value: 17.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1"/>
    <s v="Applications"/>
    <s v="IC3223172"/>
    <x v="1348"/>
    <s v="SAL-REMOTE-ACCESS-NEXT-GEN-SERVICE"/>
    <s v="Select an Application : Secure Access Link (SAL)_x000a_Select the SAL category that applies : Remote Access_x000a_What do you need assistance with? : Something is not working as expected_x000a_Describe your request/issue in detail : Unable to connect to below sal gateways_x000a__x000a_GA SAL _x0009_146.126.73.65_x0009_(628)359-5909 _x000a_AL SAL_x0009_172.18.83.14_x0009_(628)489-0613_x000a__x000a__x000a_Customer : Southern Company._x000a_Specify the handle of the person this request applies to (leave blank if for you) : bayadi Attachments: _x000a_SAL SOCO Error GA.jpg "/>
    <m/>
    <s v="SLA-Warning"/>
    <s v="P4"/>
    <s v="Closed"/>
    <s v="STARS"/>
    <s v="mohammed14"/>
    <m/>
    <x v="2"/>
  </r>
  <r>
    <x v="0"/>
    <s v="Applications"/>
    <s v="IC3223181"/>
    <x v="1349"/>
    <s v="OTHER (APPLICATIONS)"/>
    <s v="Situation detected back to Normal by monitoring on 2025.02.14 12:58:27 EST_x000a__x000a__x000a_Node: plsrmvmap03.avaya.com_x000a_Time created: 2025.02.14 12:53:26 ES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23182"/>
    <x v="1350"/>
    <s v="OTHER (APPLICATIONS)"/>
    <s v="Situation detected back to Normal by monitoring on 2025.02.14 12:58:48 EST_x000a__x000a__x000a_Node: plsrmvmap03.avaya.com_x000a_Time created: 2025.02.14 12:53:48 EST_x000a_Message: SRAM-PROD: File '/app/avaya/sram/logs/sram-sal.log' was not updated recently, limit = 15.00 minutes)_x000a__x000a_Original message:_x000a_--------------------_x000a_Monitor Linux-Appl-SRAM-last-sal-alarm-update-log: Threshold: 15.00 Value: 16.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23188"/>
    <x v="1351"/>
    <s v="SERVER"/>
    <s v="Node: plnbpvmap01.pci.avaya.com_x000a_Time created: 2025.02.14 08:09:13 EST_x000a_Message: &quot;IOException&quot; error in logfile &quot;/app/avaya/SAL/core/logs/eft.log&quot; on server &quot;plnbpvmap01.pci.avaya.com&quot;._x000a__x000a_Original message:_x000a_--------------------_x000a_2025-02-14 08:05:49,716 2026056 ERROR thread=https-jsse-nio-8443-exec-5520 i.n.c.s.h.HttpTunnelingServlet java.io.IOException: Unable to unwrap data, invalid status [CLOSED]_x000a__x000a_Annotations: (no annotations at this time, see 'Activities - Journal Updates' for any update)_x000a__x000a_Instructions:_x000a_--------------------_x000a_STARS: Please refer to One Note ID \&quot;SNGBPAPP006\&quot; for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3190"/>
    <x v="1352"/>
    <s v="SERVER"/>
    <s v="Node: plssdvmdb01.avaya.com_x000a_Time created: 2025.02.14 13:52:44 ES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23191"/>
    <x v="1353"/>
    <s v="SERVER"/>
    <s v="Node: plssdvmdb01.avaya.com_x000a_Time created: 2025.02.14 13:52:46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23192"/>
    <x v="1354"/>
    <s v="SERVER"/>
    <s v="Node: plartvmap02.avaya.com_x000a_Time created: 2025.02.14 14:08:31 EST_x000a_Message: Registration Services are failing for TR Sync Service due to Web service exceptions._x000a__x000a_Original message:_x000a_--------------------_x000a_com.avaya.registration.util.RegistrationException: There was an exception in copying entitlements info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23195"/>
    <x v="1355"/>
    <s v="SERVER"/>
    <s v="Node: plsngvmap16.pci.avaya.com_x000a_Time created: 2025.02.14 14:44:49 EST_x000a_Message: &quot;java.io.IOException&quot; error (repeated +20 times over 30 minutes) in logfile &quot;/app/avaya/SAL/core/logs/EFT.log&quot; on server &quot;plsngvmap16.pci.avaya.com&quot;_x000a__x000a_Original message:_x000a_--------------------_x000a_2025-02-14 14:43:55,723 652455 WARN thread=Server-Worker-2-54 i.n.c.s.h.HttpTunnelingServlet$OutboundConnectionHandler Unexpected exception while HTTP tunneling: java.io.IOException: Connection reset by peer_x000a__x000a_Annotations: (no annotations at this time, see 'Activities - Journal Updates' for any update)"/>
    <s v="SAL-ALARMING-PROD"/>
    <m/>
    <s v="P3"/>
    <s v="Closed"/>
    <s v="STARS"/>
    <m/>
    <b v="1"/>
    <x v="0"/>
  </r>
  <r>
    <x v="0"/>
    <s v="Infrastructure"/>
    <s v="IC3223219"/>
    <x v="1356"/>
    <s v="SERVER"/>
    <s v="Situation detected back to Normal by monitoring on 2025.02.14 16:30:22 EST_x000a__x000a__x000a_Node: dlovovmap01.nonprod.avaya.com_x000a_Time created: 2025.02.14 16:20:25 ES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23254"/>
    <x v="1357"/>
    <s v="SERVER"/>
    <s v="Node: plsbpvmdb03.avaya.com_x000a_Time created: 2025.02.14 21:42:15 EST_x000a_Message: SNG BP STC reporting extended remote session setup time. Number of rows from below SQL Query return output above threshold; (Threshold: 60.50)_x000a__x000a_Original message:_x000a_--------------------_x000a_Monitor Linux-Appl-SAL-REMOTE-ACCESS-NEXT-GEN-BP-PROD-DBQUERY-RA_SESSION: Threshold: 60.50 Value: 740.00_x000a__x000a_Annotations: (no annotations at this time, see 'Activities - Journal Updates' for any update)_x000a__x000a_Instructions:_x000a_--------------------_x000a_STARS:_x000a__x000a_1. STARS to contact TSD / SAL-CE when this alert comes so that we can analyze DB and take inputs on finding the STC._x000a_2. We will identify the affected STC for STARS to restart._x000a_3. Based on our analysis in #1 we will write a query to identify STC automatically so Hugo can directly use it._x000a_4. Please refer to One Note ID \&quot;SNGBPAL0013\&quot; for further instructions._x000a__x000a_SQL Query:_x000a__x000a_&lt;SELECT 'count = ', STATS_MODE(ROUND(((Extract(day FROM established_ts- request_ts)*24*60*60)+(Extract(hour FROM established_ts-request_ts)*60*60)+(Extract(minute FROM established_ts-request_ts)*60)+Extract(second FROM established_ts-request_ts)),-1)) AS diff FROM avaya_sse.ra_session WHERE request_ts &gt; SYSDATE - 1 / 24 AND request_ts IS NOT NULL AND established_ts IS NOT NULL;&gt;"/>
    <s v="SAL-REMOTE-ACCESS-NEXT-GEN-BP-PROD"/>
    <m/>
    <s v="P3"/>
    <s v="Closed"/>
    <s v="STARS"/>
    <m/>
    <b v="1"/>
    <x v="0"/>
  </r>
  <r>
    <x v="0"/>
    <s v="Infrastructure"/>
    <s v="IC3223260"/>
    <x v="1358"/>
    <s v="SERVER"/>
    <s v="Situation detected back to Normal by monitoring on 2025.02.14 22:20:32 EST_x000a__x000a__x000a_Node: plnbpvmap15.pci.avaya.com_x000a_Time created: 2025.02.14 22:15:32 EST_x000a_Message: CPU utilization exceeds configured threshold (90.00%) for 7 minutes on plnbpvmap15.pci.avaya.com_x000a__x000a_Original message:_x000a_--------------------_x000a_Monitor Linux-Appl-SAL-REMOTE-ACCESS-NEXT-GEN-BP-cpu_util: Threshold: 90.00 Value: 98.78_x000a__x000a_Annotations: (no annotations at this time, see 'Activities - Journal Updates' for any update)_x000a__x000a_Instructions:_x000a_--------------------_x000a_STARS: Please refer to One Note and look up ID \&quot;SNGUIRSTRT\&quot; and follow instruction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3265"/>
    <x v="1359"/>
    <s v="SERVER"/>
    <s v="Situation detected back to Normal by monitoring on 2025.02.14 22:44:43 EST_x000a__x000a__x000a_Node: plsalcore10.pci.avaya.com_x000a_Time created: 2025.02.14 22:24:21 EST_x000a_Message: CPU utilization exceeds configured threshold (90.00%) for 7 minutes. Re-starting JBoss automatically..._x000a__x000a_Original message:_x000a_--------------------_x000a_Monitor Linux-Appl-SAL-ALARMING-cpu_util: Threshold: 90.00 Value: 95.64_x000a__x000a_Annotations:_x000a_--------------------_x000a__x000a_[2025.02.14 22:28:41 EST]-[System]:_x000a_AUTOMATIC ACTION finished at 2025-02-15T03:24:22+00:00_x000a__x000a_Output:_x000a_-bash: line 0: cd: /opt/avaya/SAL/ccs/jboss-eap-6.0.1/bin: No such file or directory_x000a_-bash: ./startup.sh: No such file or directory_x000a__x000a__x000a_ExitCode: 127_x000a__x000a_Instructions:_x000a_--------------------_x000a_STARS: Please refer to One Note and look up ID \&quot;SNGUIRSTRT\&quot; and follow instructions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3266"/>
    <x v="1360"/>
    <s v="SERVER"/>
    <s v="Node: plsalcore10.pci.avaya.com_x000a_Time created: 2025.02.14 22:27:36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3267"/>
    <x v="1361"/>
    <s v="SERVER"/>
    <s v="Node: plsalcore10.pci.avaya.com_x000a_Time created: 2025.02.14 22:27:36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3268"/>
    <x v="1362"/>
    <s v="SERVER"/>
    <s v="Situation detected back to Normal by monitoring on 2025.02.14 23:15:03 EST_x000a__x000a__x000a_Node: plsalcore10.pci.avaya.com_x000a_Time created: 2025.02.14 22:30:07 EST_x000a_Message: The SAL-ALARMING-PROD HA Host Controller process(es) are not running (for +5 minutes)_x000a__x000a_Original message:_x000a_--------------------_x000a_Node:          _x000a_Message group: Monitoring_x000a_Application:   APPKEY=SAL-ALARMING-PROD@56f7205fb5d575e17b20c8dbd9631943_x000a_Object:        proc_monitor_x000a_Severity:      Major_x000a_Text:          The SAL-ALARMING-PROD HA Host Controller process(es) are not running_x000a__x000a__x000a_Annotations: (no annotations at this time, see 'Activities - Journal Updates' for any update)"/>
    <s v="SAL-ALARMING-PROD"/>
    <m/>
    <s v="P3"/>
    <s v="Closed"/>
    <s v="STARS"/>
    <m/>
    <b v="1"/>
    <x v="0"/>
  </r>
  <r>
    <x v="0"/>
    <s v="Infrastructure"/>
    <s v="IC3223277"/>
    <x v="1363"/>
    <s v="SERVER"/>
    <s v="Node: plsalcore10.pci.avaya.com_x000a_Time created: 2025.02.14 22:33:18 EST_x000a_Message: Number of jboss process available : 0.00 below threshold value : 2.50._x000a__x000a_Original message:_x000a_--------------------_x000a_Monitor Linux-Appl-SAL-ALARMING-NextGen-chk_jboss: Threshold: 2.50 Value: 0.00_x000a__x000a_Annotations: (no annotations at this time, see 'Activities - Journal Updates' for any update)"/>
    <s v="SAL-ALARMING-PROD"/>
    <m/>
    <s v="P3"/>
    <s v="Closed"/>
    <s v="STARS"/>
    <m/>
    <b v="1"/>
    <x v="0"/>
  </r>
  <r>
    <x v="0"/>
    <s v="Infrastructure"/>
    <s v="IC3223289"/>
    <x v="1364"/>
    <s v="SERVER"/>
    <s v="Situation detected back to Normal by monitoring on 2025.02.14 23:39:55 EST_x000a__x000a__x000a_Node: plsalcore12.pci.avaya.com_x000a_Time created: 2025.02.14 22:39:54 EST_x000a_Message: CPU utilization exceeds configured threshold (95.00%) for 30 minutes._x000a__x000a_Original message:_x000a_--------------------_x000a_Monitor Linux-OS-cpu_util: Threshold: 95.00 Value: 99.96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12"/>
    <m/>
    <s v="P3"/>
    <s v="Closed"/>
    <s v="STARS"/>
    <m/>
    <b v="1"/>
    <x v="0"/>
  </r>
  <r>
    <x v="0"/>
    <s v="Infrastructure"/>
    <s v="IC3223294"/>
    <x v="1365"/>
    <s v="SERVER"/>
    <s v="Node: plsalcore10.pci.avaya.com_x000a_Time created: 2025.02.14 22:40:19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3295"/>
    <x v="1366"/>
    <s v="SERVER"/>
    <s v="Node: plsalcore10.pci.avaya.com_x000a_Time created: 2025.02.14 22:40:19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3302"/>
    <x v="1367"/>
    <s v="SERVER"/>
    <s v="Node: plsalcore10.pci.avaya.com_x000a_Time created: 2025.02.14 22:55:20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_x000a_--------------------_x000a__x000a_[2025.02.14 23:01:19 EST]-[System]:_x000a_AUTOMATIC ACTION finished at 2025-02-15T03:55:21+00:00_x000a__x000a_Output:_x000a_=========================================================================_x000a__x000a_  JBoss Bootstrap Environment_x000a__x000a_  JBOSS_HOME: /app/avaya/SAL/ccs/jboss-eap-7.4_x000a__x000a_  JAVA: /app/avaya/SAL/ccs/zulu8.82.0.22-sa-jdk8.0.432-linux_x64/bin/java_x000a__x000a_  JAVA_OPTS: -server -Xms64m -Xmx512m -XX:MaxMetaspaceSize=256m -Djava.net.preferIPv4Stack=true -Djboss.modules.system.pkgs=org.jboss.byteman -Djava.awt.headless=true _x000a__x000a_=========================================================================_x000a__x000a_\u001b[0m22:55:21,947 INFO  [org.jboss.modules] (main) JBoss Modules version 1.12.0.Final-redhat-00001_x000a_\u001b[0m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3303"/>
    <x v="1368"/>
    <s v="SERVER"/>
    <s v="Node: plsalcore10.pci.avaya.com_x000a_Time created: 2025.02.14 22:55:20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_x000a_--------------------_x000a__x000a_[2025.02.14 23:01:19 EST]-[System]:_x000a_AUTOMATIC ACTION finished at 2025-02-15T03:55:22+00:00_x000a__x000a_Output:_x000a_=========================================================================_x000a__x000a_  JBoss Bootstrap Environment_x000a__x000a_  JBOSS_HOME: /app/avaya/SAL/ccs/jboss-eap-7.4_x000a__x000a_  JAVA: /app/avaya/SAL/ccs/zulu8.82.0.22-sa-jdk8.0.432-linux_x64/bin/java_x000a__x000a_  JAVA_OPTS: -server -Xms64m -Xmx512m -XX:MaxMetaspaceSize=256m -Djava.net.preferIPv4Stack=true -Djboss.modules.system.pkgs=org.jboss.byteman -Djava.awt.headless=true _x000a__x000a_=========================================================================_x000a__x000a_\u001b[0m22:55:22,010 INFO  [org.jboss.modules] (main) JBoss Modules version 1.12.0.Final-redhat-00001_x000a_\u001b[0m\u001b[0m22:55:22,215 INFO  [org.jboss.threads] (main) JBoss Threads version 2.4.0.Final-redhat-00001_x000a_\u001b[0m\u001b[0m22:55:22,225 INFO  [org.jboss.as.process.Host Controller.status] (main) WFLYPC0018: Starting process 'Host Controller'_x000a_\u001b[0m[Host Controller] \u001b[0m22:55:22,804 INFO  [org.jboss.modules] (main) JBoss Modules version 1.12.0.Final-redhat-00001\u001b[0m_x000a_[Host Controller] \u001b[0m\u001b[0m22:55:23,223 INFO  [org.jboss.msc] (main) JBoss MSC version 1.4.12.Final-redhat-00001\u001b[0m_x000a_[Host Controller] \u001b[0m\u001b[0m22:55:23,232 INFO  [org.jboss.threads] (main) JBoss Threads version 2.4.0.Final-redhat-00001\u001b[0m_x000a_[Host Controller] \u001b[0m\u001b[0m22:55:23,401 INFO  [org.jboss.as] (MSC service thread 1-3) WFLYSRV0049: JBoss EAP 7.4.7.GA (WildFly Core 15.0.18.Final-redhat-00001) starting\u001b[0m_x000a_[Host Controller] \u001b[0m\u001b[0m22:55:24,030 INFO  [org.wildfly.security] (Host Controller Service Threads - 3) ELY00001: WildFly Elytron version 1.15.14.Final-redhat-00001\u001b[0m_x000a_[Host Controller] \u001b[0m\u001b[0m22:55:24,315 INFO  [org.jboss.as.controller.management-deprecated] (Controller Boot Thread) WFLYCTL0028: Attribute 'security-realm' in the resource at address '/host=plsalcore10.pci.avaya.com/core-service=management/management-interface=http-interface' is deprecated, and may be removed in a future version. See the attribute description in the output of the read-resource-description operation to learn more about the deprecation.\u001b[0m_x000a_[Host Controller] \u001b[0m\u001b[0m22:55:24,317 INFO  [org.jboss.as.controller.management-deprecated] (Controller Boot Thread) WFLYCTL0028: Attribute 'security-realm' in the resource at address '/' is deprecated, and may be removed in a future version. See the attribute description in the output of the read-resource-description operation to learn more about the deprecation.\u001b[0m_x000a_[Host Controller] \u001b[0m\u001b[0m22:55:24,416 INFO  [org.jboss.as.host.controller] (Controller Boot Thread) WFLYHC0003: Creating http management service using network interface (management) port (9990) securePort (-1)\u001b[0m_x000a_[Host Controller] \u001b[0m\u001b[0m22:55:24,428 INFO  [org.xnio] (MSC service thread 1-8) XNIO version 3.8.7.SP1-redhat-00001\u001b[0m_x000a_[Host Controller] \u001b[0m\u001b[0m22:55:24,455 INFO  [org.xnio.nio] (MSC service thread 1-8) XNIO NIO Implementation Version 3.8.7.SP1-redhat-00001\u001b[0m_x000a_[Host Controller] \u001b[0m\u001b[0m22:55:24,533 INFO  [org.jboss.as.patching] (MSC service thread 1-7) WFLYPAT0050: JBoss EAP cumulative patch ID is: jboss-eap-7.4.7.CP, one-off patches include: none\u001b[0m_x000a_[Host Controller] \u001b[0m\u001b[0m22:55:24,540 INFO  [org.jboss.remoting] (MSC service thread 1-2) JBoss Remoting version 5.0.25.SP1-redhat-00001\u001b[0m_x000a_[Host Controller] \u001b[0m\u001b[33m22:55:24,562 WARN  [org.jboss.as.domain.management] (MSC service thread 1-7) WFLYDM0004: The realm name of the defined security realm 'CertificateRealm' does not match the realm name within the properties file 'ManagementRealm'.\u001b[0m_x000a_[Host Controller] \u001b[33m\u001b[0m\u001b[31m22:55:24,772 ERROR [org.jboss.msc.service.fail] (MSC service thread 1-3) MSC000001: Failed to start service org.wildfly.management.http.extensible: org.jboss.msc.service.StartException in service org.wildfly.management.http.extensible: java.net.BindException: Address already in use /127.0.0.1:9990\u001b[0m_x000a_[Host Controller] \u001b[31m_x0009_at org.jboss.as.server.mgmt.UndertowHttpManagementService.start(UndertowHttpManagementService.java:399)\u001b[0m_x000a_[Host Controller] \u001b[31m_x0009_at org.jboss.msc.service.ServiceControllerImpl$StartTask.startService(ServiceControllerImpl.java:1739)\u001b[0m_x000a_[Host Controller] \u001b[31m_x0009_at org.jboss.msc.service.ServiceControllerImpl$StartTask.execute(ServiceControllerImpl.java:1701)\u001b[0m_x000a_[Host Controller] \u001b[31m_x0009_at org.jboss.msc.service.ServiceControllerImpl$ControllerTask.run(ServiceControllerImpl.java:1559)\u001b[0m_x000a_[Host Controller] \u001b[31m_x0009_at org.jboss.threads.ContextClassLoaderSavingRunnable.run(ContextClassLoaderSavingRunnable.java:35)\u001b[0m_x000a_[Host Controller] \u001b[31m_x0009_at org.jboss.threads.EnhancedQueueExecutor.safeRun(EnhancedQueueExecutor.java:1990)\u001b[0m_x000a_[Host Controller] \u001b[31m_x0009_at org.jboss.threads.EnhancedQueueExecutor$ThreadBody.doRunTask(EnhancedQueueExecutor.java:1486)\u001b[0m_x000a_[Host Controller] \u001b[31m_x0009_at org.jboss.threads.EnhancedQueueExecutor$ThreadBody.run(EnhancedQueueExecutor.java:1377)\u001b[0m_x000a_[Host Controller] \u001b[31m_x0009_at java.lang.Thread.run(Thread.java:750)\u001b[0m_x000a_[Host Controller] \u001b[31m\u001b[0m_x000a_[Host Controller] \u001b[31m\u001b[0m\u001b[31m22:55:24,778 ERROR [org.jboss.as.controller.management-operation] (Controller Boot Thread) WFLYCTL0013: Operation (&quot;add&quot;) failed - address: ([\u001b[0m_x000a_[Host Controller] \u001b[31m    (&quot;host&quot; =&gt; &quot;plsalcore10.pci.avaya.com&quot;),\u001b[0m_x000a_[Host Controller] \u001b[31m    (&quot;core-service&quot; =&gt; &quot;management&quot;),\u001b[0m_x000a_[Host Controller] \u001b[31m    (&quot;management-interface&quot; =&gt; &quot;http-interface&quot;)\u001b[0m_x000a_[Host Controller] \u001b[31m]) - failure description: {\u001b[0m_x000a_[Host Controller] \u001b[31m    &quot;WFLYCTL0080: Failed services&quot; =&gt; {&quot;org.wildfly.management.http.extensible&quot; =&gt; &quot;java.net.BindException: Address already in use /127.0.0.1:9990&quot;},\u001b[0m_x000a_[Host Controller] \u001b[31m    &quot;WFLYCTL0412: Required services that are not installed:&quot; =&gt; [&quot;jboss.http-upgrade-registry.http-management&quot;],\u001b[0m_x000a_[Host Controller] \u001b[31m    &quot;WFLYCTL0180: Services with missing/unavailable dependencies&quot; =&gt; [&quot;jboss.remoting.remoting-http-upgrade-service.http-management is missing [jboss.http-upgrade-registry.http-management]&quot;]\u001b[0m_x000a_[Host Controller] \u001b[31m}\u001b[0m_x000a_[Host Controller] \u001b[31m\u001b[0m\u001b[31m22:55:24,779 ERROR [org.jboss.as.controller] (Controller Boot Thread) WFLYCTL0459: Triggering roll back due to missing management services.\u001b[0m_x000a_[Host Controller] \u001b[31m\u001b[0m\u001b[31m22:55:24,779 ERROR [org.jboss.as.controller.management-operation] (Controller Boot Thread) WFLYCTL0013: Operation (&quot;add&quot;) failed - address: ([\u001b[0m_x000a_[Host Controller] \u001b[31m    (&quot;host&quot; =&gt; &quot;plsalcore10.pci.avaya.com&quot;),\u001b[0m_x000a_[Host Controller] \u001b[31m    (&quot;core-service&quot; =&gt; &quot;management&quot;),\u001b[0m_x000a_[Host Controller] \u001b[31m    (&quot;management-interface&quot; =&gt; &quot;http-interface&quot;)\u001b[0m_x000a_[Host Controller] \u001b[31m]) - failure description: {\u001b[0m_x000a_[Host Controller] \u001b[31m    &quot;WFLYCTL0080: Failed services&quot; =&gt; {&quot;org.wildfly.management.http.extensible&quot; =&gt; &quot;java.net.BindException: Address already in use /127.0.0.1:9990&quot;},\u001b[0m_x000a_[Host Controller] \u001b[31m    &quot;WFLYCTL0412: Required services that are not installed:&quot; =&gt; [&quot;jboss.http-upgrade-registry.http-management&quot;],\u001b[0m_x000a_[Host Controller] \u001b[31m    &quot;WFLYCTL0180: Services with missing/unavailable dependencies&quot; =&gt; [&quot;jboss.remoting.remoting-http-upgrade-service.http-management is missing [jboss.http-upgrade-registry.http-management]&quot;]\u001b[0m_x000a_[Host Controller] \u001b[31m}\u001b[0m_x000a_[Host Controller] \u001b[31m\u001b[0m\u001b[31m22:55:24,796 FATAL [org.jboss.as.host.controller] (Controller Boot Thread) WFLYHC0034: Host Controller boot has failed in an unrecoverable manner; exiting. See previous messages for details.\u001b[0m_x000a_[Host Controller] \u001b[31m\u001b[0m\u001b[31m22:55:24,796 FATAL [org.jboss.as.host.controller] (Controller Boot Thread) WFLYHC0178: Aborting with exit code 99\u001b[0m_x000a_[Host Controller] \u001b[31m\u001b[0m\u001b[0m22:55:24,802 INFO  [org.jboss.as] (MSC service thread 1-7) WFLYSRV0050: JBoss EAP 7.4.7.GA (WildFly Core 15.0.18.Final-redhat-00001) stopped in 3ms\u001b[0m_x000a_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3312"/>
    <x v="1369"/>
    <s v="SERVER"/>
    <s v="Situation detected back to Normal by monitoring on 2025.02.14 23:15:02 EST_x000a__x000a__x000a_Node: plsalcore10.pci.avaya.com_x000a_Time created: 2025.02.14 23:10:02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3313"/>
    <x v="1370"/>
    <s v="SERVER"/>
    <s v="Situation detected back to Normal by monitoring on 2025.02.14 23:15:03 EST_x000a__x000a__x000a_Node: plsalcore10.pci.avaya.com_x000a_Time created: 2025.02.14 23:10:02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3361"/>
    <x v="1371"/>
    <s v="SERVER"/>
    <s v="Node: plpievmdb01.avaya.com_x000a_Time created: 2025.02.15 00:28:16 EST_x000a_Message: The PIE success rate equal or less threshold; Value: 24.56 (Threshold: 40.00)_x000a__x000a_Original message:_x000a_--------------------_x000a_Monitor Linux-Appl-PIE-PROD-success_rate: Threshold: 40.00 Value: 24.56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23454"/>
    <x v="1372"/>
    <s v="SERVER"/>
    <s v="Situation detected back to Normal by monitoring on 2025.02.15 04:00:50 EST_x000a__x000a__x000a_Node: dlovovmap03.nonprod.avaya.com_x000a_Time created: 2025.02.15 03:50:57 EST_x000a_Message: https://remote.sal.avaya.com/STC4/connect is not responding (urlCheck failed with: Connection reset by peer)_x000a__x000a_Original message:_x000a_--------------------_x000a_Node:          _x000a_Message group: urlCheck_x000a_Application:   APPKEY=SAL-REMOTE-ACCESS-NEXT-GEN-PROD@1f4daecb9033a833faee520c3ce6c655_x000a_Object:        https://remote.sal.avaya.com/STC4/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m/>
    <b v="1"/>
    <x v="0"/>
  </r>
  <r>
    <x v="0"/>
    <s v="Infrastructure"/>
    <s v="IC3223458"/>
    <x v="1373"/>
    <s v="SERVER"/>
    <s v="Situation detected back to Normal by monitoring on 2025.02.15 04:13:27 EST_x000a__x000a__x000a_Node: plsrmvmap03.avaya.com_x000a_Time created: 2025.02.15 04:08:26 ES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23472"/>
    <x v="1374"/>
    <s v="SERVER"/>
    <s v="Situation detected back to Normal by monitoring on 2025.02.15 06:32:20 EST_x000a__x000a__x000a_Situation detected back to Normal by monitoring on 2025.02.15 06:32:20 EST_x000a__x000a__x000a_Node: plnbpvmap19.pci.avaya.com_x000a_Time created: 2025.02.15 05:43:18 EST_x000a_Message: No network connectivity from plnbpvmap19.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3496"/>
    <x v="1375"/>
    <s v="SERVER"/>
    <s v="Situation detected back to Normal by monitoring on 2025.02.15 11:16:46 EST_x000a__x000a__x000a_Node: plsalcore09.pci.avaya.com_x000a_Time created: 2025.02.15 10:16:12 EST_x000a_Message: No network connectivity from plsalcore09.pci.avaya.com to mailhost.avaya.com:25_x000a__x000a_Original message:_x000a_--------------------_x000a_Monitor Linux-Appl-SAL-ALARMING-mailhost-connectivity: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3603"/>
    <x v="1376"/>
    <s v="SERVER"/>
    <s v="Situation detected back to Normal by monitoring on 2025.02.16 00:20:08 EST_x000a__x000a__x000a_Node: dlovovmap03.nonprod.avaya.com_x000a_Time created: 2025.02.15 21:40:21 EST_x000a_Message: https://onecare.avaya.com/portalAPI/api/healthcheck is not responding (urlCheck failed with: Unsuccessful HTTP RESPONSE code - 504)_x000a__x000a_Original message:_x000a_--------------------_x000a_Node:          _x000a_Message group: urlCheck_x000a_Application:   APPKEY=SERVICES-DASHBOARD-PORTAL-PROD@dcc76fb54edc5a734fb68104fa8b2ea4_x000a_Object:        https://onecare.avaya.com/portalAPI/api/healthcheck_x000a_Severity:      Major_x000a_Text:          Unsuccessful HTTP RESPONSE code - 504_x000a__x000a__x000a_Annotations: (no annotations at this time, see 'Activities - Journal Updates' for any update)_x000a__x000a_Instructions:_x000a_--------------------_x000a_STARS: Please review and refer to OneNote ID - MSCD0000001_x000a__x000a__x000a_Reason for &quot;Reviewed - No Current Outage - Passed to WOG for Prevention&quot;: As of January 9th 2023, the ITOC team no longer reviews P4/P5 Monitoring Incidents with no ITOC Instructions"/>
    <s v="SERVICES-DASHBOARD-PORTAL-PROD"/>
    <m/>
    <s v="P3"/>
    <s v="Closed"/>
    <s v="STARS"/>
    <m/>
    <b v="1"/>
    <x v="0"/>
  </r>
  <r>
    <x v="0"/>
    <s v="Infrastructure"/>
    <s v="IC3223722"/>
    <x v="1377"/>
    <s v="SERVER"/>
    <s v="Situation detected back to Normal by monitoring on 2025.02.16 03:03:59 EST_x000a__x000a__x000a_Node: plalevmdb01.avaya.com_x000a_Time created: 2025.02.16 02:43:59 EST_x000a_Message: SR Poller Server is not heartbeating, check xui logs under /xuidata/tomcat/webapps/xui/logs/srpoller for details_x000a__x000a_Original message:_x000a_--------------------_x000a_Monitor Linux-Appl-XUI-DBQuery-SIEBEL_SR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23724"/>
    <x v="1378"/>
    <s v="SERVER"/>
    <s v="Situation detected back to Normal by monitoring on 2025.02.16 03:04:00 EST_x000a__x000a__x000a_Node: plalevmdb01.avaya.com_x000a_Time created: 2025.02.16 02:53:59 EST_x000a_Message: Activity poller is not heartbeating, check xui logs under /xuidata/tomcat/webapps/xui/logs/activitypoller for details_x000a__x000a_Original message:_x000a_--------------------_x000a_Monitor Linux-Appl-XUI-DBQuery-SIEBEL_ACTIVITY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23725"/>
    <x v="1379"/>
    <s v="SERVER"/>
    <s v="Situation detected back to Normal by monitoring on 2025.02.16 03:09:55 EST_x000a__x000a__x000a_Node: plovovmap02.avaya.com_x000a_Time created: 2025.02.16 02:54:54 EST_x000a_Message: SRAM-PROD: File '/app/avaya/sram/logs/sram-AssetUpdate2.log' was not updated recently on any of the SRAM servers (plsrmvmap01/02/03), limit = 15.00 minutes old). See annotations for details._x000a__x000a_Original message:_x000a_--------------------_x000a_Monitor Linux-Appl-SRAM-last-sram-AssetUpdate2.log: Threshold: 15.00 Value: 17.00_x000a__x000a_Annotations: (no annotations at this time, see 'Activities - Journal Updates' for any update)_x000a__x000a_Instructions:_x000a_--------------------_x000a_Please check '/app/avaya/sram/logs/sram-AssetUpdate2.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23726"/>
    <x v="1380"/>
    <s v="SERVER"/>
    <s v="Situation detected back to Normal by monitoring on 2025.02.16 03:09:56 EST_x000a__x000a__x000a_Node: plovovmap02.avaya.com_x000a_Time created: 2025.02.16 02:54:56 EST_x000a_Message: SRAM-PROD: File '/app/avaya/sram/logs/sram-AssetUpdate.log' was not updated recently on any of the SRAM servers (plsrmvmap01/02/03), limit = 15.00 minutes old). See annotations for details._x000a__x000a_Original message:_x000a_--------------------_x000a_Monitor Linux-Appl-SRAM-last-sram-AssetUpdate.log: Threshold: 15.00 Value: 17.00_x000a__x000a_Annotations:_x000a_--------------------_x000a__x000a_[2025.02.16 02:54:58 EST]-[System]:_x000a_AUTOMATIC ACTION finished at 2025-02-16T07:54:57+00:00_x000a__x000a_Output:_x000a_2025-02-16_02:19:17_EST plsrmvmap03.avaya.com_sram-AssetUpdate.log INFO File last updated 0.00 minutes ago_x000a_2025-02-16_02:22:02_EST plsrmvmap01.avaya.com_sram-AssetUpdate.log INFO File last updated 0.00 minutes ago_x000a_2025-02-16_02:23:35_EST plsrmvmap02.avaya.com_sram-AssetUpdate.log INFO File last updated 0.00 minutes ago_x000a_2025-02-16_02:31:15_EST plsrmvmap03.avaya.com_sram-AssetUpdate.log INFO File last updated 0.00 minutes ago_x000a_2025-02-16_02:34:03_EST plsrmvmap01.avaya.com_sram-AssetUpdate.log INFO File last updated 0.00 minutes ago_x000a_2025-02-16_02:35:36_EST plsrmvmap02.avaya.com_sram-AssetUpdate.log INFO File last updated 1.00 minutes ago_x000a_2025-02-16_02:43:17_EST plsrmvmap03.avaya.com_sram-AssetUpdate.log INFO File last updated 6.00 minutes ago_x000a_2025-02-16_02:46:02_EST plsrmvmap01.avaya.com_sram-AssetUpdate.log INFO File last updated 9.00 minutes ago_x000a_2025-02-16_02:47:36_EST plsrmvmap02.avaya.com_sram-AssetUpdate.log INFO File last updated 11.00 minutes ago_x000a__x000a__x000a_ExitCode: 0_x000a__x000a_Instructions:_x000a_--------------------_x000a_Please check '/app/avaya/sram/logs/sram-AssetUpdate.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23815"/>
    <x v="1381"/>
    <s v="SERVER"/>
    <s v="Situation detected back to Normal by monitoring on 2025.02.16 10:30:51 EST_x000a__x000a__x000a_Node: dlovovmap03.nonprod.avaya.com_x000a_Time created: 2025.02.16 10:20:57 EST_x000a_Message: https://remote.sal.avaya.com/hosted/STC1/connect is not responding (urlCheck failed with: Connection reset by peer)_x000a__x000a_Original message:_x000a_--------------------_x000a_Node:          _x000a_Message group: urlCheck_x000a_Application:   APPKEY=SAL-REMOTE-ACCESS-NEXT-GEN-BP-PROD@7281addb96aaf5830b1d408365de7530_x000a_Object:        https://remote.sal.avaya.com/hosted/STC1/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23856"/>
    <x v="1382"/>
    <s v="SERVER"/>
    <s v="Situation detected back to Normal by monitoring on 2025.02.16 16:00:18 EST_x000a__x000a__x000a_Node: dlovovmap01.nonprod.avaya.com_x000a_Time created: 2025.02.16 15:50:31 EST_x000a_Message: https://raui.sal.avaya.com/salui/ is not responding (urlCheck failed with: URL connect timed out after 12 seconds)_x000a__x000a_Original message:_x000a_--------------------_x000a_Node:          _x000a_Message group: urlCheck_x000a_Application:   APPKEY=SAL-REMOTE-ACCESS-NEXT-GEN-PROD@834e415295c837748c75a1567a528f84_x000a_Object:        https://raui.sal.avaya.com/salui/_x000a_Severity:      Major_x000a_Text:          URL connect timed out after 12 seconds_x000a__x000a__x000a_Annotations: (no annotations at this time, see 'Activities - Journal Updates' for any update)_x000a__x000a_Instructions:_x000a_--------------------_x000a_STARS: Please visit One Note and Search for \&quot;SALRA00004\&quot; for instructions._x000a__x000a__x000a_Reason for &quot;Reviewed - No Current Outage - Passed to WOG for Prevention&quot;: As of January 9th 2023, the ITOC team no longer reviews P4/P5 Monitoring Incidents with no ITOC Instructions"/>
    <s v="SAL-REMOTE-ACCESS-NEXT-GEN-PROD"/>
    <m/>
    <s v="P3"/>
    <s v="Closed"/>
    <s v="STARS"/>
    <m/>
    <b v="1"/>
    <x v="0"/>
  </r>
  <r>
    <x v="0"/>
    <s v="Infrastructure"/>
    <s v="IC3223874"/>
    <x v="1383"/>
    <s v="SERVER"/>
    <s v="Node: plrgcvmap04.avaya.com_x000a_Time created: 2025.02.16 19:48:49 EST_x000a_Message: JMS queue size is greater than 99.90 (see original message text for current queue size)_x000a__x000a_Original message:_x000a_--------------------_x000a_Monitor Linux-Appl-RemedyGCTevolution-JMS-queuesize-check-plrgcvmap04: Threshold: 99.90 Value: 1218.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m/>
    <b v="1"/>
    <x v="0"/>
  </r>
  <r>
    <x v="0"/>
    <s v="Infrastructure"/>
    <s v="IC3223938"/>
    <x v="1384"/>
    <s v="SERVER"/>
    <s v="Situation detected back to Normal by monitoring on 2025.02.16 21:30:50 EST_x000a__x000a__x000a_Node: dlovovmap03.nonprod.avaya.com_x000a_Time created: 2025.02.16 21:21:04 EST_x000a_Message: https://raui.sal.avaya.com/salui/ is not responding (urlCheck failed with: URL connect timed out after 12 seconds)_x000a__x000a_Original message:_x000a_--------------------_x000a_Node:          _x000a_Message group: urlCheck_x000a_Application:   APPKEY=SAL-REMOTE-ACCESS-NEXT-GEN-PROD@834e415295c837748c75a1567a528f84_x000a_Object:        https://raui.sal.avaya.com/salui/_x000a_Severity:      Major_x000a_Text:          URL connect timed out after 12 seconds_x000a__x000a__x000a_Annotations: (no annotations at this time, see 'Activities - Journal Updates' for any update)_x000a__x000a_Instructions:_x000a_--------------------_x000a_STARS: Please visit One Note and Search for \&quot;SALRA00004\&quot; for instructions._x000a__x000a__x000a_Reason for &quot;Reviewed - No Current Outage - Passed to WOG for Prevention&quot;: As of January 9th 2023, the ITOC team no longer reviews P4/P5 Monitoring Incidents with no ITOC Instructions"/>
    <s v="SAL-REMOTE-ACCESS-NEXT-GEN-PROD"/>
    <m/>
    <s v="P3"/>
    <s v="Closed"/>
    <s v="STARS"/>
    <m/>
    <b v="1"/>
    <x v="0"/>
  </r>
  <r>
    <x v="0"/>
    <s v="Infrastructure"/>
    <s v="IC3223955"/>
    <x v="1385"/>
    <s v="SERVER"/>
    <s v="Node: plsrmvmdb01.avaya.com_x000a_Time created: 2025.02.16 22:23:13 EST_x000a_Message: SRAM-PROD: Sal alarm Siebel case creation volume lower than 1.00 in 30 minutes_x000a__x000a_Original message:_x000a_--------------------_x000a_Monitor Linux-Appl-SRAM-DB-siebel-sal-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Infrastructure"/>
    <s v="IC3223956"/>
    <x v="1386"/>
    <s v="SERVER"/>
    <s v="Node: plsrmvmdb01.avaya.com_x000a_Time created: 2025.02.16 22:23:13 EST_x000a_Message: SRAM-PROD: Modem alarm Siebel case creation volume lower than 1.00 in 48 hours._x000a__x000a_Original message:_x000a_--------------------_x000a_Monitor Linux-Appl-SRAM-DB-siebel-modem-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 select count(*) || '========'_x000a_ from admin.alarm_queue_x000a_ where received_timestamp &gt;= sys_extract_utc(systimestamp)-(2880/60/24)_x000a_ and received_timestamp &lt;= sys_extract_utc(systimestamp)_x000a_ and case_number is not null_x000a_ and alarm_reply_dest_url_addr is null;"/>
    <s v="SRAM-PROD"/>
    <m/>
    <s v="P3"/>
    <s v="Closed"/>
    <s v="STARS"/>
    <m/>
    <b v="1"/>
    <x v="0"/>
  </r>
  <r>
    <x v="0"/>
    <s v="Infrastructure"/>
    <s v="IC3223957"/>
    <x v="1387"/>
    <s v="SERVER"/>
    <s v="Node: plsrmvmap01.avaya.com_x000a_Time created: 2025.02.16 22:24:02 EST_x000a_Message: SRAM-PROD: File '/app/avaya/sram/logs/sram-ticketResponse.log' was not updated recently, limit = 30.00 minutes)_x000a__x000a_Original message:_x000a_--------------------_x000a_Monitor Linux-Appl-SRAM-last-ticket-response-update-log: Threshold: 30.00 Value: 8350.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3958"/>
    <x v="1388"/>
    <s v="SERVER"/>
    <s v="Node: plsrmvmap03.avaya.com_x000a_Time created: 2025.02.16 22:26:12 EST_x000a_Message: SRAM-PROD: File '/app/avaya/sram/logs/sram-ticketResponse.log' was not updated recently, limit = 30.00 minutes)_x000a__x000a_Original message:_x000a_--------------------_x000a_Monitor Linux-Appl-SRAM-last-ticket-response-update-log: Threshold: 30.00 Value: 8333.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3959"/>
    <x v="1389"/>
    <s v="SERVER"/>
    <s v="Node: plsrmvmap02.avaya.com_x000a_Time created: 2025.02.16 22:27:36 EST_x000a_Message: SRAM-PROD: File '/app/avaya/sram/logs/sram-ticketResponse.log' was not updated recently, limit = 30.00 minutes)_x000a__x000a_Original message:_x000a_--------------------_x000a_Monitor Linux-Appl-SRAM-last-ticket-response-update-log: Threshold: 30.00 Value: 8341.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Processes"/>
    <s v="IC3223963"/>
    <x v="1390"/>
    <s v="MASS CLOSURE"/>
    <s v="Situation detected back to Normal by monitoring on 2025.02.16 22:50:26 EST_x000a__x000a__x000a_Node: dlovovmap01.nonprod.avaya.com_x000a_Time created: 2025.02.16 22:40:23 ES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5"/>
    <s v="Closed"/>
    <s v="STARS"/>
    <m/>
    <b v="1"/>
    <x v="0"/>
  </r>
  <r>
    <x v="0"/>
    <s v="Infrastructure"/>
    <s v="IC3223970"/>
    <x v="1391"/>
    <s v="SERVER"/>
    <s v="Node: plsrmvmdb01.avaya.com_x000a_Time created: 2025.02.16 23:08:12 EST_x000a_Message: The number of alarms sent to remedy on hourly basis above threshold; (Threshold: 99.50)_x000a__x000a_Original message:_x000a_--------------------_x000a_Monitor Linux-Appl-SRAM-DBQUERY-remedy_number_alarms_hourly_basis: Threshold: 99.50 Value: 970.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23971"/>
    <x v="1392"/>
    <s v="SERVER"/>
    <s v="Node: plrgcvmap04.avaya.com_x000a_Time created: 2025.02.16 23:28:38 EST_x000a_Message: JMS queue size is greater than 99.90 (see original message text for current queue size)_x000a__x000a_Original message:_x000a_--------------------_x000a_Monitor Linux-Appl-RemedyGCTevolution-JMS-queuesize-check-plrgcvmap04: Threshold: 99.90 Value: 328.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m/>
    <b v="1"/>
    <x v="0"/>
  </r>
  <r>
    <x v="0"/>
    <s v="Processes"/>
    <s v="IC3223977"/>
    <x v="1393"/>
    <s v="MASS CLOSURE"/>
    <s v="Situation detected back to Normal by monitoring on 2025.02.17 00:06:12 EST_x000a__x000a__x000a_Node: plrgcvmap02.avaya.com_x000a_Time created: 2025.02.17 00:01:32 EST_x000a_Message: The REMEDY-GCT-PROD arpluginsv process(es) are not running_x000a__x000a_Original message:_x000a_--------------------_x000a_Node:          _x000a_Message group: Monitoring_x000a_Application:   APPKEY=REMEDY-GCT-PROD@fe520c7f570aa77aa7858882cb023497_x000a_Object:        proc_monitor_x000a_Severity:      Major_x000a_Text:          The REMEDY-GCT-PROD arpluginsv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5"/>
    <s v="Closed"/>
    <s v="STARS"/>
    <m/>
    <b v="1"/>
    <x v="0"/>
  </r>
  <r>
    <x v="0"/>
    <s v="Infrastructure"/>
    <s v="IC3224009"/>
    <x v="1394"/>
    <s v="SERVER"/>
    <s v="Node: plnbpvmap01.pci.avaya.com_x000a_Time created: 2025.02.16 11:32:53 EST_x000a_Message: &quot;IOException&quot; error in logfile &quot;/app/avaya/SAL/core/logs/eft.log&quot; on server &quot;plnbpvmap01.pci.avaya.com&quot;._x000a__x000a_Original message:_x000a_--------------------_x000a_2025-02-16 11:30:18,866 2026056 ERROR thread=https-jsse-nio-8443-exec-16319 i.n.c.s.h.HttpTunnelingServlet java.io.IOException: Unable to unwrap data, invalid status [CLOSED]_x000a__x000a_Annotations: (no annotations at this time, see 'Activities - Journal Updates' for any update)_x000a__x000a_Instructions:_x000a_--------------------_x000a_STARS: Please refer to One Note ID \&quot;SNGBPAPP006\&quot; for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4029"/>
    <x v="1395"/>
    <s v="SERVER"/>
    <s v="Node: plnbpvmap04.pci.avaya.com_x000a_Time created: 2025.02.17 04:18:43 EST_x000a_Message: &quot;Connection to Core server has gone down&quot; error in logfile &quot;/app/avaya/SAL/STC/logs/stc-debug.log&quot; on server &quot;plnbpvmap04.pci.avaya.com&quot;. This might impact the Sal Concentrator - STC application._x000a__x000a_Original message:_x000a_--------------------_x000a_04:17:44.835 [CommonCachedPool-pool-7-thread-11] WARN  c.a.s.r.s.e.STCSalCoreTransportClient - Connection to Core server has gone down. Starting timer. All remote sessions will be closed in 21600000 milli-seconds._x000a__x000a_Annotations: (no annotations at this time, see 'Activities - Journal Updates' for any update)_x000a__x000a_Instructions:_x000a_--------------------_x000a_STARS: Please refer to One Note SNGBPSTC007 and follow instructions"/>
    <s v="SAL-REMOTE-ACCESS-NEXT-GEN-BP-PROD"/>
    <s v="SLA-Breached"/>
    <s v="P3"/>
    <s v="Closed"/>
    <s v="STARS"/>
    <m/>
    <b v="1"/>
    <x v="1"/>
  </r>
  <r>
    <x v="1"/>
    <s v="Applications"/>
    <s v="IC3224041"/>
    <x v="1396"/>
    <s v="SAL-REMOTE-ACCESS-NEXT-GEN-BP-SERVICE"/>
    <s v="Select an Application : Secure Access Link (SAL)_x000a_Select the SAL category that applies : Enhanced SAL Client_x000a_What do you need assistance with? : Something is not working as expected_x000a_Describe your request/issue in detail : Error message appears when I try to connect through CLI_x000a_see attachment._x000a_Specify the handle of the person this request applies to (leave blank if for you) : null Attachments: _x000a_02.PNG "/>
    <m/>
    <m/>
    <s v="P4"/>
    <s v="Closed"/>
    <s v="STARS"/>
    <s v="pradhann"/>
    <m/>
    <x v="0"/>
  </r>
  <r>
    <x v="0"/>
    <s v="Infrastructure"/>
    <s v="IC3224163"/>
    <x v="1397"/>
    <s v="SERVER"/>
    <s v="Node: plpievmdb01.avaya.com_x000a_Time created: 2025.02.17 12:29:37 EST_x000a_Message: The PIE success rate equal or less threshold; Value: 17.86 (Threshold: 40.00)_x000a__x000a_Original message:_x000a_--------------------_x000a_Monitor Linux-Appl-PIE-PROD-success_rate: Threshold: 40.00 Value: 17.86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24195"/>
    <x v="1398"/>
    <s v="SERVER"/>
    <s v="Node: plrgcvmap09.avaya.com_x000a_Time created: 2025.02.17 13:25:02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7.19)_x000a__x000a__x000a_Annotations: (no annotations at this time, see 'Activities - Journal Updates' for any update)_x000a__x000a_Instructions:_x000a_--------------------_x000a_No instruction configured"/>
    <s v="PLRGCVMAP09"/>
    <m/>
    <s v="P3"/>
    <s v="Closed"/>
    <s v="STARS"/>
    <m/>
    <b v="1"/>
    <x v="0"/>
  </r>
  <r>
    <x v="1"/>
    <s v="Applications"/>
    <s v="IC3224204"/>
    <x v="1399"/>
    <s v="STARS-HEALTHCHECK"/>
    <s v="What is your request related to? : HealthCheck Tests and Product Health_x000a_What do you need assistance with? : Something is not working as expected_x000a_Describe your request/issue in detail : DARDEN CORP - CORE   0005124413  _x0009_SALGW_x0009_(000)683-5193  When i submit this SAL for final reg to test connectivity and alarming. HC gets this error &quot; RECORD NOT FOUND &quot;  I can connect to it without  any issues.  HC ID HCT-036b25c2-6a6d-4841-8976-81517d6852df _x000a_SEID_x0009_SECODE_x0009_Connect Status_x0009_Last Connect Attempt_x0009_Alarm Status_x0009_Last Alarm Attempt_x0009_Customer Action Required_x000a_(000)683-5193_x0009_SALGW_x0009_Record not found_x0009__x0009_Record not found_x000a_Specify the contact details we should use in case of a question : Use the phone numbers and email address specified in my profile"/>
    <m/>
    <m/>
    <s v="P5"/>
    <s v="Closed"/>
    <s v="STARS"/>
    <s v="kumarsiva"/>
    <m/>
    <x v="0"/>
  </r>
  <r>
    <x v="0"/>
    <s v="Infrastructure"/>
    <s v="IC3224208"/>
    <x v="1400"/>
    <s v="SERVER"/>
    <s v="Situation detected back to Normal by monitoring on 2025.02.17 14:50:21 EST_x000a__x000a__x000a_Node: dlovovmap01.nonprod.avaya.com_x000a_Time created: 2025.02.17 14:40:24 ES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Applications"/>
    <s v="IC3224280"/>
    <x v="1401"/>
    <s v="OTHER (APPLICATIONS)"/>
    <s v="Situation detected back to Normal by monitoring on 2025.02.17 20:41:13 EST_x000a__x000a__x000a_Node: plsrmvmap03.avaya.com_x000a_Time created: 2025.02.17 20:36:12 ES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24299"/>
    <x v="1402"/>
    <s v="SERVER"/>
    <s v="Node: plssdvmdb01.avaya.com_x000a_Time created: 2025.02.18 00:00:03 EST_x000a_Message: SAL Administration submission failed for following Request IDs (ART_ID) : ART_ID : 190996_x000a__x000a_Original message:_x000a_--------------------_x000a_Node:          _x000a_Message group: Application_x000a_Application:   APPKEY=ART-PROD_x000a_Object:        ART_SOE_x000a_Severity:      Warning_x000a_Text:          SAL Administration submission failed for following Request IDs (ART_ID) : ART_ID : 190996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4315"/>
    <x v="1403"/>
    <s v="SERVER"/>
    <s v="Node: plsngvmap16.pci.avaya.com_x000a_Time created: 2025.02.18 00:29:17 EST_x000a_Message: &quot;java.io.IOException&quot; error (repeated +20 times over 30 minutes) in logfile &quot;/app/avaya/SAL/core/logs/EFT.log&quot; on server &quot;plsngvmap16.pci.avaya.com&quot;_x000a__x000a_Original message:_x000a_--------------------_x000a_org.apache.catalina.connector.ClientAbortException: java.io.IOException: Broken pipe_x000a__x000a_Annotations: (no annotations at this time, see 'Activities - Journal Updates' for any update)"/>
    <s v="SAL-ALARMING-PROD"/>
    <s v="SLA-Breached"/>
    <s v="P3"/>
    <s v="Closed"/>
    <s v="STARS"/>
    <m/>
    <b v="1"/>
    <x v="1"/>
  </r>
  <r>
    <x v="0"/>
    <s v="Infrastructure"/>
    <s v="IC3224316"/>
    <x v="1404"/>
    <s v="SERVER"/>
    <s v="Node: plpievmdb01.avaya.com_x000a_Time created: 2025.02.18 00:29:36 EST_x000a_Message: The PIE success rate equal or less threshold; Value: 21.05 (Threshold: 40.00)_x000a__x000a_Original message:_x000a_--------------------_x000a_Monitor Linux-Appl-PIE-PROD-success_rate: Threshold: 40.00 Value: 21.05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Applications"/>
    <s v="IC3224324"/>
    <x v="1405"/>
    <s v="OTHER (APPLICATIONS)"/>
    <s v="Situation detected back to Normal by monitoring on 2025.02.18 01:01:13 EST_x000a__x000a__x000a_Node: plsrmvmap03.avaya.com_x000a_Time created: 2025.02.18 00:56:12 EST_x000a_Message: SRAM-PROD: File '/app/avaya/sram/logs/sram-sal.log' was not updated recently, limit = 15.00 minutes)_x000a__x000a_Original message:_x000a_--------------------_x000a_Monitor Linux-Appl-SRAM-last-sal-alarm-update-log: Threshold: 15.00 Value: 15.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24325"/>
    <x v="1406"/>
    <s v="OTHER (APPLICATIONS)"/>
    <s v="Situation detected back to Normal by monitoring on 2025.02.18 01:01:13 EST_x000a__x000a__x000a_Node: plsrmvmap03.avaya.com_x000a_Time created: 2025.02.18 00:56:12 ES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1"/>
    <s v="Applications"/>
    <s v="IC3224406"/>
    <x v="1407"/>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DigiCert PKI Client certificate is not showing_x000a_Specify the handle of the person this request applies to (leave blank if for you) : null"/>
    <m/>
    <m/>
    <s v="P4"/>
    <s v="Closed"/>
    <s v="STARS"/>
    <s v="kumarsiva"/>
    <m/>
    <x v="0"/>
  </r>
  <r>
    <x v="0"/>
    <s v="Infrastructure"/>
    <s v="IC3224436"/>
    <x v="1408"/>
    <s v="SERVER"/>
    <s v="Situation detected back to Normal by monitoring on 2025.02.18 06:57:19 EST_x000a__x000a__x000a_Node: plnbpvmap19.pci.avaya.com_x000a_Time created: 2025.02.18 04:35:28 EST_x000a_Message: No network connectivity from plnbpvmap19.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4525"/>
    <x v="1409"/>
    <s v="SERVER"/>
    <s v="Node: plartvmap01.avaya.com_x000a_Time created: 2025.02.18 09:52:15 EST_x000a_Message: Registration Services are failing for TR Sync Service due to Web service exceptions._x000a__x000a_Original message:_x000a_--------------------_x000a_com.avaya.registration.util.RegistrationException: Failed to is invoke SAL Device Query API for associated SAL GWs information.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24553"/>
    <x v="1410"/>
    <s v="SERVER"/>
    <s v="Situation detected back to Normal by monitoring on 2025.02.18 11:01:13 EST_x000a__x000a__x000a_Node: plsrmvmap03.avaya.com_x000a_Time created: 2025.02.18 10:56:12 EST_x000a_Message: SRAM-PROD: File '/app/avaya/sram/logs/sram-sal.log' was not updated recently, limit = 15.00 minutes)_x000a__x000a_Original message:_x000a_--------------------_x000a_Monitor Linux-Appl-SRAM-last-sal-alarm-update-log: Threshold: 15.00 Value: 16.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24554"/>
    <x v="1411"/>
    <s v="SERVER"/>
    <s v="Situation detected back to Normal by monitoring on 2025.02.18 11:01:13 EST_x000a__x000a__x000a_Node: plsrmvmap03.avaya.com_x000a_Time created: 2025.02.18 10:56:12 ES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24566"/>
    <x v="1412"/>
    <s v="SAL-REMOTE-ACCESS-NEXT-GEN-BP-SERVICE"/>
    <s v="Situation detected back to Normal by monitoring on 2025.02.18 11:50:20 EST_x000a__x000a__x000a_Node: dlovovmap01.nonprod.avaya.com_x000a_Time created: 2025.02.18 11:40:25 ES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s v="mohammed14"/>
    <b v="1"/>
    <x v="0"/>
  </r>
  <r>
    <x v="0"/>
    <s v="Infrastructure"/>
    <s v="IC3224587"/>
    <x v="1413"/>
    <s v="SERVER"/>
    <s v="Node: plpievmdb01.avaya.com_x000a_Time created: 2025.02.18 12:29:36 EST_x000a_Message: The PIE success rate equal or less threshold; Value: 35.92 (Threshold: 40.00)_x000a__x000a_Original message:_x000a_--------------------_x000a_Monitor Linux-Appl-PIE-PROD-success_rate: Threshold: 40.00 Value: 35.92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24616"/>
    <x v="1414"/>
    <s v="SERVER"/>
    <s v="Node: plssdvmdb01.avaya.com_x000a_Time created: 2025.02.18 13:54:42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24618"/>
    <x v="1415"/>
    <s v="SERVER"/>
    <s v="Node: plssdvmdb01.avaya.com_x000a_Time created: 2025.02.18 14:00:01 EST_x000a_Message: Registration requests pending SAL Administration response from SALCore for following TECH_REG_ELEM_IDs : E.TECH_REG_ELEM_ID : UAR_6f2113f9-7c2f-4318-9f82-8fede1561930_TREI_1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6f2113f9-7c2f-4318-9f82-8fede1561930_TREI_1_x000a_E.TECH_REG_ELEM_ID : UAR_6f2113f9-7c2f-4318-9f82-8fede1561930_TREI_4_x000a_E.TECH_REG_ELEM_ID : UAR_6f2113f9-7c2f-4318-9f82-8fede1561930_TREI_2_x000a_E.TECH_REG_ELEM_ID : UAR_6f2113f9-7c2f-4318-9f82-8fede1561930_TREI_5_x000a_E.TECH_REG_ELEM_ID : UAR_6f2113f9-7c2f-4318-9f82-8fede1561930_TREI_6_x000a_E.TECH_REG_ELEM_ID : UAR_6f2113f9-7c2f-4318-9f82-8fede1561930_TREI_7_x000a_E.TECH_REG_ELEM_ID : UAR_6f2113f9-7c2f-4318-9f82-8fede1561930_TREI_0_x000a_E.TECH_REG_ELEM_ID : UAR_51ac6449-19d7-46c4-868f-4143c00e7c83_TREI_1_x000a_E.TECH_REG_ELEM_ID : UAR_51ac6449-19d7-46c4-868f-4143c00e7c83_TREI_0_x000a_E.TECH_REG_ELEM_ID : UAR_51ac6449-19d7-46c4-868f-4143c00e7c83_TREI_2_x000a_E.TECH_REG_ELEM_ID : UAR_51ac6449-19d7-46c4-868f-4143c00e7c83_TREI_3_x000a_E.TECH_REG_ELEM_ID : UAR_afbe9151-478f-4e60-9cb2-16f81faf0ba3_TREI_0_x000a_E.TECH_REG_ELEM_ID : UAR_afbe9151-478f-4e60-9cb2-16f81faf0ba3_TREI_1_x000a_E.TECH_REG_ELEM_ID : UAR_dd1a09e6-c975-442b-b8b2-04f097db5cc1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Applications"/>
    <s v="IC3224621"/>
    <x v="1416"/>
    <s v="SAL-REMOTE-ACCESS-NEXT-GEN-SERVICE"/>
    <s v="Situation detected back to Normal by monitoring on 2025.02.18 14:10:47 EST_x000a__x000a__x000a_Node: dlovovmap03.nonprod.avaya.com_x000a_Time created: 2025.02.18 14:02:29 EST_x000a_Message: https://raui.sal.avaya.com/salui/ is not responding (urlCheck failed with: URL connect timed out after 12 seconds)_x000a__x000a_Original message:_x000a_--------------------_x000a_Node:          _x000a_Message group: urlCheck_x000a_Application:   APPKEY=SAL-REMOTE-ACCESS-NEXT-GEN-PROD@834e415295c837748c75a1567a528f84_x000a_Object:        https://raui.sal.avaya.com/salui/_x000a_Severity:      Major_x000a_Text:          URL connect timed out after 12 seconds_x000a__x000a__x000a_Annotations: (no annotations at this time, see 'Activities - Journal Updates' for any update)_x000a__x000a_Instructions:_x000a_--------------------_x000a_STARS: Please visit One Note and Search for \&quot;SALRA00004\&quot; for instructions._x000a__x000a__x000a_Reason for &quot;Reviewed - No Current Outage - Passed to WOG for Prevention&quot;: As of January 9th 2023, the ITOC team no longer reviews P4/P5 Monitoring Incidents with no ITOC Instructions"/>
    <s v="SAL-REMOTE-ACCESS-NEXT-GEN-PROD"/>
    <m/>
    <s v="P3"/>
    <s v="Closed"/>
    <s v="STARS"/>
    <s v="mohammed14"/>
    <b v="1"/>
    <x v="0"/>
  </r>
  <r>
    <x v="0"/>
    <s v="Infrastructure"/>
    <s v="IC3224649"/>
    <x v="1417"/>
    <s v="SERVER"/>
    <s v="Node: plssdvmdb01.avaya.com_x000a_Time created: 2025.02.18 16:00:03 EST_x000a_Message: Registration requests pending SAL Administration response from SALCore for following TECH_REG_ELEM_IDs : E.TECH_REG_ELEM_ID : UAR_87d5801e-7782-4932-b229-f96a83e7e1f3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87d5801e-7782-4932-b229-f96a83e7e1f3_TREI_0_x000a_E.TECH_REG_ELEM_ID : UAR_f35361ca-bf8e-4a66-9954-dd0b3a4e96c4_TREI_0_x000a_E.TECH_REG_ELEM_ID : UAR_e22cdea7-43c7-444b-b4be-08501b29c2c0_TREI_0_x000a_E.TECH_REG_ELEM_ID : UAR_6f2113f9-7c2f-4318-9f82-8fede1561930_TREI_1_x000a_E.TECH_REG_ELEM_ID : UAR_6f2113f9-7c2f-4318-9f82-8fede1561930_TREI_4_x000a_E.TECH_REG_ELEM_ID : UAR_6f2113f9-7c2f-4318-9f82-8fede1561930_TREI_2_x000a_E.TECH_REG_ELEM_ID : UAR_6f2113f9-7c2f-4318-9f82-8fede1561930_TREI_5_x000a_E.TECH_REG_ELEM_ID : UAR_6f2113f9-7c2f-4318-9f82-8fede1561930_TREI_6_x000a_E.TECH_REG_ELEM_ID : UAR_6f2113f9-7c2f-4318-9f82-8fede1561930_TREI_7_x000a_E.TECH_REG_ELEM_ID : UAR_6f2113f9-7c2f-4318-9f82-8fede1561930_TREI_0_x000a_E.TECH_REG_ELEM_ID : UAR_51ac6449-19d7-46c4-868f-4143c00e7c83_TREI_1_x000a_E.TECH_REG_ELEM_ID : UAR_51ac6449-19d7-46c4-868f-4143c00e7c83_TREI_0_x000a_E.TECH_REG_ELEM_ID : UAR_51ac6449-19d7-46c4-868f-4143c00e7c83_TREI_2_x000a_E.TECH_REG_ELEM_ID : UAR_51ac6449-19d7-46c4-868f-4143c00e7c83_TREI_3_x000a_E.TECH_REG_ELEM_ID : UAR_afbe9151-478f-4e60-9cb2-16f81faf0ba3_TREI_0_x000a_E.TECH_REG_ELEM_ID : UAR_afbe9151-478f-4e60-9cb2-16f81faf0ba3_TREI_1_x000a_E.TECH_REG_ELEM_ID : UAR_40a89644-2811-4643-b84f-8dba910a7a11_TREI_0_x000a_E.TECH_REG_ELEM_ID : UAR_c1bd5971-07c3-41fc-ba2b-66e4e3bd38a7_TREI_1_x000a_E.TECH_REG_ELEM_ID : UAR_c1bd5971-07c3-41fc-ba2b-66e4e3bd38a7_TREI_0_x000a_E.TECH_REG_ELEM_ID : UAR_c1bd5971-07c3-41fc-ba2b-66e4e3bd38a7_TREI_2_x000a_E.TECH_REG_ELEM_ID : UAR_dd1a09e6-c975-442b-b8b2-04f097db5cc1_TREI_0_x000a_E.TECH_REG_ELEM_ID : UAR_28d8e04a-24ee-4afc-8e5e-92e30432fce9_TREI_0_x000a_E.TECH_REG_ELEM_ID : UAR_28d8e04a-24ee-4afc-8e5e-92e30432fce9_TREI_1_x000a_E.TECH_REG_ELEM_ID : UAR_11b56078-7939-4476-a2ad-ea38f7a11b66_TREI_2_x000a_E.TECH_REG_ELEM_ID : UAR_11b56078-7939-4476-a2ad-ea38f7a11b66_TREI_0_x000a_E.TECH_REG_ELEM_ID : UAR_11b56078-7939-4476-a2ad-ea38f7a11b66_TREI_1_x000a_E.TECH_REG_ELEM_ID : UAR_11b56078-7939-4476-a2ad-ea38f7a11b66_TREI_3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4664"/>
    <x v="1418"/>
    <s v="SERVER"/>
    <s v="Node: plssdvmdb01.avaya.com_x000a_Time created: 2025.02.18 18:00:03 EST_x000a_Message: Registration requests pending SAL Administration response from SALCore for following TECH_REG_ELEM_IDs : E.TECH_REG_ELEM_ID : UAR_87d5801e-7782-4932-b229-f96a83e7e1f3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87d5801e-7782-4932-b229-f96a83e7e1f3_TREI_0_x000a_E.TECH_REG_ELEM_ID : UAR_f35361ca-bf8e-4a66-9954-dd0b3a4e96c4_TREI_0_x000a_E.TECH_REG_ELEM_ID : UAR_a802f006-e8a0-438c-b6da-83f338f19cc0_TREI_0_x000a_E.TECH_REG_ELEM_ID : UAR_a802f006-e8a0-438c-b6da-83f338f19cc0_TREI_1_x000a_E.TECH_REG_ELEM_ID : UAR_a802f006-e8a0-438c-b6da-83f338f19cc0_TREI_3_x000a_E.TECH_REG_ELEM_ID : UAR_a802f006-e8a0-438c-b6da-83f338f19cc0_TREI_2_x000a_E.TECH_REG_ELEM_ID : HCR-0d7a687d-c836-4a39-9fa4-756774b32834_TREI_0_x000a_E.TECH_REG_ELEM_ID : HCR-0d7a687d-c836-4a39-9fa4-756774b32834_TREI_1_x000a_E.TECH_REG_ELEM_ID : UAR_e22cdea7-43c7-444b-b4be-08501b29c2c0_TREI_0_x000a_E.TECH_REG_ELEM_ID : HCR-88607ab3-7c50-43b3-aa03-3e0865b20e5c_TREI_0_x000a_E.TECH_REG_ELEM_ID : UAR_6f2113f9-7c2f-4318-9f82-8fede1561930_TREI_1_x000a_E.TECH_REG_ELEM_ID : UAR_6f2113f9-7c2f-4318-9f82-8fede1561930_TREI_4_x000a_E.TECH_REG_ELEM_ID : UAR_6f2113f9-7c2f-4318-9f82-8fede1561930_TREI_2_x000a_E.TECH_REG_ELEM_ID : UAR_6f2113f9-7c2f-4318-9f82-8fede1561930_TREI_5_x000a_E.TECH_REG_ELEM_ID : UAR_6f2113f9-7c2f-4318-9f82-8fede1561930_TREI_6_x000a_E.TECH_REG_ELEM_ID : UAR_6f2113f9-7c2f-4318-9f82-8fede1561930_TREI_7_x000a_E.TECH_REG_ELEM_ID : UAR_6f2113f9-7c2f-4318-9f82-8fede1561930_TREI_0_x000a_E.TECH_REG_ELEM_ID : UAR_51ac6449-19d7-46c4-868f-4143c00e7c83_TREI_1_x000a_E.TECH_REG_ELEM_ID : UAR_51ac6449-19d7-46c4-868f-4143c00e7c83_TREI_0_x000a_E.TECH_REG_ELEM_ID : UAR_51ac6449-19d7-46c4-868f-4143c00e7c83_TREI_2_x000a_E.TECH_REG_ELEM_ID : UAR_51ac6449-19d7-46c4-868f-4143c00e7c83_TREI_3_x000a_E.TECH_REG_ELEM_ID : UAR_5e9d5ae2-ffb0-4258-92d7-07044062358b_TREI_1_x000a_E.TECH_REG_ELEM_ID : UAR_5e9d5ae2-ffb0-4258-92d7-07044062358b_TREI_0_x000a_E.TECH_REG_ELEM_ID : HCR-80303b33-8372-4027-a467-5a85575af81b_TREI_0_x000a_E.TECH_REG_ELEM_ID : UAR_afbe9151-478f-4e60-9cb2-16f81faf0ba3_TREI_0_x000a_E.TECH_REG_ELEM_ID : UAR_afbe9151-478f-4e60-9cb2-16f81faf0ba3_TREI_1_x000a_E.TECH_REG_ELEM_ID : UAR_40a89644-2811-4643-b84f-8dba910a7a11_TREI_0_x000a_E.TECH_REG_ELEM_ID : UAR_c1bd5971-07c3-41fc-ba2b-66e4e3bd38a7_TREI_1_x000a_E.TECH_REG_ELEM_ID : UAR_c1bd5971-07c3-41fc-ba2b-66e4e3bd38a7_TREI_0_x000a_E.TECH_REG_ELEM_ID : UAR_c1bd5971-07c3-41fc-ba2b-66e4e3bd38a7_TREI_2_x000a_E.TECH_REG_ELEM_ID : HCR-42633b79-c517-43e8-9248-a291f5b33f58_TREI_0_x000a_E.TECH_REG_ELEM_ID : UAR_dd1a09e6-c975-442b-b8b2-04f097db5cc1_TREI_0_x000a_E.TECH_REG_ELEM_ID : UAR_28d8e04a-24ee-4afc-8e5e-92e30432fce9_TREI_0_x000a_E.TECH_REG_ELEM_ID : UAR_28d8e04a-24ee-4afc-8e5e-92e30432fce9_TREI_1_x000a_E.TECH_REG_ELEM_ID : UAR_11b56078-7939-4476-a2ad-ea38f7a11b66_TREI_2_x000a_E.TECH_REG_ELEM_ID : UAR_11b56078-7939-4476-a2ad-ea38f7a11b66_TREI_0_x000a_E.TECH_REG_ELEM_ID : UAR_11b56078-7939-4476-a2ad-ea38f7a11b66_TREI_1_x000a_E.TECH_REG_ELEM_ID : UAR_11b56078-7939-4476-a2ad-ea38f7a11b66_TREI_3_x000a_E.TECH_REG_ELEM_ID : UAR_78bfbf23-0cf7-4fc6-9f93-4f199b895723_TREI_1_x000a_E.TECH_REG_ELEM_ID : UAR_78bfbf23-0cf7-4fc6-9f93-4f199b895723_TREI_0_x000a_E.TECH_REG_ELEM_ID : UAR_78bfbf23-0cf7-4fc6-9f93-4f199b895723_TREI_2_x000a_E.TECH_REG_ELEM_ID : UAR_78bfbf23-0cf7-4fc6-9f93-4f199b895723_TREI_3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4670"/>
    <x v="1419"/>
    <s v="SERVER"/>
    <s v="Situation detected back to Normal by monitoring on 2025.02.18 18:31:49 EST_x000a__x000a__x000a_Node: plnbpvmap19.pci.avaya.com_x000a_Time created: 2025.02.18 18:14:43 EST_x000a_Message: No network connectivity from plnbpvmap19.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4683"/>
    <x v="1420"/>
    <s v="SERVER"/>
    <s v="Node: plssdvmdb01.avaya.com_x000a_Time created: 2025.02.18 20:00:02 EST_x000a_Message: Registration requests pending SAL Administration response from SALCore for following TECH_REG_ELEM_IDs : E.TECH_REG_ELEM_ID : UAR_92244309-60fd-40be-9871-1f585a9fa014_TREI_1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92244309-60fd-40be-9871-1f585a9fa014_TREI_1_x000a_E.TECH_REG_ELEM_ID : UAR_92244309-60fd-40be-9871-1f585a9fa014_TREI_0_x000a_E.TECH_REG_ELEM_ID : UAR_0701eb11-21cc-4043-b636-c2e418fdceff_TREI_1_x000a_E.TECH_REG_ELEM_ID : UAR_0701eb11-21cc-4043-b636-c2e418fdceff_TREI_3_x000a_E.TECH_REG_ELEM_ID : UAR_0701eb11-21cc-4043-b636-c2e418fdceff_TREI_0_x000a_E.TECH_REG_ELEM_ID : UAR_0701eb11-21cc-4043-b636-c2e418fdceff_TREI_2_x000a_E.TECH_REG_ELEM_ID : UAR_87d5801e-7782-4932-b229-f96a83e7e1f3_TREI_0_x000a_E.TECH_REG_ELEM_ID : UAR_f35361ca-bf8e-4a66-9954-dd0b3a4e96c4_TREI_0_x000a_E.TECH_REG_ELEM_ID : UAR_a802f006-e8a0-438c-b6da-83f338f19cc0_TREI_0_x000a_E.TECH_REG_ELEM_ID : UAR_a802f006-e8a0-438c-b6da-83f338f19cc0_TREI_1_x000a_E.TECH_REG_ELEM_ID : UAR_a802f006-e8a0-438c-b6da-83f338f19cc0_TREI_3_x000a_E.TECH_REG_ELEM_ID : UAR_a802f006-e8a0-438c-b6da-83f338f19cc0_TREI_2_x000a_E.TECH_REG_ELEM_ID : HCR-0d7a687d-c836-4a39-9fa4-756774b32834_TREI_0_x000a_E.TECH_REG_ELEM_ID : HCR-0d7a687d-c836-4a39-9fa4-756774b32834_TREI_1_x000a_E.TECH_REG_ELEM_ID : UAR_4647a505-21c5-4856-baaf-0f2c441b23de_TREI_0_x000a_E.TECH_REG_ELEM_ID : UAR_46d1dbda-53e0-4cfb-b5ea-b9b50b68af35_TREI_0_x000a_E.TECH_REG_ELEM_ID : UAR_3c257abd-5a0f-4549-94b3-d8544f9e2d92_TREI_0_x000a_E.TECH_REG_ELEM_ID : UAR_e22cdea7-43c7-444b-b4be-08501b29c2c0_TREI_0_x000a_E.TECH_REG_ELEM_ID : HCR-88607ab3-7c50-43b3-aa03-3e0865b20e5c_TREI_0_x000a_E.TECH_REG_ELEM_ID : UAR_7e43a6fa-ad8c-487c-b80f-2affa87942cc_TREI_0_x000a_E.TECH_REG_ELEM_ID : UAR_7e43a6fa-ad8c-487c-b80f-2affa87942cc_TREI_1_x000a_E.TECH_REG_ELEM_ID : UAR_af460b3b-58fc-4b7b-9de1-7264f89d0b3f_TREI_0_x000a_E.TECH_REG_ELEM_ID : UAR_6f2113f9-7c2f-4318-9f82-8fede1561930_TREI_1_x000a_E.TECH_REG_ELEM_ID : UAR_6f2113f9-7c2f-4318-9f82-8fede1561930_TREI_4_x000a_E.TECH_REG_ELEM_ID : UAR_6f2113f9-7c2f-4318-9f82-8fede1561930_TREI_2_x000a_E.TECH_REG_ELEM_ID : UAR_6f2113f9-7c2f-4318-9f82-8fede1561930_TREI_5_x000a_E.TECH_REG_ELEM_ID : UAR_6f2113f9-7c2f-4318-9f82-8fede1561930_TREI_6_x000a_E.TECH_REG_ELEM_ID : UAR_6f2113f9-7c2f-4318-9f82-8fede1561930_TREI_7_x000a_E.TECH_REG_ELEM_ID : UAR_6f2113f9-7c2f-4318-9f82-8fede1561930_TREI_0_x000a_E.TECH_REG_ELEM_ID : UAR_51ac6449-19d7-46c4-868f-4143c00e7c83_TREI_1_x000a_E.TECH_REG_ELEM_ID : UAR_51ac6449-19d7-46c4-868f-4143c00e7c83_TREI_0_x000a_E.TECH_REG_ELEM_ID : UAR_51ac6449-19d7-46c4-868f-4143c00e7c83_TREI_2_x000a_E.TECH_REG_ELEM_ID : UAR_51ac6449-19d7-46c4-868f-4143c00e7c83_TREI_3_x000a_E.TECH_REG_ELEM_ID : UAR_5e9d5ae2-ffb0-4258-92d7-07044062358b_TREI_1_x000a_E.TECH_REG_ELEM_ID : UAR_5e9d5ae2-ffb0-4258-92d7-07044062358b_TREI_0_x000a_E.TECH_REG_ELEM_ID : HCR-80303b33-8372-4027-a467-5a85575af81b_TREI_0_x000a_E.TECH_REG_ELEM_ID : UAR_afbe9151-478f-4e60-9cb2-16f81faf0ba3_TREI_0_x000a_E.TECH_REG_ELEM_ID : UAR_afbe9151-478f-4e60-9cb2-16f81faf0ba3_TREI_1_x000a_E.TECH_REG_ELEM_ID : UAR_40a89644-2811-4643-b84f-8dba910a7a11_TREI_0_x000a_E.TECH_REG_ELEM_ID : UAR_c1bd5971-07c3-41fc-ba2b-66e4e3bd38a7_TREI_1_x000a_E.TECH_REG_ELEM_ID : UAR_c1bd5971-07c3-41fc-ba2b-66e4e3bd38a7_TREI_0_x000a_E.TECH_REG_ELEM_ID : UAR_c1bd5971-07c3-41fc-ba2b-66e4e3bd38a7_TREI_2_x000a_E.TECH_REG_ELEM_ID : HCR-42633b79-c517-43e8-9248-a291f5b33f58_TREI_0_x000a_E.TECH_REG_ELEM_ID : UAR_dd1a09e6-c975-442b-b8b2-04f097db5cc1_TREI_0_x000a_E.TECH_REG_ELEM_ID : UAR_28d8e04a-24ee-4afc-8e5e-92e30432fce9_TREI_0_x000a_E.TECH_REG_ELEM_ID : UAR_28d8e04a-24ee-4afc-8e5e-92e30432fce9_TREI_1_x000a_E.TECH_REG_ELEM_ID : UAR_11b56078-7939-4476-a2ad-ea38f7a11b66_TREI_2_x000a_E.TECH_REG_ELEM_ID : UAR_11b56078-7939-4476-a2ad-ea38f7a11b66_TREI_0_x000a_E.TECH_REG_ELEM_ID : UAR_11b56078-7939-4476-a2ad-ea38f7a11b66_TREI_1_x000a_E.TECH_REG_ELEM_ID : UAR_11b56078-7939-4476-a2ad-ea38f7a11b66_TREI_3_x000a_E.TECH_REG_ELEM_ID : UAR_78bfbf23-0cf7-4fc6-9f93-4f199b895723_TREI_1_x000a_E.TECH_REG_ELEM_ID : UAR_78bfbf23-0cf7-4fc6-9f93-4f199b895723_TREI_0_x000a_E.TECH_REG_ELEM_ID : UAR_78bfbf23-0cf7-4fc6-9f93-4f199b895723_TREI_2_x000a_E.TECH_REG_ELEM_ID : UAR_78bfbf23-0cf7-4fc6-9f93-4f199b895723_TREI_3_x000a_E.TECH_REG_ELEM_ID : UAR_bf91be1b-f04b-4eb7-8399-c7aa16281aa3_TREI_2_x000a_E.TECH_REG_ELEM_ID : UAR_bf91be1b-f04b-4eb7-8399-c7aa16281aa3_TREI_0_x000a_E.TECH_REG_ELEM_ID : UAR_bf91be1b-f04b-4eb7-8399-c7aa16281aa3_TREI_1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4700"/>
    <x v="1421"/>
    <s v="SERVER"/>
    <s v="Node: plssdvmdb01.avaya.com_x000a_Time created: 2025.02.18 22:00:02 EST_x000a_Message: Registration requests pending SAL Administration response from SALCore for following TECH_REG_ELEM_IDs : E.TECH_REG_ELEM_ID : UAR_92244309-60fd-40be-9871-1f585a9fa014_TREI_1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92244309-60fd-40be-9871-1f585a9fa014_TREI_1_x000a_E.TECH_REG_ELEM_ID : UAR_92244309-60fd-40be-9871-1f585a9fa014_TREI_0_x000a_E.TECH_REG_ELEM_ID : UAR_0701eb11-21cc-4043-b636-c2e418fdceff_TREI_1_x000a_E.TECH_REG_ELEM_ID : UAR_0701eb11-21cc-4043-b636-c2e418fdceff_TREI_3_x000a_E.TECH_REG_ELEM_ID : UAR_0701eb11-21cc-4043-b636-c2e418fdceff_TREI_0_x000a_E.TECH_REG_ELEM_ID : UAR_0701eb11-21cc-4043-b636-c2e418fdceff_TREI_2_x000a_E.TECH_REG_ELEM_ID : UAR_87d5801e-7782-4932-b229-f96a83e7e1f3_TREI_0_x000a_E.TECH_REG_ELEM_ID : UAR_f35361ca-bf8e-4a66-9954-dd0b3a4e96c4_TREI_0_x000a_E.TECH_REG_ELEM_ID : UAR_a802f006-e8a0-438c-b6da-83f338f19cc0_TREI_0_x000a_E.TECH_REG_ELEM_ID : UAR_a802f006-e8a0-438c-b6da-83f338f19cc0_TREI_1_x000a_E.TECH_REG_ELEM_ID : UAR_a802f006-e8a0-438c-b6da-83f338f19cc0_TREI_3_x000a_E.TECH_REG_ELEM_ID : UAR_a802f006-e8a0-438c-b6da-83f338f19cc0_TREI_2_x000a_E.TECH_REG_ELEM_ID : HCR-0d7a687d-c836-4a39-9fa4-756774b32834_TREI_0_x000a_E.TECH_REG_ELEM_ID : HCR-0d7a687d-c836-4a39-9fa4-756774b32834_TREI_1_x000a_E.TECH_REG_ELEM_ID : UAR_4647a505-21c5-4856-baaf-0f2c441b23de_TREI_0_x000a_E.TECH_REG_ELEM_ID : UAR_46d1dbda-53e0-4cfb-b5ea-b9b50b68af35_TREI_0_x000a_E.TECH_REG_ELEM_ID : UAR_3c257abd-5a0f-4549-94b3-d8544f9e2d92_TREI_0_x000a_E.TECH_REG_ELEM_ID : HCR-04e45aa7-e75e-4eb0-a439-4f2a05f93ed5_TREI_1_x000a_E.TECH_REG_ELEM_ID : HCR-04e45aa7-e75e-4eb0-a439-4f2a05f93ed5_TREI_2_x000a_E.TECH_REG_ELEM_ID : HCR-04e45aa7-e75e-4eb0-a439-4f2a05f93ed5_TREI_0_x000a_E.TECH_REG_ELEM_ID : HCR-04e45aa7-e75e-4eb0-a439-4f2a05f93ed5_TREI_3_x000a_E.TECH_REG_ELEM_ID : HCR-512ba1f8-8fa7-4aea-a438-dfc53cf69265_TREI_0_x000a_E.TECH_REG_ELEM_ID : UAR_1b6a7b04-a778-4b80-a350-f5e762f21221_TREI_0_x000a_E.TECH_REG_ELEM_ID : UAR_e22cdea7-43c7-444b-b4be-08501b29c2c0_TREI_0_x000a_E.TECH_REG_ELEM_ID : HCR-88607ab3-7c50-43b3-aa03-3e0865b20e5c_TREI_0_x000a_E.TECH_REG_ELEM_ID : UAR_7e43a6fa-ad8c-487c-b80f-2affa87942cc_TREI_0_x000a_E.TECH_REG_ELEM_ID : UAR_7e43a6fa-ad8c-487c-b80f-2affa87942cc_TREI_1_x000a_E.TECH_REG_ELEM_ID : UAR_af460b3b-58fc-4b7b-9de1-7264f89d0b3f_TREI_0_x000a_E.TECH_REG_ELEM_ID : UAR_c096eae7-fdcf-4e8b-a93d-862e56dacad5_TREI_0_x000a_E.TECH_REG_ELEM_ID : UAR_6f2113f9-7c2f-4318-9f82-8fede1561930_TREI_1_x000a_E.TECH_REG_ELEM_ID : UAR_6f2113f9-7c2f-4318-9f82-8fede1561930_TREI_4_x000a_E.TECH_REG_ELEM_ID : UAR_6f2113f9-7c2f-4318-9f82-8fede1561930_TREI_2_x000a_E.TECH_REG_ELEM_ID : UAR_6f2113f9-7c2f-4318-9f82-8fede1561930_TREI_5_x000a_E.TECH_REG_ELEM_ID : UAR_6f2113f9-7c2f-4318-9f82-8fede1561930_TREI_6_x000a_E.TECH_REG_ELEM_ID : UAR_6f2113f9-7c2f-4318-9f82-8fede1561930_TREI_7_x000a_E.TECH_REG_ELEM_ID : UAR_6f2113f9-7c2f-4318-9f82-8fede1561930_TREI_0_x000a_E.TECH_REG_ELEM_ID : UAR_51ac6449-19d7-46c4-868f-4143c00e7c83_TREI_1_x000a_E.TECH_REG_ELEM_ID : UAR_51ac6449-19d7-46c4-868f-4143c00e7c83_TREI_0_x000a_E.TECH_REG_ELEM_ID : UAR_51ac6449-19d7-46c4-868f-4143c00e7c83_TREI_2_x000a_E.TECH_REG_ELEM_ID : UAR_51ac6449-19d7-46c4-868f-4143c00e7c83_TREI_3_x000a_E.TECH_REG_ELEM_ID : UAR_5e9d5ae2-ffb0-4258-92d7-07044062358b_TREI_1_x000a_E.TECH_REG_ELEM_ID : UAR_5e9d5ae2-ffb0-4258-92d7-07044062358b_TREI_0_x000a_E.TECH_REG_ELEM_ID : HCR-80303b33-8372-4027-a467-5a85575af81b_TREI_0_x000a_E.TECH_REG_ELEM_ID : UAR_afbe9151-478f-4e60-9cb2-16f81faf0ba3_TREI_0_x000a_E.TECH_REG_ELEM_ID : UAR_afbe9151-478f-4e60-9cb2-16f81faf0ba3_TREI_1_x000a_E.TECH_REG_ELEM_ID : UAR_40a89644-2811-4643-b84f-8dba910a7a11_TREI_0_x000a_E.TECH_REG_ELEM_ID : UAR_c1bd5971-07c3-41fc-ba2b-66e4e3bd38a7_TREI_1_x000a_E.TECH_REG_ELEM_ID : UAR_c1bd5971-07c3-41fc-ba2b-66e4e3bd38a7_TREI_0_x000a_E.TECH_REG_ELEM_ID : UAR_c1bd5971-07c3-41fc-ba2b-66e4e3bd38a7_TREI_2_x000a_E.TECH_REG_ELEM_ID : HCR-42633b79-c517-43e8-9248-a291f5b33f58_TREI_0_x000a_E.TECH_REG_ELEM_ID : UAR_dd1a09e6-c975-442b-b8b2-04f097db5cc1_TREI_0_x000a_E.TECH_REG_ELEM_ID : UAR_28d8e04a-24ee-4afc-8e5e-92e30432fce9_TREI_0_x000a_E.TECH_REG_ELEM_ID : UAR_28d8e04a-24ee-4afc-8e5e-92e30432fce9_TREI_1_x000a_E.TECH_REG_ELEM_ID : UAR_11b56078-7939-4476-a2ad-ea38f7a11b66_TREI_2_x000a_E.TECH_REG_ELEM_ID : UAR_11b56078-7939-4476-a2ad-ea38f7a11b66_TREI_0_x000a_E.TECH_REG_ELEM_ID : UAR_11b56078-7939-4476-a2ad-ea38f7a11b66_TREI_1_x000a_E.TECH_REG_ELEM_ID : UAR_11b56078-7939-4476-a2ad-ea38f7a11b66_TREI_3_x000a_E.TECH_REG_ELEM_ID : UAR_78bfbf23-0cf7-4fc6-9f93-4f199b895723_TREI_1_x000a_E.TECH_REG_ELEM_ID : UAR_78bfbf23-0cf7-4fc6-9f93-4f199b895723_TREI_0_x000a_E.TECH_REG_ELEM_ID : UAR_78bfbf23-0cf7-4fc6-9f93-4f199b895723_TREI_2_x000a_E.TECH_REG_ELEM_ID : UAR_78bfbf23-0cf7-4fc6-9f93-4f199b895723_TREI_3_x000a_E.TECH_REG_ELEM_ID : UAR_bf91be1b-f04b-4eb7-8399-c7aa16281aa3_TREI_2_x000a_E.TECH_REG_ELEM_ID : UAR_bf91be1b-f04b-4eb7-8399-c7aa16281aa3_TREI_0_x000a_E.TECH_REG_ELEM_ID : UAR_bf91be1b-f04b-4eb7-8399-c7aa16281aa3_TREI_1_x000a_E.TECH_REG_ELEM_ID : UAR_5d42df85-1724-4d6a-bb3c-57a2c99a1773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4710"/>
    <x v="1422"/>
    <s v="SERVER"/>
    <s v="Node: plsrmvmap02.avaya.com_x000a_Time created: 2025.02.18 23:50:01 EST_x000a_Message: Filesystem /app/avaya/sram at 75%  (threshold 75%)_x000a__x000a_Original message:_x000a_--------------------_x000a_Node:          _x000a_Message group: Performance_x000a_Application:   fsMon_x000a_Object:        /app/avaya/sram_x000a_Severity:      Major_x000a_Text:          Filesystem /app/avaya/sram at 75%  (threshold 7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SRMVMAP02"/>
    <m/>
    <s v="P3"/>
    <s v="Closed"/>
    <s v="STARS"/>
    <m/>
    <b v="1"/>
    <x v="0"/>
  </r>
  <r>
    <x v="0"/>
    <s v="Infrastructure"/>
    <s v="IC3224711"/>
    <x v="1423"/>
    <s v="SERVER"/>
    <s v="Situation detected back to Normal by monitoring on 2025.02.19 00:10:20 EST_x000a__x000a__x000a_Node: dlovovmap01.nonprod.avaya.com_x000a_Time created: 2025.02.19 00:00:27 ES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24779"/>
    <x v="1424"/>
    <s v="SERVER"/>
    <s v="Node: plsrmvmap01.avaya.com_x000a_Time created: 2025.02.19 02:31:49 EST_x000a_Message: SRAM-PROD: File '/app/avaya/sram/logs/sram-ticketResponse.log' was not updated recently, limit = 30.00 minutes)_x000a__x000a_Original message:_x000a_--------------------_x000a_Monitor Linux-Appl-SRAM-last-ticket-response-update-log: Threshold: 30.00 Value: 11478.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4780"/>
    <x v="1425"/>
    <s v="SERVER"/>
    <s v="Node: plsrmvmap02.avaya.com_x000a_Time created: 2025.02.19 02:32:21 EST_x000a_Message: SRAM-PROD: File '/app/avaya/sram/logs/sram-ticketResponse.log' was not updated recently, limit = 30.00 minutes)_x000a__x000a_Original message:_x000a_--------------------_x000a_Monitor Linux-Appl-SRAM-last-ticket-response-update-log: Threshold: 30.00 Value: 11466.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4781"/>
    <x v="1426"/>
    <s v="SERVER"/>
    <s v="Node: plsrmvmdb01.avaya.com_x000a_Time created: 2025.02.19 02:33:13 EST_x000a_Message: SRAM-PROD: Sal alarm Siebel case creation volume lower than 1.00 in 30 minutes_x000a__x000a_Original message:_x000a_--------------------_x000a_Monitor Linux-Appl-SRAM-DB-siebel-sal-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Infrastructure"/>
    <s v="IC3224782"/>
    <x v="1427"/>
    <s v="SERVER"/>
    <s v="Node: plsrmvmdb01.avaya.com_x000a_Time created: 2025.02.19 02:33:13 EST_x000a_Message: SRAM-PROD: Modem alarm Siebel case creation volume lower than 1.00 in 48 hours._x000a__x000a_Original message:_x000a_--------------------_x000a_Monitor Linux-Appl-SRAM-DB-siebel-modem-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 select count(*) || '========'_x000a_ from admin.alarm_queue_x000a_ where received_timestamp &gt;= sys_extract_utc(systimestamp)-(2880/60/24)_x000a_ and received_timestamp &lt;= sys_extract_utc(systimestamp)_x000a_ and case_number is not null_x000a_ and alarm_reply_dest_url_addr is null;"/>
    <s v="SRAM-PROD"/>
    <m/>
    <s v="P3"/>
    <s v="Closed"/>
    <s v="STARS"/>
    <m/>
    <b v="1"/>
    <x v="0"/>
  </r>
  <r>
    <x v="0"/>
    <s v="Infrastructure"/>
    <s v="IC3224783"/>
    <x v="1428"/>
    <s v="SERVER"/>
    <s v="Node: plsrmvmap03.avaya.com_x000a_Time created: 2025.02.19 02:36:02 EST_x000a_Message: SRAM-PROD: File '/app/avaya/sram/logs/sram-ticketResponse.log' was not updated recently, limit = 30.00 minutes)_x000a__x000a_Original message:_x000a_--------------------_x000a_Monitor Linux-Appl-SRAM-last-ticket-response-update-log: Threshold: 30.00 Value: 11463.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4787"/>
    <x v="1429"/>
    <s v="SERVER"/>
    <s v="Node: plsrmvmdb01.avaya.com_x000a_Time created: 2025.02.19 03:08:12 EST_x000a_Message: The number of alarms sent to remedy on hourly basis above threshold; (Threshold: 99.50)_x000a__x000a_Original message:_x000a_--------------------_x000a_Monitor Linux-Appl-SRAM-DBQUERY-remedy_number_alarms_hourly_basis: Threshold: 99.50 Value: 1095.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24824"/>
    <x v="1430"/>
    <s v="SERVER"/>
    <s v="Node: plssdvmdb01.avaya.com_x000a_Time created: 2025.02.19 04:00:04 EST_x000a_Message: Registration requests pending SAL Administration response from SALCore for following TECH_REG_ELEM_IDs : E.TECH_REG_ELEM_ID : UAR_92244309-60fd-40be-9871-1f585a9fa014_TREI_1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92244309-60fd-40be-9871-1f585a9fa014_TREI_1_x000a_E.TECH_REG_ELEM_ID : UAR_92244309-60fd-40be-9871-1f585a9fa014_TREI_0_x000a_E.TECH_REG_ELEM_ID : UAR_87d5801e-7782-4932-b229-f96a83e7e1f3_TREI_0_x000a_E.TECH_REG_ELEM_ID : UAR_a802f006-e8a0-438c-b6da-83f338f19cc0_TREI_0_x000a_E.TECH_REG_ELEM_ID : UAR_a802f006-e8a0-438c-b6da-83f338f19cc0_TREI_1_x000a_E.TECH_REG_ELEM_ID : UAR_a802f006-e8a0-438c-b6da-83f338f19cc0_TREI_3_x000a_E.TECH_REG_ELEM_ID : UAR_a802f006-e8a0-438c-b6da-83f338f19cc0_TREI_2_x000a_E.TECH_REG_ELEM_ID : HCR-0d7a687d-c836-4a39-9fa4-756774b32834_TREI_0_x000a_E.TECH_REG_ELEM_ID : HCR-0d7a687d-c836-4a39-9fa4-756774b32834_TREI_1_x000a_E.TECH_REG_ELEM_ID : UAR_4647a505-21c5-4856-baaf-0f2c441b23de_TREI_0_x000a_E.TECH_REG_ELEM_ID : UAR_e22cdea7-43c7-444b-b4be-08501b29c2c0_TREI_0_x000a_E.TECH_REG_ELEM_ID : UAR_af460b3b-58fc-4b7b-9de1-7264f89d0b3f_TREI_0_x000a_E.TECH_REG_ELEM_ID : UAR_6f2113f9-7c2f-4318-9f82-8fede1561930_TREI_1_x000a_E.TECH_REG_ELEM_ID : UAR_6f2113f9-7c2f-4318-9f82-8fede1561930_TREI_4_x000a_E.TECH_REG_ELEM_ID : UAR_6f2113f9-7c2f-4318-9f82-8fede1561930_TREI_2_x000a_E.TECH_REG_ELEM_ID : UAR_6f2113f9-7c2f-4318-9f82-8fede1561930_TREI_5_x000a_E.TECH_REG_ELEM_ID : UAR_6f2113f9-7c2f-4318-9f82-8fede1561930_TREI_6_x000a_E.TECH_REG_ELEM_ID : UAR_6f2113f9-7c2f-4318-9f82-8fede1561930_TREI_7_x000a_E.TECH_REG_ELEM_ID : UAR_6f2113f9-7c2f-4318-9f82-8fede1561930_TREI_0_x000a_E.TECH_REG_ELEM_ID : UAR_5e9d5ae2-ffb0-4258-92d7-07044062358b_TREI_0_x000a_E.TECH_REG_ELEM_ID : UAR_c1bd5971-07c3-41fc-ba2b-66e4e3bd38a7_TREI_1_x000a_E.TECH_REG_ELEM_ID : UAR_c1bd5971-07c3-41fc-ba2b-66e4e3bd38a7_TREI_0_x000a_E.TECH_REG_ELEM_ID : UAR_c1bd5971-07c3-41fc-ba2b-66e4e3bd38a7_TREI_2_x000a_E.TECH_REG_ELEM_ID : UAR_dd1a09e6-c975-442b-b8b2-04f097db5cc1_TREI_0_x000a_E.TECH_REG_ELEM_ID : UAR_78bfbf23-0cf7-4fc6-9f93-4f199b895723_TREI_1_x000a_E.TECH_REG_ELEM_ID : UAR_78bfbf23-0cf7-4fc6-9f93-4f199b895723_TREI_0_x000a_E.TECH_REG_ELEM_ID : UAR_78bfbf23-0cf7-4fc6-9f93-4f199b895723_TREI_2_x000a_E.TECH_REG_ELEM_ID : UAR_78bfbf23-0cf7-4fc6-9f93-4f199b895723_TREI_3_x000a_E.TECH_REG_ELEM_ID : UAR_bf91be1b-f04b-4eb7-8399-c7aa16281aa3_TREI_2_x000a_E.TECH_REG_ELEM_ID : UAR_bf91be1b-f04b-4eb7-8399-c7aa16281aa3_TREI_0_x000a_E.TECH_REG_ELEM_ID : UAR_bf91be1b-f04b-4eb7-8399-c7aa16281aa3_TREI_1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4860"/>
    <x v="1431"/>
    <s v="SERVER"/>
    <s v="Node: plrgcvmap04.avaya.com_x000a_Time created: 2025.02.19 05:25:59 EST_x000a_Message: JMS queue size is greater than 99.90 (see original message text for current queue size)_x000a__x000a_Original message:_x000a_--------------------_x000a_Monitor Linux-Appl-RemedyGCTevolution-JMS-queuesize-check-plrgcvmap04: Threshold: 99.90 Value: 639.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m/>
    <b v="1"/>
    <x v="0"/>
  </r>
  <r>
    <x v="0"/>
    <s v="Infrastructure"/>
    <s v="IC3224872"/>
    <x v="1432"/>
    <s v="SERVER"/>
    <s v="Node: plnbpvmap01.pci.avaya.com_x000a_Time created: 2025.02.19 02:57:37 EST_x000a_Message: &quot;IOException&quot; error in logfile &quot;/app/avaya/SAL/core/logs/eft.log&quot; on server &quot;plnbpvmap01.pci.avaya.com&quot;._x000a__x000a_Original message:_x000a_--------------------_x000a_2025-02-19 02:52:20,128 2026056 ERROR thread=https-jsse-nio-8443-exec-23636 i.n.c.s.h.HttpTunnelingServlet java.io.IOException: Unable to unwrap data, invalid status [CLOSED]_x000a__x000a_Annotations: (no annotations at this time, see 'Activities - Journal Updates' for any update)_x000a__x000a_Instructions:_x000a_--------------------_x000a_STARS: Please refer to One Note ID \&quot;SNGBPAPP006\&quot; for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4879"/>
    <x v="1433"/>
    <s v="SERVER"/>
    <s v="Situation detected back to Normal by monitoring on 2025.02.19 07:00:20 EST_x000a__x000a__x000a_Node: dlovovmap01.nonprod.avaya.com_x000a_Time created: 2025.02.19 06:50:24 ES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24894"/>
    <x v="1434"/>
    <s v="SERVER"/>
    <s v="Node: plssdvmdb01.avaya.com_x000a_Time created: 2025.02.19 08:00:01 EST_x000a_Message: Registration requests pending SAL Administration response from SALCore for following TECH_REG_ELEM_IDs : E.TECH_REG_ELEM_ID : UAR_92244309-60fd-40be-9871-1f585a9fa014_TREI_1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92244309-60fd-40be-9871-1f585a9fa014_TREI_1_x000a_E.TECH_REG_ELEM_ID : UAR_92244309-60fd-40be-9871-1f585a9fa014_TREI_0_x000a_E.TECH_REG_ELEM_ID : UAR_87d5801e-7782-4932-b229-f96a83e7e1f3_TREI_0_x000a_E.TECH_REG_ELEM_ID : UAR_a802f006-e8a0-438c-b6da-83f338f19cc0_TREI_0_x000a_E.TECH_REG_ELEM_ID : UAR_a802f006-e8a0-438c-b6da-83f338f19cc0_TREI_1_x000a_E.TECH_REG_ELEM_ID : UAR_a802f006-e8a0-438c-b6da-83f338f19cc0_TREI_3_x000a_E.TECH_REG_ELEM_ID : UAR_a802f006-e8a0-438c-b6da-83f338f19cc0_TREI_2_x000a_E.TECH_REG_ELEM_ID : HCR-0d7a687d-c836-4a39-9fa4-756774b32834_TREI_0_x000a_E.TECH_REG_ELEM_ID : HCR-0d7a687d-c836-4a39-9fa4-756774b32834_TREI_1_x000a_E.TECH_REG_ELEM_ID : UAR_4647a505-21c5-4856-baaf-0f2c441b23de_TREI_0_x000a_E.TECH_REG_ELEM_ID : UAR_e22cdea7-43c7-444b-b4be-08501b29c2c0_TREI_0_x000a_E.TECH_REG_ELEM_ID : UAR_af460b3b-58fc-4b7b-9de1-7264f89d0b3f_TREI_0_x000a_E.TECH_REG_ELEM_ID : UAR_5e9d5ae2-ffb0-4258-92d7-07044062358b_TREI_0_x000a_E.TECH_REG_ELEM_ID : UAR_c1bd5971-07c3-41fc-ba2b-66e4e3bd38a7_TREI_1_x000a_E.TECH_REG_ELEM_ID : UAR_c1bd5971-07c3-41fc-ba2b-66e4e3bd38a7_TREI_0_x000a_E.TECH_REG_ELEM_ID : UAR_c1bd5971-07c3-41fc-ba2b-66e4e3bd38a7_TREI_2_x000a_E.TECH_REG_ELEM_ID : UAR_dd1a09e6-c975-442b-b8b2-04f097db5cc1_TREI_0_x000a_E.TECH_REG_ELEM_ID : UAR_78bfbf23-0cf7-4fc6-9f93-4f199b895723_TREI_1_x000a_E.TECH_REG_ELEM_ID : UAR_78bfbf23-0cf7-4fc6-9f93-4f199b895723_TREI_0_x000a_E.TECH_REG_ELEM_ID : UAR_78bfbf23-0cf7-4fc6-9f93-4f199b895723_TREI_2_x000a_E.TECH_REG_ELEM_ID : UAR_78bfbf23-0cf7-4fc6-9f93-4f199b895723_TREI_3_x000a_E.TECH_REG_ELEM_ID : UAR_bf91be1b-f04b-4eb7-8399-c7aa16281aa3_TREI_2_x000a_E.TECH_REG_ELEM_ID : UAR_bf91be1b-f04b-4eb7-8399-c7aa16281aa3_TREI_0_x000a_E.TECH_REG_ELEM_ID : UAR_bf91be1b-f04b-4eb7-8399-c7aa16281aa3_TREI_1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1"/>
    <s v="Applications"/>
    <s v="IC3224897"/>
    <x v="1435"/>
    <s v="SAL-REMOTE-ACCESS-NEXT-GEN-BP-SERVICE"/>
    <s v="Select an Application : Secure Access Link (SAL)_x000a_Select the SAL category that applies : Enhanced SAL Client_x000a_What do you need assistance with? : Something is not working as expected_x000a_Describe your request/issue in detail : I have changed my laptop and SAL is not working getting issue while login SAL_x000a_Specify the handle of the person this request applies to (leave blank if for you) :  Attachments: _x000a_error.docx "/>
    <m/>
    <m/>
    <s v="P4"/>
    <s v="Closed"/>
    <s v="STARS"/>
    <s v="pradhann"/>
    <m/>
    <x v="0"/>
  </r>
  <r>
    <x v="0"/>
    <s v="Infrastructure"/>
    <s v="IC3224907"/>
    <x v="1436"/>
    <s v="SERVER"/>
    <s v="Situation detected back to Normal by monitoring on 2025.02.19 08:40:35 EST_x000a__x000a__x000a_Node: plnbpvmap19.pci.avaya.com_x000a_Time created: 2025.02.19 08:24:36 EST_x000a_Message: No network connectivity from plnbpvmap19.pci.avaya.com to mailhost.avaya.com:25 (for SMTP)_x000a__x000a_Original message:_x000a_--------------------_x000a_Monitor Linux-Appl-SAL-REMOTE-ACCESS-NEXT-GEN-BP-mailhost-connectivity: Threshold: 0.90 Value: 0.00_x000a__x000a_Annotations: (no annotations at this time, see 'Activities - Journal Updates' for any update)_x000a__x000a_Instructions:_x000a_--------------------_x000a_STARS: Please refer to One Note ID SNGBPAPP004 and follow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1"/>
    <s v="Applications"/>
    <s v="IC3224917"/>
    <x v="1437"/>
    <s v="SAL-ALARMING-SERVICE"/>
    <s v="Select the SAL category that applies : Hosted Alarming_x000a_What do you need assistance with? : Something is not working as expected_x000a_Describe your request/issue in detail : Error message BP link Id configured is either invalid or could not be currently verified with core._x000a__x000a_Our link Id is 1953 and the SAL is (628)505-7095_x000a__x000a_I tried setting the link ID to the value of 2 as per the KB articles and no success._x000a_Specify the contact details we should use in case of question : Use the phone numbers and email address specified in my profile Attachments: _x000a_SAL Error.rtf "/>
    <m/>
    <s v="SLA-Warning"/>
    <s v="P4"/>
    <s v="Pending Other"/>
    <s v="STARS"/>
    <s v="pradhann"/>
    <m/>
    <x v="2"/>
  </r>
  <r>
    <x v="0"/>
    <s v="Infrastructure"/>
    <s v="IC3224928"/>
    <x v="1438"/>
    <s v="SERVER"/>
    <s v="Node: plssdvmdb01.avaya.com_x000a_Time created: 2025.02.19 10:00:03 EST_x000a_Message: Registration requests pending SAL Administration response from SALCore for following TECH_REG_ELEM_IDs : E.TECH_REG_ELEM_ID : UAR_92244309-60fd-40be-9871-1f585a9fa014_TREI_1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92244309-60fd-40be-9871-1f585a9fa014_TREI_1_x000a_E.TECH_REG_ELEM_ID : UAR_92244309-60fd-40be-9871-1f585a9fa014_TREI_0_x000a_E.TECH_REG_ELEM_ID : UAR_87d5801e-7782-4932-b229-f96a83e7e1f3_TREI_0_x000a_E.TECH_REG_ELEM_ID : UAR_a802f006-e8a0-438c-b6da-83f338f19cc0_TREI_0_x000a_E.TECH_REG_ELEM_ID : UAR_a802f006-e8a0-438c-b6da-83f338f19cc0_TREI_1_x000a_E.TECH_REG_ELEM_ID : UAR_a802f006-e8a0-438c-b6da-83f338f19cc0_TREI_3_x000a_E.TECH_REG_ELEM_ID : UAR_a802f006-e8a0-438c-b6da-83f338f19cc0_TREI_2_x000a_E.TECH_REG_ELEM_ID : HCR-0d7a687d-c836-4a39-9fa4-756774b32834_TREI_0_x000a_E.TECH_REG_ELEM_ID : HCR-0d7a687d-c836-4a39-9fa4-756774b32834_TREI_1_x000a_E.TECH_REG_ELEM_ID : UAR_4647a505-21c5-4856-baaf-0f2c441b23de_TREI_0_x000a_E.TECH_REG_ELEM_ID : UAR_af460b3b-58fc-4b7b-9de1-7264f89d0b3f_TREI_0_x000a_E.TECH_REG_ELEM_ID : UAR_5e9d5ae2-ffb0-4258-92d7-07044062358b_TREI_0_x000a_E.TECH_REG_ELEM_ID : UAR_c1bd5971-07c3-41fc-ba2b-66e4e3bd38a7_TREI_1_x000a_E.TECH_REG_ELEM_ID : UAR_c1bd5971-07c3-41fc-ba2b-66e4e3bd38a7_TREI_0_x000a_E.TECH_REG_ELEM_ID : UAR_c1bd5971-07c3-41fc-ba2b-66e4e3bd38a7_TREI_2_x000a_E.TECH_REG_ELEM_ID : UAR_78bfbf23-0cf7-4fc6-9f93-4f199b895723_TREI_1_x000a_E.TECH_REG_ELEM_ID : UAR_78bfbf23-0cf7-4fc6-9f93-4f199b895723_TREI_0_x000a_E.TECH_REG_ELEM_ID : UAR_78bfbf23-0cf7-4fc6-9f93-4f199b895723_TREI_2_x000a_E.TECH_REG_ELEM_ID : UAR_78bfbf23-0cf7-4fc6-9f93-4f199b895723_TREI_3_x000a_E.TECH_REG_ELEM_ID : UAR_bf91be1b-f04b-4eb7-8399-c7aa16281aa3_TREI_2_x000a_E.TECH_REG_ELEM_ID : UAR_bf91be1b-f04b-4eb7-8399-c7aa16281aa3_TREI_0_x000a_E.TECH_REG_ELEM_ID : UAR_bf91be1b-f04b-4eb7-8399-c7aa16281aa3_TREI_1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1"/>
    <s v="Applications"/>
    <s v="IC3224940"/>
    <x v="1439"/>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followed the new certificate registration guidelines (guideline link: http://ecm.avaya.com/wcc/wccproxy/d?dDocName=101076684; certificate registration link: http://ssdp.dr.avaya.com/esdp-mpki/digitalidCenter.htm). However_x000a_when I reached step 7: SAL-MPKI Certificate Enrollment_x000a_I was not redirected to the Avaya Digital Identity Center. The &quot;Register/Renew&quot; button is not appearing. Please see the attached screenshot for reference._x000a_Specify the handle of the person this request applies to (leave blank if for you) : null Attachments: _x000a_ssdp_7.png "/>
    <m/>
    <s v="Escalated Ticket"/>
    <s v="P4"/>
    <s v="Closed"/>
    <s v="STARS"/>
    <s v="kumarsiva"/>
    <m/>
    <x v="3"/>
  </r>
  <r>
    <x v="0"/>
    <s v="Infrastructure"/>
    <s v="IC3224947"/>
    <x v="1440"/>
    <s v="SERVER"/>
    <s v="Situation detected back to Normal by monitoring on 2025.02.19 11:30:26 EST_x000a__x000a__x000a_Node: dlovovmap01.nonprod.avaya.com_x000a_Time created: 2025.02.19 11:10:34 EST_x000a_Message: https://remote.sal.avaya.com/hosted/STC4/connect is not responding (urlCheck failed with: URL fetch timed out after 10 seconds)_x000a__x000a_Original message:_x000a_--------------------_x000a_Node:          _x000a_Message group: urlCheck_x000a_Application:   APPKEY=SAL-REMOTE-ACCESS-NEXT-GEN-BP-PROD@5eef60c6189147eec19ad1ac8ff84b14_x000a_Object:        https://remote.sal.avaya.com/hosted/STC4/connect_x000a_Severity:      Major_x000a_Text:          URL fetch timed out after 10 seconds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24948"/>
    <x v="1441"/>
    <s v="SERVER"/>
    <s v="Node: plnbpvmap01.pci.avaya.com_x000a_Time created: 2025.02.19 11:15:03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20.31)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NBPVMAP01"/>
    <m/>
    <s v="P3"/>
    <s v="Closed"/>
    <s v="STARS"/>
    <m/>
    <b v="1"/>
    <x v="0"/>
  </r>
  <r>
    <x v="0"/>
    <s v="Infrastructure"/>
    <s v="IC3224952"/>
    <x v="1442"/>
    <s v="SERVER"/>
    <s v="Situation detected back to Normal by monitoring on 2025.02.19 11:30:49 EST_x000a__x000a__x000a_Node: dlovovmap03.nonprod.avaya.com_x000a_Time created: 2025.02.19 11:20:57 EST_x000a_Message: https://remote.sal.avaya.com/STC3/connect is not responding (urlCheck failed with: URL fetch timed out after 10 seconds)_x000a__x000a_Original message:_x000a_--------------------_x000a_Node:          _x000a_Message group: urlCheck_x000a_Application:   APPKEY=SAL-REMOTE-ACCESS-NEXT-GEN-PROD@a1e968d4b95e31751b6f6471212f08cb_x000a_Object:        https://remote.sal.avaya.com/STC3/connect_x000a_Severity:      Major_x000a_Text:          URL fetch timed out after 10 seconds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m/>
    <b v="1"/>
    <x v="0"/>
  </r>
  <r>
    <x v="0"/>
    <s v="Infrastructure"/>
    <s v="IC3224953"/>
    <x v="1443"/>
    <s v="SERVER"/>
    <s v="Node: plsalcore10.pci.avaya.com_x000a_Time created: 2025.02.19 11:15:01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24.29)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10"/>
    <m/>
    <s v="P3"/>
    <s v="Closed"/>
    <s v="STARS"/>
    <m/>
    <b v="1"/>
    <x v="0"/>
  </r>
  <r>
    <x v="0"/>
    <s v="Infrastructure"/>
    <s v="IC3224955"/>
    <x v="1444"/>
    <s v="SERVER"/>
    <s v="Node: plnbpvmap11.pci.avaya.com_x000a_Time created: 2025.02.19 11:25:01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8.41)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NBPVMAP11"/>
    <m/>
    <s v="P3"/>
    <s v="Closed"/>
    <s v="STARS"/>
    <m/>
    <b v="1"/>
    <x v="0"/>
  </r>
  <r>
    <x v="0"/>
    <s v="Infrastructure"/>
    <s v="IC3224957"/>
    <x v="1445"/>
    <s v="SERVER"/>
    <s v="Node: plnbpvmap19.pci.avaya.com_x000a_Time created: 2025.02.19 11:25:01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04.20)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NBPVMAP19"/>
    <m/>
    <s v="P3"/>
    <s v="Closed"/>
    <s v="STARS"/>
    <m/>
    <b v="1"/>
    <x v="0"/>
  </r>
  <r>
    <x v="0"/>
    <s v="Infrastructure"/>
    <s v="IC3224960"/>
    <x v="1446"/>
    <s v="SERVER"/>
    <s v="Node: plsalcore09.pci.avaya.com_x000a_Time created: 2025.02.19 11:25:03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39.73)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09"/>
    <m/>
    <s v="P3"/>
    <s v="Closed"/>
    <s v="STARS"/>
    <m/>
    <b v="1"/>
    <x v="0"/>
  </r>
  <r>
    <x v="0"/>
    <s v="Infrastructure"/>
    <s v="IC3224971"/>
    <x v="1447"/>
    <s v="SERVER"/>
    <s v="Situation detected back to Normal by monitoring on 2025.02.19 12:00:50 EST_x000a__x000a__x000a_Node: dlovovmap03.nonprod.avaya.com_x000a_Time created: 2025.02.19 11:51:00 EST_x000a_Message: https://raui.sal.avaya.com/salui/ is not responding (urlCheck failed with: URL fetch timed out after 12 seconds)_x000a__x000a_Original message:_x000a_--------------------_x000a_Node:          _x000a_Message group: urlCheck_x000a_Application:   APPKEY=SAL-REMOTE-ACCESS-NEXT-GEN-PROD@834e415295c837748c75a1567a528f84_x000a_Object:        https://raui.sal.avaya.com/salui/_x000a_Severity:      Major_x000a_Text:          URL fetch timed out after 12 seconds_x000a__x000a__x000a_Annotations: (no annotations at this time, see 'Activities - Journal Updates' for any update)_x000a__x000a_Instructions:_x000a_--------------------_x000a_STARS: Please visit One Note and Search for \&quot;SALRA00004\&quot; for instructions._x000a__x000a__x000a_Reason for &quot;Reviewed - No Current Outage - Passed to WOG for Prevention&quot;: As of January 9th 2023, the ITOC team no longer reviews P4/P5 Monitoring Incidents with no ITOC Instructions"/>
    <s v="SAL-REMOTE-ACCESS-NEXT-GEN-PROD"/>
    <m/>
    <s v="P3"/>
    <s v="Closed"/>
    <s v="STARS"/>
    <m/>
    <b v="1"/>
    <x v="0"/>
  </r>
  <r>
    <x v="0"/>
    <s v="Infrastructure"/>
    <s v="IC3224973"/>
    <x v="1448"/>
    <s v="SERVER"/>
    <s v="Node: plsalcore03.pci.avaya.com_x000a_Time created: 2025.02.19 11:54:09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21.59)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03"/>
    <m/>
    <s v="P3"/>
    <s v="Closed"/>
    <s v="STARS"/>
    <m/>
    <b v="1"/>
    <x v="0"/>
  </r>
  <r>
    <x v="0"/>
    <s v="Infrastructure"/>
    <s v="IC3224975"/>
    <x v="1449"/>
    <s v="SERVER"/>
    <s v="Node: plssdvmdb01.avaya.com_x000a_Time created: 2025.02.19 12:00:02 EST_x000a_Message: Registration requests pending SAL Administration response from SALCore for following TECH_REG_ELEM_IDs : E.TECH_REG_ELEM_ID : UAR_92244309-60fd-40be-9871-1f585a9fa014_TREI_1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92244309-60fd-40be-9871-1f585a9fa014_TREI_1_x000a_E.TECH_REG_ELEM_ID : UAR_92244309-60fd-40be-9871-1f585a9fa014_TREI_0_x000a_E.TECH_REG_ELEM_ID : UAR_4647a505-21c5-4856-baaf-0f2c441b23de_TREI_0_x000a_E.TECH_REG_ELEM_ID : UAR_af460b3b-58fc-4b7b-9de1-7264f89d0b3f_TREI_0_x000a_E.TECH_REG_ELEM_ID : UAR_bf91be1b-f04b-4eb7-8399-c7aa16281aa3_TREI_2_x000a_E.TECH_REG_ELEM_ID : UAR_bf91be1b-f04b-4eb7-8399-c7aa16281aa3_TREI_0_x000a_E.TECH_REG_ELEM_ID : UAR_bf91be1b-f04b-4eb7-8399-c7aa16281aa3_TREI_1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4980"/>
    <x v="1450"/>
    <s v="SERVER"/>
    <s v="Node: plrgcvmap09.avaya.com_x000a_Time created: 2025.02.19 12:10:00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5.63)_x000a__x000a__x000a_Annotations: (no annotations at this time, see 'Activities - Journal Updates' for any update)_x000a__x000a_Instructions:_x000a_--------------------_x000a_No instruction configured"/>
    <s v="PLRGCVMAP09"/>
    <m/>
    <s v="P3"/>
    <s v="Closed"/>
    <s v="STARS"/>
    <m/>
    <b v="1"/>
    <x v="0"/>
  </r>
  <r>
    <x v="0"/>
    <s v="Infrastructure"/>
    <s v="IC3224981"/>
    <x v="1451"/>
    <s v="SERVER"/>
    <s v="Node: plnbpvmap23.pci.avaya.com_x000a_Time created: 2025.02.19 12:15:02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6.62)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NBPVMAP23"/>
    <m/>
    <s v="P3"/>
    <s v="Closed"/>
    <s v="STARS"/>
    <m/>
    <b v="1"/>
    <x v="0"/>
  </r>
  <r>
    <x v="0"/>
    <s v="Infrastructure"/>
    <s v="IC3224986"/>
    <x v="1452"/>
    <s v="SERVER"/>
    <s v="Situation detected back to Normal by monitoring on 2025.02.19 12:30:49 EST_x000a__x000a__x000a_Node: dlovovmap03.nonprod.avaya.com_x000a_Time created: 2025.02.19 12:20:59 EST_x000a_Message: https://raui.sal.avaya.com/salui/ is not responding (urlCheck failed with: URL connect timed out after 12 seconds)_x000a__x000a_Original message:_x000a_--------------------_x000a_Node:          _x000a_Message group: urlCheck_x000a_Application:   APPKEY=SAL-REMOTE-ACCESS-NEXT-GEN-PROD@834e415295c837748c75a1567a528f84_x000a_Object:        https://raui.sal.avaya.com/salui/_x000a_Severity:      Major_x000a_Text:          URL connect timed out after 12 seconds_x000a__x000a__x000a_Annotations: (no annotations at this time, see 'Activities - Journal Updates' for any update)_x000a__x000a_Instructions:_x000a_--------------------_x000a_STARS: Please visit One Note and Search for \&quot;SALRA00004\&quot; for instructions._x000a__x000a__x000a_Reason for &quot;Reviewed - No Current Outage - Passed to WOG for Prevention&quot;: As of January 9th 2023, the ITOC team no longer reviews P4/P5 Monitoring Incidents with no ITOC Instructions"/>
    <s v="SAL-REMOTE-ACCESS-NEXT-GEN-PROD"/>
    <m/>
    <s v="P3"/>
    <s v="Closed"/>
    <s v="STARS"/>
    <m/>
    <b v="1"/>
    <x v="0"/>
  </r>
  <r>
    <x v="0"/>
    <s v="Infrastructure"/>
    <s v="IC3224989"/>
    <x v="1453"/>
    <s v="SERVER"/>
    <s v="Node: plpievmdb01.avaya.com_x000a_Time created: 2025.02.19 12:29:34 EST_x000a_Message: The PIE success rate equal or less threshold; Value: 36.93 (Threshold: 40.00)_x000a__x000a_Original message:_x000a_--------------------_x000a_Monitor Linux-Appl-PIE-PROD-success_rate: Threshold: 40.00 Value: 36.93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25204"/>
    <x v="1454"/>
    <s v="SERVER"/>
    <s v="Node: plssdvmdb01.avaya.com_x000a_Time created: 2025.02.19 13:54:40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1"/>
    <s v="Applications"/>
    <s v="IC3225206"/>
    <x v="1455"/>
    <s v="SAL-REMOTE-ACCESS-NEXT-GEN-BP-SERVICE"/>
    <s v="Select the SAL category that applies : Hosted Remote Access_x000a_What do you need assistance with? : Something is not working as expected_x000a_Describe your request/issue in detail : I have access to https://salpartnerui.sal.avaya.com/hosted/.  However_x000a_after logging in_x000a_if i enter any of our customers SEIDs; it shows 0 results. _x000a_Specify the contact details we should use in case of question : Use the phone numbers and email address specified in my profile"/>
    <m/>
    <m/>
    <s v="P4"/>
    <s v="Pending Customer"/>
    <s v="STARS"/>
    <s v="kumarsiva"/>
    <m/>
    <x v="0"/>
  </r>
  <r>
    <x v="0"/>
    <s v="Infrastructure"/>
    <s v="IC3225209"/>
    <x v="1456"/>
    <s v="SERVER"/>
    <s v="Node: plssdvmdb01.avaya.com_x000a_Time created: 2025.02.19 14:00:03 EST_x000a_Message: Registration requests pending SAL Administration response from SALCore for following TECH_REG_ELEM_IDs : E.TECH_REG_ELEM_ID : UAR_92244309-60fd-40be-9871-1f585a9fa014_TREI_1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92244309-60fd-40be-9871-1f585a9fa014_TREI_1_x000a_E.TECH_REG_ELEM_ID : UAR_92244309-60fd-40be-9871-1f585a9fa014_TREI_0_x000a_E.TECH_REG_ELEM_ID : UAR_af460b3b-58fc-4b7b-9de1-7264f89d0b3f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5225"/>
    <x v="1457"/>
    <s v="SERVER"/>
    <s v="Node: plsngvmap16.pci.avaya.com_x000a_Time created: 2025.02.19 14:10:09 EST_x000a_Message: &quot;java.io.IOException&quot; error (repeated +20 times over 30 minutes) in logfile &quot;/app/avaya/SAL/core/logs/EFT.log&quot; on server &quot;plsngvmap16.pci.avaya.com&quot;_x000a__x000a_Original message:_x000a_--------------------_x000a_org.apache.catalina.connector.ClientAbortException: java.io.IOException: Broken pipe_x000a__x000a_Annotations: (no annotations at this time, see 'Activities - Journal Updates' for any update)"/>
    <s v="SAL-ALARMING-PROD"/>
    <s v="SLA-Breached"/>
    <s v="P3"/>
    <s v="Closed"/>
    <s v="STARS"/>
    <m/>
    <b v="1"/>
    <x v="1"/>
  </r>
  <r>
    <x v="1"/>
    <s v="Applications"/>
    <s v="IC3225228"/>
    <x v="1458"/>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Received new Win11 lapatop and I cant install SAL MPKI 3.2.0.8 or 3.3. _x000a_Error is attached. I cant support customers without SAL !_x000a__x000a_I also need current SAL cert revoked._x000a_Specify the handle of the person this request applies to (leave blank if for you) : null Attachments: _x000a_Screenshot 2025-02-19 110642.png "/>
    <m/>
    <m/>
    <s v="P4"/>
    <s v="Closed"/>
    <s v="STARS"/>
    <s v="pradhann"/>
    <m/>
    <x v="0"/>
  </r>
  <r>
    <x v="0"/>
    <s v="Infrastructure"/>
    <s v="IC3225268"/>
    <x v="1459"/>
    <s v="SERVER"/>
    <s v="Situation detected back to Normal by monitoring on 2025.02.19 16:43:27 EST_x000a__x000a__x000a_Node: pwbsmvmap01.avaya.com_x000a_Time created: 2025.02.19 16:39:15 EST_x000a_Message: SAL Core UI https://raui.sal.avaya.com/salui/ is intermittently unavailable_x000a__x000a_Original message:_x000a_--------------------_x000a_Node:          _x000a_Message group: OpC_x000a_Application:   BSM_x000a_Object:        SAL Core UI Transient Partial Issues_x000a_Severity:      Critical_x000a_Text:          SAL Core UI https://raui.sal.avaya.com/salui/ is unavailable (at least partial/transient) (APPKEY=SAL-REMOTE-ACCESS-NEXT-GEN-PROD@BSMTransient)_x000a__x000a__x000a_Annotations: (no annotations at this time, see 'Activities - Journal Updates' for any update)_x000a__x000a_Instructions:_x000a_--------------------_x000a_ITOC: Please refer to FLDA Script ID=163"/>
    <s v="SAL-REMOTE-ACCESS-NEXT-GEN-PROD"/>
    <m/>
    <s v="P3"/>
    <s v="Closed"/>
    <s v="STARS"/>
    <m/>
    <b v="1"/>
    <x v="0"/>
  </r>
  <r>
    <x v="0"/>
    <s v="Infrastructure"/>
    <s v="IC3225276"/>
    <x v="1460"/>
    <s v="SERVER"/>
    <s v="Situation detected back to Normal by monitoring on 2025.02.19 17:30:19 EST_x000a__x000a__x000a_Node: dlovovmap01.nonprod.avaya.com_x000a_Time created: 2025.02.19 17:20:35 EST_x000a_Message: https://raui.sal.avaya.com/salui/ is not responding (urlCheck failed with: URL fetch timed out after 12 seconds)_x000a__x000a_Original message:_x000a_--------------------_x000a_Node:          _x000a_Message group: urlCheck_x000a_Application:   APPKEY=SAL-REMOTE-ACCESS-NEXT-GEN-PROD@834e415295c837748c75a1567a528f84_x000a_Object:        https://raui.sal.avaya.com/salui/_x000a_Severity:      Major_x000a_Text:          URL fetch timed out after 12 seconds_x000a__x000a__x000a_Annotations: (no annotations at this time, see 'Activities - Journal Updates' for any update)_x000a__x000a_Instructions:_x000a_--------------------_x000a_STARS: Please visit One Note and Search for \&quot;SALRA00004\&quot; for instructions._x000a__x000a__x000a_Reason for &quot;Reviewed - No Current Outage - Passed to WOG for Prevention&quot;: As of January 9th 2023, the ITOC team no longer reviews P4/P5 Monitoring Incidents with no ITOC Instructions"/>
    <s v="SAL-REMOTE-ACCESS-NEXT-GEN-PROD"/>
    <m/>
    <s v="P3"/>
    <s v="Closed"/>
    <s v="STARS"/>
    <m/>
    <b v="1"/>
    <x v="0"/>
  </r>
  <r>
    <x v="0"/>
    <s v="Infrastructure"/>
    <s v="IC3225371"/>
    <x v="1461"/>
    <s v="SERVER"/>
    <s v="Node: plpievmdb01.avaya.com_x000a_Time created: 2025.02.20 00:29:33 EST_x000a_Message: The PIE success rate equal or less threshold; Value: 20.63 (Threshold: 40.00)_x000a__x000a_Original message:_x000a_--------------------_x000a_Monitor Linux-Appl-PIE-PROD-success_rate: Threshold: 40.00 Value: 20.63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Applications"/>
    <s v="IC3225378"/>
    <x v="1462"/>
    <s v="SAL-REMOTE-ACCESS-NEXT-GEN-SERVICE"/>
    <s v="cannot use ESAL in VDI standard is not correctly enrolled need to execute script_x000a__x000a_Attached screenshot"/>
    <m/>
    <m/>
    <s v="P4"/>
    <s v="Closed"/>
    <s v="STARS"/>
    <s v="kumarsiva"/>
    <m/>
    <x v="0"/>
  </r>
  <r>
    <x v="0"/>
    <s v="Infrastructure"/>
    <s v="IC3225388"/>
    <x v="1463"/>
    <s v="SERVER"/>
    <s v="Node: plssdvmdb01.avaya.com_x000a_Time created: 2025.02.20 02:00:02 EST_x000a_Message: Registration requests pending SAL Administration response from SALCore for following TECH_REG_ELEM_IDs : E.TECH_REG_ELEM_ID : UAR_191fe5e5-4d26-49fc-ac3e-cf4dbfb5826a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191fe5e5-4d26-49fc-ac3e-cf4dbfb5826a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1"/>
    <s v="Applications"/>
    <s v="IC3225418"/>
    <x v="1464"/>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need the enrollment for SAL in my new laptop. I have local administrator permissions_x000a_Specify the handle of the person this request applies to (leave blank if for you) : null"/>
    <m/>
    <m/>
    <s v="P4"/>
    <s v="Pending Customer"/>
    <s v="STARS"/>
    <s v="kumarsiva"/>
    <m/>
    <x v="0"/>
  </r>
  <r>
    <x v="1"/>
    <s v="Applications"/>
    <s v="IC3225428"/>
    <x v="1465"/>
    <s v="STARS-XUI (SUBSCRIPTN/NOTIF SYS/TKT ALERT)"/>
    <s v="STARS-XUI (SUBSCRIPTN/NOTIF SYS/TKT ALERT) - no record that matches your search_x000a__x000a_Kumar, Varun_x000a_kumar954@avaya.com_x000a__x000a_User needs help on adding FL to XUI profile_x000a_There is no record that matches your search ('0051162398' on Attribute SoldTo)."/>
    <m/>
    <s v="Escalated Ticket"/>
    <s v="P4"/>
    <s v="Closed"/>
    <s v="STARS"/>
    <s v="kumarsiva"/>
    <m/>
    <x v="3"/>
  </r>
  <r>
    <x v="1"/>
    <s v="Applications"/>
    <s v="IC3225516"/>
    <x v="1466"/>
    <s v="SAL-ALARMING-NEXT-GEN-BP-SERVICE"/>
    <s v="This SEID (628)505-6920 is sending us alarms based on BPAR logs, but I cannot see those alarms on SAL concentrator. There were alarms that can be search on SAL concentrator for February 17 only, but no alarms for the other days."/>
    <m/>
    <s v="SLA-Warning"/>
    <s v="P4"/>
    <s v="Pending Customer"/>
    <s v="STARS"/>
    <s v="pradhann"/>
    <m/>
    <x v="2"/>
  </r>
  <r>
    <x v="1"/>
    <s v="Applications"/>
    <s v="IC3225542"/>
    <x v="1467"/>
    <s v="SAL-REMOTE-ACCESS-NEXT-GEN-BP-SERVICE"/>
    <s v="Select an Application : Secure Access Link (SAL)_x000a_Select the SAL category that applies : Request SAL Token_x000a_What do you need assistance with? : Something is not working as expected_x000a_Describe your request/issue in detail : SAL is unable to detect EToken._x000a_Specify the handle of the person this request applies to (leave blank if for you) : null Attachments: _x000a_SAL EToken issue.png "/>
    <m/>
    <m/>
    <s v="P4"/>
    <s v="Closed"/>
    <s v="STARS"/>
    <s v="pradhann"/>
    <m/>
    <x v="0"/>
  </r>
  <r>
    <x v="1"/>
    <s v="Applications"/>
    <s v="IC3225555"/>
    <x v="1468"/>
    <s v="SAL-REMOTE-ACCESS-NEXT-GEN-BP-SERVICE"/>
    <s v="Select the SAL category that applies : Hosted Remote Access_x000a_What do you need assistance with? : Something is not working as expected_x000a_Describe your request/issue in detail : Registered company is USA Health - 7778487652_x000a_Customer location is 0005254648._x000a_Viewable in PLDS and GRT.  _x000a__x000a_Not able to see SEIDs_x000a_(new and old)_x000a_in SAL (salpartneruri)_x000a__x000a_Need to be able to configure new customer systems in SAL_x000a_Specify the contact details we should use in case of question : Use the phone numbers and email address specified in my profile Attachments: _x000a_SAL access issue.jpg "/>
    <m/>
    <s v="SLA-Breached"/>
    <s v="P4"/>
    <s v="Closed"/>
    <s v="STARS"/>
    <s v="mohammed14"/>
    <m/>
    <x v="1"/>
  </r>
  <r>
    <x v="1"/>
    <s v="Applications"/>
    <s v="IC3225583"/>
    <x v="1469"/>
    <s v="SAL-REMOTE-ACCESS-NEXT-GEN-SERVICE"/>
    <s v="I have received an issue from Business partner stating he is not getting alarm notification emails for an account_x000a_when i checked few SEIDs i dont see any tickets created for the alarms._x000a_Sold to: 5125133_x000a_TPITTENGER@JOHNSTONCOM.COM_x000a__x000a_sample SEIDs (628)484-1557, (628) 484-1559_x000a__x000a_SAL alarms generated by CM and SMGR_x000a__x000a_---------------------------------_x000a__x000a_Alarms tickets not getting generated"/>
    <m/>
    <s v="SLA-Breached"/>
    <s v="P4"/>
    <s v="Closed"/>
    <s v="STARS"/>
    <s v="pradhann"/>
    <m/>
    <x v="1"/>
  </r>
  <r>
    <x v="0"/>
    <s v="Infrastructure"/>
    <s v="IC3225584"/>
    <x v="1470"/>
    <s v="SERVER"/>
    <s v="Node: plsrmvmap01.avaya.com_x000a_Time created: 2025.02.20 10:40:20 EST_x000a_Message: SRAM-PROD: File '/app/avaya/sram/logs/sram-ticketResponse.log' was not updated recently, limit = 30.00 minutes)_x000a__x000a_Original message:_x000a_--------------------_x000a_Monitor Linux-Appl-SRAM-last-ticket-response-update-log: Threshold: 30.00 Value: 13406.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5585"/>
    <x v="1471"/>
    <s v="SERVER"/>
    <s v="Node: plsrmvmap03.avaya.com_x000a_Time created: 2025.02.20 10:40:51 EST_x000a_Message: SRAM-PROD: File '/app/avaya/sram/logs/sram-ticketResponse.log' was not updated recently, limit = 30.00 minutes)_x000a__x000a_Original message:_x000a_--------------------_x000a_Monitor Linux-Appl-SRAM-last-ticket-response-update-log: Threshold: 30.00 Value: 13387.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5587"/>
    <x v="1472"/>
    <s v="SERVER"/>
    <s v="Node: plsrmvmap02.avaya.com_x000a_Time created: 2025.02.20 10:42:18 EST_x000a_Message: SRAM-PROD: File '/app/avaya/sram/logs/sram-ticketResponse.log' was not updated recently, limit = 30.00 minutes)_x000a__x000a_Original message:_x000a_--------------------_x000a_Monitor Linux-Appl-SRAM-last-ticket-response-update-log: Threshold: 30.00 Value: 13396.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5588"/>
    <x v="1473"/>
    <s v="SERVER"/>
    <s v="Node: plsrmvmdb01.avaya.com_x000a_Time created: 2025.02.20 10:43:13 EST_x000a_Message: SRAM-PROD: Sal alarm Siebel case creation volume lower than 1.00 in 30 minutes_x000a__x000a_Original message:_x000a_--------------------_x000a_Monitor Linux-Appl-SRAM-DB-siebel-sal-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Infrastructure"/>
    <s v="IC3225589"/>
    <x v="1474"/>
    <s v="SERVER"/>
    <s v="Node: plsrmvmdb01.avaya.com_x000a_Time created: 2025.02.20 10:43:13 EST_x000a_Message: SRAM-PROD: Modem alarm Siebel case creation volume lower than 1.00 in 48 hours._x000a__x000a_Original message:_x000a_--------------------_x000a_Monitor Linux-Appl-SRAM-DB-siebel-modem-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 select count(*) || '========'_x000a_ from admin.alarm_queue_x000a_ where received_timestamp &gt;= sys_extract_utc(systimestamp)-(2880/60/24)_x000a_ and received_timestamp &lt;= sys_extract_utc(systimestamp)_x000a_ and case_number is not null_x000a_ and alarm_reply_dest_url_addr is null;"/>
    <s v="SRAM-PROD"/>
    <m/>
    <s v="P3"/>
    <s v="Closed"/>
    <s v="STARS"/>
    <m/>
    <b v="1"/>
    <x v="0"/>
  </r>
  <r>
    <x v="0"/>
    <s v="Infrastructure"/>
    <s v="IC3225592"/>
    <x v="1475"/>
    <s v="SERVER"/>
    <s v="Node: plnbpvmap19.pci.avaya.com_x000a_Time created: 2025.02.20 10:44:29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74.36)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NBPVMAP19"/>
    <m/>
    <s v="P3"/>
    <s v="Closed"/>
    <s v="STARS"/>
    <m/>
    <b v="1"/>
    <x v="0"/>
  </r>
  <r>
    <x v="0"/>
    <s v="Infrastructure"/>
    <s v="IC3225593"/>
    <x v="1476"/>
    <s v="SERVER"/>
    <s v="Node: plsalcore10.pci.avaya.com_x000a_Time created: 2025.02.20 10:44:31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36.98)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10"/>
    <m/>
    <s v="P3"/>
    <s v="Closed"/>
    <s v="STARS"/>
    <m/>
    <b v="1"/>
    <x v="0"/>
  </r>
  <r>
    <x v="0"/>
    <s v="Infrastructure"/>
    <s v="IC3225594"/>
    <x v="1477"/>
    <s v="SERVER"/>
    <s v="Node: plsalcore03.pci.avaya.com_x000a_Time created: 2025.02.20 10:45:02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9.76)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03"/>
    <m/>
    <s v="P3"/>
    <s v="Closed"/>
    <s v="STARS"/>
    <m/>
    <b v="1"/>
    <x v="0"/>
  </r>
  <r>
    <x v="0"/>
    <s v="Infrastructure"/>
    <s v="IC3225596"/>
    <x v="1478"/>
    <s v="SERVER"/>
    <s v="Node: plsalcore09.pci.avaya.com_x000a_Time created: 2025.02.20 10:50:02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9.26)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09"/>
    <m/>
    <s v="P3"/>
    <s v="Closed"/>
    <s v="STARS"/>
    <m/>
    <b v="1"/>
    <x v="0"/>
  </r>
  <r>
    <x v="1"/>
    <s v="Applications"/>
    <s v="IC3225600"/>
    <x v="1479"/>
    <s v="SAL-REMOTE-ACCESS-NEXT-GEN-SERVICE"/>
    <s v="My SAL certificate is expired. I need help to renew it._x000a_shared renewal job aid._x000a_Issue persists_x000a__x000a__x000a_https://support.avaya.com/ext/index?page=content&amp;id=ITKB106053"/>
    <m/>
    <m/>
    <s v="P4"/>
    <s v="Closed"/>
    <s v="STARS"/>
    <s v="kumarsiva"/>
    <m/>
    <x v="0"/>
  </r>
  <r>
    <x v="0"/>
    <s v="Infrastructure"/>
    <s v="IC3225602"/>
    <x v="1480"/>
    <s v="SERVER"/>
    <s v="Situation detected back to Normal by monitoring on 2025.02.20 11:20:53 EST_x000a__x000a__x000a_Node: dlovovmap03.nonprod.avaya.com_x000a_Time created: 2025.02.20 11:00:59 EST_x000a_Message: https://remote.sal.avaya.com/STC3/connect is not responding (urlCheck failed with: URL fetch timed out after 10 seconds)_x000a__x000a_Original message:_x000a_--------------------_x000a_Node:          _x000a_Message group: urlCheck_x000a_Application:   APPKEY=SAL-REMOTE-ACCESS-NEXT-GEN-PROD@a1e968d4b95e31751b6f6471212f08cb_x000a_Object:        https://remote.sal.avaya.com/STC3/connect_x000a_Severity:      Major_x000a_Text:          URL fetch timed out after 10 seconds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m/>
    <b v="1"/>
    <x v="0"/>
  </r>
  <r>
    <x v="0"/>
    <s v="Infrastructure"/>
    <s v="IC3225606"/>
    <x v="1481"/>
    <s v="SERVER"/>
    <s v="Node: plnbpvmap01.pci.avaya.com_x000a_Time created: 2025.02.20 11:05:03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33.23)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NBPVMAP01"/>
    <m/>
    <s v="P3"/>
    <s v="Closed"/>
    <s v="STARS"/>
    <m/>
    <b v="1"/>
    <x v="0"/>
  </r>
  <r>
    <x v="0"/>
    <s v="Infrastructure"/>
    <s v="IC3225609"/>
    <x v="1482"/>
    <s v="SERVER"/>
    <s v="Node: plsrmvmdb01.avaya.com_x000a_Time created: 2025.02.20 11:08:12 EST_x000a_Message: The number of alarms sent to remedy on hourly basis above threshold; (Threshold: 99.50)_x000a__x000a_Original message:_x000a_--------------------_x000a_Monitor Linux-Appl-SRAM-DBQUERY-remedy_number_alarms_hourly_basis: Threshold: 99.50 Value: 936.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25610"/>
    <x v="1483"/>
    <s v="SERVER"/>
    <s v="Node: plnbpvmap11.pci.avaya.com_x000a_Time created: 2025.02.20 11:10:01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20.77)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NBPVMAP11"/>
    <m/>
    <s v="P3"/>
    <s v="Closed"/>
    <s v="STARS"/>
    <m/>
    <b v="1"/>
    <x v="0"/>
  </r>
  <r>
    <x v="2"/>
    <s v="Applications"/>
    <s v="IC3225613"/>
    <x v="1484"/>
    <s v="SAL-REMOTE-ACCESS-NEXT-GEN-SERVICE"/>
    <s v="*Description of the issue: Multiple users at US Service desk are unable to connect to majority of customer's._x000a_Some users are not able to connect to any customers' SEID's._x000a__x000a_Using ToolsA and Enhanced SAL. Giving same results._x000a__x000a_Device dropped connection. Device connection was closed._x000a__x000a_This is a high priority._x000a__x000a_it is not a total outage but approximately 90% of users are affected._x000a__x000a_*Affected Users (3): sianecz, irusher, wmoore, pceccarelli_x000a__x000a_*Business Impact: 90%_x000a__x000a_*Affected devices (mobile/PC/MAC/Server): -_x000a__x000a_*Tested Troubleshooting (if available): -_x000a__x000a_*Phone Number to contact the Requestor: my ext is 26089"/>
    <s v="OHLEBANON-SEC-APCSVPN1"/>
    <m/>
    <s v="P3"/>
    <s v="Closed"/>
    <s v="STARS"/>
    <m/>
    <m/>
    <x v="0"/>
  </r>
  <r>
    <x v="0"/>
    <s v="Infrastructure"/>
    <s v="IC3225618"/>
    <x v="1485"/>
    <s v="SERVER"/>
    <s v="Situation detected back to Normal by monitoring on 2025.02.20 12:28:20 EST_x000a__x000a__x000a_Node: pwbsmvmap01.avaya.com_x000a_Time created: 2025.02.20 11:19:50 EST_x000a_Message: SAL Core UI https://raui.sal.avaya.com/salui/ is intermittently unavailable_x000a__x000a_Original message:_x000a_--------------------_x000a_Node:          _x000a_Message group: OpC_x000a_Application:   BSM_x000a_Object:        SAL Core UI Transient Partial Issues_x000a_Severity:      Critical_x000a_Text:          SAL Core UI https://raui.sal.avaya.com/salui/ is unavailable (at least partial/transient) (APPKEY=SAL-REMOTE-ACCESS-NEXT-GEN-PROD@BSMTransient)_x000a__x000a__x000a_Annotations: (no annotations at this time, see 'Activities - Journal Updates' for any update)_x000a__x000a_Instructions:_x000a_--------------------_x000a_ITOC: Please refer to FLDA Script ID=163"/>
    <s v="SAL-REMOTE-ACCESS-NEXT-GEN-PROD"/>
    <m/>
    <s v="P3"/>
    <s v="Closed"/>
    <s v="STARS"/>
    <m/>
    <b v="1"/>
    <x v="0"/>
  </r>
  <r>
    <x v="0"/>
    <s v="Infrastructure"/>
    <s v="IC3225630"/>
    <x v="1486"/>
    <s v="SERVER"/>
    <s v="Node: plssdvmdb01.avaya.com_x000a_Time created: 2025.02.20 12:00:02 EST_x000a_Message: SAL Administration submission failed for following Request IDs (ART_ID) : ART_ID : 191281_x000a__x000a_Original message:_x000a_--------------------_x000a_Node:          _x000a_Message group: Application_x000a_Application:   APPKEY=ART-PROD_x000a_Object:        ART_SOE_x000a_Severity:      Warning_x000a_Text:          SAL Administration submission failed for following Request IDs (ART_ID) : ART_ID : 191281_x000a_ART_ID : 191282_x000a_ART_ID : 191283_x000a_ART_ID : 191284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5631"/>
    <x v="1487"/>
    <s v="SERVER"/>
    <s v="Node: plssdvmdb01.avaya.com_x000a_Time created: 2025.02.20 12:00:02 EST_x000a_Message: Registration requests pending SAL Administration response from SALCore for following TECH_REG_ELEM_IDs : E.TECH_REG_ELEM_ID : UAR_191fe5e5-4d26-49fc-ac3e-cf4dbfb5826a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191fe5e5-4d26-49fc-ac3e-cf4dbfb5826a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5695"/>
    <x v="1488"/>
    <s v="SERVER"/>
    <s v="Node: plpievmdb01.avaya.com_x000a_Time created: 2025.02.20 12:29:32 EST_x000a_Message: The PIE success rate equal or less threshold; Value: 22.37 (Threshold: 40.00)_x000a__x000a_Original message:_x000a_--------------------_x000a_Monitor Linux-Appl-PIE-PROD-success_rate: Threshold: 40.00 Value: 22.37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25699"/>
    <x v="1489"/>
    <s v="SERVER"/>
    <s v="Situation detected back to Normal by monitoring on 2025.02.20 12:50:48 EST_x000a__x000a__x000a_Node: dlovovmap01.nonprod.avaya.com_x000a_Time created: 2025.02.20 12:40:48 EST_x000a_Message: https://remote.sal.avaya.com/STC5/connect is not responding (urlCheck failed with: Could not read data, OpenSSL SSL_Read error)_x000a__x000a_Original message:_x000a_--------------------_x000a_Node:          _x000a_Message group: urlCheck_x000a_Application:   APPKEY=SAL-REMOTE-ACCESS-NEXT-GEN-PROD@070e352e27da51e3c7b32d0887b6cd4e_x000a_Object:        https://remote.sal.avaya.com/STC5/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m/>
    <b v="1"/>
    <x v="0"/>
  </r>
  <r>
    <x v="0"/>
    <s v="Infrastructure"/>
    <s v="IC3225727"/>
    <x v="1490"/>
    <s v="SERVER"/>
    <s v="Node: plnbpvmap01.pci.avaya.com_x000a_Time created: 2025.02.20 13:14:31 EST_x000a_Message: &quot;IOException&quot; error in logfile &quot;/app/avaya/SAL/core/logs/eft.log&quot; on server &quot;plnbpvmap01.pci.avaya.com&quot;._x000a__x000a_Original message:_x000a_--------------------_x000a_2025-02-20 13:09:57,061 2026056 ERROR thread=https-jsse-nio-8443-exec-28210 i.n.c.s.h.HttpTunnelingServlet java.io.IOException: Unable to unwrap data, invalid status [CLOSED]_x000a__x000a_Annotations: (no annotations at this time, see 'Activities - Journal Updates' for any update)_x000a__x000a_Instructions:_x000a_--------------------_x000a_STARS: Please refer to One Note ID \&quot;SNGBPAPP006\&quot; for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5742"/>
    <x v="1491"/>
    <s v="SERVER"/>
    <s v="Node: plrgcvmap09.avaya.com_x000a_Time created: 2025.02.20 13:25:03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5.78)_x000a__x000a__x000a_Annotations: (no annotations at this time, see 'Activities - Journal Updates' for any update)_x000a__x000a_Instructions:_x000a_--------------------_x000a_No instruction configured"/>
    <s v="PLRGCVMAP09"/>
    <m/>
    <s v="P3"/>
    <s v="Closed"/>
    <s v="STARS"/>
    <m/>
    <b v="1"/>
    <x v="0"/>
  </r>
  <r>
    <x v="0"/>
    <s v="Infrastructure"/>
    <s v="IC3225751"/>
    <x v="1492"/>
    <s v="SERVER"/>
    <s v="Situation detected back to Normal by monitoring on 2025.02.20 14:00:19 EST_x000a__x000a__x000a_Node: dlovovmap01.nonprod.avaya.com_x000a_Time created: 2025.02.20 13:50:30 EST_x000a_Message: https://raui.sal.avaya.com/salui/ is not responding (urlCheck failed with: URL fetch timed out after 12 seconds)_x000a__x000a_Original message:_x000a_--------------------_x000a_Node:          _x000a_Message group: urlCheck_x000a_Application:   APPKEY=SAL-REMOTE-ACCESS-NEXT-GEN-PROD@834e415295c837748c75a1567a528f84_x000a_Object:        https://raui.sal.avaya.com/salui/_x000a_Severity:      Major_x000a_Text:          URL fetch timed out after 12 seconds_x000a__x000a__x000a_Annotations: (no annotations at this time, see 'Activities - Journal Updates' for any update)_x000a__x000a_Instructions:_x000a_--------------------_x000a_STARS: Please visit One Note and Search for \&quot;SALRA00004\&quot; for instructions._x000a__x000a__x000a_Reason for &quot;Reviewed - No Current Outage - Passed to WOG for Prevention&quot;: As of January 9th 2023, the ITOC team no longer reviews P4/P5 Monitoring Incidents with no ITOC Instructions"/>
    <s v="SAL-REMOTE-ACCESS-NEXT-GEN-PROD"/>
    <m/>
    <s v="P3"/>
    <s v="Closed"/>
    <s v="STARS"/>
    <m/>
    <b v="1"/>
    <x v="0"/>
  </r>
  <r>
    <x v="0"/>
    <s v="Infrastructure"/>
    <s v="IC3225753"/>
    <x v="1493"/>
    <s v="SERVER"/>
    <s v="Node: plssdvmdb01.avaya.com_x000a_Time created: 2025.02.20 13:54:42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25770"/>
    <x v="1494"/>
    <s v="SERVER"/>
    <s v="Node: plnbpvmap23.pci.avaya.com_x000a_Time created: 2025.02.20 15:44:30 EST_x000a_Message: &quot;Connection to Core server has gone down&quot; error in logfile &quot;/app/avaya/SAL/STC/logs/stc-debug.log&quot; on server &quot;plnbpvmap23.pci.avaya.com&quot;. This might impact the Sal Concentrator - STC application._x000a__x000a_Original message:_x000a_--------------------_x000a_15:44:30.385 [CommonCachedPool-pool-7-thread-1535] WARN  c.a.s.r.s.e.STCSalCoreTransportClient - Connection to Core server has gone down. Starting timer. All remote sessions will be closed in 21600000 milli-seconds._x000a__x000a_Annotations: (no annotations at this time, see 'Activities - Journal Updates' for any update)_x000a__x000a_Instructions:_x000a_--------------------_x000a_STARS: Please refer to One Note SNGBPSTC007 and follow instructions"/>
    <s v="SAL-REMOTE-ACCESS-NEXT-GEN-BP-PROD"/>
    <s v="SLA-Breached"/>
    <s v="P3"/>
    <s v="Closed"/>
    <s v="STARS"/>
    <m/>
    <b v="1"/>
    <x v="1"/>
  </r>
  <r>
    <x v="1"/>
    <s v="Applications"/>
    <s v="IC3225771"/>
    <x v="1495"/>
    <s v="SAL-REMOTE-ACCESS-NEXT-GEN-BP-SERVICE"/>
    <s v="Select the SAL category that applies : Hosted Remote Access_x000a_What do you need assistance with? : Something is not working as expected_x000a_Describe your request/issue in detail : When I try to log into SAL getting a forbidden error. My SSO works for everything else._x000a_Specify the contact details we should use in case of question : Use the phone numbers and email address specified in my profile 518-222-1385 Attachments: _x000a_Screenshot 2025-02-20 152138.jpg "/>
    <m/>
    <m/>
    <s v="P4"/>
    <s v="Closed"/>
    <s v="STARS"/>
    <s v="kumarsiva"/>
    <m/>
    <x v="0"/>
  </r>
  <r>
    <x v="0"/>
    <s v="Infrastructure"/>
    <s v="IC3225775"/>
    <x v="1496"/>
    <s v="SERVER"/>
    <s v="Node: plssdvmdb01.avaya.com_x000a_Time created: 2025.02.20 16:00:03 EST_x000a_Message: Registration requests pending SAL Administration response from SALCore for following TECH_REG_ELEM_IDs : E.TECH_REG_ELEM_ID : UAR_24afd93c-66fc-4400-a40a-5b97336be206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24afd93c-66fc-4400-a40a-5b97336be206_TREI_0_x000a_E.TECH_REG_ELEM_ID : UAR_24afd93c-66fc-4400-a40a-5b97336be206_TREI_1_x000a_E.TECH_REG_ELEM_ID : UAR_191fe5e5-4d26-49fc-ac3e-cf4dbfb5826a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5795"/>
    <x v="1497"/>
    <s v="SERVER"/>
    <s v="Situation detected back to Normal by monitoring on 2025.02.20 18:10:18 EST_x000a__x000a__x000a_Node: dlovovmap01.nonprod.avaya.com_x000a_Time created: 2025.02.20 18:00:29 EST_x000a_Message: https://raui.sal.avaya.com/salui/ is not responding (urlCheck failed with: URL connect timed out after 12 seconds)_x000a__x000a_Original message:_x000a_--------------------_x000a_Node:          _x000a_Message group: urlCheck_x000a_Application:   APPKEY=SAL-REMOTE-ACCESS-NEXT-GEN-PROD@834e415295c837748c75a1567a528f84_x000a_Object:        https://raui.sal.avaya.com/salui/_x000a_Severity:      Major_x000a_Text:          URL connect timed out after 12 seconds_x000a__x000a__x000a_Annotations: (no annotations at this time, see 'Activities - Journal Updates' for any update)_x000a__x000a_Instructions:_x000a_--------------------_x000a_STARS: Please visit One Note and Search for \&quot;SALRA00004\&quot; for instructions._x000a__x000a__x000a_Reason for &quot;Reviewed - No Current Outage - Passed to WOG for Prevention&quot;: As of January 9th 2023, the ITOC team no longer reviews P4/P5 Monitoring Incidents with no ITOC Instructions"/>
    <s v="SAL-REMOTE-ACCESS-NEXT-GEN-PROD"/>
    <s v="SLA-Warning"/>
    <s v="P3"/>
    <s v="Closed"/>
    <s v="STARS"/>
    <m/>
    <b v="1"/>
    <x v="2"/>
  </r>
  <r>
    <x v="0"/>
    <s v="Infrastructure"/>
    <s v="IC3225807"/>
    <x v="1498"/>
    <s v="SERVER"/>
    <s v="Node: plssdvmdb01.avaya.com_x000a_Time created: 2025.02.20 20:00:02 EST_x000a_Message: Registration requests pending SAL Administration response from SALCore for following TECH_REG_ELEM_IDs : E.TECH_REG_ELEM_ID : HCR-c85d5d73-bff7-47ac-95d8-fc7626a3b5f4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HCR-c85d5d73-bff7-47ac-95d8-fc7626a3b5f4_TREI_0_x000a_E.TECH_REG_ELEM_ID : UAR_bc6d194a-618c-4df2-a6a0-56ae0b06a371_TREI_0_x000a_E.TECH_REG_ELEM_ID : UAR_96cff67a-e76e-4f55-86a6-9e9f532eface_TREI_0_x000a_E.TECH_REG_ELEM_ID : UAR_24afd93c-66fc-4400-a40a-5b97336be206_TREI_0_x000a_E.TECH_REG_ELEM_ID : UAR_24afd93c-66fc-4400-a40a-5b97336be206_TREI_1_x000a_E.TECH_REG_ELEM_ID : UAR_191fe5e5-4d26-49fc-ac3e-cf4dbfb5826a_TREI_0_x000a_E.TECH_REG_ELEM_ID : UAR_ac5f09ce-d5fb-4948-9567-406a4eabbf3a_TREI_0_x000a_E.TECH_REG_ELEM_ID : UAR_faa5ec30-ffb4-45be-b525-15bdefa467b7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5820"/>
    <x v="1499"/>
    <s v="SERVER"/>
    <s v="Node: plssdvmdb01.avaya.com_x000a_Time created: 2025.02.20 22:00:03 EST_x000a_Message: Registration requests pending SAL Administration response from SALCore for following TECH_REG_ELEM_IDs : E.TECH_REG_ELEM_ID : HCR-c85d5d73-bff7-47ac-95d8-fc7626a3b5f4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HCR-c85d5d73-bff7-47ac-95d8-fc7626a3b5f4_TREI_0_x000a_E.TECH_REG_ELEM_ID : UAR_bc6d194a-618c-4df2-a6a0-56ae0b06a371_TREI_0_x000a_E.TECH_REG_ELEM_ID : UAR_e079980f-17af-47e3-9ced-ddf53a6e7105_TREI_0_x000a_E.TECH_REG_ELEM_ID : UAR_96cff67a-e76e-4f55-86a6-9e9f532eface_TREI_0_x000a_E.TECH_REG_ELEM_ID : UAR_d91db898-2eae-459e-a480-4e1a7a1dcb75_TREI_0_x000a_E.TECH_REG_ELEM_ID : UAR_24afd93c-66fc-4400-a40a-5b97336be206_TREI_0_x000a_E.TECH_REG_ELEM_ID : UAR_24afd93c-66fc-4400-a40a-5b97336be206_TREI_1_x000a_E.TECH_REG_ELEM_ID : UAR_23ee3193-6864-4f6d-b0fd-e350b8ccaa6e_TREI_0_x000a_E.TECH_REG_ELEM_ID : UAR_2407f1cc-c70b-4981-a206-1a3bc4b99759_TREI_0_x000a_E.TECH_REG_ELEM_ID : UAR_ac5f09ce-d5fb-4948-9567-406a4eabbf3a_TREI_0_x000a_E.TECH_REG_ELEM_ID : UAR_55631cd8-0824-48dd-b6e0-8107d863debd_TREI_0_x000a_E.TECH_REG_ELEM_ID : UAR_faa5ec30-ffb4-45be-b525-15bdefa467b7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5829"/>
    <x v="1500"/>
    <s v="SERVER"/>
    <s v="Node: plrgcvmap04.avaya.com_x000a_Time created: 2025.02.20 23:04:44 EST_x000a_Message: JMS queue size is greater than 99.90 (see original message text for current queue size)_x000a__x000a_Original message:_x000a_--------------------_x000a_Monitor Linux-Appl-RemedyGCTevolution-JMS-queuesize-check-plrgcvmap04: Threshold: 99.90 Value: 559.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m/>
    <b v="1"/>
    <x v="0"/>
  </r>
  <r>
    <x v="0"/>
    <s v="Infrastructure"/>
    <s v="IC3225852"/>
    <x v="1501"/>
    <s v="SERVER"/>
    <s v="Node: plssdvmdb01.avaya.com_x000a_Time created: 2025.02.21 00:00:01 EST_x000a_Message: SAL Administration submission failed for following Request IDs (ART_ID) : ART_ID : 191351_x000a__x000a_Original message:_x000a_--------------------_x000a_Node:          _x000a_Message group: Application_x000a_Application:   APPKEY=ART-PROD_x000a_Object:        ART_SOE_x000a_Severity:      Warning_x000a_Text:          SAL Administration submission failed for following Request IDs (ART_ID) : ART_ID : 191351_x000a_ART_ID : 191357_x000a_ART_ID : 191355_x000a_ART_ID : 191281_x000a_ART_ID : 191282_x000a_ART_ID : 191283_x000a_ART_ID : 191284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5853"/>
    <x v="1502"/>
    <s v="SERVER"/>
    <s v="Node: plssdvmdb01.avaya.com_x000a_Time created: 2025.02.21 00:00:01 EST_x000a_Message: Registration requests pending SAL Administration response from SALCore for following TECH_REG_ELEM_IDs : E.TECH_REG_ELEM_ID : UAR_3f180d33-045f-41f3-a227-69f5ad8c63fe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3f180d33-045f-41f3-a227-69f5ad8c63fe_TREI_0_x000a_E.TECH_REG_ELEM_ID : HCR-c85d5d73-bff7-47ac-95d8-fc7626a3b5f4_TREI_0_x000a_E.TECH_REG_ELEM_ID : UAR_bc6d194a-618c-4df2-a6a0-56ae0b06a371_TREI_0_x000a_E.TECH_REG_ELEM_ID : UAR_e079980f-17af-47e3-9ced-ddf53a6e7105_TREI_0_x000a_E.TECH_REG_ELEM_ID : UAR_6add7f1f-e560-4ba0-afcc-64e540441fea_TREI_0_x000a_E.TECH_REG_ELEM_ID : UAR_96cff67a-e76e-4f55-86a6-9e9f532eface_TREI_0_x000a_E.TECH_REG_ELEM_ID : UAR_d91db898-2eae-459e-a480-4e1a7a1dcb75_TREI_0_x000a_E.TECH_REG_ELEM_ID : UAR_c496aa7e-90e3-440a-90c1-13aa6cd4e853_TREI_0_x000a_E.TECH_REG_ELEM_ID : UAR_24afd93c-66fc-4400-a40a-5b97336be206_TREI_0_x000a_E.TECH_REG_ELEM_ID : UAR_24afd93c-66fc-4400-a40a-5b97336be206_TREI_1_x000a_E.TECH_REG_ELEM_ID : UAR_23ee3193-6864-4f6d-b0fd-e350b8ccaa6e_TREI_0_x000a_E.TECH_REG_ELEM_ID : UAR_2407f1cc-c70b-4981-a206-1a3bc4b99759_TREI_0_x000a_E.TECH_REG_ELEM_ID : UAR_ac5f09ce-d5fb-4948-9567-406a4eabbf3a_TREI_0_x000a_E.TECH_REG_ELEM_ID : UAR_55631cd8-0824-48dd-b6e0-8107d863debd_TREI_0_x000a_E.TECH_REG_ELEM_ID : UAR_faa5ec30-ffb4-45be-b525-15bdefa467b7_TREI_0_x000a_E.TECH_REG_ELEM_ID : UAR_6f3956ee-d08d-4214-9d90-fb67a48104bd_TREI_0_x000a_E.TECH_REG_ELEM_ID : UAR_8f2f3dd5-894d-4b95-8a36-e6b009e5b53c_TREI_0_x000a_E.TECH_REG_ELEM_ID : UAR_8f2f3dd5-894d-4b95-8a36-e6b009e5b53c_TREI_1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5866"/>
    <x v="1503"/>
    <s v="SERVER"/>
    <s v="Node: plpievmdb01.avaya.com_x000a_Time created: 2025.02.21 00:29:31 EST_x000a_Message: The PIE success rate equal or less threshold; Value: 27.38 (Threshold: 40.00)_x000a__x000a_Original message:_x000a_--------------------_x000a_Monitor Linux-Appl-PIE-PROD-success_rate: Threshold: 40.00 Value: 27.38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Applications"/>
    <s v="IC3226026"/>
    <x v="1504"/>
    <s v="SAL-REMOTE-ACCESS-NEXT-GEN-SERVICE"/>
    <s v="Unable to establish connection through SAL for few devices for customer_x000a_for past 3 days, i am facing connectivity issue with SAL giving abnormal message and sometimes when click connect.. it hangs on..saying connecting....but never connected..."/>
    <m/>
    <s v="SLA-Breached"/>
    <s v="P4"/>
    <s v="Closed"/>
    <s v="STARS"/>
    <s v="mohammed14"/>
    <m/>
    <x v="1"/>
  </r>
  <r>
    <x v="0"/>
    <s v="Applications"/>
    <s v="IC3226028"/>
    <x v="1505"/>
    <s v="OTHER (APPLICATIONS)"/>
    <s v="Situation detected back to Normal by monitoring on 2025.02.21 02:11:41 EST_x000a__x000a__x000a_Node: pwbsmvmap01.avaya.com_x000a_Time created: 2025.02.21 01:56:42 EST_x000a_Message: DIAGNOSTICS-AND-TOOLS-CENTER-PROD https://secureservices.avaya.com/central-tool-hub/views/toolView.xhtml is unavailable_x000a__x000a_Original message:_x000a_--------------------_x000a_Node:          _x000a_Message group: OpC_x000a_Application:   BSM_x000a_Object:        DIAGNOSTICS-AND-TOOLS-CENTER-PROD Full Outage_x000a_Severity:      Critical_x000a_Text:          DIAGNOSTICS-AND-TOOLS-CENTER-PROD https://secureservices.avaya.com/central-tool-hub/views/toolView.xhtml is unavailable (APPKEY=DIAGNOSTICS-AND-TOOLS-CENTER-PROD@BSM)_x000a__x000a__x000a_Annotations: (no annotations at this time, see 'Activities - Journal Updates' for any update)_x000a__x000a_Instructions:_x000a_--------------------_x000a_ITOC: Please refer to FLDA Script ID=11"/>
    <s v="DIAGNOSTICS-AND-TOOLS-CENTER-PROD"/>
    <m/>
    <s v="P3"/>
    <s v="Closed"/>
    <s v="STARS"/>
    <m/>
    <b v="1"/>
    <x v="0"/>
  </r>
  <r>
    <x v="0"/>
    <s v="Applications"/>
    <s v="IC3226029"/>
    <x v="1506"/>
    <s v="OTHER (APPLICATIONS)"/>
    <s v="Situation detected back to Normal by monitoring on 2025.02.21 02:10:40 EST_x000a__x000a__x000a_Node: pwbsmvmap01.avaya.com_x000a_Time created: 2025.02.21 01:56:42 EST_x000a_Message: OSM-PROD https://secureservices.avaya.com/alarmmanager/AlarmManager is unavailable_x000a__x000a_Original message:_x000a_--------------------_x000a_Node:          _x000a_Message group: OpC_x000a_Application:   BSM_x000a_Object:        OSM-PROD Full Outage_x000a_Severity:      Critical_x000a_Text:          OSM-PROD https://secureservices.avaya.com/alarmmanager/AlarmManager is unavailable (APPKEY=OSM-PROD@BSM)_x000a__x000a__x000a_Annotations: (no annotations at this time, see 'Activities - Journal Updates' for any update)_x000a__x000a_Instructions:_x000a_--------------------_x000a_ITOC: Please refer to FLDA Script ID=11"/>
    <s v="OSM-PROD"/>
    <m/>
    <s v="P3"/>
    <s v="Closed"/>
    <s v="STARS"/>
    <m/>
    <b v="1"/>
    <x v="0"/>
  </r>
  <r>
    <x v="0"/>
    <s v="Infrastructure"/>
    <s v="IC3226074"/>
    <x v="1507"/>
    <s v="SERVER"/>
    <s v="Node: plsngvmap07.pci.avaya.com_x000a_Time created: 2025.02.21 02:56:34 EST_x000a_Message: &quot;OutOfMemory&quot; error in logfile &quot;/app/avaya/SAL/core/logs/ra-ws.log&quot; on server &quot;plsngvmap07.pci.avaya.com&quot;._x000a__x000a_Original message:_x000a_--------------------_x000a_java.lang.OutOfMemoryError: Java heap space_x000a__x000a_Annotations: (no annotations at this time, see 'Activities - Journal Updates' for any update)"/>
    <s v="SAL-ALARMING-PROD"/>
    <m/>
    <s v="P3"/>
    <s v="Closed"/>
    <s v="STARS"/>
    <m/>
    <b v="1"/>
    <x v="0"/>
  </r>
  <r>
    <x v="0"/>
    <s v="Infrastructure"/>
    <s v="IC3226125"/>
    <x v="1508"/>
    <s v="SERVER"/>
    <s v="Node: plsngvmap16.pci.avaya.com_x000a_Time created: 2025.02.21 03:25:34 EST_x000a_Message: &quot;java.io.IOException&quot; error (repeated +20 times over 30 minutes) in logfile &quot;/app/avaya/SAL/core/logs/EFT.log&quot; on server &quot;plsngvmap16.pci.avaya.com&quot;_x000a__x000a_Original message:_x000a_--------------------_x000a_org.apache.catalina.connector.ClientAbortException: java.io.IOException: Broken pipe_x000a__x000a_Annotations: (no annotations at this time, see 'Activities - Journal Updates' for any update)"/>
    <s v="SAL-ALARMING-PROD"/>
    <m/>
    <s v="P3"/>
    <s v="Closed"/>
    <s v="STARS"/>
    <m/>
    <b v="1"/>
    <x v="0"/>
  </r>
  <r>
    <x v="0"/>
    <s v="Applications"/>
    <s v="IC3226243"/>
    <x v="1509"/>
    <s v="OTHER (APPLICATIONS)"/>
    <s v="Situation detected back to Normal by monitoring on 2025.02.21 04:55:13 EST_x000a__x000a__x000a_Node: plsrmvmap03.avaya.com_x000a_Time created: 2025.02.21 04:50:13 ES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1"/>
    <s v="Applications"/>
    <s v="IC3226283"/>
    <x v="1510"/>
    <s v="STARS-HEALTHCHECK"/>
    <s v="What is your request related to? : Registration and Technical on Boarding_x000a_What do you need assistance with? : Something is not working as expected_x000a_Describe your request/issue in detail : HealthCheck is not sending emails when creating new SEIDs_x000a_This started yesterday.  I just created new AAMS for this sold to and no email_x000a_ 0005281294 | TUFTS HEALTH PLAN_x000a_Specify the contact details we should use in case of a question : Use the phone numbers and email address specified in my profile"/>
    <m/>
    <m/>
    <s v="P5"/>
    <s v="Closed"/>
    <s v="STARS"/>
    <s v="mohammed14"/>
    <m/>
    <x v="0"/>
  </r>
  <r>
    <x v="1"/>
    <s v="Applications"/>
    <s v="IC3226292"/>
    <x v="1511"/>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Need a SAL-certificate DB clear (error A604 if i install by WEBbrowser) for my user (global\bachmann)._x000a_Please let me know if I can intall again._x000a_Specify the handle of the person this request applies to (leave blank if for you) : null"/>
    <m/>
    <s v="SLA-Breached"/>
    <s v="P4"/>
    <s v="Closed"/>
    <s v="STARS"/>
    <s v="mohammed14"/>
    <m/>
    <x v="1"/>
  </r>
  <r>
    <x v="0"/>
    <s v="Infrastructure"/>
    <s v="IC3226336"/>
    <x v="1512"/>
    <s v="SERVER"/>
    <s v="Node: plsrmvmap03.avaya.com_x000a_Time created: 2025.02.21 08:55:48 EST_x000a_Message: SRAM-PROD: File '/app/avaya/sram/logs/sram-ticketResponse.log' was not updated recently, limit = 30.00 minutes)_x000a__x000a_Original message:_x000a_--------------------_x000a_Monitor Linux-Appl-SRAM-last-ticket-response-update-log: Threshold: 30.00 Value: 14722.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6338"/>
    <x v="1513"/>
    <s v="SERVER"/>
    <s v="Node: plsrmvmap02.avaya.com_x000a_Time created: 2025.02.21 08:57:17 EST_x000a_Message: SRAM-PROD: File '/app/avaya/sram/logs/sram-ticketResponse.log' was not updated recently, limit = 30.00 minutes)_x000a__x000a_Original message:_x000a_--------------------_x000a_Monitor Linux-Appl-SRAM-last-ticket-response-update-log: Threshold: 30.00 Value: 14731.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6339"/>
    <x v="1514"/>
    <s v="SERVER"/>
    <s v="Node: plsrmvmdb01.avaya.com_x000a_Time created: 2025.02.21 08:58:13 EST_x000a_Message: SRAM-PROD: Sal alarm Siebel case creation volume lower than 1.00 in 30 minutes_x000a__x000a_Original message:_x000a_--------------------_x000a_Monitor Linux-Appl-SRAM-DB-siebel-sal-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Infrastructure"/>
    <s v="IC3226340"/>
    <x v="1515"/>
    <s v="SERVER"/>
    <s v="Node: plsrmvmdb01.avaya.com_x000a_Time created: 2025.02.21 08:58:13 EST_x000a_Message: SRAM-PROD: Modem alarm Siebel case creation volume lower than 1.00 in 48 hours._x000a__x000a_Original message:_x000a_--------------------_x000a_Monitor Linux-Appl-SRAM-DB-siebel-modem-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 select count(*) || '========'_x000a_ from admin.alarm_queue_x000a_ where received_timestamp &gt;= sys_extract_utc(systimestamp)-(2880/60/24)_x000a_ and received_timestamp &lt;= sys_extract_utc(systimestamp)_x000a_ and case_number is not null_x000a_ and alarm_reply_dest_url_addr is null;"/>
    <s v="SRAM-PROD"/>
    <m/>
    <s v="P3"/>
    <s v="Closed"/>
    <s v="STARS"/>
    <m/>
    <b v="1"/>
    <x v="0"/>
  </r>
  <r>
    <x v="0"/>
    <s v="Infrastructure"/>
    <s v="IC3226341"/>
    <x v="1516"/>
    <s v="SERVER"/>
    <s v="Node: plsrmvmap01.avaya.com_x000a_Time created: 2025.02.21 08:59:21 EST_x000a_Message: SRAM-PROD: File '/app/avaya/sram/logs/sram-ticketResponse.log' was not updated recently, limit = 30.00 minutes)_x000a__x000a_Original message:_x000a_--------------------_x000a_Monitor Linux-Appl-SRAM-last-ticket-response-update-log: Threshold: 30.00 Value: 14745.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6345"/>
    <x v="1517"/>
    <s v="SERVER"/>
    <s v="Node: plsrmvmdb01.avaya.com_x000a_Time created: 2025.02.21 09:08:13 EST_x000a_Message: The number of alarms sent to remedy on hourly basis above threshold; (Threshold: 99.50)_x000a__x000a_Original message:_x000a_--------------------_x000a_Monitor Linux-Appl-SRAM-DBQUERY-remedy_number_alarms_hourly_basis: Threshold: 99.50 Value: 917.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26358"/>
    <x v="1518"/>
    <s v="SERVER"/>
    <s v="Situation detected back to Normal by monitoring on 2025.02.21 09:40:05 EST_x000a__x000a__x000a_Node: plsngvmap20.pci.avaya.com_x000a_Time created: 2025.02.21 09:35:03 EST_x000a_Message: The SAL-ALARMING-PROD HA Process Controller process(es) are not running. Re-starting automatically (see output in annotations below)_x000a__x000a_Original message:_x000a_--------------------_x000a_Node:          _x000a_Message group: Monitoring_x000a_Application:   APPKEY=SAL-ALARMING-PROD@38bbed70d857e01f947d0bf7b582c8e8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6359"/>
    <x v="1519"/>
    <s v="SERVER"/>
    <s v="Situation detected back to Normal by monitoring on 2025.02.21 09:40:05 EST_x000a__x000a__x000a_Node: plsngvmap20.pci.avaya.com_x000a_Time created: 2025.02.21 09:35:03 EST_x000a_Message: The SAL-ALARMING-PROD Nextgen Core Nodes process(es) are not running. Re-starting automatically (see output in annotations below)_x000a__x000a_Original message:_x000a_--------------------_x000a_Node:          _x000a_Message group: Monitoring_x000a_Application:   APPKEY=SAL-ALARMING-PROD@253bf8855a55b11b4aa8220494d54fcc_x000a_Object:        proc_monitor_x000a_Severity:      Major_x000a_Text:          The SAL-ALARMING-PROD Nextgen Core Nodes process(es) are not running_x000a__x000a__x000a_Annotations:_x000a_--------------------_x000a__x000a_[2025.02.21 09:35:05 EST]-[System]:_x000a_AUTOMATIC ACTION finished at 2025-02-21T14:35:04+00:00_x000a__x000a_Output:_x000a_=========================================================================_x000a__x000a_  JBoss Bootstrap Environment_x000a__x000a_  JBOSS_HOME: /app/avaya/SAL/ccs/jboss-eap-7.4_x000a__x000a_  JAVA: /app/avaya/SAL/ccs/zulu8.82.0.22-sa-jdk8.0.432-linux_x64/bin/java_x000a__x000a_  JAVA_OPTS: -server -Xms64m -Xmx512m -XX:MaxMetaspaceSize=256m -Djava.net.preferIPv4Stack=true -Djboss.modules.system.pkgs=org.jboss.byteman -Djava.awt.headless=true _x000a__x000a_=========================================================================_x000a__x000a_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6362"/>
    <x v="1520"/>
    <s v="SERVER"/>
    <s v="Node: plssdvmdb01.avaya.com_x000a_Time created: 2025.02.21 10:00:01 EST_x000a_Message: Registration requests pending SAL Administration response from SALCore for following TECH_REG_ELEM_IDs : E.TECH_REG_ELEM_ID : UAR_3f180d33-045f-41f3-a227-69f5ad8c63fe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3f180d33-045f-41f3-a227-69f5ad8c63fe_TREI_0_x000a_E.TECH_REG_ELEM_ID : HCR-c85d5d73-bff7-47ac-95d8-fc7626a3b5f4_TREI_0_x000a_E.TECH_REG_ELEM_ID : UAR_bc6d194a-618c-4df2-a6a0-56ae0b06a371_TREI_0_x000a_E.TECH_REG_ELEM_ID : UAR_e079980f-17af-47e3-9ced-ddf53a6e7105_TREI_0_x000a_E.TECH_REG_ELEM_ID : UAR_6add7f1f-e560-4ba0-afcc-64e540441fea_TREI_0_x000a_E.TECH_REG_ELEM_ID : UAR_96cff67a-e76e-4f55-86a6-9e9f532eface_TREI_0_x000a_E.TECH_REG_ELEM_ID : UAR_d91db898-2eae-459e-a480-4e1a7a1dcb75_TREI_0_x000a_E.TECH_REG_ELEM_ID : UAR_c496aa7e-90e3-440a-90c1-13aa6cd4e853_TREI_0_x000a_E.TECH_REG_ELEM_ID : UAR_24afd93c-66fc-4400-a40a-5b97336be206_TREI_0_x000a_E.TECH_REG_ELEM_ID : UAR_24afd93c-66fc-4400-a40a-5b97336be206_TREI_1_x000a_E.TECH_REG_ELEM_ID : UAR_23ee3193-6864-4f6d-b0fd-e350b8ccaa6e_TREI_0_x000a_E.TECH_REG_ELEM_ID : UAR_2407f1cc-c70b-4981-a206-1a3bc4b99759_TREI_0_x000a_E.TECH_REG_ELEM_ID : UAR_ac5f09ce-d5fb-4948-9567-406a4eabbf3a_TREI_0_x000a_E.TECH_REG_ELEM_ID : UAR_55631cd8-0824-48dd-b6e0-8107d863debd_TREI_0_x000a_E.TECH_REG_ELEM_ID : UAR_faa5ec30-ffb4-45be-b525-15bdefa467b7_TREI_0_x000a_E.TECH_REG_ELEM_ID : UAR_6f3956ee-d08d-4214-9d90-fb67a48104bd_TREI_0_x000a_E.TECH_REG_ELEM_ID : UAR_8f2f3dd5-894d-4b95-8a36-e6b009e5b53c_TREI_0_x000a_E.TECH_REG_ELEM_ID : UAR_8f2f3dd5-894d-4b95-8a36-e6b009e5b53c_TREI_1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1"/>
    <s v="Applications"/>
    <s v="IC3226367"/>
    <x v="1521"/>
    <s v="SAL-REMOTE-ACCESS-NEXT-GEN-BP-SERVICE"/>
    <s v="Select the SAL category that applies : Hosted Remote Access_x000a_What do you need assistance with? : Something is not working as expected_x000a_Describe your request/issue in detail : 20+ of our customer gateways have gone down in the past 6 or so hours.  In troubleshooting_x000a_we are getting a message saying that our BP LINK ID (659) is either invalid (not the case) or could not be currently validated by the core.  All services are up and tests pass aside from the SAL hosted for BP's._x000a__x000a_I've tried disabling / enabling the hosted configuration.  I've also tried the workaround using BP ID Link 2.  Nothing has been able to bring these back.  I don't see any outages listed_x000a_but something seems to be going on._x000a_Specify the contact details we should use in case of question : Use the phone numbers and email address specified in my profile"/>
    <m/>
    <s v="SLA-Breached"/>
    <s v="P4"/>
    <s v="Pending Other"/>
    <s v="STARS"/>
    <s v="pradhann"/>
    <m/>
    <x v="1"/>
  </r>
  <r>
    <x v="0"/>
    <s v="Infrastructure"/>
    <s v="IC3226377"/>
    <x v="1522"/>
    <s v="SERVER"/>
    <s v="Node: plsngvmap16.pci.avaya.com_x000a_Time created: 2025.02.21 10:21:53 EST_x000a_Message: &quot;java.io.IOException&quot; error (repeated +20 times over 30 minutes) in logfile &quot;/app/avaya/SAL/core/logs/EFT.log&quot; on server &quot;plsngvmap16.pci.avaya.com&quot;_x000a__x000a_Original message:_x000a_--------------------_x000a_org.apache.catalina.connector.ClientAbortException: java.io.IOException: Broken pipe_x000a__x000a_Annotations: (no annotations at this time, see 'Activities - Journal Updates' for any update)"/>
    <s v="SAL-ALARMING-PROD"/>
    <m/>
    <s v="P3"/>
    <s v="Closed"/>
    <s v="STARS"/>
    <m/>
    <b v="1"/>
    <x v="0"/>
  </r>
  <r>
    <x v="0"/>
    <s v="Infrastructure"/>
    <s v="IC3226411"/>
    <x v="1523"/>
    <s v="SERVER"/>
    <s v="Node: plssdvmdb01.avaya.com_x000a_Time created: 2025.02.21 12:00:03 EST_x000a_Message: SAL Administration submission failed for following Request IDs (ART_ID) : ART_ID : 191351_x000a__x000a_Original message:_x000a_--------------------_x000a_Node:          _x000a_Message group: Application_x000a_Application:   APPKEY=ART-PROD_x000a_Object:        ART_SOE_x000a_Severity:      Warning_x000a_Text:          SAL Administration submission failed for following Request IDs (ART_ID) : ART_ID : 191351_x000a_ART_ID : 191357_x000a_ART_ID : 19135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6412"/>
    <x v="1524"/>
    <s v="SERVER"/>
    <s v="Node: plssdvmdb01.avaya.com_x000a_Time created: 2025.02.21 12:00:03 EST_x000a_Message: Registration requests pending SAL Administration response from SALCore for following TECH_REG_ELEM_IDs : E.TECH_REG_ELEM_ID : UAR_3f180d33-045f-41f3-a227-69f5ad8c63fe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3f180d33-045f-41f3-a227-69f5ad8c63fe_TREI_0_x000a_E.TECH_REG_ELEM_ID : HCR-c85d5d73-bff7-47ac-95d8-fc7626a3b5f4_TREI_0_x000a_E.TECH_REG_ELEM_ID : UAR_bc6d194a-618c-4df2-a6a0-56ae0b06a371_TREI_0_x000a_E.TECH_REG_ELEM_ID : UAR_e079980f-17af-47e3-9ced-ddf53a6e7105_TREI_0_x000a_E.TECH_REG_ELEM_ID : UAR_6add7f1f-e560-4ba0-afcc-64e540441fea_TREI_0_x000a_E.TECH_REG_ELEM_ID : UAR_96cff67a-e76e-4f55-86a6-9e9f532eface_TREI_0_x000a_E.TECH_REG_ELEM_ID : UAR_d91db898-2eae-459e-a480-4e1a7a1dcb75_TREI_0_x000a_E.TECH_REG_ELEM_ID : UAR_c496aa7e-90e3-440a-90c1-13aa6cd4e853_TREI_0_x000a_E.TECH_REG_ELEM_ID : UAR_23ee3193-6864-4f6d-b0fd-e350b8ccaa6e_TREI_0_x000a_E.TECH_REG_ELEM_ID : UAR_2407f1cc-c70b-4981-a206-1a3bc4b99759_TREI_0_x000a_E.TECH_REG_ELEM_ID : UAR_ac5f09ce-d5fb-4948-9567-406a4eabbf3a_TREI_0_x000a_E.TECH_REG_ELEM_ID : UAR_55631cd8-0824-48dd-b6e0-8107d863debd_TREI_0_x000a_E.TECH_REG_ELEM_ID : UAR_faa5ec30-ffb4-45be-b525-15bdefa467b7_TREI_0_x000a_E.TECH_REG_ELEM_ID : UAR_6f3956ee-d08d-4214-9d90-fb67a48104bd_TREI_0_x000a_E.TECH_REG_ELEM_ID : UAR_8f2f3dd5-894d-4b95-8a36-e6b009e5b53c_TREI_0_x000a_E.TECH_REG_ELEM_ID : UAR_8f2f3dd5-894d-4b95-8a36-e6b009e5b53c_TREI_1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6415"/>
    <x v="1525"/>
    <s v="SERVER"/>
    <s v="Node: plpievmdb01.avaya.com_x000a_Time created: 2025.02.21 12:29:31 EST_x000a_Message: The PIE success rate equal or less threshold; Value: 38.12 (Threshold: 40.00)_x000a__x000a_Original message:_x000a_--------------------_x000a_Monitor Linux-Appl-PIE-PROD-success_rate: Threshold: 40.00 Value: 38.12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26427"/>
    <x v="1526"/>
    <s v="SERVER"/>
    <s v="Node: plssdvmdb01.avaya.com_x000a_Time created: 2025.02.21 13:54:41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26430"/>
    <x v="1527"/>
    <s v="SERVER"/>
    <s v="Node: plssdvmdb01.avaya.com_x000a_Time created: 2025.02.21 14:00:03 EST_x000a_Message: Registration requests pending SAL Administration response from SALCore for following TECH_REG_ELEM_IDs : E.TECH_REG_ELEM_ID : UAR_3f180d33-045f-41f3-a227-69f5ad8c63fe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3f180d33-045f-41f3-a227-69f5ad8c63fe_TREI_0_x000a_E.TECH_REG_ELEM_ID : UAR_e079980f-17af-47e3-9ced-ddf53a6e7105_TREI_0_x000a_E.TECH_REG_ELEM_ID : UAR_6add7f1f-e560-4ba0-afcc-64e540441fea_TREI_0_x000a_E.TECH_REG_ELEM_ID : HCR-dd48b76a-ed5f-4d9a-b994-e14227474c35_TREI_0_x000a_E.TECH_REG_ELEM_ID : UAR_d91db898-2eae-459e-a480-4e1a7a1dcb75_TREI_0_x000a_E.TECH_REG_ELEM_ID : UAR_c496aa7e-90e3-440a-90c1-13aa6cd4e853_TREI_0_x000a_E.TECH_REG_ELEM_ID : UAR_23ee3193-6864-4f6d-b0fd-e350b8ccaa6e_TREI_0_x000a_E.TECH_REG_ELEM_ID : UAR_2407f1cc-c70b-4981-a206-1a3bc4b99759_TREI_0_x000a_E.TECH_REG_ELEM_ID : UAR_55631cd8-0824-48dd-b6e0-8107d863debd_TREI_0_x000a_E.TECH_REG_ELEM_ID : UAR_6f3956ee-d08d-4214-9d90-fb67a48104bd_TREI_0_x000a_E.TECH_REG_ELEM_ID : UAR_8f2f3dd5-894d-4b95-8a36-e6b009e5b53c_TREI_0_x000a_E.TECH_REG_ELEM_ID : UAR_8f2f3dd5-894d-4b95-8a36-e6b009e5b53c_TREI_1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6434"/>
    <x v="1528"/>
    <s v="SERVER"/>
    <s v="Node: plssdvmap04.avaya.com_x000a_Time created: 2025.02.21 14:15:30 EST_x000a_Message: &quot;SocketTimeoutException&quot; error in logfile &quot;/tsdapplications/currelease/log/adp/pswd-reset-mgmt-api.log&quot; on server &quot;plssdvmap04.avaya.com&quot;. See original message text for details._x000a__x000a_Original message:_x000a_--------------------_x000a_2025-02-21 14:12:05 c.a.c.o.p.r.m.a.s.PswdSRService.createSR INFO Received SRCreationResponse:- &lt;200,SRCreationResponse [invalidParamsMap={}, invalidGenericParamsMap={}, errorMessage= I/O error: Read timed out; nested exception is java.net.SocketTimeoutException: Read timed out, srId=, srNumber=, success=false],[Set-Cookie:&quot;JSESSIONID=AC6FD84B3F648659CE3555ED1C23BBC2; Path=/; Secure; HttpOnly&quot;, X-Content-Type-Options:&quot;nosniff&quot;, X-XSS-Protection:&quot;1; mode=block&quot;, Cache-Control:&quot;no-cache, no-store, max-age=0, must-revalidate&quot;, Pragma:&quot;no-cache&quot;, Expires:&quot;0&quot;, Strict-Transport-Security:&quot;max-age=31536000 ; includeSubDomains&quot;, X-Frame-Options:&quot;DENY&quot;, Content-Type:&quot;application/xml;charset=UTF-8&quot;, Transfer-Encoding:&quot;chunked&quot;, Date:&quot;Fri, 21 Feb 2025 19:12:05 GMT&quot;]&gt;, 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SDP-PROD"/>
    <m/>
    <s v="P3"/>
    <s v="Closed"/>
    <s v="STARS"/>
    <m/>
    <b v="1"/>
    <x v="0"/>
  </r>
  <r>
    <x v="1"/>
    <s v="Applications"/>
    <s v="IC3226439"/>
    <x v="1529"/>
    <s v="SAL-REMOTE-ACCESS-NEXT-GEN-BP-SERVICE"/>
    <s v="Select the SAL category that applies : Hosted Remote Access_x000a_What do you need assistance with? : Something is not working as expected_x000a_Describe your request/issue in detail : I don't think it's a coincidence but I'm finding multiples sites that I used to have access to now all of sudden stopped working. Here are two SAL ids that no longer work. (628)504-4901 &amp; (628)501-0802._x000a_Specify the contact details we should use in case of question : Use the phone numbers and email address specified in my profile Attachments: _x000a_2025-02-21 14_40_19-Avaya Hosted Secure Access Concentrator Server and 5 more pages - Profile 1 - Mi.png "/>
    <m/>
    <m/>
    <s v="P4"/>
    <s v="Closed"/>
    <s v="STARS"/>
    <s v="kumarsiva"/>
    <m/>
    <x v="0"/>
  </r>
  <r>
    <x v="0"/>
    <s v="Infrastructure"/>
    <s v="IC3226452"/>
    <x v="1530"/>
    <s v="SERVER"/>
    <s v="Node: plssdvmdb01.avaya.com_x000a_Time created: 2025.02.21 16:00:03 EST_x000a_Message: Registration requests pending SAL Administration response from SALCore for following TECH_REG_ELEM_IDs : E.TECH_REG_ELEM_ID : UAR_3f180d33-045f-41f3-a227-69f5ad8c63fe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3f180d33-045f-41f3-a227-69f5ad8c63fe_TREI_0_x000a_E.TECH_REG_ELEM_ID : UAR_e079980f-17af-47e3-9ced-ddf53a6e7105_TREI_0_x000a_E.TECH_REG_ELEM_ID : UAR_6add7f1f-e560-4ba0-afcc-64e540441fea_TREI_0_x000a_E.TECH_REG_ELEM_ID : HCR-dd48b76a-ed5f-4d9a-b994-e14227474c35_TREI_0_x000a_E.TECH_REG_ELEM_ID : UAR_c496aa7e-90e3-440a-90c1-13aa6cd4e853_TREI_0_x000a_E.TECH_REG_ELEM_ID : UAR_2407f1cc-c70b-4981-a206-1a3bc4b99759_TREI_0_x000a_E.TECH_REG_ELEM_ID : UAR_55631cd8-0824-48dd-b6e0-8107d863debd_TREI_0_x000a_E.TECH_REG_ELEM_ID : UAR_6f3956ee-d08d-4214-9d90-fb67a48104bd_TREI_0_x000a_E.TECH_REG_ELEM_ID : UAR_8f2f3dd5-894d-4b95-8a36-e6b009e5b53c_TREI_0_x000a_E.TECH_REG_ELEM_ID : UAR_8f2f3dd5-894d-4b95-8a36-e6b009e5b53c_TREI_1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1"/>
    <s v="Applications"/>
    <s v="IC3226476"/>
    <x v="1531"/>
    <s v="SAL-REMOTE-ACCESS-NEXT-GEN-BP-SERVICE"/>
    <s v="Select an Application : Secure Access Link (SAL)_x000a_Select the SAL category that applies : Remote Access_x000a_What do you need assistance with? : Something is not working as expected_x000a_Describe your request/issue in detail : Customer reporting they are seeing a 500 error from the Avaya SAL Concentrator.  We do not have remote access and we are seeing this error for all equipment tested at sold to: 0051570627._x000a__x000a_The SAL gateway SEID: (628)486-0835_x000a_The error: Gateway is in Maintenance State. _x000a_Customer claims it is up and working.  _x000a_Specify the handle of the person this request applies to (leave blank if for you) : null Attachments: _x000a_UPSSAL.PNG "/>
    <m/>
    <m/>
    <s v="P4"/>
    <s v="Closed"/>
    <s v="STARS"/>
    <s v="kumarsiva"/>
    <m/>
    <x v="0"/>
  </r>
  <r>
    <x v="0"/>
    <s v="Infrastructure"/>
    <s v="IC3226480"/>
    <x v="1532"/>
    <s v="SERVER"/>
    <s v="Node: plrgcvmap04.avaya.com_x000a_Time created: 2025.02.21 17:03:54 EST_x000a_Message: JMS queue size is greater than 99.90 (see original message text for current queue size)_x000a__x000a_Original message:_x000a_--------------------_x000a_Monitor Linux-Appl-RemedyGCTevolution-JMS-queuesize-check-plrgcvmap04: Threshold: 99.90 Value: 336.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m/>
    <b v="1"/>
    <x v="0"/>
  </r>
  <r>
    <x v="0"/>
    <s v="Infrastructure"/>
    <s v="IC3226487"/>
    <x v="1533"/>
    <s v="SERVER"/>
    <s v="Node: plssdvmdb01.avaya.com_x000a_Time created: 2025.02.21 18:00:04 EST_x000a_Message: Registration requests pending SAL Administration response from SALCore for following TECH_REG_ELEM_IDs : E.TECH_REG_ELEM_ID : HCR-dd48b76a-ed5f-4d9a-b994-e14227474c35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HCR-dd48b76a-ed5f-4d9a-b994-e14227474c35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6614"/>
    <x v="1534"/>
    <s v="SERVER"/>
    <s v="Situation detected back to Normal by monitoring on 2025.02.21 22:27:53 EST_x000a__x000a__x000a_Node: plnbpvmap15.pci.avaya.com_x000a_Time created: 2025.02.21 22:17:53 EST_x000a_Message: CPU utilization exceeds configured threshold (90.00%) for 7 minutes on plnbpvmap15.pci.avaya.com_x000a__x000a_Original message:_x000a_--------------------_x000a_Monitor Linux-Appl-SAL-REMOTE-ACCESS-NEXT-GEN-BP-cpu_util: Threshold: 90.00 Value: 91.23_x000a__x000a_Annotations: (no annotations at this time, see 'Activities - Journal Updates' for any update)_x000a__x000a_Instructions:_x000a_--------------------_x000a_STARS: Please refer to One Note and look up ID \&quot;SNGUIRSTRT\&quot; and follow instruction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26616"/>
    <x v="1535"/>
    <s v="SERVER"/>
    <s v="Situation detected back to Normal by monitoring on 2025.02.21 22:43:16 EST_x000a__x000a__x000a_Node: plsalcore10.pci.avaya.com_x000a_Time created: 2025.02.21 22:23:15 EST_x000a_Message: CPU utilization exceeds configured threshold (90.00%) for 7 minutes. Re-starting JBoss automatically..._x000a__x000a_Original message:_x000a_--------------------_x000a_Monitor Linux-Appl-SAL-ALARMING-cpu_util: Threshold: 90.00 Value: 93.87_x000a__x000a_Annotations: (no annotations at this time, see 'Activities - Journal Updates' for any update)_x000a__x000a_Instructions:_x000a_--------------------_x000a_STARS: Please refer to One Note and look up ID \&quot;SNGUIRSTRT\&quot; and follow instructions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6617"/>
    <x v="1536"/>
    <s v="SERVER"/>
    <s v="Node: plsalcore10.pci.avaya.com_x000a_Time created: 2025.02.21 22:25:07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6618"/>
    <x v="1537"/>
    <s v="SERVER"/>
    <s v="Node: plsalcore10.pci.avaya.com_x000a_Time created: 2025.02.21 22:25:08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6620"/>
    <x v="1538"/>
    <s v="SERVER"/>
    <s v="Situation detected back to Normal by monitoring on 2025.02.21 22:45:03 EST_x000a__x000a__x000a_Node: plsalcore10.pci.avaya.com_x000a_Time created: 2025.02.21 22:30:06 EST_x000a_Message: The SAL-ALARMING-PROD HA Host Controller process(es) are not running (for +5 minutes)_x000a__x000a_Original message:_x000a_--------------------_x000a_Node:          _x000a_Message group: Monitoring_x000a_Application:   APPKEY=SAL-ALARMING-PROD@56f7205fb5d575e17b20c8dbd9631943_x000a_Object:        proc_monitor_x000a_Severity:      Major_x000a_Text:          The SAL-ALARMING-PROD HA Host Controller process(es) are not running_x000a__x000a__x000a_Annotations: (no annotations at this time, see 'Activities - Journal Updates' for any update)"/>
    <s v="SAL-ALARMING-PROD"/>
    <m/>
    <s v="P3"/>
    <s v="Closed"/>
    <s v="STARS"/>
    <m/>
    <b v="1"/>
    <x v="0"/>
  </r>
  <r>
    <x v="0"/>
    <s v="Infrastructure"/>
    <s v="IC3226623"/>
    <x v="1539"/>
    <s v="SERVER"/>
    <s v="Situation detected back to Normal by monitoring on 2025.02.21 22:45:03 EST_x000a__x000a__x000a_Node: plsalcore10.pci.avaya.com_x000a_Time created: 2025.02.21 22:40:02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6624"/>
    <x v="1540"/>
    <s v="SERVER"/>
    <s v="Situation detected back to Normal by monitoring on 2025.02.21 22:45:02 EST_x000a__x000a__x000a_Node: plsalcore10.pci.avaya.com_x000a_Time created: 2025.02.21 22:40:02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26630"/>
    <x v="1541"/>
    <s v="SERVER"/>
    <s v="Situation detected back to Normal by monitoring on 2025.02.21 23:36:54 EST_x000a__x000a__x000a_Node: plsalcore12.pci.avaya.com_x000a_Time created: 2025.02.21 22:46:54 EST_x000a_Message: CPU utilization exceeds configured threshold (95.00%) for 30 minutes._x000a__x000a_Original message:_x000a_--------------------_x000a_Monitor Linux-OS-cpu_util: Threshold: 95.00 Value: 99.88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12"/>
    <m/>
    <s v="P3"/>
    <s v="Closed"/>
    <s v="STARS"/>
    <m/>
    <b v="1"/>
    <x v="0"/>
  </r>
  <r>
    <x v="0"/>
    <s v="Infrastructure"/>
    <s v="IC3226642"/>
    <x v="1542"/>
    <s v="SERVER"/>
    <s v="Node: plnbpvmap01.pci.avaya.com_x000a_Time created: 2025.02.21 23:30:35 EST_x000a_Message: &quot;IOException&quot; error in logfile &quot;/app/avaya/SAL/core/logs/eft.log&quot; on server &quot;plnbpvmap01.pci.avaya.com&quot;._x000a__x000a_Original message:_x000a_--------------------_x000a_2025-02-21 23:24:44,837 2026056 ERROR thread=https-jsse-nio-8443-exec-60459 i.n.c.s.h.HttpTunnelingServlet java.io.IOException: Unable to unwrap data, invalid status [CLOSED]_x000a__x000a_Annotations: (no annotations at this time, see 'Activities - Journal Updates' for any update)_x000a__x000a_Instructions:_x000a_--------------------_x000a_STARS: Please refer to One Note ID \&quot;SNGBPAPP006\&quot; for proces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Applications"/>
    <s v="IC3226646"/>
    <x v="1543"/>
    <s v="OTHER (APPLICATIONS)"/>
    <s v="Situation detected back to Normal by monitoring on 2025.02.21 23:46:15 EST_x000a__x000a__x000a_Node: plrgcvmap01.avaya.com_x000a_Time created: 2025.02.21 23:41:52 EST_x000a_Message: The REMEDY-GCT-PROD arpluginsv process(es) are not running_x000a__x000a_Original message:_x000a_--------------------_x000a_Node:          _x000a_Message group: Monitoring_x000a_Application:   APPKEY=REMEDY-GCT-PROD@2ece2ff91e1b846d0ea4a70786ce1844_x000a_Object:        proc_monitor_x000a_Severity:      Major_x000a_Text:          The REMEDY-GCT-PROD arpluginsv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1"/>
    <s v="Applications"/>
    <s v="IC3226652"/>
    <x v="1544"/>
    <s v="SAL-REMOTE-ACCESS-NEXT-GEN-BP-SERVICE"/>
    <s v="SEID: _x0009_(628)505-1598_x000a_SAL servers are active but show wrong status in Hosted Concentrator_x000a__x000a_Need escalation of SR 1-22832304592 which was originally opened for a customer SAL issue. The request was escalated, and it was found to be related to the Avaya Business Partner Hosted Concentrator. The engineer indicated they sent the request to the Dev group. I need a status and contact."/>
    <m/>
    <m/>
    <s v="P4"/>
    <s v="Closed"/>
    <s v="STARS"/>
    <s v="kumarsiva"/>
    <m/>
    <x v="0"/>
  </r>
  <r>
    <x v="1"/>
    <s v="Applications"/>
    <s v="IC3226666"/>
    <x v="1545"/>
    <s v="SAL-ALARMING-SERVICE"/>
    <s v="Select the SAL category that applies : Hosted Alarming_x000a_What do you need assistance with? : Something is not working as expected_x000a_Describe your request/issue in detail : We are getting SAL inactive alarm from many customers hosted on SAL and when we are checking via login into customer SAL it shows service running and up and reachable to SAL server._x000a_Could you please check then why it shows RED in hosted SAL console?_x000a__x000a_Attachments:_x000a_We are getting SAL inactive alarm from many customers hosted on SAL and when we are checking via login into customer SAL it shows service running and up and reachable to SAL server.docx"/>
    <m/>
    <m/>
    <s v="P4"/>
    <s v="Closed"/>
    <s v="STARS"/>
    <s v="kumarsiva"/>
    <m/>
    <x v="0"/>
  </r>
  <r>
    <x v="0"/>
    <s v="Infrastructure"/>
    <s v="IC3226667"/>
    <x v="1546"/>
    <s v="SERVER"/>
    <s v="Node: plpievmdb01.avaya.com_x000a_Time created: 2025.02.22 00:29:29 EST_x000a_Message: The PIE success rate equal or less threshold; Value: 23.08 (Threshold: 40.00)_x000a__x000a_Original message:_x000a_--------------------_x000a_Monitor Linux-Appl-PIE-PROD-success_rate: Threshold: 40.00 Value: 23.08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26725"/>
    <x v="1547"/>
    <s v="SERVER"/>
    <s v="Situation detected back to Normal by monitoring on 2025.02.22 19:00:18 EST_x000a__x000a__x000a_Node: dlovovmap01.nonprod.avaya.com_x000a_Time created: 2025.02.22 18:50:23 EST_x000a_Message: https://remote.sal.avaya.com/STC6/connect is not responding (urlCheck failed with: Could not read data, OpenSSL SSL_Read error)_x000a__x000a_Original message:_x000a_--------------------_x000a_Node:          _x000a_Message group: urlCheck_x000a_Application:   APPKEY=SAL-REMOTE-ACCESS-NEXT-GEN-PROD@a5586cafad701bca5c5ea43a4f55e5d2_x000a_Object:        https://remote.sal.avaya.com/STC6/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m/>
    <b v="1"/>
    <x v="0"/>
  </r>
  <r>
    <x v="0"/>
    <s v="Infrastructure"/>
    <s v="IC3226745"/>
    <x v="1548"/>
    <s v="SERVER"/>
    <s v="Node: plpievmdb01.avaya.com_x000a_Time created: 2025.02.23 00:28:28 EST_x000a_Message: The PIE success rate equal or less threshold; Value: 16.13 (Threshold: 40.00)_x000a__x000a_Original message:_x000a_--------------------_x000a_Monitor Linux-Appl-PIE-PROD-success_rate: Threshold: 40.00 Value: 16.13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26793"/>
    <x v="1549"/>
    <s v="SERVER"/>
    <s v="Node: plsalcore09.pci.avaya.com_x000a_Time created: 2025.02.23 12:26:02 EST_x000a_Message: &quot;OutOfMemory&quot; error in logfile &quot;/app/avaya/SAL/core/logs/openvpn.log&quot; on server &quot;plsalcore09.pci.avaya.com&quot;._x000a__x000a_Original message:_x000a_--------------------_x000a_java.lang.OutOfMemoryError: Java heap space_x000a__x000a_Annotations: (no annotations at this time, see 'Activities - Journal Updates' for any update)"/>
    <s v="SAL-ALARMING-PROD"/>
    <m/>
    <s v="P3"/>
    <s v="Closed"/>
    <s v="STARS"/>
    <m/>
    <b v="1"/>
    <x v="0"/>
  </r>
  <r>
    <x v="0"/>
    <s v="Infrastructure"/>
    <s v="IC3226794"/>
    <x v="1550"/>
    <s v="SERVER"/>
    <s v="Node: plpievmdb01.avaya.com_x000a_Time created: 2025.02.23 12:28:28 EST_x000a_Message: The PIE success rate equal or less threshold; Value: 39.42 (Threshold: 40.00)_x000a__x000a_Original message:_x000a_--------------------_x000a_Monitor Linux-Appl-PIE-PROD-success_rate: Threshold: 40.00 Value: 39.42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26800"/>
    <x v="1551"/>
    <s v="SERVER"/>
    <s v="Node: plssdvmdb01.avaya.com_x000a_Time created: 2025.02.23 14:00:03 EST_x000a_Message: Registration requests pending SAL Administration response from SALCore for following TECH_REG_ELEM_IDs : E.TECH_REG_ELEM_ID : UAR_176f4c57-f6c5-4ebd-b6b6-7f13bf2c40c2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176f4c57-f6c5-4ebd-b6b6-7f13bf2c40c2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1"/>
    <s v="Applications"/>
    <s v="IC3226804"/>
    <x v="1552"/>
    <s v="STARS-XUI (SUBSCRIPTN/NOTIF SYS/TKT ALERT)"/>
    <s v="Select an Application : Subscription and Notification System/Case Status Alerts (XUI)_x000a_What do you need assistance with? : Something is not working as expected_x000a_Enter the applications URL of interest if applicable : https://xui.avaya.com/xui/subscription.jsp?subpage=searchVal&amp;listname=ListA&amp;attri=SoldTo&amp;size=6&amp;owner=maestro&amp;subsOrAttr=subs_x000a_Describe your request/issue in detail : Attempting to add the three soldtos below results in &quot;There is no record that matches your search...&quot;_x000a__x000a_51524433_x000a_51524434_x000a_51565952_x000a__x000a_Have tried both with and without leading zeros._x000a_Specify the handle of the person this request applies to (leave blank if for you) : null"/>
    <m/>
    <s v="SLA-Breached"/>
    <s v="P4"/>
    <s v="Closed"/>
    <s v="STARS"/>
    <s v="kumarsiva"/>
    <m/>
    <x v="1"/>
  </r>
  <r>
    <x v="0"/>
    <s v="Infrastructure"/>
    <s v="IC3226827"/>
    <x v="1553"/>
    <s v="SERVER"/>
    <s v="Node: plsrmvmap02.avaya.com_x000a_Time created: 2025.02.23 22:04:55 EST_x000a_Message: SRAM-PROD: File '/app/avaya/sram/logs/sram-ticketResponse.log' was not updated recently, limit = 30.00 minutes)_x000a__x000a_Original message:_x000a_--------------------_x000a_Monitor Linux-Appl-SRAM-last-ticket-response-update-log: Threshold: 30.00 Value: 18399.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s v="kumarsiva"/>
    <b v="1"/>
    <x v="0"/>
  </r>
  <r>
    <x v="0"/>
    <s v="Infrastructure"/>
    <s v="IC3226828"/>
    <x v="1554"/>
    <s v="SERVER"/>
    <s v="Node: plsrmvmdb01.avaya.com_x000a_Time created: 2025.02.23 22:05:40 EST_x000a_Message: The number of alarms sent to remedy on hourly basis above threshold; (Threshold: 99.50)_x000a__x000a_Original message:_x000a_--------------------_x000a_Monitor Linux-Appl-SRAM-DBQUERY-remedy_number_alarms_hourly_basis: Threshold: 99.50 Value: 869.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s v="kumarsiva"/>
    <b v="1"/>
    <x v="0"/>
  </r>
  <r>
    <x v="0"/>
    <s v="Infrastructure"/>
    <s v="IC3226829"/>
    <x v="1555"/>
    <s v="SERVER"/>
    <s v="Node: plsrmvmdb01.avaya.com_x000a_Time created: 2025.02.23 22:05:41 EST_x000a_Message: SRAM-PROD: Sal alarm Siebel case creation volume lower than 1.00 in 30 minutes_x000a__x000a_Original message:_x000a_--------------------_x000a_Monitor Linux-Appl-SRAM-DB-siebel-sal-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s v="kumarsiva"/>
    <b v="1"/>
    <x v="0"/>
  </r>
  <r>
    <x v="0"/>
    <s v="Infrastructure"/>
    <s v="IC3226830"/>
    <x v="1556"/>
    <s v="SERVER"/>
    <s v="Node: plsrmvmdb01.avaya.com_x000a_Time created: 2025.02.23 22:05:41 EST_x000a_Message: SRAM-PROD: Modem alarm Siebel case creation volume lower than 1.00 in 48 hours._x000a__x000a_Original message:_x000a_--------------------_x000a_Monitor Linux-Appl-SRAM-DB-siebel-modem-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 select count(*) || '========'_x000a_ from admin.alarm_queue_x000a_ where received_timestamp &gt;= sys_extract_utc(systimestamp)-(2880/60/24)_x000a_ and received_timestamp &lt;= sys_extract_utc(systimestamp)_x000a_ and case_number is not null_x000a_ and alarm_reply_dest_url_addr is null;"/>
    <s v="SRAM-PROD"/>
    <m/>
    <s v="P3"/>
    <s v="Closed"/>
    <s v="STARS"/>
    <s v="kumarsiva"/>
    <b v="1"/>
    <x v="0"/>
  </r>
  <r>
    <x v="0"/>
    <s v="Infrastructure"/>
    <s v="IC3226831"/>
    <x v="1557"/>
    <s v="SERVER"/>
    <s v="Node: plsrmvmap01.avaya.com_x000a_Time created: 2025.02.23 22:07:13 EST_x000a_Message: SRAM-PROD: File '/app/avaya/sram/logs/sram-ticketResponse.log' was not updated recently, limit = 30.00 minutes)_x000a__x000a_Original message:_x000a_--------------------_x000a_Monitor Linux-Appl-SRAM-last-ticket-response-update-log: Threshold: 30.00 Value: 18413.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s v="kumarsiva"/>
    <b v="1"/>
    <x v="0"/>
  </r>
  <r>
    <x v="0"/>
    <s v="Infrastructure"/>
    <s v="IC3226832"/>
    <x v="1558"/>
    <s v="SERVER"/>
    <s v="Node: plsrmvmap03.avaya.com_x000a_Time created: 2025.02.23 22:08:18 EST_x000a_Message: SRAM-PROD: File '/app/avaya/sram/logs/sram-ticketResponse.log' was not updated recently, limit = 30.00 minutes)_x000a__x000a_Original message:_x000a_--------------------_x000a_Monitor Linux-Appl-SRAM-last-ticket-response-update-log: Threshold: 30.00 Value: 18395.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s v="kumarsiva"/>
    <b v="1"/>
    <x v="0"/>
  </r>
  <r>
    <x v="1"/>
    <s v="Applications"/>
    <s v="IC3226838"/>
    <x v="1559"/>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Following Digital ID renew email to renew PKI certificate. But_x000a_after all steps_x000a_new PKI certificate not installed_x000a_even old such certificate disappeared. Then_x000a_I cannot access SAL not._x000a__x000a_Specify the handle of the person this request applies to (leave blank if for you) : null Attachments: _x000a_cert1.png_x000a_cert2.png "/>
    <m/>
    <m/>
    <s v="P4"/>
    <s v="Closed"/>
    <s v="STARS"/>
    <s v="mohammed14"/>
    <m/>
    <x v="0"/>
  </r>
  <r>
    <x v="0"/>
    <s v="Infrastructure"/>
    <s v="IC3226840"/>
    <x v="1560"/>
    <s v="SERVER"/>
    <s v="Node: plssdvmdb01.avaya.com_x000a_Time created: 2025.02.24 00:00:04 EST_x000a_Message: Registration requests pending SAL Administration response from SALCore for following TECH_REG_ELEM_IDs : E.TECH_REG_ELEM_ID : UAR_176f4c57-f6c5-4ebd-b6b6-7f13bf2c40c2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176f4c57-f6c5-4ebd-b6b6-7f13bf2c40c2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1"/>
    <s v="Applications"/>
    <s v="IC3226951"/>
    <x v="1561"/>
    <s v="SAL-REMOTE-ACCESS-NEXT-GEN-SERVICE"/>
    <s v="Select an Application : Secure Access Link (SAL)_x000a_Select the SAL category that applies : Remote Access_x000a_What do you need assistance with? : Something is not working as expected_x000a_Describe your request/issue in detail : Unable to connect to SEID (628)499-6170 few times and few times I can see the the option to connect. Its intermittent that error shows &quot;No SEID found&quot;_x000a_Specify the handle of the person this request applies to (leave blank if for you) : null"/>
    <m/>
    <s v="SLA-Warning"/>
    <s v="P4"/>
    <s v="Closed"/>
    <s v="STARS"/>
    <s v="mohammed14"/>
    <m/>
    <x v="2"/>
  </r>
  <r>
    <x v="1"/>
    <s v="Applications"/>
    <s v="IC3226952"/>
    <x v="1562"/>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Getting error when trying to install certificate_x000a__x000a_Please use Microsoft Internet Explorer(x86/32 bit) to enroll or renew a Digital ID._x000a__x000a_As per document I am on step_x000a_Unable to log in due to invalid user certificate _x000a_Problem _x000a_Enhanced SAL Client supports certificate-based login_x000a_so application does not allow user to log _x000a_in without a valid SAL user certificate. _x000a_Solution _x000a_User must get a valid user certificate. _x000a_• PC user must enroll for Avaya User CA2 signed SAL certificate from: _x000a_https://ssdp.dr.avaya.com/esdp-mpki _x000a_Specify the handle of the person this request applies to (leave blank if for you) : null"/>
    <m/>
    <s v="SLA-Warning"/>
    <s v="P4"/>
    <s v="Closed"/>
    <s v="STARS"/>
    <s v="mohammed14"/>
    <m/>
    <x v="2"/>
  </r>
  <r>
    <x v="1"/>
    <s v="Applications"/>
    <s v="IC3226990"/>
    <x v="1563"/>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Unable to install certificate_x000a_it give error &quot; you have already enrolled for this certificate type&quot;_x000a_Specify the handle of the person this request applies to (leave blank if for you) : null"/>
    <m/>
    <s v="SLA-Warning"/>
    <s v="P4"/>
    <s v="Closed"/>
    <s v="STARS"/>
    <s v="mohammed14"/>
    <m/>
    <x v="2"/>
  </r>
  <r>
    <x v="0"/>
    <s v="Applications"/>
    <s v="IC3227022"/>
    <x v="1564"/>
    <s v="OTHER (APPLICATIONS)"/>
    <s v="Situation detected back to Normal by monitoring on 2025.02.24 09:58:19 EST_x000a__x000a__x000a_Node: plsrmvmap03.avaya.com_x000a_Time created: 2025.02.24 09:43:19 EST_x000a_Message: SRAM-PROD: File '/app/avaya/sram/logs/sram-sal-eventSender.log' was not updated recently, limit = 15.00 minutes)_x000a__x000a_Original message:_x000a_--------------------_x000a_Monitor Linux-Appl-SRAM-last-event-sender-update-log: Threshold: 15.00 Value: 19.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27023"/>
    <x v="1565"/>
    <s v="STARS-ALARM RECEIVERS/SRAM (SECURE REMOTE ALARM MA"/>
    <s v="Situation detected back to Normal by monitoring on 2025.02.24 09:58:19 EST_x000a__x000a__x000a_Node: plsrmvmap03.avaya.com_x000a_Time created: 2025.02.24 09:53:18 EST_x000a_Message: SRAM-PROD: File '/app/avaya/sram/logs/sram-sal.log' was not updated recently, limit = 15.00 minutes)_x000a__x000a_Original message:_x000a_--------------------_x000a_Monitor Linux-Appl-SRAM-last-sal-alarm-update-log: Threshold: 15.00 Value: 16.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4"/>
    <s v="Closed"/>
    <s v="STARS"/>
    <s v="mohammed14"/>
    <b v="1"/>
    <x v="0"/>
  </r>
  <r>
    <x v="1"/>
    <s v="Applications"/>
    <s v="IC3227076"/>
    <x v="1566"/>
    <s v="SAL-REMOTE-ACCESS-NEXT-GEN-SERVICE"/>
    <s v="Select an Application : Secure Access Link (SAL)_x000a_Select the SAL category that applies : Enhanced SAL Client_x000a_What do you need assistance with? : Something is not working as expected_x000a_Describe your request/issue in detail : Frequent error message when attempting to connect to various SEIDs using eSAL._x000a_Failure rate approximately 50%._x000a__x000a_&quot;Error while fetching device details&quot;._x000a_Specify the handle of the person this request applies to (leave blank if for you) : null Attachments: _x000a_eSAL error.JPG "/>
    <m/>
    <s v="SLA-Breached"/>
    <s v="P4"/>
    <s v="Closed"/>
    <s v="STARS"/>
    <s v="mohammed14"/>
    <m/>
    <x v="1"/>
  </r>
  <r>
    <x v="0"/>
    <s v="Infrastructure"/>
    <s v="IC3227077"/>
    <x v="1567"/>
    <s v="SERVER"/>
    <s v="Node: plpievmdb01.avaya.com_x000a_Time created: 2025.02.24 12:28:46 EST_x000a_Message: The PIE success rate equal or less threshold; Value: 19.15 (Threshold: 40.00)_x000a__x000a_Original message:_x000a_--------------------_x000a_Monitor Linux-Appl-PIE-PROD-success_rate: Threshold: 40.00 Value: 19.15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27079"/>
    <x v="1568"/>
    <s v="SERVER"/>
    <s v="Node: plrgcvmap13.avaya.com_x000a_Time created: 2025.02.24 12:40:02 EST_x000a_Message: Port 2222 is not responding on plrgcvmap13.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3.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m/>
    <b v="1"/>
    <x v="0"/>
  </r>
  <r>
    <x v="0"/>
    <s v="Infrastructure"/>
    <s v="IC3227080"/>
    <x v="1569"/>
    <s v="SERVER"/>
    <s v="Situation detected back to Normal by monitoring on 2025.02.24 12:45:04 EST_x000a__x000a__x000a_Node: plrgcvmap13.avaya.com_x000a_Time created: 2025.02.24 12:40:02 EST_x000a_Message: easgServer7.0 process not running. Re-starting easgServer7.0 automatically..._x000a__x000a_Original message:_x000a_--------------------_x000a_Node:          _x000a_Message group: Monitoring_x000a_Application:   APPKEY=ASG-PROD@58561cdfe50fdae4c7c2b9130eb0e937_x000a_Object:        proc_monitor_x000a_Severity:      Major_x000a_Text:          The ASG-PROD java easgServer7.0 process(es) are not running_x000a__x000a__x000a_Annotations: (no annotations at this time, see 'Activities - Journal Updates' for any update)_x000a__x000a_Instructions:_x000a_--------------------_x000a_STARS: Please refer to One Note ID ASGLNX0001 for further instructions_x000a__x000a__x000a_Reason for &quot;Reviewed - No Current Outage - Passed to WOG for Prevention&quot;: As of January 9th 2023, the ITOC team no longer reviews P4/P5 Monitoring Incidents with no ITOC Instructions"/>
    <s v="ASG-PROD"/>
    <m/>
    <s v="P3"/>
    <s v="Closed"/>
    <s v="STARS"/>
    <m/>
    <b v="1"/>
    <x v="0"/>
  </r>
  <r>
    <x v="0"/>
    <s v="Infrastructure"/>
    <s v="IC3227134"/>
    <x v="1570"/>
    <s v="SERVER"/>
    <s v="Node: plssdvmdb01.avaya.com_x000a_Time created: 2025.02.24 13:52:18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s v="SLA-Warning"/>
    <s v="P3"/>
    <s v="Closed"/>
    <s v="STARS"/>
    <m/>
    <b v="1"/>
    <x v="2"/>
  </r>
  <r>
    <x v="0"/>
    <s v="Infrastructure"/>
    <s v="IC3227135"/>
    <x v="1571"/>
    <s v="SERVER"/>
    <s v="Node: plssdvmdb01.avaya.com_x000a_Time created: 2025.02.24 14:00:03 EST_x000a_Message: Registration requests pending SAL Administration response from SALCore for following TECH_REG_ELEM_IDs : E.TECH_REG_ELEM_ID : UAR_748acf1b-44b5-4380-a2d9-aa950b9cea4f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748acf1b-44b5-4380-a2d9-aa950b9cea4f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s v="SLA-Warning"/>
    <s v="P3"/>
    <s v="Closed"/>
    <s v="STARS"/>
    <m/>
    <b v="1"/>
    <x v="2"/>
  </r>
  <r>
    <x v="0"/>
    <s v="Infrastructure"/>
    <s v="IC3227171"/>
    <x v="1572"/>
    <s v="SERVER"/>
    <s v="Node: plssdvmdb01.avaya.com_x000a_Time created: 2025.02.24 18:00:04 EST_x000a_Message: Registration requests pending SAL Administration response from SALCore for following TECH_REG_ELEM_IDs : E.TECH_REG_ELEM_ID : UAR_748acf1b-44b5-4380-a2d9-aa950b9cea4f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748acf1b-44b5-4380-a2d9-aa950b9cea4f_TREI_0_x000a_E.TECH_REG_ELEM_ID : UAR_36f164bc-d57d-4edd-9ab2-bbed0e6f48fa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Applications"/>
    <s v="IC3227194"/>
    <x v="1573"/>
    <s v="OTHER (APPLICATIONS)"/>
    <s v="Situation detected back to Normal by monitoring on 2025.02.24 23:03:09 EST_x000a__x000a__x000a_Node: plsrmvmap03.avaya.com_x000a_Time created: 2025.02.24 22:58:09 ES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27195"/>
    <x v="1574"/>
    <s v="OTHER (APPLICATIONS)"/>
    <s v="Situation detected back to Normal by monitoring on 2025.02.24 23:03:18 EST_x000a__x000a__x000a_Node: plsrmvmap03.avaya.com_x000a_Time created: 2025.02.24 22:58:18 EST_x000a_Message: SRAM-PROD: File '/app/avaya/sram/logs/sram-sal.log' was not updated recently, limit = 15.00 minutes)_x000a__x000a_Original message:_x000a_--------------------_x000a_Monitor Linux-Appl-SRAM-last-sal-alarm-update-log: Threshold: 15.00 Value: 15.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27215"/>
    <x v="1575"/>
    <s v="SERVER"/>
    <s v="Node: plpievmdb01.avaya.com_x000a_Time created: 2025.02.25 00:28:26 EST_x000a_Message: The PIE success rate equal or less threshold; Value: 39.24 (Threshold: 40.00)_x000a__x000a_Original message:_x000a_--------------------_x000a_Monitor Linux-Appl-PIE-PROD-success_rate: Threshold: 40.00 Value: 39.24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27248"/>
    <x v="1576"/>
    <s v="SERVER"/>
    <s v="Node: plsngvmap16.pci.avaya.com_x000a_Time created: 2025.02.25 01:44:20 EST_x000a_Message: &quot;java.io.IOException&quot; error (repeated +20 times over 30 minutes) in logfile &quot;/app/avaya/SAL/core/logs/EFT.log&quot; on server &quot;plsngvmap16.pci.avaya.com&quot;_x000a__x000a_Original message:_x000a_--------------------_x000a_org.apache.catalina.connector.ClientAbortException: java.io.IOException: Broken pipe_x000a__x000a_Annotations: (no annotations at this time, see 'Activities - Journal Updates' for any update)"/>
    <s v="SAL-ALARMING-PROD"/>
    <m/>
    <s v="P3"/>
    <s v="Closed"/>
    <s v="STARS"/>
    <m/>
    <b v="1"/>
    <x v="0"/>
  </r>
  <r>
    <x v="0"/>
    <s v="Infrastructure"/>
    <s v="IC3227251"/>
    <x v="1577"/>
    <s v="SERVER"/>
    <s v="Node: plcn3vmap06.avaya.com_x000a_Time created: 2025.02.25 01:48:10 EST_x000a_Message: PRODUCT-CONNECT-PROD: No LISTEN'er running on port 9001_x000a__x000a_Original message:_x000a_--------------------_x000a_Monitor Linux-Appl-PRODUCT-CONNECT-port-9001-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6"/>
    <m/>
    <s v="P3"/>
    <s v="Closed"/>
    <s v="STARS"/>
    <m/>
    <b v="1"/>
    <x v="0"/>
  </r>
  <r>
    <x v="0"/>
    <s v="Infrastructure"/>
    <s v="IC3227252"/>
    <x v="1578"/>
    <s v="SERVER"/>
    <s v="Situation detected back to Normal by monitoring on 2025.02.25 01:58:10 EST_x000a__x000a__x000a_Node: plcn3vmap04.avaya.com_x000a_Time created: 2025.02.25 01:53:13 EST_x000a_Message: PRODUCT-CONNECT-PROD: No LISTEN'er running on port 9001_x000a__x000a_Original message:_x000a_--------------------_x000a_Monitor Linux-Appl-PRODUCT-CONNECT-port-9001-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4"/>
    <m/>
    <s v="P3"/>
    <s v="Closed"/>
    <s v="STARS"/>
    <m/>
    <b v="1"/>
    <x v="0"/>
  </r>
  <r>
    <x v="0"/>
    <s v="Infrastructure"/>
    <s v="IC3227253"/>
    <x v="1579"/>
    <s v="SERVER"/>
    <s v="Situation detected back to Normal by monitoring on 2025.02.25 02:03:23 EST_x000a__x000a__x000a_Node: plcn3vmap04.avaya.com_x000a_Time created: 2025.02.25 01:53:23 EST_x000a_Message: PRODUCT-CONNECT-PROD: No LISTEN'er running on port 9003_x000a__x000a_Original message:_x000a_--------------------_x000a_Monitor Linux-Appl-PRODUCT-CONNECT-port-9003-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4"/>
    <m/>
    <s v="P3"/>
    <s v="Closed"/>
    <s v="STARS"/>
    <m/>
    <b v="1"/>
    <x v="0"/>
  </r>
  <r>
    <x v="0"/>
    <s v="Infrastructure"/>
    <s v="IC3227254"/>
    <x v="1580"/>
    <s v="SERVER"/>
    <s v="Situation detected back to Normal by monitoring on 2025.02.25 02:03:26 EST_x000a__x000a__x000a_Node: plcn3vmap04.avaya.com_x000a_Time created: 2025.02.25 01:53:27 EST_x000a_Message: PRODUCT-CONNECT-PROD: No LISTEN'er running on port 9020_x000a__x000a_Original message:_x000a_--------------------_x000a_Monitor Linux-Appl-PRODUCT-CONNECT-port-9020-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4"/>
    <m/>
    <s v="P3"/>
    <s v="Closed"/>
    <s v="STARS"/>
    <m/>
    <b v="1"/>
    <x v="0"/>
  </r>
  <r>
    <x v="0"/>
    <s v="Infrastructure"/>
    <s v="IC3227255"/>
    <x v="1581"/>
    <s v="SERVER"/>
    <s v="Situation detected back to Normal by monitoring on 2025.02.25 02:03:29 EST_x000a__x000a__x000a_Node: plcn3vmap04.avaya.com_x000a_Time created: 2025.02.25 01:53:29 EST_x000a_Message: PRODUCT-CONNECT-PROD: No LISTEN'er running on port 9002_x000a__x000a_Original message:_x000a_--------------------_x000a_Monitor Linux-Appl-PRODUCT-CONNECT-port-9002-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4"/>
    <m/>
    <s v="P3"/>
    <s v="Closed"/>
    <s v="STARS"/>
    <m/>
    <b v="1"/>
    <x v="0"/>
  </r>
  <r>
    <x v="1"/>
    <s v="Applications"/>
    <s v="IC3227282"/>
    <x v="1582"/>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My Laptop got replaced today and when I am trying to configure the SAL it is giving me below error.  _x000a__x000a_&quot;You already enrolled for this certificate type&quot;_x000a_Specify the handle of the person this request applies to (leave blank if for you) : null Attachments: _x000a_SAL_Issue.jpg "/>
    <m/>
    <m/>
    <s v="P4"/>
    <s v="Closed"/>
    <s v="STARS"/>
    <s v="kumarsiva"/>
    <m/>
    <x v="0"/>
  </r>
  <r>
    <x v="0"/>
    <s v="Infrastructure"/>
    <s v="IC3227297"/>
    <x v="1583"/>
    <s v="SERVER"/>
    <s v="Node: plssdvmdb01.avaya.com_x000a_Time created: 2025.02.25 06:00:04 EST_x000a_Message: Registration requests pending SAL Administration response from SALCore for following TECH_REG_ELEM_IDs : E.TECH_REG_ELEM_ID : UAR_748acf1b-44b5-4380-a2d9-aa950b9cea4f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748acf1b-44b5-4380-a2d9-aa950b9cea4f_TREI_0_x000a_E.TECH_REG_ELEM_ID : UAR_36f164bc-d57d-4edd-9ab2-bbed0e6f48fa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s v="kumarsiva"/>
    <b v="1"/>
    <x v="0"/>
  </r>
  <r>
    <x v="0"/>
    <s v="Infrastructure"/>
    <s v="IC3227302"/>
    <x v="1584"/>
    <s v="SERVER"/>
    <s v="Node: plrgcvmap04.avaya.com_x000a_Time created: 2025.02.25 06:26:48 EST_x000a_Message: JMS queue size is greater than 99.90 (see original message text for current queue size)_x000a__x000a_Original message:_x000a_--------------------_x000a_Monitor Linux-Appl-RemedyGCTevolution-JMS-queuesize-check-plrgcvmap04: Threshold: 99.90 Value: 497.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s v="kumarsiva"/>
    <b v="1"/>
    <x v="0"/>
  </r>
  <r>
    <x v="0"/>
    <s v="Infrastructure"/>
    <s v="IC3227330"/>
    <x v="1585"/>
    <s v="SERVER"/>
    <s v="Node: plsngvmap16.pci.avaya.com_x000a_Time created: 2025.02.25 07:30:28 EST_x000a_Message: &quot;java.io.IOException&quot; error (repeated +20 times over 30 minutes) in logfile &quot;/app/avaya/SAL/core/logs/EFT.log&quot; on server &quot;plsngvmap16.pci.avaya.com&quot;_x000a__x000a_Original message:_x000a_--------------------_x000a_org.apache.catalina.connector.ClientAbortException: java.io.IOException: Broken pipe_x000a__x000a_Annotations: (no annotations at this time, see 'Activities - Journal Updates' for any update)"/>
    <s v="SAL-ALARMING-PROD"/>
    <s v="SLA-Breached"/>
    <s v="P3"/>
    <s v="Closed"/>
    <s v="STARS"/>
    <s v="kumarsiva"/>
    <b v="1"/>
    <x v="1"/>
  </r>
  <r>
    <x v="0"/>
    <s v="Infrastructure"/>
    <s v="IC3227341"/>
    <x v="1586"/>
    <s v="SERVER"/>
    <s v="Node: plssdvmdb01.avaya.com_x000a_Time created: 2025.02.25 08:00:02 EST_x000a_Message: Registration requests pending SAL Administration response from SALCore for following TECH_REG_ELEM_IDs : E.TECH_REG_ELEM_ID : UAR_36f164bc-d57d-4edd-9ab2-bbed0e6f48fa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36f164bc-d57d-4edd-9ab2-bbed0e6f48fa_TREI_0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s v="kumarsiva"/>
    <b v="1"/>
    <x v="0"/>
  </r>
  <r>
    <x v="1"/>
    <s v="Applications"/>
    <s v="IC3227349"/>
    <x v="1587"/>
    <s v="SAL-REMOTE-ACCESS-NEXT-GEN-SERVICE"/>
    <s v="SAL access doesn't work after renewal and enahnaced SAL not working past 1 year"/>
    <m/>
    <m/>
    <s v="P4"/>
    <s v="Pending Customer"/>
    <s v="STARS"/>
    <s v="pradhann"/>
    <m/>
    <x v="0"/>
  </r>
  <r>
    <x v="1"/>
    <s v="Applications"/>
    <s v="IC3227370"/>
    <x v="1588"/>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need the SAL certificate and process to follow or access the  SAL application. Need assistance from top to bottom._x000a__x000a_As i am working as a BBE for the Avaya products_x000a_we need to handle the customer site for the trouble shooting._x000a_Specify the handle of the person this request applies to (leave blank if for you) : null"/>
    <m/>
    <m/>
    <s v="P4"/>
    <s v="Closed"/>
    <s v="STARS"/>
    <s v="pradhann"/>
    <m/>
    <x v="0"/>
  </r>
  <r>
    <x v="0"/>
    <s v="Infrastructure"/>
    <s v="IC3227447"/>
    <x v="1589"/>
    <s v="SERVER"/>
    <s v="Node: plssdvmdb01.avaya.com_x000a_Time created: 2025.02.25 13:52:17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s v="SLA-Warning"/>
    <s v="P3"/>
    <s v="Closed"/>
    <s v="STARS"/>
    <s v="kumarsiva"/>
    <b v="1"/>
    <x v="2"/>
  </r>
  <r>
    <x v="0"/>
    <s v="Infrastructure"/>
    <s v="IC3227487"/>
    <x v="1590"/>
    <s v="SERVER"/>
    <s v="Node: plssdvmdb01.avaya.com_x000a_Time created: 2025.02.25 18:00:04 EST_x000a_Message: Registration requests pending SAL Administration response from SALCore for following TECH_REG_ELEM_IDs : E.TECH_REG_ELEM_ID : UAR_892a9241-a2ab-49ca-870f-c431adc5c9f9_TREI_0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892a9241-a2ab-49ca-870f-c431adc5c9f9_TREI_0_x000a_E.TECH_REG_ELEM_ID : UAR_892a9241-a2ab-49ca-870f-c431adc5c9f9_TREI_1_x000a_E.TECH_REG_ELEM_ID : UAR_892a9241-a2ab-49ca-870f-c431adc5c9f9_TREI_3_x000a_E.TECH_REG_ELEM_ID : UAR_892a9241-a2ab-49ca-870f-c431adc5c9f9_TREI_6_x000a_E.TECH_REG_ELEM_ID : UAR_892a9241-a2ab-49ca-870f-c431adc5c9f9_TREI_7_x000a_E.TECH_REG_ELEM_ID : UAR_892a9241-a2ab-49ca-870f-c431adc5c9f9_TREI_5_x000a_E.TECH_REG_ELEM_ID : UAR_892a9241-a2ab-49ca-870f-c431adc5c9f9_TREI_4_x000a_E.TECH_REG_ELEM_ID : UAR_892a9241-a2ab-49ca-870f-c431adc5c9f9_TREI_2_x000a_E.TECH_REG_ELEM_ID : UAR_892a9241-a2ab-49ca-870f-c431adc5c9f9_TREI_8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s v="kumarsiva"/>
    <b v="1"/>
    <x v="0"/>
  </r>
  <r>
    <x v="0"/>
    <s v="Infrastructure"/>
    <s v="IC3227529"/>
    <x v="1591"/>
    <s v="SERVER"/>
    <s v="Node: plsbpvmdb03.avaya.com_x000a_Time created: 2025.02.25 22:13:07 EST_x000a_Message: SNG BP STC reporting extended remote session setup time. Number of rows from below SQL Query return output above threshold; (Threshold: 60.50)_x000a__x000a_Original message:_x000a_--------------------_x000a_Monitor Linux-Appl-SAL-REMOTE-ACCESS-NEXT-GEN-BP-PROD-DBQUERY-RA_SESSION: Threshold: 60.50 Value: 80.00_x000a__x000a_Annotations: (no annotations at this time, see 'Activities - Journal Updates' for any update)_x000a__x000a_Instructions:_x000a_--------------------_x000a_STARS:_x000a__x000a_1. STARS to contact TSD / SAL-CE when this alert comes so that we can analyze DB and take inputs on finding the STC._x000a_2. We will identify the affected STC for STARS to restart._x000a_3. Based on our analysis in #1 we will write a query to identify STC automatically so Hugo can directly use it._x000a_4. Please refer to One Note ID \&quot;SNGBPAL0013\&quot; for further instructions._x000a__x000a_SQL Query:_x000a__x000a_&lt;SELECT 'count = ', STATS_MODE(ROUND(((Extract(day FROM established_ts- request_ts)*24*60*60)+(Extract(hour FROM established_ts-request_ts)*60*60)+(Extract(minute FROM established_ts-request_ts)*60)+Extract(second FROM established_ts-request_ts)),-1)) AS diff FROM avaya_sse.ra_session WHERE request_ts &gt; SYSDATE - 1 / 24 AND request_ts IS NOT NULL AND established_ts IS NOT NULL;&gt;"/>
    <s v="SAL-REMOTE-ACCESS-NEXT-GEN-BP-PROD"/>
    <m/>
    <s v="P3"/>
    <s v="Closed"/>
    <s v="STARS"/>
    <s v="kumarsiva"/>
    <b v="1"/>
    <x v="0"/>
  </r>
  <r>
    <x v="1"/>
    <s v="Applications"/>
    <s v="IC3227598"/>
    <x v="1592"/>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Hi_x000a_I got a new Win11 laptop and have to activate SAL. Installed all Java_x000a_MPKI 3.3. components. On old Win 10 laptop all was working fine with SAL._x000a_Problem is that installing the certificate in last step fails -&gt; attached screenshot error A604:_x000a_Translated: You have already registered for this certificate type_x000a__x000a_Please advise._x000a_Thx Roland_x000a_Specify the handle of the person this request applies to (leave blank if for you) : null Attachments: _x000a_2025-02-26 09_08_01-Avaya Digital ID Center - Enrollment - Work - Microsoftâ Edge.png_x000a_2025-02-26 09_11_31-DigiCertâ¢ PKI Certificate Service - Informationen Ã¼berprÃ¼fen and 1 more page - W.png_x000a_2025-02-26 09_15_23-DigiCertâ¢ PKI Certificate Service - Fehler - Work - Microsoftâ Edge.png "/>
    <m/>
    <s v="SLA-Warning"/>
    <s v="P4"/>
    <s v="Closed"/>
    <s v="STARS"/>
    <s v="mohammed14"/>
    <m/>
    <x v="2"/>
  </r>
  <r>
    <x v="0"/>
    <s v="Infrastructure"/>
    <s v="IC3227603"/>
    <x v="1593"/>
    <s v="SERVER"/>
    <s v="Node: plssdvmdb01.avaya.com_x000a_Time created: 2025.02.26 04:00:02 EST_x000a_Message: Registration requests pending SAL Administration response from SALCore for following TECH_REG_ELEM_IDs : E.TECH_REG_ELEM_ID : UAR_892a9241-a2ab-49ca-870f-c431adc5c9f9_TREI_1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892a9241-a2ab-49ca-870f-c431adc5c9f9_TREI_1_x000a_E.TECH_REG_ELEM_ID : UAR_892a9241-a2ab-49ca-870f-c431adc5c9f9_TREI_6_x000a_E.TECH_REG_ELEM_ID : UAR_892a9241-a2ab-49ca-870f-c431adc5c9f9_TREI_5_x000a_E.TECH_REG_ELEM_ID : UAR_892a9241-a2ab-49ca-870f-c431adc5c9f9_TREI_2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s v="kumarsiva"/>
    <b v="1"/>
    <x v="0"/>
  </r>
  <r>
    <x v="0"/>
    <s v="Infrastructure"/>
    <s v="IC3227609"/>
    <x v="1594"/>
    <s v="SERVER"/>
    <s v="Situation detected back to Normal by monitoring on 2025.02.26 05:30:04 EST_x000a__x000a__x000a_Node: plnbpvmap11.pci.avaya.com_x000a_Time created: 2025.02.26 04:10:01 EST_x000a_Message: The SAL-REMOTE-ACCESS-NEXT-GEN-BP-PROD AvayaBPHostedAlarmingnodes salcore-bp-alarming.*jar process(es) are not running_x000a__x000a_Original message:_x000a_--------------------_x000a_Node:          _x000a_Message group: Monitoring_x000a_Application:   APPKEY=SAL-REMOTE-ACCESS-NEXT-GEN-BP-PROD@56ee3468e94c02a83968c811d16a0cf1_x000a_Object:        proc_monitor_x000a_Severity:      Major_x000a_Text:          The SAL-REMOTE-ACCESS-NEXT-GEN-BP-PROD AvayaBPHostedAlarmingnodes salcore-bp-alarm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27610"/>
    <x v="1595"/>
    <s v="SERVER"/>
    <s v="Situation detected back to Normal by monitoring on 2025.02.26 05:30:02 EST_x000a__x000a__x000a_Node: plnbpvmap01.pci.avaya.com_x000a_Time created: 2025.02.26 04:10:01 EST_x000a_Message: The SAL-REMOTE-ACCESS-NEXT-GEN-BP-PROD AvayaBPHostedEFTnodes salcore-eft.*jar process(es) are not running_x000a__x000a_Original message:_x000a_--------------------_x000a_Node:          _x000a_Message group: Monitoring_x000a_Application:   APPKEY=SAL-REMOTE-ACCESS-NEXT-GEN-BP-PROD@a915538362e9bb804d93c1086c5fecfd_x000a_Object:        proc_monitor_x000a_Severity:      Major_x000a_Text:          The SAL-REMOTE-ACCESS-NEXT-GEN-BP-PROD AvayaBPHostedEFTnodes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27611"/>
    <x v="1596"/>
    <s v="SERVER"/>
    <s v="Situation detected back to Normal by monitoring on 2025.02.26 05:05:00 EST_x000a__x000a__x000a_Node: plsngvmap01.pci.avaya.com_x000a_Time created: 2025.02.26 04:10:02 EST_x000a_Message: The SAL-ALARMING-PROD salcore-eft.*jar process(es) are not running_x000a__x000a_Original message:_x000a_--------------------_x000a_Node:          _x000a_Message group: Monitoring_x000a_Application:   APPKEY=SAL-ALARMING-PROD@ce9d87914464731273a3c1a38e37d33d_x000a_Object:        proc_monitor_x000a_Severity:      Major_x000a_Text:          The SAL-ALARMING-PROD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12"/>
    <x v="1597"/>
    <s v="SERVER"/>
    <s v="Situation detected back to Normal by monitoring on 2025.02.26 04:55:01 EST_x000a__x000a__x000a_Node: plsalcore01.pci.avaya.com_x000a_Time created: 2025.02.26 04:10:03 EST_x000a_Message: The SAL-ALARMING-PROD dt-servlet.*jar process(es) are not running_x000a__x000a_Original message:_x000a_--------------------_x000a_Node:          _x000a_Message group: Monitoring_x000a_Application:   APPKEY=SAL-ALARMING-PROD@28b4af7002165596ece63f9d305b75df_x000a_Object:        proc_monitor_x000a_Severity:      Major_x000a_Text:          The SAL-ALARMING-PROD dt-servle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13"/>
    <x v="1598"/>
    <s v="SERVER"/>
    <s v="Situation detected back to Normal by monitoring on 2025.02.26 05:05:05 EST_x000a__x000a__x000a_Node: plsngvmap05.pci.avaya.com_x000a_Time created: 2025.02.26 04:10:03 EST_x000a_Message: The SAL-ALARMING-PROD salcore-ra-ws.*jar process(es) are not running_x000a__x000a_Original message:_x000a_--------------------_x000a_Node:          _x000a_Message group: Monitoring_x000a_Application:   APPKEY=SAL-ALARMING-PROD@c64fdc14ae37fa4eee66f54c1ff28317_x000a_Object:        proc_monitor_x000a_Severity:      Major_x000a_Text:          The SAL-ALARMING-PROD salcore-ra-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14"/>
    <x v="1599"/>
    <s v="SERVER"/>
    <s v="Situation detected back to Normal by monitoring on 2025.02.26 05:05:06 EST_x000a__x000a__x000a_Node: plsngvmap05.pci.avaya.com_x000a_Time created: 2025.02.26 04:10:03 EST_x000a_Message: The SAL-ALARMING-PROD esc-services.*jar process(es) are not running_x000a__x000a_Original message:_x000a_--------------------_x000a_Node:          _x000a_Message group: Monitoring_x000a_Application:   APPKEY=SAL-ALARMING-PROD@e87982d26a80f2adc1fac8a230e1f44c_x000a_Object:        proc_monitor_x000a_Severity:      Major_x000a_Text:          The SAL-ALARMING-PROD esc-service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15"/>
    <x v="1600"/>
    <s v="SERVER"/>
    <s v="Situation detected back to Normal by monitoring on 2025.02.26 05:05:05 EST_x000a__x000a__x000a_Node: plsngvmap05.pci.avaya.com_x000a_Time created: 2025.02.26 04:10:03 EST_x000a_Message: The SAL-ALARMING-PROD SNOWPortMapping.*jar process(es) are not running_x000a__x000a_Original message:_x000a_--------------------_x000a_Node:          _x000a_Message group: Monitoring_x000a_Application:   APPKEY=SAL-ALARMING-PROD@373c2d806cf7db7bc9b3258aee16d1c7_x000a_Object:        proc_monitor_x000a_Severity:      Major_x000a_Text:          The SAL-ALARMING-PROD SNOWPortMapp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16"/>
    <x v="1601"/>
    <s v="SERVER"/>
    <s v="Situation detected back to Normal by monitoring on 2025.02.26 05:05:06 EST_x000a__x000a__x000a_Node: plsngvmap05.pci.avaya.com_x000a_Time created: 2025.02.26 04:10:03 EST_x000a_Message: The SAL-ALARMING-PROD salcore-du.*jar process(es) are not running_x000a__x000a_Original message:_x000a_--------------------_x000a_Node:          _x000a_Message group: Monitoring_x000a_Application:   APPKEY=SAL-ALARMING-PROD@2bdadefc23930bf588a93a8553bf6b4d_x000a_Object:        proc_monitor_x000a_Severity:      Major_x000a_Text:          The SAL-ALARMING-PROD salcore-du.*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17"/>
    <x v="1602"/>
    <s v="SERVER"/>
    <s v="Situation detected back to Normal by monitoring on 2025.02.26 05:05:05 EST_x000a__x000a__x000a_Node: plsngvmap05.pci.avaya.com_x000a_Time created: 2025.02.26 04:10:03 EST_x000a_Message: The SAL-ALARMING-PROD salcore-ra-backend.*jar process(es) are not running_x000a__x000a_Original message:_x000a_--------------------_x000a_Node:          _x000a_Message group: Monitoring_x000a_Application:   APPKEY=SAL-ALARMING-PROD@68b86a152b9a048696120c692f681903_x000a_Object:        proc_monitor_x000a_Severity:      Major_x000a_Text:          The SAL-ALARMING-PROD salcore-ra-backen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18"/>
    <x v="1603"/>
    <s v="SERVER"/>
    <s v="Situation detected back to Normal by monitoring on 2025.02.26 05:05:05 EST_x000a__x000a__x000a_Node: plsngvmap05.pci.avaya.com_x000a_Time created: 2025.02.26 04:10:03 EST_x000a_Message: The SAL-ALARMING-PROD salcore-ra-pd.*jar process(es) are not running_x000a__x000a_Original message:_x000a_--------------------_x000a_Node:          _x000a_Message group: Monitoring_x000a_Application:   APPKEY=SAL-ALARMING-PROD@c2c69e460c7c0ef170bfc8d6cf48ecc1_x000a_Object:        proc_monitor_x000a_Severity:      Major_x000a_Text:          The SAL-ALARMING-PROD salcore-ra-p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19"/>
    <x v="1604"/>
    <s v="SERVER"/>
    <s v="Situation detected back to Normal by monitoring on 2025.02.26 05:05:06 EST_x000a__x000a__x000a_Node: plsngvmap05.pci.avaya.com_x000a_Time created: 2025.02.26 04:10:03 EST_x000a_Message: The SAL-ALARMING-PROD managedDeviceAuth.*jar process(es) are not running_x000a__x000a_Original message:_x000a_--------------------_x000a_Node:          _x000a_Message group: Monitoring_x000a_Application:   APPKEY=SAL-ALARMING-PROD@c45fb2054ab61419e2a6ab03dd2058ee_x000a_Object:        proc_monitor_x000a_Severity:      Major_x000a_Text:          The SAL-ALARMING-PROD managedDeviceAuth.*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21"/>
    <x v="1605"/>
    <s v="SERVER"/>
    <s v="Situation detected back to Normal by monitoring on 2025.02.26 05:05:03 EST_x000a__x000a__x000a_Node: plsalcore02.pci.avaya.com_x000a_Time created: 2025.02.26 04:15:02 EST_x000a_Message: The SAL-ALARMING-PROD dt-servlet.*jar process(es) are not running_x000a__x000a_Original message:_x000a_--------------------_x000a_Node:          _x000a_Message group: Monitoring_x000a_Application:   APPKEY=SAL-ALARMING-PROD@4140359270046dc5c57fed443e75fe89_x000a_Object:        proc_monitor_x000a_Severity:      Major_x000a_Text:          The SAL-ALARMING-PROD dt-servle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26"/>
    <x v="1606"/>
    <s v="SERVER"/>
    <s v="Node: plsalvmap19.pci.avaya.com_x000a_Time created: 2025.02.26 04:45:02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6.17)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VMAP19"/>
    <m/>
    <s v="P3"/>
    <s v="Closed"/>
    <s v="STARS"/>
    <s v="kumarsiva"/>
    <b v="1"/>
    <x v="0"/>
  </r>
  <r>
    <x v="0"/>
    <s v="Infrastructure"/>
    <s v="IC3227628"/>
    <x v="1607"/>
    <s v="SERVER"/>
    <s v="Node: plsalcore11.pci.avaya.com_x000a_Time created: 2025.02.26 04:54:18 EST_x000a_Message: Number of jboss process available : 0.00 below threshold value : 2.50._x000a__x000a_Original message:_x000a_--------------------_x000a_Monitor Linux-Appl-SAL-ALARMING-NextGen-chk_jboss: Threshold: 2.50 Value: 0.00_x000a__x000a_Annotations: (no annotations at this time, see 'Activities - Journal Updates' for any update)"/>
    <s v="SAL-ALARMING-PROD"/>
    <m/>
    <s v="P3"/>
    <s v="Closed"/>
    <s v="STARS"/>
    <s v="kumarsiva"/>
    <b v="1"/>
    <x v="0"/>
  </r>
  <r>
    <x v="0"/>
    <s v="Infrastructure"/>
    <s v="IC3227629"/>
    <x v="1608"/>
    <s v="SERVER"/>
    <s v="Situation detected back to Normal by monitoring on 2025.02.26 05:00:02 EST_x000a__x000a__x000a_Node: plsalcore17.pci.avaya.com_x000a_Time created: 2025.02.26 04:55:00 EST_x000a_Message: The SAL-ALARMING-PROD dt-servlet.*jar process(es) are not running_x000a__x000a_Original message:_x000a_--------------------_x000a_Node:          _x000a_Message group: Monitoring_x000a_Application:   APPKEY=SAL-ALARMING-PROD@2ca9d849b6828b8891b0a2437790ccd7_x000a_Object:        proc_monitor_x000a_Severity:      Major_x000a_Text:          The SAL-ALARMING-PROD dt-servle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30"/>
    <x v="1609"/>
    <s v="SERVER"/>
    <s v="Situation detected back to Normal by monitoring on 2025.02.26 05:00:00 EST_x000a__x000a__x000a_Node: plsalvmap18.pci.avaya.com_x000a_Time created: 2025.02.26 04:55:01 EST_x000a_Message: The SAL-ALARMING-PROD core-alarming.*jar process(es) are not running_x000a__x000a_Original message:_x000a_--------------------_x000a_Node:          _x000a_Message group: Monitoring_x000a_Application:   APPKEY=SAL-ALARMING-PROD@cc27826bd33d81904e180a01b89f3ab7_x000a_Object:        proc_monitor_x000a_Severity:      Major_x000a_Text:          The SAL-ALARMING-PROD core-alarm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31"/>
    <x v="1610"/>
    <s v="SERVER"/>
    <s v="Situation detected back to Normal by monitoring on 2025.02.26 05:00:03 EST_x000a__x000a__x000a_Node: plsngvmap08.pci.avaya.com_x000a_Time created: 2025.02.26 04:55:01 EST_x000a_Message: The SAL-ALARMING-PROD salcore-ra-ws.*jar process(es) are not running_x000a__x000a_Original message:_x000a_--------------------_x000a_Node:          _x000a_Message group: Monitoring_x000a_Application:   APPKEY=SAL-ALARMING-PROD@ea4a5470ddc87c576ffe6295b181c666_x000a_Object:        proc_monitor_x000a_Severity:      Major_x000a_Text:          The SAL-ALARMING-PROD salcore-ra-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32"/>
    <x v="1611"/>
    <s v="SERVER"/>
    <s v="Situation detected back to Normal by monitoring on 2025.02.26 05:00:02 EST_x000a__x000a__x000a_Node: plsngvmap06.pci.avaya.com_x000a_Time created: 2025.02.26 04:55:01 EST_x000a_Message: The SAL-ALARMING-PROD esc-services.*jar process(es) are not running_x000a__x000a_Original message:_x000a_--------------------_x000a_Node:          _x000a_Message group: Monitoring_x000a_Application:   APPKEY=SAL-ALARMING-PROD@71d390756b796bbb6075841b0e8aee90_x000a_Object:        proc_monitor_x000a_Severity:      Major_x000a_Text:          The SAL-ALARMING-PROD esc-service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33"/>
    <x v="1612"/>
    <s v="SERVER"/>
    <s v="Situation detected back to Normal by monitoring on 2025.02.26 05:00:04 EST_x000a__x000a__x000a_Node: plsngvmap17.pci.avaya.com_x000a_Time created: 2025.02.26 04:55:02 EST_x000a_Message: The SAL-ALARMING-PROD salcore-eft.*jar process(es) are not running_x000a__x000a_Original message:_x000a_--------------------_x000a_Node:          _x000a_Message group: Monitoring_x000a_Application:   APPKEY=SAL-ALARMING-PROD@bf4b82e41c3df87afb229131c2e9f16f_x000a_Object:        proc_monitor_x000a_Severity:      Major_x000a_Text:          The SAL-ALARMING-PROD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34"/>
    <x v="1613"/>
    <s v="SERVER"/>
    <s v="Situation detected back to Normal by monitoring on 2025.02.26 05:00:01 EST_x000a__x000a__x000a_Node: plsngvmap02.pci.avaya.com_x000a_Time created: 2025.02.26 04:55:02 EST_x000a_Message: The SAL-ALARMING-PROD salcore-eft.*jar process(es) are not running_x000a__x000a_Original message:_x000a_--------------------_x000a_Node:          _x000a_Message group: Monitoring_x000a_Application:   APPKEY=SAL-ALARMING-PROD@2d383266249e33918c2d004a88bbe5b4_x000a_Object:        proc_monitor_x000a_Severity:      Major_x000a_Text:          The SAL-ALARMING-PROD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35"/>
    <x v="1614"/>
    <s v="SERVER"/>
    <s v="Situation detected back to Normal by monitoring on 2025.02.26 05:00:02 EST_x000a__x000a__x000a_Node: plsngvmap04.pci.avaya.com_x000a_Time created: 2025.02.26 04:55:02 EST_x000a_Message: The SAL-ALARMING-PROD salcore-eft.*jar process(es) are not running_x000a__x000a_Original message:_x000a_--------------------_x000a_Node:          _x000a_Message group: Monitoring_x000a_Application:   APPKEY=SAL-ALARMING-PROD@9526cadcbebb0dee4291b561f463b68b_x000a_Object:        proc_monitor_x000a_Severity:      Major_x000a_Text:          The SAL-ALARMING-PROD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36"/>
    <x v="1615"/>
    <s v="SERVER"/>
    <s v="Situation detected back to Normal by monitoring on 2025.02.26 05:00:03 EST_x000a__x000a__x000a_Node: plsngvmap08.pci.avaya.com_x000a_Time created: 2025.02.26 04:55:01 EST_x000a_Message: The SAL-ALARMING-PROD salcore-du.*jar process(es) are not running_x000a__x000a_Original message:_x000a_--------------------_x000a_Node:          _x000a_Message group: Monitoring_x000a_Application:   APPKEY=SAL-ALARMING-PROD@251a1f338164bd9e8de3e3eed3cb318f_x000a_Object:        proc_monitor_x000a_Severity:      Major_x000a_Text:          The SAL-ALARMING-PROD salcore-du.*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37"/>
    <x v="1616"/>
    <s v="SERVER"/>
    <s v="Situation detected back to Normal by monitoring on 2025.02.26 05:00:02 EST_x000a__x000a__x000a_Node: plsngvmap06.pci.avaya.com_x000a_Time created: 2025.02.26 04:55:01 EST_x000a_Message: The SAL-ALARMING-PROD salcore-ra-backend.*jar process(es) are not running_x000a__x000a_Original message:_x000a_--------------------_x000a_Node:          _x000a_Message group: Monitoring_x000a_Application:   APPKEY=SAL-ALARMING-PROD@8374cc13bd372d87c73b3d0a8ef731c4_x000a_Object:        proc_monitor_x000a_Severity:      Major_x000a_Text:          The SAL-ALARMING-PROD salcore-ra-backen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38"/>
    <x v="1617"/>
    <s v="SERVER"/>
    <s v="Situation detected back to Normal by monitoring on 2025.02.26 05:00:02 EST_x000a__x000a__x000a_Node: plsngvmap06.pci.avaya.com_x000a_Time created: 2025.02.26 04:55:01 EST_x000a_Message: The SAL-ALARMING-PROD salcore-ra-pd.*jar process(es) are not running_x000a__x000a_Original message:_x000a_--------------------_x000a_Node:          _x000a_Message group: Monitoring_x000a_Application:   APPKEY=SAL-ALARMING-PROD@ae80375430c0fe18966bf856bc453ddf_x000a_Object:        proc_monitor_x000a_Severity:      Major_x000a_Text:          The SAL-ALARMING-PROD salcore-ra-p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39"/>
    <x v="1618"/>
    <s v="SERVER"/>
    <s v="Situation detected back to Normal by monitoring on 2025.02.26 05:00:03 EST_x000a__x000a__x000a_Node: plsngvmap08.pci.avaya.com_x000a_Time created: 2025.02.26 04:55:01 EST_x000a_Message: The SAL-ALARMING-PROD managedDeviceAuth.*jar process(es) are not running_x000a__x000a_Original message:_x000a_--------------------_x000a_Node:          _x000a_Message group: Monitoring_x000a_Application:   APPKEY=SAL-ALARMING-PROD@0fa6240eaf3dd749b279d8dc41096f9c_x000a_Object:        proc_monitor_x000a_Severity:      Major_x000a_Text:          The SAL-ALARMING-PROD managedDeviceAuth.*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40"/>
    <x v="1619"/>
    <s v="SERVER"/>
    <s v="Situation detected back to Normal by monitoring on 2025.02.26 05:00:03 EST_x000a__x000a__x000a_Node: plsngvmap08.pci.avaya.com_x000a_Time created: 2025.02.26 04:55:01 EST_x000a_Message: The SAL-ALARMING-PROD salcore-ra-backend.*jar process(es) are not running_x000a__x000a_Original message:_x000a_--------------------_x000a_Node:          _x000a_Message group: Monitoring_x000a_Application:   APPKEY=SAL-ALARMING-PROD@aff81cb245913b78dfe5042dd5955d6f_x000a_Object:        proc_monitor_x000a_Severity:      Major_x000a_Text:          The SAL-ALARMING-PROD salcore-ra-backen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41"/>
    <x v="1620"/>
    <s v="SERVER"/>
    <s v="Situation detected back to Normal by monitoring on 2025.02.26 05:00:02 EST_x000a__x000a__x000a_Node: plsngvmap06.pci.avaya.com_x000a_Time created: 2025.02.26 04:55:01 EST_x000a_Message: The SAL-ALARMING-PROD salcore-du.*jar process(es) are not running_x000a__x000a_Original message:_x000a_--------------------_x000a_Node:          _x000a_Message group: Monitoring_x000a_Application:   APPKEY=SAL-ALARMING-PROD@a545132d149db437ddb93a628016639c_x000a_Object:        proc_monitor_x000a_Severity:      Major_x000a_Text:          The SAL-ALARMING-PROD salcore-du.*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42"/>
    <x v="1621"/>
    <s v="SERVER"/>
    <s v="Situation detected back to Normal by monitoring on 2025.02.26 05:00:03 EST_x000a__x000a__x000a_Node: plsngvmap08.pci.avaya.com_x000a_Time created: 2025.02.26 04:55:01 EST_x000a_Message: The SAL-ALARMING-PROD SNOWPortMapping.*jar process(es) are not running_x000a__x000a_Original message:_x000a_--------------------_x000a_Node:          _x000a_Message group: Monitoring_x000a_Application:   APPKEY=SAL-ALARMING-PROD@bd92ec37d8d5226957e29dfdec4984ac_x000a_Object:        proc_monitor_x000a_Severity:      Major_x000a_Text:          The SAL-ALARMING-PROD SNOWPortMapp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43"/>
    <x v="1622"/>
    <s v="SERVER"/>
    <s v="Situation detected back to Normal by monitoring on 2025.02.26 05:00:03 EST_x000a__x000a__x000a_Node: plsngvmap08.pci.avaya.com_x000a_Time created: 2025.02.26 04:55:01 EST_x000a_Message: The SAL-ALARMING-PROD salcore-ra-pd.*jar process(es) are not running_x000a__x000a_Original message:_x000a_--------------------_x000a_Node:          _x000a_Message group: Monitoring_x000a_Application:   APPKEY=SAL-ALARMING-PROD@a36a2fcd0aca452befaa4b4452d6899d_x000a_Object:        proc_monitor_x000a_Severity:      Major_x000a_Text:          The SAL-ALARMING-PROD salcore-ra-p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44"/>
    <x v="1623"/>
    <s v="SERVER"/>
    <s v="Situation detected back to Normal by monitoring on 2025.02.26 05:00:01 EST_x000a__x000a__x000a_Node: plsngvmap06.pci.avaya.com_x000a_Time created: 2025.02.26 04:55:01 EST_x000a_Message: The SAL-ALARMING-PROD managedDeviceAuth.*jar process(es) are not running_x000a__x000a_Original message:_x000a_--------------------_x000a_Node:          _x000a_Message group: Monitoring_x000a_Application:   APPKEY=SAL-ALARMING-PROD@d9b7cb1c5069ef6f5f6521f7cc800e4b_x000a_Object:        proc_monitor_x000a_Severity:      Major_x000a_Text:          The SAL-ALARMING-PROD managedDeviceAuth.*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45"/>
    <x v="1624"/>
    <s v="SERVER"/>
    <s v="Situation detected back to Normal by monitoring on 2025.02.26 05:00:02 EST_x000a__x000a__x000a_Node: plsngvmap06.pci.avaya.com_x000a_Time created: 2025.02.26 04:55:01 EST_x000a_Message: The SAL-ALARMING-PROD salcore-ra-ws.*jar process(es) are not running_x000a__x000a_Original message:_x000a_--------------------_x000a_Node:          _x000a_Message group: Monitoring_x000a_Application:   APPKEY=SAL-ALARMING-PROD@217d5b8b8b36c013bf7c598c59c6624d_x000a_Object:        proc_monitor_x000a_Severity:      Major_x000a_Text:          The SAL-ALARMING-PROD salcore-ra-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46"/>
    <x v="1625"/>
    <s v="SERVER"/>
    <s v="Situation detected back to Normal by monitoring on 2025.02.26 05:00:03 EST_x000a__x000a__x000a_Node: plsngvmap08.pci.avaya.com_x000a_Time created: 2025.02.26 04:55:01 EST_x000a_Message: The SAL-ALARMING-PROD esc-services.*jar process(es) are not running_x000a__x000a_Original message:_x000a_--------------------_x000a_Node:          _x000a_Message group: Monitoring_x000a_Application:   APPKEY=SAL-ALARMING-PROD@86d28f232ce25d7ed79401c135632fb7_x000a_Object:        proc_monitor_x000a_Severity:      Major_x000a_Text:          The SAL-ALARMING-PROD esc-service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47"/>
    <x v="1626"/>
    <s v="SERVER"/>
    <s v="Situation detected back to Normal by monitoring on 2025.02.26 05:00:02 EST_x000a__x000a__x000a_Node: plsngvmap06.pci.avaya.com_x000a_Time created: 2025.02.26 04:55:01 EST_x000a_Message: The SAL-ALARMING-PROD SNOWPortMapping.*jar process(es) are not running_x000a__x000a_Original message:_x000a_--------------------_x000a_Node:          _x000a_Message group: Monitoring_x000a_Application:   APPKEY=SAL-ALARMING-PROD@702737dd24ba359c065b1139cf9b1af9_x000a_Object:        proc_monitor_x000a_Severity:      Major_x000a_Text:          The SAL-ALARMING-PROD SNOWPortMapp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48"/>
    <x v="1627"/>
    <s v="SERVER"/>
    <s v="Situation detected back to Normal by monitoring on 2025.02.26 05:00:04 EST_x000a__x000a__x000a_Node: plsngvmap21.pci.avaya.com_x000a_Time created: 2025.02.26 04:55:02 EST_x000a_Message: The SAL-ALARMING-PROD Nextgen Core Nodes process(es) are not running. Re-starting automatically (see output in annotations below)_x000a__x000a_Original message:_x000a_--------------------_x000a_Node:          _x000a_Message group: Monitoring_x000a_Application:   APPKEY=SAL-ALARMING-PROD@47028569bbbe6ae56136e99a24b1b097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49"/>
    <x v="1628"/>
    <s v="SERVER"/>
    <s v="Situation detected back to Normal by monitoring on 2025.02.26 05:00:04 EST_x000a__x000a__x000a_Node: plsalcore11.pci.avaya.com_x000a_Time created: 2025.02.26 04:55:03 EST_x000a_Message: The SAL-ALARMING-PROD Nextgen Core Nodes process(es) are not running. Re-starting automatically (see output in annotations below)_x000a__x000a_Original message:_x000a_--------------------_x000a_Node:          _x000a_Message group: Monitoring_x000a_Application:   APPKEY=SAL-ALARMING-PROD@a95a06067a46265e02dfd580fe6f9df0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50"/>
    <x v="1629"/>
    <s v="SERVER"/>
    <s v="Situation detected back to Normal by monitoring on 2025.02.26 05:00:03 EST_x000a__x000a__x000a_Node: plsngvmap21.pci.avaya.com_x000a_Time created: 2025.02.26 04:55:03 EST_x000a_Message: The SAL-ALARMING-PROD HA Process Controller process(es) are not running. Re-starting automatically (see output in annotations below)_x000a__x000a_Original message:_x000a_--------------------_x000a_Node:          _x000a_Message group: Monitoring_x000a_Application:   APPKEY=SAL-ALARMING-PROD@36fbe96559b2af52a75f029337ba16b4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51"/>
    <x v="1630"/>
    <s v="SERVER"/>
    <s v="Situation detected back to Normal by monitoring on 2025.02.26 05:00:03 EST_x000a__x000a__x000a_Node: plsalcore11.pci.avaya.com_x000a_Time created: 2025.02.26 04:55:03 EST_x000a_Message: The SAL-ALARMING-PROD HA Process Controller process(es) are not running. Re-starting automatically (see output in annotations below)_x000a__x000a_Original message:_x000a_--------------------_x000a_Node:          _x000a_Message group: Monitoring_x000a_Application:   APPKEY=SAL-ALARMING-PROD@f4c9f7bd5e13b564bc190f741c276153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52"/>
    <x v="1631"/>
    <s v="SERVER"/>
    <s v="Situation detected back to Normal by monitoring on 2025.02.26 05:00:04 EST_x000a__x000a__x000a_Node: plsalvmap20.pci.avaya.com_x000a_Time created: 2025.02.26 04:55:03 EST_x000a_Message: The SAL-ALARMING-PROD device-tob-ws.*jar process(es) are not running_x000a__x000a_Original message:_x000a_--------------------_x000a_Node:          _x000a_Message group: Monitoring_x000a_Application:   APPKEY=SAL-ALARMING-PROD@bec2b8904d0cf6d2bc0e1e6832cade78_x000a_Object:        proc_monitor_x000a_Severity:      Major_x000a_Text:          The SAL-ALARMING-PROD device-tob-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53"/>
    <x v="1632"/>
    <s v="SERVER"/>
    <s v="Situation detected back to Normal by monitoring on 2025.02.26 05:00:04 EST_x000a__x000a__x000a_Node: plsalvmap20.pci.avaya.com_x000a_Time created: 2025.02.26 04:55:03 EST_x000a_Message: The SAL-ALARMING-PROD salcore-pir.*jar process(es) are not running_x000a__x000a_Original message:_x000a_--------------------_x000a_Node:          _x000a_Message group: Monitoring_x000a_Application:   APPKEY=SAL-ALARMING-PROD@f0946201711d72dc51ff7dc6d612d1b7_x000a_Object:        proc_monitor_x000a_Severity:      Major_x000a_Text:          The SAL-ALARMING-PROD salcore-pir.*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54"/>
    <x v="1633"/>
    <s v="SERVER"/>
    <s v="Situation detected back to Normal by monitoring on 2025.02.26 05:00:04 EST_x000a__x000a__x000a_Node: plsalvmap20.pci.avaya.com_x000a_Time created: 2025.02.26 04:55:03 EST_x000a_Message: The SAL-ALARMING-PROD salcore-dd.*jar process(es) are not running_x000a__x000a_Original message:_x000a_--------------------_x000a_Node:          _x000a_Message group: Monitoring_x000a_Application:   APPKEY=SAL-ALARMING-PROD@65fd9dcf82007ee332c3b116b4bc0349_x000a_Object:        proc_monitor_x000a_Severity:      Major_x000a_Text:          The SAL-ALARMING-PROD salcore-d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55"/>
    <x v="1634"/>
    <s v="SERVER"/>
    <s v="Situation detected back to Normal by monitoring on 2025.02.26 05:00:04 EST_x000a__x000a__x000a_Node: plsalvmap20.pci.avaya.com_x000a_Time created: 2025.02.26 04:55:03 EST_x000a_Message: The SAL-ALARMING-PROD salcore-agentmgmt.*jar process(es) are not running_x000a__x000a_Original message:_x000a_--------------------_x000a_Node:          _x000a_Message group: Monitoring_x000a_Application:   APPKEY=SAL-ALARMING-PROD@3f3bb319f3a1dabea68c81dc80beea7f_x000a_Object:        proc_monitor_x000a_Severity:      Major_x000a_Text:          The SAL-ALARMING-PROD salcore-agentmgm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56"/>
    <x v="1635"/>
    <s v="SERVER"/>
    <s v="Situation detected back to Normal by monitoring on 2025.02.26 05:00:04 EST_x000a__x000a__x000a_Node: plsalvmap20.pci.avaya.com_x000a_Time created: 2025.02.26 04:55:03 EST_x000a_Message: The SAL-ALARMING-PROD salcore-openvpn.*jar process(es) are not running_x000a__x000a_Original message:_x000a_--------------------_x000a_Node:          _x000a_Message group: Monitoring_x000a_Application:   APPKEY=SAL-ALARMING-PROD@84b8477708d548f03d006c85c8bba18a_x000a_Object:        proc_monitor_x000a_Severity:      Major_x000a_Text:          The SAL-ALARMING-PROD salcore-openvpn.*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57"/>
    <x v="1636"/>
    <s v="SERVER"/>
    <s v="Situation detected back to Normal by monitoring on 2025.02.26 05:00:03 EST_x000a__x000a__x000a_Node: plsalvmap19.pci.avaya.com_x000a_Time created: 2025.02.26 04:55:03 EST_x000a_Message: The SAL-ALARMING-PROD salcore-openvpn.*jar process(es) are not running_x000a__x000a_Original message:_x000a_--------------------_x000a_Node:          _x000a_Message group: Monitoring_x000a_Application:   APPKEY=SAL-ALARMING-PROD@398e55b9070d62a63da0a0969df2e076_x000a_Object:        proc_monitor_x000a_Severity:      Major_x000a_Text:          The SAL-ALARMING-PROD salcore-openvpn.*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58"/>
    <x v="1637"/>
    <s v="SERVER"/>
    <s v="Situation detected back to Normal by monitoring on 2025.02.26 05:00:04 EST_x000a__x000a__x000a_Node: plsalvmap19.pci.avaya.com_x000a_Time created: 2025.02.26 04:55:03 EST_x000a_Message: The SAL-ALARMING-PROD salcore-pir.*jar process(es) are not running_x000a__x000a_Original message:_x000a_--------------------_x000a_Node:          _x000a_Message group: Monitoring_x000a_Application:   APPKEY=SAL-ALARMING-PROD@9b92eb12fc73f63abf257a016be1b4f1_x000a_Object:        proc_monitor_x000a_Severity:      Major_x000a_Text:          The SAL-ALARMING-PROD salcore-pir.*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59"/>
    <x v="1638"/>
    <s v="SERVER"/>
    <s v="Node: plsngvmap03.pci.avaya.com_x000a_Time created: 2025.02.26 04:57:15 EST_x000a_Message: &quot;java.io.IOException&quot; error (repeated +20 times over 30 minutes) in logfile &quot;/app/avaya/SAL/core/logs/EFT.log&quot; on server &quot;plsngvmap03.pci.avaya.com&quot;_x000a__x000a_Original message:_x000a_--------------------_x000a_2025-02-26 04:54:03,046 872775 WARN thread=Server-Worker-2-56 i.n.c.s.h.HttpTunnelingServlet$OutboundConnectionHandler Unexpected exception while HTTP tunneling: java.io.IOException: Broken pipe_x000a__x000a_Annotations: (no annotations at this time, see 'Activities - Journal Updates' for any update)"/>
    <s v="SAL-ALARMING-PROD"/>
    <m/>
    <s v="P3"/>
    <s v="Closed"/>
    <s v="STARS"/>
    <s v="kumarsiva"/>
    <b v="1"/>
    <x v="0"/>
  </r>
  <r>
    <x v="0"/>
    <s v="Infrastructure"/>
    <s v="IC3227660"/>
    <x v="1639"/>
    <s v="SERVER"/>
    <s v="Situation detected back to Normal by monitoring on 2025.02.26 05:07:40 EST_x000a__x000a__x000a_Node: plsngvmap03.pci.avaya.com_x000a_Time created: 2025.02.26 04:57:39 EST_x000a_Message: The number netstat connections for port 3443 (netstat -an | grep 3443 | wc -l) on plsngvmap03.pci.avaya.com is above threshold 2500.00_x000a__x000a_Original message:_x000a_--------------------_x000a_Monitor Linux-Appl-SAL-REMOTE-ACCESS-NEXT-GEN-PROD-netconnection-3443: Threshold: 2500.00 Value: 2657.00_x000a__x000a_Annotations: (no annotations at this time, see 'Activities - Journal Updates' for any update)_x000a__x000a_Instructions:_x000a_--------------------_x000a_STARS: Please refer to One Note ID \&quot;SNGRA00001\&quot; for further instructions_x000a__x000a__x000a_Reason for &quot;Reviewed - No Current Outage - Passed to WOG for Prevention&quot;: As of January 9th 2023, the ITOC team no longer reviews P4/P5 Monitoring Incidents with no ITOC Instructions"/>
    <s v="SAL-REMOTE-ACCESS-NEXT-GEN-PROD"/>
    <m/>
    <s v="P3"/>
    <s v="Closed"/>
    <s v="STARS"/>
    <s v="kumarsiva"/>
    <b v="1"/>
    <x v="0"/>
  </r>
  <r>
    <x v="0"/>
    <s v="Infrastructure"/>
    <s v="IC3227663"/>
    <x v="1640"/>
    <s v="SERVER"/>
    <s v="Node: plsngvmap20.pci.avaya.com_x000a_Time created: 2025.02.26 05:03:24 EST_x000a_Message: Number of jboss process available : 0.00 below threshold value : 2.50._x000a__x000a_Original message:_x000a_--------------------_x000a_Monitor Linux-Appl-SAL-ALARMING-NextGen-chk_jboss: Threshold: 2.50 Value: 0.00_x000a__x000a_Annotations: (no annotations at this time, see 'Activities - Journal Updates' for any update)"/>
    <s v="SAL-ALARMING-PROD"/>
    <m/>
    <s v="P3"/>
    <s v="Closed"/>
    <s v="STARS"/>
    <s v="kumarsiva"/>
    <b v="1"/>
    <x v="0"/>
  </r>
  <r>
    <x v="0"/>
    <s v="Infrastructure"/>
    <s v="IC3227664"/>
    <x v="1641"/>
    <s v="SERVER"/>
    <s v="Situation detected back to Normal by monitoring on 2025.02.26 05:10:02 EST_x000a__x000a__x000a_Node: plsalcore10.pci.avaya.com_x000a_Time created: 2025.02.26 05:05:01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65"/>
    <x v="1642"/>
    <s v="SERVER"/>
    <s v="Situation detected back to Normal by monitoring on 2025.02.26 05:10:02 EST_x000a__x000a__x000a_Node: plsalcore10.pci.avaya.com_x000a_Time created: 2025.02.26 05:05:01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66"/>
    <x v="1643"/>
    <s v="SERVER"/>
    <s v="Situation detected back to Normal by monitoring on 2025.02.26 05:10:03 EST_x000a__x000a__x000a_Node: plsngvmap16.pci.avaya.com_x000a_Time created: 2025.02.26 05:05:01 EST_x000a_Message: The SAL-ALARMING-PROD salcore-eft.*jar process(es) are not running_x000a__x000a_Original message:_x000a_--------------------_x000a_Node:          _x000a_Message group: Monitoring_x000a_Application:   APPKEY=SAL-ALARMING-PROD@5a916e442676173e2a0f7e6bdae6d9a5_x000a_Object:        proc_monitor_x000a_Severity:      Major_x000a_Text:          The SAL-ALARMING-PROD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67"/>
    <x v="1644"/>
    <s v="SERVER"/>
    <s v="Situation detected back to Normal by monitoring on 2025.02.26 05:10:04 EST_x000a__x000a__x000a_Node: plsngvmap07.pci.avaya.com_x000a_Time created: 2025.02.26 05:05:01 EST_x000a_Message: The SAL-ALARMING-PROD salcore-ra-ws.*jar process(es) are not running_x000a__x000a_Original message:_x000a_--------------------_x000a_Node:          _x000a_Message group: Monitoring_x000a_Application:   APPKEY=SAL-ALARMING-PROD@f27bb80f9e8a5f807b19c7dfc881e427_x000a_Object:        proc_monitor_x000a_Severity:      Major_x000a_Text:          The SAL-ALARMING-PROD salcore-ra-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68"/>
    <x v="1645"/>
    <s v="SERVER"/>
    <s v="Situation detected back to Normal by monitoring on 2025.02.26 05:10:05 EST_x000a__x000a__x000a_Node: plsngvmap07.pci.avaya.com_x000a_Time created: 2025.02.26 05:05:01 EST_x000a_Message: The SAL-ALARMING-PROD managedDeviceAuth.*jar process(es) are not running_x000a__x000a_Original message:_x000a_--------------------_x000a_Node:          _x000a_Message group: Monitoring_x000a_Application:   APPKEY=SAL-ALARMING-PROD@53699f7df31924313e88ebdd7c6349e5_x000a_Object:        proc_monitor_x000a_Severity:      Major_x000a_Text:          The SAL-ALARMING-PROD managedDeviceAuth.*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69"/>
    <x v="1646"/>
    <s v="SERVER"/>
    <s v="Situation detected back to Normal by monitoring on 2025.02.26 05:10:05 EST_x000a__x000a__x000a_Node: plsngvmap07.pci.avaya.com_x000a_Time created: 2025.02.26 05:05:01 EST_x000a_Message: The SAL-ALARMING-PROD salcore-ra-backend.*jar process(es) are not running_x000a__x000a_Original message:_x000a_--------------------_x000a_Node:          _x000a_Message group: Monitoring_x000a_Application:   APPKEY=SAL-ALARMING-PROD@e59b4cbe2446a06d0f3f181437a47fc9_x000a_Object:        proc_monitor_x000a_Severity:      Major_x000a_Text:          The SAL-ALARMING-PROD salcore-ra-backen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70"/>
    <x v="1647"/>
    <s v="SERVER"/>
    <s v="Situation detected back to Normal by monitoring on 2025.02.26 05:10:05 EST_x000a__x000a__x000a_Node: plsngvmap07.pci.avaya.com_x000a_Time created: 2025.02.26 05:05:01 EST_x000a_Message: The SAL-ALARMING-PROD salcore-du.*jar process(es) are not running_x000a__x000a_Original message:_x000a_--------------------_x000a_Node:          _x000a_Message group: Monitoring_x000a_Application:   APPKEY=SAL-ALARMING-PROD@0dd940df33d28b2d78b2e931c8a7f3ea_x000a_Object:        proc_monitor_x000a_Severity:      Major_x000a_Text:          The SAL-ALARMING-PROD salcore-du.*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71"/>
    <x v="1648"/>
    <s v="SERVER"/>
    <s v="Situation detected back to Normal by monitoring on 2025.02.26 05:10:05 EST_x000a__x000a__x000a_Node: plsngvmap07.pci.avaya.com_x000a_Time created: 2025.02.26 05:05:01 EST_x000a_Message: The SAL-ALARMING-PROD SNOWPortMapping.*jar process(es) are not running_x000a__x000a_Original message:_x000a_--------------------_x000a_Node:          _x000a_Message group: Monitoring_x000a_Application:   APPKEY=SAL-ALARMING-PROD@d357ac29d6563c6b00634199dc3473a2_x000a_Object:        proc_monitor_x000a_Severity:      Major_x000a_Text:          The SAL-ALARMING-PROD SNOWPortMapp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72"/>
    <x v="1649"/>
    <s v="SERVER"/>
    <s v="Situation detected back to Normal by monitoring on 2025.02.26 05:10:05 EST_x000a__x000a__x000a_Node: plsngvmap07.pci.avaya.com_x000a_Time created: 2025.02.26 05:05:01 EST_x000a_Message: The SAL-ALARMING-PROD salcore-ra-pd.*jar process(es) are not running_x000a__x000a_Original message:_x000a_--------------------_x000a_Node:          _x000a_Message group: Monitoring_x000a_Application:   APPKEY=SAL-ALARMING-PROD@2cfdb094ae6752352fd0db3c3a13414e_x000a_Object:        proc_monitor_x000a_Severity:      Major_x000a_Text:          The SAL-ALARMING-PROD salcore-ra-p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73"/>
    <x v="1650"/>
    <s v="SERVER"/>
    <s v="Situation detected back to Normal by monitoring on 2025.02.26 05:10:05 EST_x000a__x000a__x000a_Node: plsngvmap07.pci.avaya.com_x000a_Time created: 2025.02.26 05:05:01 EST_x000a_Message: The SAL-ALARMING-PROD esc-services.*jar process(es) are not running_x000a__x000a_Original message:_x000a_--------------------_x000a_Node:          _x000a_Message group: Monitoring_x000a_Application:   APPKEY=SAL-ALARMING-PROD@05b661b45d9ff39023bba859e832e282_x000a_Object:        proc_monitor_x000a_Severity:      Major_x000a_Text:          The SAL-ALARMING-PROD esc-service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74"/>
    <x v="1651"/>
    <s v="SERVER"/>
    <s v="Situation detected back to Normal by monitoring on 2025.02.26 05:10:03 EST_x000a__x000a__x000a_Node: plsalcore09.pci.avaya.com_x000a_Time created: 2025.02.26 05:05:02 EST_x000a_Message: The SAL-ALARMING-PROD salcore-openvpn.*jar process(es) are not running_x000a__x000a_Original message:_x000a_--------------------_x000a_Node:          _x000a_Message group: Monitoring_x000a_Application:   APPKEY=SAL-ALARMING-PROD@968150782801e13aa333d4a574d657b5_x000a_Object:        proc_monitor_x000a_Severity:      Major_x000a_Text:          The SAL-ALARMING-PROD salcore-openvpn.*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75"/>
    <x v="1652"/>
    <s v="SERVER"/>
    <s v="Situation detected back to Normal by monitoring on 2025.02.26 05:10:02 EST_x000a__x000a__x000a_Node: plsngvmap20.pci.avaya.com_x000a_Time created: 2025.02.26 05:05:02 EST_x000a_Message: The SAL-ALARMING-PROD HA Process Controller process(es) are not running. Re-starting automatically (see output in annotations below)_x000a__x000a_Original message:_x000a_--------------------_x000a_Node:          _x000a_Message group: Monitoring_x000a_Application:   APPKEY=SAL-ALARMING-PROD@38bbed70d857e01f947d0bf7b582c8e8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76"/>
    <x v="1653"/>
    <s v="SERVER"/>
    <s v="Situation detected back to Normal by monitoring on 2025.02.26 05:10:03 EST_x000a__x000a__x000a_Node: plsngvmap20.pci.avaya.com_x000a_Time created: 2025.02.26 05:05:02 EST_x000a_Message: The SAL-ALARMING-PROD Nextgen Core Nodes process(es) are not running. Re-starting automatically (see output in annotations below)_x000a__x000a_Original message:_x000a_--------------------_x000a_Node:          _x000a_Message group: Monitoring_x000a_Application:   APPKEY=SAL-ALARMING-PROD@253bf8855a55b11b4aa8220494d54fcc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77"/>
    <x v="1654"/>
    <s v="SERVER"/>
    <s v="Situation detected back to Normal by monitoring on 2025.02.26 05:10:01 EST_x000a__x000a__x000a_Node: plsngvmap03.pci.avaya.com_x000a_Time created: 2025.02.26 05:05:03 EST_x000a_Message: The SAL-ALARMING-PROD salcore-eft.*jar process(es) are not running_x000a__x000a_Original message:_x000a_--------------------_x000a_Node:          _x000a_Message group: Monitoring_x000a_Application:   APPKEY=SAL-ALARMING-PROD@951768ca322e74d5fd922500445947fd_x000a_Object:        proc_monitor_x000a_Severity:      Major_x000a_Text:          The SAL-ALARMING-PROD salcore-ef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78"/>
    <x v="1655"/>
    <s v="SERVER"/>
    <s v="Situation detected back to Normal by monitoring on 2025.02.26 05:10:03 EST_x000a__x000a__x000a_Node: plsalcore09.pci.avaya.com_x000a_Time created: 2025.02.26 05:05:03 EST_x000a_Message: The SAL-ALARMING-PROD salcore-pir.*jar process(es) are not running_x000a__x000a_Original message:_x000a_--------------------_x000a_Node:          _x000a_Message group: Monitoring_x000a_Application:   APPKEY=SAL-ALARMING-PROD@000f1379e73882f0ad3d03e737eb8472_x000a_Object:        proc_monitor_x000a_Severity:      Major_x000a_Text:          The SAL-ALARMING-PROD salcore-pir.*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682"/>
    <x v="1656"/>
    <s v="SERVER"/>
    <s v="Node: plsngvmap04.pci.avaya.com_x000a_Time created: 2025.02.26 05:11:39 EST_x000a_Message: &quot;java.io.IOException&quot; error (repeated +20 times over 30 minutes) in logfile &quot;/app/avaya/SAL/core/logs/EFT.log&quot; on server &quot;plsngvmap04.pci.avaya.com&quot;_x000a__x000a_Original message:_x000a_--------------------_x000a_2025-02-26 05:00:42,701 654836 WARN thread=Server-Worker-2-55 i.n.c.s.h.HttpTunnelingServlet$OutboundConnectionHandler Unexpected exception while HTTP tunneling: java.io.IOException: Broken pipe_x000a__x000a_Annotations: (no annotations at this time, see 'Activities - Journal Updates' for any update)"/>
    <s v="SAL-ALARMING-PROD"/>
    <m/>
    <s v="P3"/>
    <s v="Closed"/>
    <s v="STARS"/>
    <s v="kumarsiva"/>
    <b v="1"/>
    <x v="0"/>
  </r>
  <r>
    <x v="0"/>
    <s v="Infrastructure"/>
    <s v="IC3227683"/>
    <x v="1657"/>
    <s v="SERVER"/>
    <s v="Node: plsngvmap02.pci.avaya.com_x000a_Time created: 2025.02.26 05:11:52 EST_x000a_Message: &quot;java.io.IOException&quot; error (repeated +20 times over 30 minutes) in logfile &quot;/app/avaya/SAL/core/logs/EFT.log&quot; on server &quot;plsngvmap02.pci.avaya.com&quot;_x000a__x000a_Original message:_x000a_--------------------_x000a_2025-02-26 05:00:41,839 716025 WARN thread=Server-Worker-2-57 i.n.c.s.h.HttpTunnelingServlet$OutboundConnectionHandler Unexpected exception while HTTP tunneling: java.io.IOException: Broken pipe_x000a__x000a_Annotations: (no annotations at this time, see 'Activities - Journal Updates' for any update)"/>
    <s v="SAL-ALARMING-PROD"/>
    <m/>
    <s v="P3"/>
    <s v="Closed"/>
    <s v="STARS"/>
    <s v="kumarsiva"/>
    <b v="1"/>
    <x v="0"/>
  </r>
  <r>
    <x v="0"/>
    <s v="Infrastructure"/>
    <s v="IC3227684"/>
    <x v="1658"/>
    <s v="SERVER"/>
    <s v="Node: plsngvmap17.pci.avaya.com_x000a_Time created: 2025.02.26 05:12:28 EST_x000a_Message: &quot;java.io.IOException&quot; error (repeated +20 times over 30 minutes) in logfile &quot;/app/avaya/SAL/core/logs/EFT.log&quot; on server &quot;plsngvmap17.pci.avaya.com&quot;_x000a__x000a_Original message:_x000a_--------------------_x000a_2025-02-26 05:00:42,741 2272908 WARN thread=Server-Worker-2-87 i.n.c.s.h.HttpTunnelingServlet$OutboundConnectionHandler Unexpected exception while HTTP tunneling: java.io.IOException: Broken pipe_x000a__x000a_Annotations: (no annotations at this time, see 'Activities - Journal Updates' for any update)"/>
    <s v="SAL-ALARMING-PROD"/>
    <m/>
    <s v="P3"/>
    <s v="Closed"/>
    <s v="STARS"/>
    <s v="kumarsiva"/>
    <b v="1"/>
    <x v="0"/>
  </r>
  <r>
    <x v="0"/>
    <s v="Infrastructure"/>
    <s v="IC3227690"/>
    <x v="1659"/>
    <s v="SERVER"/>
    <s v="Node: plsrmvmap03.avaya.com_x000a_Time created: 2025.02.26 05:38:15 EST_x000a_Message: SRAM-PROD: File '/app/avaya/sram/logs/sram-ticketResponse.log' was not updated recently, limit = 30.00 minutes)_x000a__x000a_Original message:_x000a_--------------------_x000a_Monitor Linux-Appl-SRAM-last-ticket-response-update-log: Threshold: 30.00 Value: 21725.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7691"/>
    <x v="1660"/>
    <s v="SERVER"/>
    <s v="Node: plsrmvmap02.avaya.com_x000a_Time created: 2025.02.26 05:39:45 EST_x000a_Message: SRAM-PROD: File '/app/avaya/sram/logs/sram-ticketResponse.log' was not updated recently, limit = 30.00 minutes)_x000a__x000a_Original message:_x000a_--------------------_x000a_Monitor Linux-Appl-SRAM-last-ticket-response-update-log: Threshold: 30.00 Value: 21734.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7692"/>
    <x v="1661"/>
    <s v="SERVER"/>
    <s v="Node: plsrmvmap01.avaya.com_x000a_Time created: 2025.02.26 05:39:46 EST_x000a_Message: SRAM-PROD: File '/app/avaya/sram/logs/sram-ticketResponse.log' was not updated recently, limit = 30.00 minutes)_x000a__x000a_Original message:_x000a_--------------------_x000a_Monitor Linux-Appl-SRAM-last-ticket-response-update-log: Threshold: 30.00 Value: 21746.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7693"/>
    <x v="1662"/>
    <s v="SERVER"/>
    <s v="Node: plsrmvmdb01.avaya.com_x000a_Time created: 2025.02.26 05:40:41 EST_x000a_Message: SRAM-PROD: Sal alarm Siebel case creation volume lower than 1.00 in 30 minutes_x000a__x000a_Original message:_x000a_--------------------_x000a_Monitor Linux-Appl-SRAM-DB-siebel-sal-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Infrastructure"/>
    <s v="IC3227694"/>
    <x v="1663"/>
    <s v="SERVER"/>
    <s v="Node: plsrmvmdb01.avaya.com_x000a_Time created: 2025.02.26 05:40:41 EST_x000a_Message: SRAM-PROD: Modem alarm Siebel case creation volume lower than 1.00 in 48 hours._x000a__x000a_Original message:_x000a_--------------------_x000a_Monitor Linux-Appl-SRAM-DB-siebel-modem-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 select count(*) || '========'_x000a_ from admin.alarm_queue_x000a_ where received_timestamp &gt;= sys_extract_utc(systimestamp)-(2880/60/24)_x000a_ and received_timestamp &lt;= sys_extract_utc(systimestamp)_x000a_ and case_number is not null_x000a_ and alarm_reply_dest_url_addr is null;"/>
    <s v="SRAM-PROD"/>
    <m/>
    <s v="P3"/>
    <s v="Closed"/>
    <s v="STARS"/>
    <m/>
    <b v="1"/>
    <x v="0"/>
  </r>
  <r>
    <x v="0"/>
    <s v="Infrastructure"/>
    <s v="IC3227707"/>
    <x v="1664"/>
    <s v="SERVER"/>
    <s v="Node: plssdvmdb01.avaya.com_x000a_Time created: 2025.02.26 06:00:03 EST_x000a_Message: Registration requests pending SAL Administration response from SALCore for following TECH_REG_ELEM_IDs : E.TECH_REG_ELEM_ID : UAR_892a9241-a2ab-49ca-870f-c431adc5c9f9_TREI_1_x000a__x000a_Original message:_x000a_--------------------_x000a_Node:          _x000a_Message group: Application_x000a_Application:   APPKEY=ART-PROD_x000a_Object:        SAL_ADMINISTRATION_SUBMITTED_x000a_Severity:      Major_x000a_Text:          Registration requests pending SAL Administration response from SALCore for following TECH_REG_ELEM_IDs : E.TECH_REG_ELEM_ID : UAR_892a9241-a2ab-49ca-870f-c431adc5c9f9_TREI_1_x000a_E.TECH_REG_ELEM_ID : UAR_892a9241-a2ab-49ca-870f-c431adc5c9f9_TREI_6_x000a_E.TECH_REG_ELEM_ID : UAR_892a9241-a2ab-49ca-870f-c431adc5c9f9_TREI_5_x000a_E.TECH_REG_ELEM_ID : UAR_892a9241-a2ab-49ca-870f-c431adc5c9f9_TREI_2_x000a__x000a__x000a_Annotations: (no annotations at this time, see 'Activities - Journal Updates' for any update)_x000a__x000a_Instructions:_x000a_--------------------_x000a_SQL count query against pa0ssdp database is:_x000a__x000a_&lt;SELECT ' E.TECH_REG_ELEM_ID : ' || E.TECH_REG_ELEM_ID FROM AVAYA_ART.TECHNICAL_REGISTRATION T, AVAYA_ART.TECH_REG_DATA D, AVAYA_ART.TECH_REG_ELEMENTS E WHERE T.TRANSACTION_REF_ID=D.TRANSACTION_REF_ID AND D.ART_ID=E.ART_ID AND E.SAL_ADMIN_REQ='Y' AND D.PROCESSING_STAGE='SAL_ADMINISTRATION_SUBMITTED' AND (SYSDATE - D.UPDATE_TS) &gt; INTERVAL '3' HOUR;&gt;_x000a__x000a__x000a_Reason for &quot;Reviewed - No Current Outage - Passed to WOG for Prevention&quot;: As of January 9th 2023, the ITOC team no longer reviews P4/P5 Monitoring Incidents with no ITOC Instructions"/>
    <s v="ART-PROD"/>
    <m/>
    <s v="P3"/>
    <s v="Closed"/>
    <s v="STARS"/>
    <m/>
    <b v="1"/>
    <x v="0"/>
  </r>
  <r>
    <x v="0"/>
    <s v="Infrastructure"/>
    <s v="IC3227709"/>
    <x v="1665"/>
    <s v="SERVER"/>
    <s v="Node: plsrmvmdb01.avaya.com_x000a_Time created: 2025.02.26 06:05:39 EST_x000a_Message: The number of alarms sent to remedy on hourly basis above threshold; (Threshold: 99.50)_x000a__x000a_Original message:_x000a_--------------------_x000a_Monitor Linux-Appl-SRAM-DBQUERY-remedy_number_alarms_hourly_basis: Threshold: 99.50 Value: 765.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27730"/>
    <x v="1666"/>
    <s v="SERVER"/>
    <s v="Situation detected back to Normal by monitoring on 2025.02.26 08:07:13 EST_x000a__x000a__x000a_Node: plsrmvmap03.avaya.com_x000a_Time created: 2025.02.26 08:02:12 ES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1"/>
    <s v="Applications"/>
    <s v="IC3227735"/>
    <x v="1667"/>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PIN for SAL got messed up and i need the old cert revoked so I can get a new cert for my new PIN_x000a_Specify the handle of the person this request applies to (leave blank if for you) : rmclaren"/>
    <m/>
    <m/>
    <s v="P4"/>
    <s v="Closed"/>
    <s v="STARS"/>
    <s v="mohammed14"/>
    <m/>
    <x v="0"/>
  </r>
  <r>
    <x v="1"/>
    <s v="Applications"/>
    <s v="IC3227751"/>
    <x v="1668"/>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Hello_x000a_I have tried renewing my SAL certificate two times and something is not working as expected.  The certifcate no longer shows up in my certificate options when I access the SAL site.  This has broken my ability to use SAL and I need assistance to find out what I've done incorrectly.  Thanks. _x000a_Specify the handle of the person this request applies to (leave blank if for you) : null Attachments: _x000a_Screenshot 2025-02-26 071544.png "/>
    <m/>
    <m/>
    <s v="P4"/>
    <s v="Closed"/>
    <s v="STARS"/>
    <s v="mohammed14"/>
    <m/>
    <x v="0"/>
  </r>
  <r>
    <x v="1"/>
    <s v="Applications"/>
    <s v="IC3227784"/>
    <x v="1669"/>
    <s v="STARS-SSDP/ESCP (SECURE SERVICES DELIVERY PLATFORM)"/>
    <s v="Select an Application : Secure Access Link (SAL)_x000a_Select the SAL category that applies : Enhanced SAL Client_x000a_What do you need assistance with? : Something is not working as expected_x000a_Describe your request/issue in detail : Can't use Enhanced SAL client. Error message: Could not detect eToken._x000a_Specify the handle of the person this request applies to (leave blank if for you) : null"/>
    <m/>
    <m/>
    <s v="P4"/>
    <s v="Closed"/>
    <s v="STARS"/>
    <s v="mohammed14"/>
    <m/>
    <x v="0"/>
  </r>
  <r>
    <x v="0"/>
    <s v="Infrastructure"/>
    <s v="IC3227786"/>
    <x v="1670"/>
    <s v="SERVER"/>
    <s v="Node: plxuivmap01.avaya.com_x000a_Time created: 2025.02.26 11:30:02 EST_x000a_Message: The pattern 'Successfully inserted a record into the Notification_Content' is not found in /xuidata/tomcat/webapps/xui/logs/notification. XUI notification process is not working_x000a__x000a_Original message:_x000a_--------------------_x000a_Node:          _x000a_Message group: Application_x000a_Application:   APPKEY=XUI-SIEBEL-GCT-FILEXFR_x000a_Object:        notification_x000a_Severity:      Critical_x000a_Text:          The pattern 'Successfully inserted a record into the Notification_Content' is not found in /xuidata/tomcat/webapps/xui/logs/notification. XUI notification process is not working_x000a__x000a__x000a_Annotations: (no annotations at this time, see 'Activities - Journal Updates' for any update)_x000a__x000a_Instructions:_x000a_--------------------_x000a_ITOC: FLDA Steps: 1) Please see if the is any ongoing issue or CR with XUI DB (pa0xui), 2) If not such activity, call owner of the CI mentioned in the ticket_x000a__x000a_STARS:_x000a_ a) Please check if XUI DB pa0xui is accessible._x000a_ b) Please reach out to Wayne Baltimore or DBA team and validate the DB."/>
    <s v="XUI-SIEBEL-GCT-FILEXFR"/>
    <s v="SLA-Warning"/>
    <s v="P3"/>
    <s v="Closed"/>
    <s v="STARS"/>
    <m/>
    <b v="1"/>
    <x v="2"/>
  </r>
  <r>
    <x v="0"/>
    <s v="Infrastructure"/>
    <s v="IC3227881"/>
    <x v="1671"/>
    <s v="SERVER"/>
    <s v="Node: plssdvmdb01.avaya.com_x000a_Time created: 2025.02.26 13:52:17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Applications"/>
    <s v="IC3227953"/>
    <x v="1672"/>
    <s v="OTHER (APPLICATIONS)"/>
    <s v="Situation detected back to Normal by monitoring on 2025.02.26 21:13:16 EST_x000a__x000a__x000a_Node: plsrmvmap03.avaya.com_x000a_Time created: 2025.02.26 21:08:15 EST_x000a_Message: SRAM-PROD: File '/app/avaya/sram/logs/sram-sal.log' was not updated recently, limit = 15.00 minutes)_x000a__x000a_Original message:_x000a_--------------------_x000a_Monitor Linux-Appl-SRAM-last-sal-alarm-update-log: Threshold: 15.00 Value: 16.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27957"/>
    <x v="1673"/>
    <s v="SERVER"/>
    <s v="Situation detected back to Normal by monitoring on 2025.02.26 23:21:00 EST_x000a__x000a__x000a_Node: dlovovmap03.nonprod.avaya.com_x000a_Time created: 2025.02.26 21:50:55 EST_x000a_Message: https://remote.sal.avaya.com/STC2/connect is not responding (urlCheck failed with: Unsuccessful HTTP RESPONSE code - 504)_x000a__x000a_Original message:_x000a_--------------------_x000a_Node:          _x000a_Message group: urlCheck_x000a_Application:   APPKEY=SAL-REMOTE-ACCESS-NEXT-GEN-PROD@6cde739abdf1e2e4cdc02f15068811d2_x000a_Object:        https://remote.sal.avaya.com/STC2/connect_x000a_Severity:      Major_x000a_Text:          Unsuccessful HTTP RESPONSE code - 504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m/>
    <b v="1"/>
    <x v="0"/>
  </r>
  <r>
    <x v="0"/>
    <s v="Infrastructure"/>
    <s v="IC3227958"/>
    <x v="1674"/>
    <s v="SERVER"/>
    <s v="Situation detected back to Normal by monitoring on 2025.02.26 23:21:00 EST_x000a__x000a__x000a_Node: dlovovmap03.nonprod.avaya.com_x000a_Time created: 2025.02.26 21:50:56 EST_x000a_Message: https://remote.sal.avaya.com/STC4/connect is not responding (urlCheck failed with: Unsuccessful HTTP RESPONSE code - 504)_x000a__x000a_Original message:_x000a_--------------------_x000a_Node:          _x000a_Message group: urlCheck_x000a_Application:   APPKEY=SAL-REMOTE-ACCESS-NEXT-GEN-PROD@1f4daecb9033a833faee520c3ce6c655_x000a_Object:        https://remote.sal.avaya.com/STC4/connect_x000a_Severity:      Major_x000a_Text:          Unsuccessful HTTP RESPONSE code - 504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s v="kumarsiva"/>
    <b v="1"/>
    <x v="0"/>
  </r>
  <r>
    <x v="0"/>
    <s v="Infrastructure"/>
    <s v="IC3227961"/>
    <x v="1675"/>
    <s v="SERVER"/>
    <s v="Situation detected back to Normal by monitoring on 2025.02.26 23:00:03 EST_x000a__x000a__x000a_Node: plnbpvmap22.pci.avaya.com_x000a_Time created: 2025.02.26 21:55:03 EST_x000a_Message: The SAL-REMOTE-ACCESS-NEXT-GEN-BP-PROD STC tomcat process(es) are not running_x000a__x000a_Original message:_x000a_--------------------_x000a_Node:          _x000a_Message group: Monitoring_x000a_Application:   APPKEY=SAL-REMOTE-ACCESS-NEXT-GEN-BP-PROD@79714ef8d493ec4b7ede53f07aa23a1d_x000a_Object:        proc_monitor_x000a_Severity:      Major_x000a_Text:          The SAL-REMOTE-ACCESS-NEXT-GEN-BP-PROD STC tomcat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27962"/>
    <x v="1676"/>
    <s v="SERVER"/>
    <s v="Situation detected back to Normal by monitoring on 2025.02.26 22:45:03 EST_x000a__x000a__x000a_Node: plsalcore04.pci.avaya.com_x000a_Time created: 2025.02.26 22:00:01 EST_x000a_Message: The SAL-ALARMING-PROD core-alarming.*jar process(es) are not running_x000a__x000a_Original message:_x000a_--------------------_x000a_Node:          _x000a_Message group: Monitoring_x000a_Application:   APPKEY=SAL-ALARMING-PROD@9eecc73a0f861b0c560a7941bd4b48f8_x000a_Object:        proc_monitor_x000a_Severity:      Major_x000a_Text:          The SAL-ALARMING-PROD core-alarming.*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964"/>
    <x v="1677"/>
    <s v="SERVER"/>
    <s v="Situation detected back to Normal by monitoring on 2025.02.26 23:05:02 EST_x000a__x000a__x000a_Node: plnbpvmap17.pci.avaya.com_x000a_Time created: 2025.02.26 22:00:03 EST_x000a_Message: The SAL-REMOTE-ACCESS-NEXT-GEN-BP-PROD jbossbp HA Host Controller process(es) are not running (for +5 minutes)_x000a__x000a_Original message:_x000a_--------------------_x000a_Node:          _x000a_Message group: Monitoring_x000a_Application:   APPKEY=SAL-REMOTE-ACCESS-NEXT-GEN-BP-PROD@eed500595dc097611195e00b0483e0aa_x000a_Object:        proc_monitor_x000a_Severity:      Major_x000a_Text:          The SAL-REMOTE-ACCESS-NEXT-GEN-BP-PROD jbossbp HA Host Controller process(es) are not running_x000a__x000a__x000a_Annotations: (no annotations at this time, see 'Activities - Journal Updates' for any update)_x000a__x000a_Instructions:_x000a_--------------------_x000a_STARS: Please refer to One Note and search for ID \&quot;SNGBPAPP001\&quot; for further instructions"/>
    <s v="SAL-REMOTE-ACCESS-NEXT-GEN-BP-PROD"/>
    <m/>
    <s v="P3"/>
    <s v="Closed"/>
    <s v="STARS"/>
    <s v="kumarsiva"/>
    <b v="1"/>
    <x v="0"/>
  </r>
  <r>
    <x v="0"/>
    <s v="Infrastructure"/>
    <s v="IC3227965"/>
    <x v="1678"/>
    <s v="SERVER"/>
    <s v="Situation detected back to Normal by monitoring on 2025.02.26 22:55:02 EST_x000a__x000a__x000a_Node: plsalcore06.pci.avaya.com_x000a_Time created: 2025.02.26 22:00:02 EST_x000a_Message: The SAL-ALARMING-PROD .*artemis-boot.jar process(es) are not running_x000a__x000a_Original message:_x000a_--------------------_x000a_Node:          _x000a_Message group: Monitoring_x000a_Application:   APPKEY=SAL-ALARMING-PROD@2ab42b73b5ea800f7959837eea02a72d_x000a_Object:        proc_monitor_x000a_Severity:      Major_x000a_Text:          The SAL-ALARMING-PROD .*artemis-boo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27966"/>
    <x v="1679"/>
    <s v="SERVER"/>
    <s v="Situation detected back to Normal by monitoring on 2025.02.26 23:05:02 EST_x000a__x000a__x000a_Node: plnbpvmap17.pci.avaya.com_x000a_Time created: 2025.02.26 22:00:03 EST_x000a_Message: The SAL-REMOTE-ACCESS-NEXT-GEN-BP-PROD jbossbp Server Node process(es) are not running (for +5 minutes)_x000a__x000a_Original message:_x000a_--------------------_x000a_Node:          _x000a_Message group: Monitoring_x000a_Application:   APPKEY=SAL-REMOTE-ACCESS-NEXT-GEN-BP-PROD@3c6026427a3f298eede22ba91c854579_x000a_Object:        proc_monitor_x000a_Severity:      Major_x000a_Text:          The SAL-REMOTE-ACCESS-NEXT-GEN-BP-PROD jbossbp Server Node process(es) are not running_x000a__x000a__x000a_Annotations: (no annotations at this time, see 'Activities - Journal Updates' for any update)_x000a__x000a_Instructions:_x000a_--------------------_x000a_STARS: Please refer to One Note and search for ID \&quot;SNGBPAPP001\&quot; for further instructions"/>
    <s v="SAL-REMOTE-ACCESS-NEXT-GEN-BP-PROD"/>
    <m/>
    <s v="P3"/>
    <s v="Closed"/>
    <s v="STARS"/>
    <s v="kumarsiva"/>
    <b v="1"/>
    <x v="0"/>
  </r>
  <r>
    <x v="0"/>
    <s v="Infrastructure"/>
    <s v="IC3227967"/>
    <x v="1680"/>
    <s v="SERVER"/>
    <s v="Situation detected back to Normal by monitoring on 2025.02.26 23:05:01 EST_x000a__x000a__x000a_Node: plnbpvmap17.pci.avaya.com_x000a_Time created: 2025.02.26 22:00:03 EST_x000a_Message: The SAL-REMOTE-ACCESS-NEXT-GEN-BP-PROD jbossbp HA Process Controller process(es) are not running (for +5 minutes)_x000a__x000a_Original message:_x000a_--------------------_x000a_Node:          _x000a_Message group: Monitoring_x000a_Application:   APPKEY=SAL-REMOTE-ACCESS-NEXT-GEN-BP-PROD@75c5045318fe6ddd7866829c4d4c2853_x000a_Object:        proc_monitor_x000a_Severity:      Major_x000a_Text:          The SAL-REMOTE-ACCESS-NEXT-GEN-BP-PROD jbossbp HA Process Controller process(es) are not running_x000a__x000a__x000a_Annotations: (no annotations at this time, see 'Activities - Journal Updates' for any update)_x000a__x000a_Instructions:_x000a_--------------------_x000a_STARS: Please refer to One Note and search for ID \&quot;SNGBPAPP001\&quot; for further instructions"/>
    <s v="SAL-REMOTE-ACCESS-NEXT-GEN-BP-PROD"/>
    <m/>
    <s v="P3"/>
    <s v="Closed"/>
    <s v="STARS"/>
    <s v="kumarsiva"/>
    <b v="1"/>
    <x v="0"/>
  </r>
  <r>
    <x v="0"/>
    <s v="Infrastructure"/>
    <s v="IC3227968"/>
    <x v="1681"/>
    <s v="SERVER"/>
    <s v="Situation detected back to Normal by monitoring on 2025.02.26 22:25:02 EST_x000a__x000a__x000a_Node: plnbpvmap18.pci.avaya.com_x000a_Time created: 2025.02.26 22:00:01 EST_x000a_Message: The SAL-REMOTE-ACCESS-NEXT-GEN-BP-PROD AvayaBPHostedRA-Backendnode salcore-ra-backend.*jar process(es) are not running_x000a__x000a_Original message:_x000a_--------------------_x000a_Node:          _x000a_Message group: Monitoring_x000a_Application:   APPKEY=SAL-REMOTE-ACCESS-NEXT-GEN-BP-PROD@4607535e99c447241512d756020a79e4_x000a_Object:        proc_monitor_x000a_Severity:      Major_x000a_Text:          The SAL-REMOTE-ACCESS-NEXT-GEN-BP-PROD AvayaBPHostedRA-Backendnode salcore-ra-backen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27969"/>
    <x v="1682"/>
    <s v="SERVER"/>
    <s v="Situation detected back to Normal by monitoring on 2025.02.26 23:10:03 EST_x000a__x000a__x000a_Node: plnbpvmap09.pci.avaya.com_x000a_Time created: 2025.02.26 22:00:01 EST_x000a_Message: The SAL-REMOTE-ACCESS-NEXT-GEN-BP-PROD AvayaBPHostedAMQnode .*artemis-boot.jar process(es) are not running_x000a__x000a_Original message:_x000a_--------------------_x000a_Node:          _x000a_Message group: Monitoring_x000a_Application:   APPKEY=SAL-REMOTE-ACCESS-NEXT-GEN-BP-PROD@812b10f1b1ff8eb340a6f6dd31d5269f_x000a_Object:        proc_monitor_x000a_Severity:      Major_x000a_Text:          The SAL-REMOTE-ACCESS-NEXT-GEN-BP-PROD AvayaBPHostedAMQnode .*artemis-boot.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27970"/>
    <x v="1683"/>
    <s v="SERVER"/>
    <s v="Situation detected back to Normal by monitoring on 2025.02.26 22:25:02 EST_x000a__x000a__x000a_Node: plnbpvmap18.pci.avaya.com_x000a_Time created: 2025.02.26 22:00:06 EST_x000a_Message: The SAL-REMOTE-ACCESS-NEXT-GEN-BP-PROD AvayaBPHostedRA-Backendnode salcore-ra-ws.*jar process(es) are not running_x000a__x000a_Original message:_x000a_--------------------_x000a_Node:          _x000a_Message group: Monitoring_x000a_Application:   APPKEY=SAL-REMOTE-ACCESS-NEXT-GEN-BP-PROD@52f1aee3d1ceec29a057bc20696cbb44_x000a_Object:        proc_monitor_x000a_Severity:      Major_x000a_Text:          The SAL-REMOTE-ACCESS-NEXT-GEN-BP-PROD AvayaBPHostedRA-Backendnode salcore-ra-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27971"/>
    <x v="1684"/>
    <s v="SERVER"/>
    <s v="Situation detected back to Normal by monitoring on 2025.02.26 22:25:02 EST_x000a__x000a__x000a_Node: plnbpvmap18.pci.avaya.com_x000a_Time created: 2025.02.26 22:00:06 EST_x000a_Message: The SAL-REMOTE-ACCESS-NEXT-GEN-BP-PROD AvayaBPHostedRA-Backendnode salcore-du.*jar process(es) are not running_x000a__x000a_Original message:_x000a_--------------------_x000a_Node:          _x000a_Message group: Monitoring_x000a_Application:   APPKEY=SAL-REMOTE-ACCESS-NEXT-GEN-BP-PROD@69e42ec3faf08bb82260ea335928c079_x000a_Object:        proc_monitor_x000a_Severity:      Major_x000a_Text:          The SAL-REMOTE-ACCESS-NEXT-GEN-BP-PROD AvayaBPHostedRA-Backendnode salcore-du.*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27972"/>
    <x v="1685"/>
    <s v="SERVER"/>
    <s v="Situation detected back to Normal by monitoring on 2025.02.26 22:25:02 EST_x000a__x000a__x000a_Node: plnbpvmap18.pci.avaya.com_x000a_Time created: 2025.02.26 22:00:06 EST_x000a_Message: The SAL-REMOTE-ACCESS-NEXT-GEN-BP-PROD AvayaBPHostedRA-Backendnode salcore-ra-pd.*jar process(es) are not running_x000a__x000a_Original message:_x000a_--------------------_x000a_Node:          _x000a_Message group: Monitoring_x000a_Application:   APPKEY=SAL-REMOTE-ACCESS-NEXT-GEN-BP-PROD@275efb434225e0e8ca51ef3866854ee7_x000a_Object:        proc_monitor_x000a_Severity:      Major_x000a_Text:          The SAL-REMOTE-ACCESS-NEXT-GEN-BP-PROD AvayaBPHostedRA-Backendnode salcore-ra-p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kumarsiva"/>
    <b v="1"/>
    <x v="0"/>
  </r>
  <r>
    <x v="0"/>
    <s v="Infrastructure"/>
    <s v="IC3227973"/>
    <x v="1686"/>
    <s v="SERVER"/>
    <s v="Situation detected back to Normal by monitoring on 2025.02.26 23:00:19 EST_x000a__x000a__x000a_Node: dlovovmap01.nonprod.avaya.com_x000a_Time created: 2025.02.26 22:00:21 EST_x000a_Message: https://remote.sal.avaya.com/hosted/STC3/connect is not responding (urlCheck failed with: Unsuccessful HTTP RESPONSE code - 504)_x000a__x000a_Original message:_x000a_--------------------_x000a_Node:          _x000a_Message group: urlCheck_x000a_Application:   APPKEY=SAL-REMOTE-ACCESS-NEXT-GEN-BP-PROD@f33da8780dc3e06959c97ba038f90e56_x000a_Object:        https://remote.sal.avaya.com/hosted/STC3/connect_x000a_Severity:      Major_x000a_Text:          Unsuccessful HTTP RESPONSE code - 504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s v="kumarsiva"/>
    <b v="1"/>
    <x v="0"/>
  </r>
  <r>
    <x v="0"/>
    <s v="Infrastructure"/>
    <s v="IC3227974"/>
    <x v="1687"/>
    <s v="SERVER"/>
    <s v="Situation detected back to Normal by monitoring on 2025.02.26 23:05:04 EST_x000a__x000a__x000a_Node: plnbpvmap06.pci.avaya.com_x000a_Time created: 2025.02.26 22:05:03 EST_x000a_Message: The SAL-REMOTE-ACCESS-NEXT-GEN-BP-PROD jbossbp HA Process Controller process(es) are not running (for +5 minutes)_x000a__x000a_Original message:_x000a_--------------------_x000a_Node:          _x000a_Message group: Monitoring_x000a_Application:   APPKEY=SAL-REMOTE-ACCESS-NEXT-GEN-BP-PROD@99fb99aabecd5b251279ad6414bb8a62_x000a_Object:        proc_monitor_x000a_Severity:      Major_x000a_Text:          The SAL-REMOTE-ACCESS-NEXT-GEN-BP-PROD jbossbp HA Process Controller process(es) are not running_x000a__x000a__x000a_Annotations: (no annotations at this time, see 'Activities - Journal Updates' for any update)_x000a__x000a_Instructions:_x000a_--------------------_x000a_STARS: Please refer to One Note and search for ID \&quot;SNGBPAPP001\&quot; for further instructions"/>
    <s v="SAL-REMOTE-ACCESS-NEXT-GEN-BP-PROD"/>
    <m/>
    <s v="P3"/>
    <s v="Closed"/>
    <s v="STARS"/>
    <s v="kumarsiva"/>
    <b v="1"/>
    <x v="0"/>
  </r>
  <r>
    <x v="0"/>
    <s v="Infrastructure"/>
    <s v="IC3227975"/>
    <x v="1688"/>
    <s v="SERVER"/>
    <s v="Situation detected back to Normal by monitoring on 2025.02.26 23:05:04 EST_x000a__x000a__x000a_Node: plnbpvmap06.pci.avaya.com_x000a_Time created: 2025.02.26 22:05:03 EST_x000a_Message: The SAL-REMOTE-ACCESS-NEXT-GEN-BP-PROD jbossbp HA Host Controller process(es) are not running (for +5 minutes)_x000a__x000a_Original message:_x000a_--------------------_x000a_Node:          _x000a_Message group: Monitoring_x000a_Application:   APPKEY=SAL-REMOTE-ACCESS-NEXT-GEN-BP-PROD@83b3bc868e8550d3057c355c8aaea15b_x000a_Object:        proc_monitor_x000a_Severity:      Major_x000a_Text:          The SAL-REMOTE-ACCESS-NEXT-GEN-BP-PROD jbossbp HA Host Controller process(es) are not running_x000a__x000a__x000a_Annotations: (no annotations at this time, see 'Activities - Journal Updates' for any update)_x000a__x000a_Instructions:_x000a_--------------------_x000a_STARS: Please refer to One Note and search for ID \&quot;SNGBPAPP001\&quot; for further instructions"/>
    <s v="SAL-REMOTE-ACCESS-NEXT-GEN-BP-PROD"/>
    <m/>
    <s v="P3"/>
    <s v="Closed"/>
    <s v="STARS"/>
    <s v="kumarsiva"/>
    <b v="1"/>
    <x v="0"/>
  </r>
  <r>
    <x v="0"/>
    <s v="Infrastructure"/>
    <s v="IC3227976"/>
    <x v="1689"/>
    <s v="SERVER"/>
    <s v="Situation detected back to Normal by monitoring on 2025.02.26 23:05:04 EST_x000a__x000a__x000a_Node: plnbpvmap06.pci.avaya.com_x000a_Time created: 2025.02.26 22:05:03 EST_x000a_Message: The SAL-REMOTE-ACCESS-NEXT-GEN-BP-PROD jbossbp Server Node process(es) are not running (for +5 minutes)_x000a__x000a_Original message:_x000a_--------------------_x000a_Node:          _x000a_Message group: Monitoring_x000a_Application:   APPKEY=SAL-REMOTE-ACCESS-NEXT-GEN-BP-PROD@83258b13f5cbd1cbe9a872c311c46cbd_x000a_Object:        proc_monitor_x000a_Severity:      Major_x000a_Text:          The SAL-REMOTE-ACCESS-NEXT-GEN-BP-PROD jbossbp Server Node process(es) are not running_x000a__x000a__x000a_Annotations: (no annotations at this time, see 'Activities - Journal Updates' for any update)_x000a__x000a_Instructions:_x000a_--------------------_x000a_STARS: Please refer to One Note and search for ID \&quot;SNGBPAPP001\&quot; for further instructions"/>
    <s v="SAL-REMOTE-ACCESS-NEXT-GEN-BP-PROD"/>
    <m/>
    <s v="P3"/>
    <s v="Closed"/>
    <s v="STARS"/>
    <s v="kumarsiva"/>
    <b v="1"/>
    <x v="0"/>
  </r>
  <r>
    <x v="0"/>
    <s v="Infrastructure"/>
    <s v="IC3227977"/>
    <x v="1690"/>
    <s v="SERVER"/>
    <s v="Node: plsalvmdb03.avaya.com_x000a_Time created: 2025.02.26 22:08:19 EST_x000a_Message: The connectivity between STC and SAL Core DB (SID: SALPRD) is lost. Number of rows in ra_connectivity_status table equal or above threshold; (Threshold: 0.50)_x000a__x000a_Original message:_x000a_--------------------_x000a_Monitor Linux-Appl-SAL-REMOTE-ACCESS-NEXT-GEN-STC-SALPRD-connectivity: Threshold: 0.50 Value: 1.00_x000a__x000a_Annotations: (no annotations at this time, see 'Activities - Journal Updates' for any update)_x000a__x000a_Instructions:_x000a_--------------------_x000a_STARS: Please review One Note ID STC0000004 follow steps noted._x000a__x000a_SQL query:_x000a__x000a_&lt;SELECT 'count = ', count(*) from avaya_sse.ra_connectivity_status where source_id in ('remote.sal.avaya.com-443-/STC1/connect', 'remote.sal.avaya.com-443-/STC2/connect') and LAST_CONTACT_TS &lt; sysdate-1/96;&gt;"/>
    <s v="SAL-REMOTE-ACCESS-NEXT-GEN-PROD"/>
    <m/>
    <s v="P3"/>
    <s v="Closed"/>
    <s v="STARS"/>
    <s v="kumarsiva"/>
    <b v="1"/>
    <x v="0"/>
  </r>
  <r>
    <x v="0"/>
    <s v="Infrastructure"/>
    <s v="IC3228041"/>
    <x v="1691"/>
    <s v="SERVER"/>
    <s v="Node: plsrmvmdb01.avaya.com_x000a_Time created: 2025.02.27 03:05:41 EST_x000a_Message: The number of alarms sent to remedy on hourly basis above threshold; (Threshold: 99.50)_x000a__x000a_Original message:_x000a_--------------------_x000a_Monitor Linux-Appl-SRAM-DBQUERY-remedy_number_alarms_hourly_basis: Threshold: 99.50 Value: 827.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28044"/>
    <x v="1692"/>
    <s v="SERVER"/>
    <s v="Node: plsngvmap07.pci.avaya.com_x000a_Time created: 2025.02.27 03:08:46 EST_x000a_Message: &quot;java.io.IOException&quot; error (repeated +20 times over 30 minutes) in logfile &quot;/app/avaya/SAL/core/logs/pd.log&quot; on server &quot;plsngvmap07.pci.avaya.com&quot;_x000a__x000a_Original message:_x000a_--------------------_x000a_2025-02-27 03:08:41,033 1305968 ERROR thread=https-jsse-nio-5443-exec-14 c.a.c.l.client.Logger com.avaya.common.logging.client.Logger ERROR {,,}@{SAL_CORE[135.11.223.150,]} | SAL_CORE[135.11.223.150,] | OPERATIONAL -  | PACKAGE DOWNLOAD FAILED - - - [-:-] 500 {java.io.IOException: Connection reset by peerConnection reset by peer} {seid: (628)490-9327,file_Id: e1a01a8d-3c03-41c7-ac6a-6dd04b38230c,Token: #(628)490-9327#1740643720135#fc6d44b6-7034-451e-b6dc-00e4fce84b31} _x000a__x000a_Annotations: (no annotations at this time, see 'Activities - Journal Updates' for any update)"/>
    <s v="SAL-ALARMING-PROD"/>
    <s v="SLA-Breached"/>
    <s v="P3"/>
    <s v="Closed"/>
    <s v="STARS"/>
    <m/>
    <b v="1"/>
    <x v="1"/>
  </r>
  <r>
    <x v="0"/>
    <s v="Infrastructure"/>
    <s v="IC3228045"/>
    <x v="1693"/>
    <s v="SERVER"/>
    <s v="Node: plsngvmap05.pci.avaya.com_x000a_Time created: 2025.02.27 03:09:09 EST_x000a_Message: &quot;java.io.IOException&quot; error (repeated +20 times over 30 minutes) in logfile &quot;/app/avaya/SAL/core/logs/pd.log&quot; on server &quot;plsngvmap05.pci.avaya.com&quot;_x000a__x000a_Original message:_x000a_--------------------_x000a_2025-02-27 03:09:04,317 13164 ERROR thread=https-jsse-nio-5443-exec-12 c.a.c.l.client.Logger com.avaya.common.logging.client.Logger ERROR {,,}@{SAL_CORE[135.11.223.148,]} | SAL_CORE[135.11.223.148,] | OPERATIONAL -  | PACKAGE DOWNLOAD FAILED - - - [-:-] 500 {java.io.IOException: Connection reset by peerConnection reset by peer} {seid: (628)413-2612,file_Id: e898fc10-79c1-4e9f-835c-072d31b3ad6e,Token: #(628)413-2612#1740643666001#bb6d2de6-b80d-4f51-8750-617861acf0ee} _x000a__x000a_Annotations: (no annotations at this time, see 'Activities - Journal Updates' for any update)"/>
    <s v="SAL-ALARMING-PROD"/>
    <s v="SLA-Breached"/>
    <s v="P3"/>
    <s v="Closed"/>
    <s v="STARS"/>
    <m/>
    <b v="1"/>
    <x v="1"/>
  </r>
  <r>
    <x v="0"/>
    <s v="Infrastructure"/>
    <s v="IC3228046"/>
    <x v="1694"/>
    <s v="SERVER"/>
    <s v="Node: plsngvmap06.pci.avaya.com_x000a_Time created: 2025.02.27 03:10:23 EST_x000a_Message: &quot;java.io.IOException&quot; error (repeated +20 times over 30 minutes) in logfile &quot;/app/avaya/SAL/core/logs/pd.log&quot; on server &quot;plsngvmap06.pci.avaya.com&quot;_x000a__x000a_Original message:_x000a_--------------------_x000a_2025-02-27 03:10:17,291 3732816 ERROR thread=https-jsse-nio-5443-exec-15 c.a.c.l.client.Logger com.avaya.common.logging.client.Logger ERROR {,,}@{SAL_CORE[135.11.223.149,]} | SAL_CORE[135.11.223.149,] | OPERATIONAL -  | PACKAGE DOWNLOAD FAILED - - - [-:-] 500 {java.io.IOException: Connection reset by peerConnection reset by peer} {seid: (628)491-7067,file_Id: e304c8e3-e66e-4b46-b66a-78720c2b4d91,Token: #(628)491-7067#1740643816554#07a07a8a-0a18-4b7c-82c2-5699a6889292} _x000a__x000a_Annotations: (no annotations at this time, see 'Activities - Journal Updates' for any update)"/>
    <s v="SAL-ALARMING-PROD"/>
    <s v="SLA-Breached"/>
    <s v="P3"/>
    <s v="Closed"/>
    <s v="STARS"/>
    <m/>
    <b v="1"/>
    <x v="1"/>
  </r>
  <r>
    <x v="0"/>
    <s v="Infrastructure"/>
    <s v="IC3228048"/>
    <x v="1695"/>
    <s v="SERVER"/>
    <s v="Node: plsngvmap08.pci.avaya.com_x000a_Time created: 2025.02.27 03:13:36 EST_x000a_Message: &quot;java.io.IOException&quot; error (repeated +20 times over 30 minutes) in logfile &quot;/app/avaya/SAL/core/logs/pd.log&quot; on server &quot;plsngvmap08.pci.avaya.com&quot;_x000a__x000a_Original message:_x000a_--------------------_x000a_2025-02-27 03:10:28,604 3215707 ERROR thread=https-jsse-nio-5443-exec-9 c.a.c.l.client.Logger com.avaya.common.logging.client.Logger ERROR {,,}@{SAL_CORE[135.11.223.151,]} | SAL_CORE[135.11.223.151,] | OPERATIONAL -  | PACKAGE DOWNLOAD FAILED - - - [-:-] 500 {java.io.IOException: Connection reset by peerConnection reset by peer} {seid: (628)467-9707,file_Id: 2f0284ea-b36a-4786-8325-badb3543ed4d,Token: #(628)467-9707#1740643567763#46f8f426-8f10-40bb-828b-c5593dcb86ad} _x000a__x000a_Annotations: (no annotations at this time, see 'Activities - Journal Updates' for any update)"/>
    <s v="SAL-ALARMING-PROD"/>
    <s v="SLA-Breached"/>
    <s v="P3"/>
    <s v="Closed"/>
    <s v="STARS"/>
    <m/>
    <b v="1"/>
    <x v="1"/>
  </r>
  <r>
    <x v="0"/>
    <s v="Infrastructure"/>
    <s v="IC3228088"/>
    <x v="1696"/>
    <s v="SERVER"/>
    <s v="Node: plrgcvmap09.avaya.com_x000a_Time created: 2025.02.27 04:35:03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5.00)_x000a__x000a__x000a_Annotations: (no annotations at this time, see 'Activities - Journal Updates' for any update)_x000a__x000a_Instructions:_x000a_--------------------_x000a_No instruction configured"/>
    <s v="PLRGCVMAP09"/>
    <m/>
    <s v="P3"/>
    <s v="Closed"/>
    <s v="STARS"/>
    <m/>
    <b v="1"/>
    <x v="0"/>
  </r>
  <r>
    <x v="1"/>
    <s v="Applications"/>
    <s v="IC3228133"/>
    <x v="1697"/>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Need a SAL-certificate clear (error A604) _x000a_Specify the handle of the person this request applies to (leave blank if for you) : null"/>
    <m/>
    <m/>
    <s v="P4"/>
    <s v="Closed"/>
    <s v="STARS"/>
    <s v="pradhann"/>
    <m/>
    <x v="0"/>
  </r>
  <r>
    <x v="1"/>
    <s v="Applications"/>
    <s v="IC3228136"/>
    <x v="1698"/>
    <s v="SAL-REMOTE-ACCESS-NEXT-GEN-SERVICE"/>
    <s v="Unable to install SAL certificate Missing or Outdated SAL MPKI Components   The eToken client software is not installed or is of older version.   Supported versions are: 3.2.0.8   The latest SAL MPKI Components Installer can be downloaded from here.   Please install the latest SAL MPKI Components and retry enrollment/renewal of your digital ID._x000a_Even i download the lates version still the same error:_x000a_https://ssdp.us1.avaya.com/esdp-mpki  To enroll the certifcate i visit that site_x000a__x000a_Attached screenshot"/>
    <m/>
    <m/>
    <s v="P4"/>
    <s v="Closed"/>
    <s v="STARS"/>
    <s v="pradhann"/>
    <m/>
    <x v="0"/>
  </r>
  <r>
    <x v="0"/>
    <s v="Infrastructure"/>
    <s v="IC3228143"/>
    <x v="1699"/>
    <s v="SERVER"/>
    <s v="Node: plrgcvmap04.avaya.com_x000a_Time created: 2025.02.27 06:24:38 EST_x000a_Message: JMS queue size is greater than 99.90 (see original message text for current queue size)_x000a__x000a_Original message:_x000a_--------------------_x000a_Monitor Linux-Appl-RemedyGCTevolution-JMS-queuesize-check-plrgcvmap04: Threshold: 99.90 Value: 391.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m/>
    <b v="1"/>
    <x v="0"/>
  </r>
  <r>
    <x v="1"/>
    <s v="Processes"/>
    <s v="IC3228177"/>
    <x v="1700"/>
    <s v="SERVICE CATALOG"/>
    <s v="Re-Opened by user &gt; IT4186478 &gt; IC3225555 - STARS_x000a_Nothing was done on this ticket to resolve the issue.  Black Box is the partner of record for this customer and I can see their applications and devices in GRT but unable to see anything in SAL, (SAL reports that I don't have permission to access that SEID)._x000a__x000a__x000a_+++++++++++++++++++++++++++++++++++++++++++++++++++++++_x000a_Select the SAL category that applies : Hosted Remote Access_x000a_What do you need assistance with? : Something is not working as expected_x000a_Describe your request/issue in detail : Registered company is USA Health - 7778487652_x000a_Customer location is 0005254648._x000a_Viewable in PLDS and GRT._x000a__x000a_Not able to see SEIDs_x000a_(new and old)_x000a_in SAL (salpartneruri)_x000a__x000a_Need to be able to configure new customer systems in SAL_x000a_Specify the contact details we should use in case of question : Use the phone numbers and email address specified in my profile Attachments:_x000a_SAL access issue.jpg_x000a_**Title from related Incident record IC3225555:_x000a_Systems Help - Secure Access Link (SAL)"/>
    <m/>
    <s v="Escalated Ticket"/>
    <s v="P5"/>
    <s v="Work In Progress"/>
    <s v="STARS"/>
    <s v="mohammed14"/>
    <m/>
    <x v="3"/>
  </r>
  <r>
    <x v="1"/>
    <s v="Other"/>
    <s v="IC3228186"/>
    <x v="1701"/>
    <s v="OTHER"/>
    <s v="T1&gt; Users are getting an FSY alarm, and the LSP’s and some servers are not getting the nightly back up since 1-28-25.  their business partner has noted this would be taken care of under our maintenance contract with Avaya._x000a_The PEM_AUD_0044 &amp; CM BKP alarms, are being worked on internally._x000a__x000a_*****************************************************************************************_x000a__x000a_How is connectivity impaired : Partial loss (Can access some services)_x000a_Was this device ever working on the Avaya network : Yes_x000a_Describe your request/issue in detail : I am opening this ticket for the partner, they do not know how to open ticket (Forerunner)_x000a_The contact at Forerunner is Jake Diesu (jake.diesu@frtinc.com)_x000a_The customer is Robert Wood Johnson Trinitas. They are getting alarms on the Avaya system and need help. Please reach out to the Forerunner AM (Jake) or the CAM from Avaya (James Crowley)_x000a_Specify the handle of the person this request applies to (leave blank if for you) : null_x000a_Specify the contact details we should use in case of a question : Use the phone numbers and email address specified in my profile_x000a__x000a_Attached screenshot"/>
    <m/>
    <m/>
    <s v="P5"/>
    <s v="Closed"/>
    <s v="STARS"/>
    <m/>
    <m/>
    <x v="0"/>
  </r>
  <r>
    <x v="1"/>
    <s v="Applications"/>
    <s v="IC3228201"/>
    <x v="1702"/>
    <s v="SAL-REMOTE-ACCESS-NEXT-GEN-BP-SERVICE"/>
    <s v="Select an Application : Secure Access Link (SAL)_x000a_Select the SAL category that applies : Remote Access_x000a_What do you need assistance with? : Something is not working as expected_x000a_Describe your request/issue in detail : we received SNOW Incident that SAL device is not responding to remote acess SEID (628)499-9605_x000a_IP: 10.88.139.16_x000a_when accessing via EASG_x000a_it says &quot;Remote Connectivity status is Inactive&quot; _x000a_However as per customer this device is active on the network._x000a_Specify the handle of the person this request applies to (leave blank if for you) : null Attachments: _x000a_customer_test.jpg_x000a_easg.jpg "/>
    <m/>
    <m/>
    <s v="P4"/>
    <s v="Closed"/>
    <s v="STARS"/>
    <s v="pradhann"/>
    <m/>
    <x v="0"/>
  </r>
  <r>
    <x v="0"/>
    <s v="Processes"/>
    <s v="IC3228255"/>
    <x v="1703"/>
    <s v="MASS CLOSURE"/>
    <s v="Situation detected back to Normal by monitoring on 2025.02.27 12:10:52 EST_x000a__x000a__x000a_Node: pwbsmvmap01.avaya.com_x000a_Time created: 2025.02.27 11:56:03 EST_x000a_Message: DIAGNOSTICS-AND-TOOLS-CENTER-PROD https://secureservices.avaya.com/central-tool-hub/views/toolView.xhtml is unavailable_x000a__x000a_Original message:_x000a_--------------------_x000a_Node:          _x000a_Message group: OpC_x000a_Application:   BSM_x000a_Object:        DIAGNOSTICS-AND-TOOLS-CENTER-PROD Full Outage_x000a_Severity:      Critical_x000a_Text:          DIAGNOSTICS-AND-TOOLS-CENTER-PROD https://secureservices.avaya.com/central-tool-hub/views/toolView.xhtml is unavailable (APPKEY=DIAGNOSTICS-AND-TOOLS-CENTER-PROD@BSM)_x000a__x000a__x000a_Annotations: (no annotations at this time, see 'Activities - Journal Updates' for any update)_x000a__x000a_Instructions:_x000a_--------------------_x000a_ITOC: Please refer to FLDA Script ID=11"/>
    <s v="DIAGNOSTICS-AND-TOOLS-CENTER-PROD"/>
    <m/>
    <s v="P5"/>
    <s v="Closed"/>
    <s v="STARS"/>
    <m/>
    <b v="1"/>
    <x v="0"/>
  </r>
  <r>
    <x v="1"/>
    <s v="Applications"/>
    <s v="IC3228267"/>
    <x v="1704"/>
    <s v="SAL-REMOTE-ACCESS-NEXT-GEN-BP-SERVICE"/>
    <s v="Select an Application : Secure Access Link (SAL)_x000a_Select the SAL category that applies : Request SAL Token_x000a_What do you need assistance with? : Something is not working as expected_x000a_Describe your request/issue in detail : In SAL setup_x000a_I am unable to proceed in Avaya Digital ID Center. I am already using Microsoft Edge compatibility with Internet Explorer_x000a_but it is still not working._x000a_Specify the handle of the person this request applies to (leave blank if for you) : null"/>
    <m/>
    <s v="SLA-Warning"/>
    <s v="P4"/>
    <s v="Work In Progress"/>
    <s v="STARS"/>
    <s v="mohammed14"/>
    <m/>
    <x v="2"/>
  </r>
  <r>
    <x v="0"/>
    <s v="Infrastructure"/>
    <s v="IC3228272"/>
    <x v="1705"/>
    <s v="SERVER"/>
    <s v="Node: plpievmdb01.avaya.com_x000a_Time created: 2025.02.27 12:28:23 EST_x000a_Message: The PIE success rate equal or less threshold; Value: 27.56 (Threshold: 40.00)_x000a__x000a_Original message:_x000a_--------------------_x000a_Monitor Linux-Appl-PIE-PROD-success_rate: Threshold: 40.00 Value: 27.56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28299"/>
    <x v="1706"/>
    <s v="SERVER"/>
    <s v="Node: plssdvmdb01.avaya.com_x000a_Time created: 2025.02.27 13:52:15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1"/>
    <s v="Applications"/>
    <s v="IC3228352"/>
    <x v="1707"/>
    <s v="SAL-REMOTE-ACCESS-NEXT-GEN-SERVICE"/>
    <s v="Select the SAL category that applies : Hosted Remote Access_x000a_What do you need assistance with? : Something is not working as expected_x000a_Describe your request/issue in detail : Cannot suddenly login_x000a_Same for co-worker_x000a__x000a_Need this resolved ASAP_x000a__x000a_Avaya Hosted Secure Access Concentrator Server_x000a_Unauthorized Access_x000a_Your login attempt was unsuccessful_x000a_Specify the contact details we should use in case of question : Use the phone numbers and email address specified in my profile"/>
    <m/>
    <s v="Escalated Ticket"/>
    <s v="P4"/>
    <s v="Pending Customer"/>
    <s v="STARS"/>
    <s v="mohammed14"/>
    <m/>
    <x v="3"/>
  </r>
  <r>
    <x v="0"/>
    <s v="Infrastructure"/>
    <s v="IC3228444"/>
    <x v="1708"/>
    <s v="SERVER"/>
    <s v="Node: plrgcvmap15.avaya.com_x000a_Time created: 2025.02.28 01:50:06 EST_x000a_Message: Port 2222 is not responding on plrgcvmap15.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5.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m/>
    <b v="1"/>
    <x v="0"/>
  </r>
  <r>
    <x v="0"/>
    <s v="Infrastructure"/>
    <s v="IC3228447"/>
    <x v="1709"/>
    <s v="SERVER"/>
    <s v="Node: plrgcvmap13.avaya.com_x000a_Time created: 2025.02.28 02:00:03 EST_x000a_Message: Port 2222 is not responding on plrgcvmap13.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3.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m/>
    <b v="1"/>
    <x v="0"/>
  </r>
  <r>
    <x v="0"/>
    <s v="Infrastructure"/>
    <s v="IC3228448"/>
    <x v="1710"/>
    <s v="SERVER"/>
    <s v="Node: plrgcvmap14.avaya.com_x000a_Time created: 2025.02.28 02:00:06 EST_x000a_Message: Port 2222 is not responding on plrgcvmap14.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4.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m/>
    <b v="1"/>
    <x v="0"/>
  </r>
  <r>
    <x v="1"/>
    <s v="Applications"/>
    <s v="IC3228449"/>
    <x v="1711"/>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Need a SAL-certificate clear (error A604)_x000a_Specify the handle of the person this request applies to (leave blank if for you) : null"/>
    <m/>
    <m/>
    <s v="P4"/>
    <s v="Closed"/>
    <s v="STARS"/>
    <s v="mohammed14"/>
    <m/>
    <x v="0"/>
  </r>
  <r>
    <x v="0"/>
    <s v="Infrastructure"/>
    <s v="IC3228451"/>
    <x v="1712"/>
    <s v="SERVER"/>
    <s v="Node: plrgcvmap15.avaya.com_x000a_Time created: 2025.02.28 02:30:04 EST_x000a_Message: Port 2222 is not responding on plrgcvmap15.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5.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m/>
    <b v="1"/>
    <x v="0"/>
  </r>
  <r>
    <x v="0"/>
    <s v="Infrastructure"/>
    <s v="IC3228454"/>
    <x v="1713"/>
    <s v="SERVER"/>
    <s v="Node: plrgcvmap13.avaya.com_x000a_Time created: 2025.02.28 02:40:04 EST_x000a_Message: Port 2222 is not responding on plrgcvmap13.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3.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m/>
    <b v="1"/>
    <x v="0"/>
  </r>
  <r>
    <x v="0"/>
    <s v="Infrastructure"/>
    <s v="IC3228455"/>
    <x v="1714"/>
    <s v="SERVER"/>
    <s v="Node: plrgcvmap14.avaya.com_x000a_Time created: 2025.02.28 02:40:04 EST_x000a_Message: Port 2222 is not responding on plrgcvmap14.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4.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m/>
    <b v="1"/>
    <x v="0"/>
  </r>
  <r>
    <x v="2"/>
    <s v="Applications"/>
    <s v="IC3228531"/>
    <x v="1715"/>
    <s v="STARS-ASGWM (AVAYA SECURE GUARD/WEB MOBILE)"/>
    <s v="*Description of the issue:_x000a_https://ssdp.dr.avaya.com/ASG_WebMobile/servlet/ProcessRequest_x000a_This service is usually providing one-time passcord for Avaya products to login._x000a_Once entered condition, &quot;Error ASG Error: null  Go back and Try again&quot; is returned_x000a_(Also Toolsa is not working same feature.)_x000a__x000a_*Affected Users (3):  kyoshitake , molinad, isubith-  IT4189494_x000a__x000a_*Business Impact: Global_x000a__x000a_*Affected devices (mobile/PC/MAC/Server): ASG Web - Putty_x000a__x000a_*Tested Troubleshooting (if available): na_x000a__x000a_*Phone Number to contact the Requestor: +818046113352"/>
    <s v="ASG-PROD"/>
    <m/>
    <s v="P3"/>
    <s v="Closed"/>
    <s v="STARS"/>
    <m/>
    <m/>
    <x v="0"/>
  </r>
  <r>
    <x v="1"/>
    <s v="Processes"/>
    <s v="IC3228580"/>
    <x v="1716"/>
    <s v="SERVICE CATALOG"/>
    <s v="I see that the ticket has been closed stating “Lack of user permission issue in local laptop, User needs to get the same or suggested to use RAUI”_x000a_I did have a session with the IT team and Nirakar collectively and the permissions to the etc folder was verified, still the issue persist._x000a__x000a_I would have appreciated if you had provided me with the log analysis update and the update that this is the next step rather than directly closing the case. Really not acceptable, issue still persist and ticket are being closed without proper solution/update._x000a_This needs to be fixed collectively as IT says same permissions work for others._x000a_IT4181523 - IC3220031_x000a_--------------------------------_x000a_Select an Application : Secure Access Link (SAL)_x000a_Select the SAL category that applies : Enhanced SAL Client_x000a_What do you need assistance with? : Something is not working as expected_x000a_Describe your request/issue in detail : Whenever i try to open the enhanced SAL client_x000a_it first gives me an error &quot;java.lang.Exception: A problem occurred while creating backup of host file&quot;_x000a__x000a_Then when i click OK and then again login_x000a_it gives a welcome message_x000a_later when i search for the SEID and then try to connect_x000a_it gives error &quot;There was problem while submitting Remote Access Request&quot;_x000a__x000a_Same SEID i am able to connect using https://raui.sal.avaya.com/_x000a__x000a_Even tried to un-install and re-install the app._x000a__x000a_Need help fix the Enhanced SAL Client._x000a__x000a__x000a_Specify the handle of the person this request applies to (leave blank if for you) :_x000a_**Title from related Incident record IC3220031:_x000a_Secure Access Link (SAL) - General Application Support"/>
    <m/>
    <m/>
    <s v="P5"/>
    <s v="Closed"/>
    <s v="STARS"/>
    <s v="pradhann"/>
    <m/>
    <x v="0"/>
  </r>
  <r>
    <x v="1"/>
    <s v="Applications"/>
    <s v="IC3228593"/>
    <x v="1717"/>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When installing SAL on the new Windows 11 computer_x000a_an error always occurs. Please reset my SAL account._x000a_Specify the handle of the person this request applies to (leave blank if for you) : null"/>
    <m/>
    <m/>
    <s v="P4"/>
    <s v="Pending Customer"/>
    <s v="STARS"/>
    <s v="pradhann"/>
    <m/>
    <x v="0"/>
  </r>
  <r>
    <x v="0"/>
    <s v="Infrastructure"/>
    <s v="IC3228611"/>
    <x v="1718"/>
    <s v="SERVER"/>
    <s v="Node: plsngvmap05.pci.avaya.com_x000a_Time created: 2025.02.28 07:09:56 EST_x000a_Message: &quot;java.io.IOException&quot; error (repeated +20 times over 30 minutes) in logfile &quot;/app/avaya/SAL/core/logs/pd.log&quot; on server &quot;plsngvmap05.pci.avaya.com&quot;_x000a__x000a_Original message:_x000a_--------------------_x000a_2025-02-28 07:09:50,429 13164 ERROR thread=https-jsse-nio-5443-exec-5 c.a.c.l.client.Logger com.avaya.common.logging.client.Logger ERROR {,,}@{SAL_CORE[135.11.223.148,]} | SAL_CORE[135.11.223.148,] | OPERATIONAL -  | PACKAGE DOWNLOAD FAILED - - - [-:-] 500 {java.io.IOException: Connection reset by peerConnection reset by peer} {seid: (628)504-2746,file_Id: eb8121e7-a4b0-4e9b-804d-3fc44e2fdc88,Token: #(628)504-2746#1740744588874#254eac45-6e45-410e-9303-7e04ce876cf8} _x000a__x000a_Annotations: (no annotations at this time, see 'Activities - Journal Updates' for any update)"/>
    <s v="SAL-ALARMING-PROD"/>
    <s v="SLA-Breached"/>
    <s v="P3"/>
    <s v="Closed"/>
    <s v="STARS"/>
    <m/>
    <b v="1"/>
    <x v="1"/>
  </r>
  <r>
    <x v="0"/>
    <s v="Infrastructure"/>
    <s v="IC3228612"/>
    <x v="1719"/>
    <s v="SERVER"/>
    <s v="Node: plsngvmap06.pci.avaya.com_x000a_Time created: 2025.02.28 07:10:01 EST_x000a_Message: &quot;java.io.IOException&quot; error (repeated +20 times over 30 minutes) in logfile &quot;/app/avaya/SAL/core/logs/pd.log&quot; on server &quot;plsngvmap06.pci.avaya.com&quot;_x000a__x000a_Original message:_x000a_--------------------_x000a_2025-02-28 07:09:53,719 3732816 ERROR thread=https-jsse-nio-5443-exec-13 c.a.c.l.client.Logger com.avaya.common.logging.client.Logger ERROR {,,}@{SAL_CORE[135.11.223.149,]} | SAL_CORE[135.11.223.149,] | OPERATIONAL -  | PACKAGE DOWNLOAD FAILED - - - [-:-] 500 {java.io.IOException: Connection reset by peerConnection reset by peer} {seid: (628)504-2746,file_Id: eb8121e7-a4b0-4e9b-804d-3fc44e2fdc88,Token: #(628)504-2746#1740744592383#6934a9a2-274b-4812-8f14-67428a3a4fed} _x000a__x000a_Annotations: (no annotations at this time, see 'Activities - Journal Updates' for any update)"/>
    <s v="SAL-ALARMING-PROD"/>
    <s v="SLA-Breached"/>
    <s v="P3"/>
    <s v="Closed"/>
    <s v="STARS"/>
    <m/>
    <b v="1"/>
    <x v="1"/>
  </r>
  <r>
    <x v="0"/>
    <s v="Infrastructure"/>
    <s v="IC3228613"/>
    <x v="1720"/>
    <s v="SERVER"/>
    <s v="Node: plsngvmap07.pci.avaya.com_x000a_Time created: 2025.02.28 07:11:14 EST_x000a_Message: &quot;java.io.IOException&quot; error (repeated +20 times over 30 minutes) in logfile &quot;/app/avaya/SAL/core/logs/pd.log&quot; on server &quot;plsngvmap07.pci.avaya.com&quot;_x000a__x000a_Original message:_x000a_--------------------_x000a_2025-02-28 07:11:07,516 1305968 ERROR thread=https-jsse-nio-5443-exec-12 c.a.c.l.client.Logger com.avaya.common.logging.client.Logger ERROR {,,}@{SAL_CORE[135.11.223.150,]} | SAL_CORE[135.11.223.150,] | OPERATIONAL -  | PACKAGE DOWNLOAD FAILED - - - [-:-] 500 {java.io.IOException: Connection reset by peerConnection reset by peer} {seid: (628)504-2746,file_Id: eb8121e7-a4b0-4e9b-804d-3fc44e2fdc88,Token: #(628)504-2746#1740744666174#7b5ded23-4381-4eb0-9904-e2fdea84f545} _x000a__x000a_Annotations: (no annotations at this time, see 'Activities - Journal Updates' for any update)"/>
    <s v="SAL-ALARMING-PROD"/>
    <s v="SLA-Warning"/>
    <s v="P3"/>
    <s v="Closed"/>
    <s v="STARS"/>
    <m/>
    <b v="1"/>
    <x v="2"/>
  </r>
  <r>
    <x v="0"/>
    <s v="Infrastructure"/>
    <s v="IC3228618"/>
    <x v="1721"/>
    <s v="SERVER"/>
    <s v="Node: plsngvmap08.pci.avaya.com_x000a_Time created: 2025.02.28 07:13:43 EST_x000a_Message: &quot;java.io.IOException&quot; error (repeated +20 times over 30 minutes) in logfile &quot;/app/avaya/SAL/core/logs/pd.log&quot; on server &quot;plsngvmap08.pci.avaya.com&quot;_x000a__x000a_Original message:_x000a_--------------------_x000a_2025-02-28 07:09:47,513 3215707 ERROR thread=https-jsse-nio-5443-exec-2 c.a.c.l.client.Logger com.avaya.common.logging.client.Logger ERROR {,,}@{SAL_CORE[135.11.223.151,]} | SAL_CORE[135.11.223.151,] | OPERATIONAL -  | PACKAGE DOWNLOAD FAILED - - - [-:-] 500 {java.io.IOException: Broken pipeBroken pipe} {seid: (628)488-2473,file_Id: daff63e2-bf97-408a-8941-10e58adb2433,Token: #(628)488-2473#1740744586594#52b036aa-a30c-424c-ae2b-3aaaaba61050} _x000a__x000a_Annotations: (no annotations at this time, see 'Activities - Journal Updates' for any update)"/>
    <s v="SAL-ALARMING-PROD"/>
    <s v="SLA-Warning"/>
    <s v="P3"/>
    <s v="Closed"/>
    <s v="STARS"/>
    <m/>
    <b v="1"/>
    <x v="2"/>
  </r>
  <r>
    <x v="0"/>
    <s v="Infrastructure"/>
    <s v="IC3228659"/>
    <x v="1722"/>
    <s v="SERVER"/>
    <s v="Node: plsrmvmap03.avaya.com_x000a_Time created: 2025.02.28 08:57:49 EST_x000a_Message: SRAM-PROD: File '/app/avaya/sram/logs/sram-ticketResponse.log' was not updated recently, limit = 30.00 minutes)_x000a__x000a_Original message:_x000a_--------------------_x000a_Monitor Linux-Appl-SRAM-last-ticket-response-update-log: Threshold: 30.00 Value: 24804.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8660"/>
    <x v="1723"/>
    <s v="SERVER"/>
    <s v="Node: plsrmvmap02.avaya.com_x000a_Time created: 2025.02.28 08:59:29 EST_x000a_Message: SRAM-PROD: File '/app/avaya/sram/logs/sram-ticketResponse.log' was not updated recently, limit = 30.00 minutes)_x000a__x000a_Original message:_x000a_--------------------_x000a_Monitor Linux-Appl-SRAM-last-ticket-response-update-log: Threshold: 30.00 Value: 24813.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8661"/>
    <x v="1724"/>
    <s v="SERVER"/>
    <s v="Node: plsrmvmdb01.avaya.com_x000a_Time created: 2025.02.28 09:00:41 EST_x000a_Message: SRAM-PROD: Sal alarm Siebel case creation volume lower than 1.00 in 30 minutes_x000a__x000a_Original message:_x000a_--------------------_x000a_Monitor Linux-Appl-SRAM-DB-siebel-sal-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Infrastructure"/>
    <s v="IC3228662"/>
    <x v="1725"/>
    <s v="SERVER"/>
    <s v="Node: plsrmvmdb01.avaya.com_x000a_Time created: 2025.02.28 09:00:41 EST_x000a_Message: SRAM-PROD: Modem alarm Siebel case creation volume lower than 1.00 in 48 hours._x000a__x000a_Original message:_x000a_--------------------_x000a_Monitor Linux-Appl-SRAM-DB-siebel-modem-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 select count(*) || '========'_x000a_ from admin.alarm_queue_x000a_ where received_timestamp &gt;= sys_extract_utc(systimestamp)-(2880/60/24)_x000a_ and received_timestamp &lt;= sys_extract_utc(systimestamp)_x000a_ and case_number is not null_x000a_ and alarm_reply_dest_url_addr is null;"/>
    <s v="SRAM-PROD"/>
    <m/>
    <s v="P3"/>
    <s v="Closed"/>
    <s v="STARS"/>
    <m/>
    <b v="1"/>
    <x v="0"/>
  </r>
  <r>
    <x v="0"/>
    <s v="Infrastructure"/>
    <s v="IC3228663"/>
    <x v="1726"/>
    <s v="SERVER"/>
    <s v="Node: plsrmvmap01.avaya.com_x000a_Time created: 2025.02.28 09:01:49 EST_x000a_Message: SRAM-PROD: File '/app/avaya/sram/logs/sram-ticketResponse.log' was not updated recently, limit = 30.00 minutes)_x000a__x000a_Original message:_x000a_--------------------_x000a_Monitor Linux-Appl-SRAM-last-ticket-response-update-log: Threshold: 30.00 Value: 24828.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28664"/>
    <x v="1727"/>
    <s v="SERVER"/>
    <s v="Node: plsrmvmdb01.avaya.com_x000a_Time created: 2025.02.28 09:05:41 EST_x000a_Message: The number of alarms sent to remedy on hourly basis above threshold; (Threshold: 99.50)_x000a__x000a_Original message:_x000a_--------------------_x000a_Monitor Linux-Appl-SRAM-DBQUERY-remedy_number_alarms_hourly_basis: Threshold: 99.50 Value: 713.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28717"/>
    <x v="1728"/>
    <s v="SERVER"/>
    <s v="Node: plrgcvmap09.avaya.com_x000a_Time created: 2025.02.28 11:25:01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5.88)_x000a__x000a__x000a_Annotations: (no annotations at this time, see 'Activities - Journal Updates' for any update)_x000a__x000a_Instructions:_x000a_--------------------_x000a_No instruction configured"/>
    <s v="PLRGCVMAP09"/>
    <m/>
    <s v="P3"/>
    <s v="Closed"/>
    <s v="STARS"/>
    <m/>
    <b v="1"/>
    <x v="0"/>
  </r>
  <r>
    <x v="0"/>
    <s v="Infrastructure"/>
    <s v="IC3228730"/>
    <x v="1729"/>
    <s v="SERVER"/>
    <s v="Node: plpievmdb01.avaya.com_x000a_Time created: 2025.02.28 12:28:21 EST_x000a_Message: The PIE success rate equal or less threshold; Value: 39.05 (Threshold: 40.00)_x000a__x000a_Original message:_x000a_--------------------_x000a_Monitor Linux-Appl-PIE-PROD-success_rate: Threshold: 40.00 Value: 39.05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03896"/>
    <x v="1730"/>
    <s v="SERVER"/>
    <s v="Node: plpievmdb01.avaya.com_x000a_Time created: 2025.01.01 00:29:40 EST_x000a_Message: The PIE success rate equal or less threshold; Value: 22.11 (Threshold: 40.00)_x000a__x000a_Original message:_x000a_--------------------_x000a_Monitor Linux-Appl-PIE-PROD-success_rate: Threshold: 40.00 Value: 22.11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03993"/>
    <x v="1731"/>
    <s v="SERVER"/>
    <s v="Node: plxuivmap01.avaya.com_x000a_Time created: 2025.01.01 10:30:03 EST_x000a_Message: The pattern 'Successfully inserted a record into the Notification_Content' is not found in /xuidata/tomcat/webapps/xui/logs/notification. XUI notification process is not working_x000a__x000a_Original message:_x000a_--------------------_x000a_Node:          _x000a_Message group: Application_x000a_Application:   APPKEY=XUI-SIEBEL-GCT-FILEXFR_x000a_Object:        notification_x000a_Severity:      Critical_x000a_Text:          The pattern 'Successfully inserted a record into the Notification_Content' is not found in /xuidata/tomcat/webapps/xui/logs/notification. XUI notification process is not working_x000a__x000a__x000a_Annotations: (no annotations at this time, see 'Activities - Journal Updates' for any update)_x000a__x000a_Instructions:_x000a_--------------------_x000a_ITOC: FLDA Steps: 1) Please see if the is any ongoing issue or CR with XUI DB (pa0xui), 2) If not such activity, call owner of the CI mentioned in the ticket_x000a__x000a_STARS:_x000a_ a) Please check if XUI DB pa0xui is accessible._x000a_ b) Please reach out to Wayne Baltimore or DBA team and validate the DB."/>
    <s v="XUI-SIEBEL-GCT-FILEXFR"/>
    <m/>
    <s v="P3"/>
    <s v="Closed"/>
    <s v="STARS"/>
    <m/>
    <b v="1"/>
    <x v="0"/>
  </r>
  <r>
    <x v="0"/>
    <s v="Infrastructure"/>
    <s v="IC3204066"/>
    <x v="1732"/>
    <s v="SERVER"/>
    <s v="Situation detected back to Normal by monitoring on 2025.01.01 22:20:49 EST_x000a__x000a__x000a_Node: dlovovmap03.nonprod.avaya.com_x000a_Time created: 2025.01.01 22:10:57 EST_x000a_Message: https://remote.sal.avaya.com/STC4/connect is not responding (urlCheck failed with: Connection reset by peer)_x000a__x000a_Original message:_x000a_--------------------_x000a_Node:          _x000a_Message group: urlCheck_x000a_Application:   APPKEY=SAL-REMOTE-ACCESS-NEXT-GEN-PROD@1f4daecb9033a833faee520c3ce6c655_x000a_Object:        https://remote.sal.avaya.com/STC4/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m/>
    <b v="1"/>
    <x v="0"/>
  </r>
  <r>
    <x v="0"/>
    <s v="Infrastructure"/>
    <s v="IC3204082"/>
    <x v="1733"/>
    <s v="SERVER"/>
    <s v="Node: plpievmdb01.avaya.com_x000a_Time created: 2025.01.02 00:29:39 EST_x000a_Message: The PIE success rate equal or less threshold; Value: 21.55 (Threshold: 40.00)_x000a__x000a_Original message:_x000a_--------------------_x000a_Monitor Linux-Appl-PIE-PROD-success_rate: Threshold: 40.00 Value: 21.55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Applications"/>
    <s v="IC3204305"/>
    <x v="1734"/>
    <s v="SAL-REMOTE-ACCESS-NEXT-GEN-SERVICE"/>
    <s v="when I rise the ticket , the SD engineer share with me this KB_x000a__x000a_https://support.avaya.com/ext/index?page=content&amp;id=ITKB106020#Installing_SAL-MPKI_3.1_Components_x000a__x000a_where I download the SAL mpki exe, but I get and error"/>
    <m/>
    <s v="Escalated Ticket"/>
    <s v="P4"/>
    <s v="Closed"/>
    <s v="STARS"/>
    <s v="pradhann"/>
    <m/>
    <x v="3"/>
  </r>
  <r>
    <x v="1"/>
    <s v="Applications"/>
    <s v="IC3204308"/>
    <x v="1735"/>
    <s v="SAL-REMOTE-ACCESS-NEXT-GEN-BP-SERVICE"/>
    <s v="Select an Application : Secure Access Link (SAL)_x000a_Select the SAL category that applies : Enhanced SAL Client_x000a_What do you need assistance with? : Something is not working as expected_x000a_Describe your request/issue in detail : All my HTTPS connections are connecting on port 10000 or above._x000a_because of this some applications are not giving proper response..._x000a__x000a_Need someone to check why its not connecting on port 443 when no device is using 443. see screenshot._x000a_Specify the handle of the person this request applies to (leave blank if for you) : null Attachments: _x000a_SAL.jpg "/>
    <m/>
    <m/>
    <s v="P4"/>
    <s v="Closed"/>
    <s v="STARS"/>
    <s v="pradhann"/>
    <m/>
    <x v="0"/>
  </r>
  <r>
    <x v="0"/>
    <s v="Infrastructure"/>
    <s v="IC3204312"/>
    <x v="1736"/>
    <s v="SERVER"/>
    <s v="Node: plpievmdb01.avaya.com_x000a_Time created: 2025.01.02 12:29:38 EST_x000a_Message: The PIE success rate equal or less threshold; Value: 36.07 (Threshold: 40.00)_x000a__x000a_Original message:_x000a_--------------------_x000a_Monitor Linux-Appl-PIE-PROD-success_rate: Threshold: 40.00 Value: 36.07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04356"/>
    <x v="1737"/>
    <s v="SERVER"/>
    <s v="Node: plrgcvmap09.avaya.com_x000a_Time created: 2025.01.02 18:25:03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5.72)_x000a__x000a__x000a_Annotations: (no annotations at this time, see 'Activities - Journal Updates' for any update)_x000a__x000a_Instructions:_x000a_--------------------_x000a_No instruction configured"/>
    <s v="PLRGCVMAP09"/>
    <m/>
    <s v="P3"/>
    <s v="Closed"/>
    <s v="STARS"/>
    <m/>
    <b v="1"/>
    <x v="0"/>
  </r>
  <r>
    <x v="0"/>
    <s v="Infrastructure"/>
    <s v="IC3204368"/>
    <x v="1738"/>
    <s v="SERVER"/>
    <s v="Situation detected back to Normal by monitoring on 2025.01.02 22:14:33 EST_x000a__x000a__x000a_Node: plalevmdb01.avaya.com_x000a_Time created: 2025.01.02 20:54:32 EST_x000a_Message: Activity poller is not heartbeating, check xui logs under /xuidata/tomcat/webapps/xui/logs/activitypoller for details_x000a__x000a_Original message:_x000a_--------------------_x000a_Monitor Linux-Appl-XUI-DBQuery-SIEBEL_ACTIVITY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04369"/>
    <x v="1738"/>
    <s v="SERVER"/>
    <s v="Situation detected back to Normal by monitoring on 2025.01.02 22:04:53 EST_x000a__x000a__x000a_Node: plalevmdb01.avaya.com_x000a_Time created: 2025.01.02 20:54:53 EST_x000a_Message: SR Poller Server is not heartbeating, check xui logs under /xuidata/tomcat/webapps/xui/logs/srpoller for details_x000a__x000a_Original message:_x000a_--------------------_x000a_Monitor Linux-Appl-XUI-DBQuery-SIEBEL_SR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04372"/>
    <x v="1739"/>
    <s v="SERVER"/>
    <s v="Node: plxuivmap01.avaya.com_x000a_Time created: 2025.01.02 21:01:10 EST_x000a_Message: The INFO  # Total value is &quot;0&quot;. XUI is not getting any Service Requests to process from Siebel (see /xuidata/tomcat/webapps/xui/logs/srpoller)._x000a__x000a_Original message:_x000a_--------------------_x000a_02/Jan 20:48:10.130 INFO  # Total:     0 _x000a__x000a_Annotations: (no annotations at this time, see 'Activities - Journal Updates' for any update)_x000a__x000a_Instructions:_x000a_--------------------_x000a_ITOC: FLDA Steps: 1) Please see if the is any ongoing issue or CR with Siebel, 2) If not such activity, call owner of the CI mentioned in the ticket_x000a__x000a_STARS:_x000a_ a) Please ensure XUI process is up on plxuiap01 \&quot;ps -ef | grep XUICORE\&quot;_x000a_ b) If XUI is up and running then check for any ongoing CR or outage in Siebel."/>
    <s v="XUI-SIEBEL-GCT-FILEXFR"/>
    <m/>
    <s v="P3"/>
    <s v="Closed"/>
    <s v="STARS"/>
    <m/>
    <b v="1"/>
    <x v="0"/>
  </r>
  <r>
    <x v="0"/>
    <s v="Infrastructure"/>
    <s v="IC3204377"/>
    <x v="1740"/>
    <s v="SERVER"/>
    <s v="Situation detected back to Normal by monitoring on 2025.01.02 22:04:54 EST_x000a__x000a__x000a_Node: plalevmdb01.avaya.com_x000a_Time created: 2025.01.02 21:14:53 EST_x000a_Message: Subscription Server is not heartbeating, check xui logs under /xuidata/tomcat/webapps/xui/logs/'subscription(SIEBEL)' for details_x000a__x000a_Original message:_x000a_--------------------_x000a_Monitor Linux-Appl-XUI-DBQuery-SUBSCRIPTION_SERVER-SIEBEL: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UBSCRIPTION SERVER-SIEBEL' and updated_timestamp = (select max(updated_timestamp) from service_heartbeat_monitor where service_name='SUBSCRIPTION SERVER-SIEBEL') and (updated_timestamp &lt; (sysdate - interval '30' minute) );&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04389"/>
    <x v="1741"/>
    <s v="SERVER"/>
    <s v="Node: plalevmdb01.avaya.com_x000a_Time created: 2025.01.02 21:44:53 EST_x000a_Message: There are no Siebel requests in XUI queue (see the SQL count query details and returned Value below)_x000a__x000a_Original message:_x000a_--------------------_x000a_Monitor Linux-Appl-XUI-DBQuery-service_request: Threshold: 0.50 Value: 0.00_x000a__x000a_Annotations: (no annotations at this time, see 'Activities - Journal Updates' for any update)_x000a__x000a_Instructions:_x000a_--------------------_x000a_SQL count query against pa0xui database is:_x000a__x000a_&lt;select count(*) from service_request where xui_timestamp &gt; (sysdate -1/24)&gt;"/>
    <s v="XUI-SIEBEL-GCT-FILEXFR"/>
    <m/>
    <s v="P3"/>
    <s v="Closed"/>
    <s v="STARS"/>
    <m/>
    <b v="1"/>
    <x v="0"/>
  </r>
  <r>
    <x v="0"/>
    <s v="Infrastructure"/>
    <s v="IC3204395"/>
    <x v="1742"/>
    <s v="SERVER"/>
    <s v="Node: plalevmdb01.avaya.com_x000a_Time created: 2025.01.02 21:59:32 EST_x000a_Message: XUI is not getting any notifications (see the SQL count query details and returned Value below)_x000a__x000a_Original message:_x000a_--------------------_x000a_Monitor Linux-Appl-XUI-DBQuery-notification_request: Threshold: 0.50 Value: 0.00_x000a__x000a_Annotations: (no annotations at this time, see 'Activities - Journal Updates' for any update)_x000a__x000a_Instructions:_x000a_--------------------_x000a_SQL count query against pa0xui database is:_x000a__x000a_&lt;select count(*) from notification_request where created &gt; (sysdate-1/24) order by created desc&gt;"/>
    <s v="XUI-SIEBEL-GCT-FILEXFR"/>
    <m/>
    <s v="P3"/>
    <s v="Closed"/>
    <s v="STARS"/>
    <m/>
    <b v="1"/>
    <x v="0"/>
  </r>
  <r>
    <x v="0"/>
    <s v="Infrastructure"/>
    <s v="IC3204396"/>
    <x v="1743"/>
    <s v="SERVER"/>
    <s v="Node: plalevmdb01.avaya.com_x000a_Time created: 2025.01.02 21:59:58 EST_x000a_Message: There are no Siebel events coming to XUI (see the SQL count query details and returned Value below)_x000a__x000a_Original message:_x000a_--------------------_x000a_Monitor Linux-Appl-XUI-DBQuery-sr_event_log: Threshold: 0.50 Value: 0.00_x000a__x000a_Annotations: (no annotations at this time, see 'Activities - Journal Updates' for any update)_x000a__x000a_Instructions:_x000a_--------------------_x000a_SQL count query against pa0xui database is:_x000a__x000a_&lt;select count(*) from sr_event_log where created_date &gt; (sysdate -1/24)&gt;"/>
    <s v="XUI-SIEBEL-GCT-FILEXFR"/>
    <m/>
    <s v="P3"/>
    <s v="Closed"/>
    <s v="STARS"/>
    <m/>
    <b v="1"/>
    <x v="0"/>
  </r>
  <r>
    <x v="0"/>
    <s v="Infrastructure"/>
    <s v="IC3204428"/>
    <x v="1744"/>
    <s v="SERVER"/>
    <s v="Node: plpievmdb01.avaya.com_x000a_Time created: 2025.01.03 00:29:43 EST_x000a_Message: The PIE success rate equal or less threshold; Value: 28.09 (Threshold: 40.00)_x000a__x000a_Original message:_x000a_--------------------_x000a_Monitor Linux-Appl-PIE-PROD-success_rate: Threshold: 40.00 Value: 28.09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Applications"/>
    <s v="IC3204498"/>
    <x v="1745"/>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certificate is not working _x000a_gives error 'Access denied due to incorrect certificate&quot;._x000a_need certificate renewed._x000a_Specify the handle of the person this request applies to (leave blank if for you) : null"/>
    <m/>
    <m/>
    <s v="P4"/>
    <s v="Closed"/>
    <s v="STARS"/>
    <s v="kumarsiva"/>
    <m/>
    <x v="0"/>
  </r>
  <r>
    <x v="0"/>
    <s v="Infrastructure"/>
    <s v="IC3204663"/>
    <x v="1746"/>
    <s v="SERVER"/>
    <s v="Node: plpievmdb01.avaya.com_x000a_Time created: 2025.01.03 12:29:52 EST_x000a_Message: The PIE success rate equal or less threshold; Value: 38.75 (Threshold: 40.00)_x000a__x000a_Original message:_x000a_--------------------_x000a_Monitor Linux-Appl-PIE-PROD-success_rate: Threshold: 40.00 Value: 38.75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04692"/>
    <x v="1747"/>
    <s v="SERVER"/>
    <s v="Node: plsrmvmap03.avaya.com_x000a_Time created: 2025.01.03 13:45:03 EST_x000a_Message: Filesystem / at 85%  (threshold 85%)_x000a__x000a_Original message:_x000a_--------------------_x000a_Node:          _x000a_Message group: Performance_x000a_Application:   fsMon_x000a_Object:        /_x000a_Severity:      Major_x000a_Text:          Filesystem / at 85%  (threshold 8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SRMVMAP03"/>
    <m/>
    <s v="P3"/>
    <s v="Closed"/>
    <s v="STARS"/>
    <m/>
    <b v="1"/>
    <x v="0"/>
  </r>
  <r>
    <x v="0"/>
    <s v="Infrastructure"/>
    <s v="IC3204693"/>
    <x v="1748"/>
    <s v="SERVER"/>
    <s v="Node: plssdvmdb01.avaya.com_x000a_Time created: 2025.01.03 13:55:24 ES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1"/>
    <s v="Applications"/>
    <s v="IC3204726"/>
    <x v="1749"/>
    <s v="SAL-REMOTE-ACCESS-NEXT-GEN-SERVICE"/>
    <s v="T1 Notes:_x000a_-_x0009_IT4155619 &gt; Provided user with instructions from Enhanced SAL Client  job aid: https://support.avaya.com/ext/index?page=content&amp;id=DOCS100925_x000a_-_x0009_Attached screenshot of the error_x000a_-------------------------------------------------_x000a_User's description: We need PCI VDI Enhaned SAL access for  Bt_lbg_x000a_Certificate enrollment is failing"/>
    <m/>
    <s v="Escalated Ticket"/>
    <s v="P4"/>
    <s v="Closed"/>
    <s v="STARS"/>
    <s v="kumarsiva"/>
    <m/>
    <x v="3"/>
  </r>
  <r>
    <x v="0"/>
    <s v="Infrastructure"/>
    <s v="IC3204734"/>
    <x v="1750"/>
    <s v="SERVER"/>
    <s v="Situation detected back to Normal by monitoring on 2025.01.03 18:34:41 EST_x000a__x000a__x000a_Node: plsrmvmdb01.avaya.com_x000a_Time created: 2025.01.03 17:44:40 EST_x000a_Message: SRAM-PROD: Modem alarm volume lower than 0.50 over past 180 minutes_x000a__x000a_Original message:_x000a_--------------------_x000a_Monitor Linux-Appl-SRAM-DB-modem-low: Threshold: 0.5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05 if the count of modem alarms are below the expected MIN threshold value. _x000a_Please refer to One Note ID PATT00002 for further instructions \&quot;Routing Modem 800 Traffic from US1 to US2 Patton or (Web view)\&quot;_x000a__x000a_SQL query details (in case monitoring update required, please contact smt@avaya.com):_x000a__x000a_# Database access details_x000a_my $server = 'plsrmvmdb01.avaya.com';_x000a_my $port = '1526';_x000a_my $sid = 'srmprd1';_x000a_my $login = 'smt';_x000a_my $password = 'xxx#';_x000a_my $schema = 'admin';_x000a__x000a_my $sql = &lt;&lt;END_OF_SQL;_x000a_ connect ${login}/${password}\\@${server}:${port}/${sid}_x000a_ set serverout on feedback off heading off verify off linesize 5000 pagesize 0;_x000a_ select count(*) || '${alarm_queue_flag}'_x000a_ from ${schema}.alarm_queue_x000a_ where received_timestamp &gt;= sys_extract_utc(systimestamp)-(${MINUTES}/60/24)_x000a_ and received_timestamp &lt;= sys_extract_utc(systimestamp)_x000a_ and ${test_condition};_x000a_ select count(*) || '${invalid_alarm_history_flag}'_x000a_ from ${schema}.invalid_alarm_history_x000a_ where received_timestamp &gt;= sys_extract_utc(systimestamp)-(${MINUTES}/60/24)_x000a_ and received_timestamp &lt;= sys_extract_utc(systimestamp)_x000a_ and ${test_condition};_x000a_ exit;_x000a_END_OF_SQL"/>
    <s v="SRAM-PROD"/>
    <m/>
    <s v="P3"/>
    <s v="Closed"/>
    <s v="STARS"/>
    <m/>
    <b v="1"/>
    <x v="0"/>
  </r>
  <r>
    <x v="0"/>
    <s v="Infrastructure"/>
    <s v="IC3204764"/>
    <x v="1751"/>
    <s v="SERVER"/>
    <s v="Situation detected back to Normal by monitoring on 2025.01.03 22:35:52 EST_x000a__x000a__x000a_Node: plsalcore10.pci.avaya.com_x000a_Time created: 2025.01.03 22:15:51 EST_x000a_Message: CPU utilization exceeds configured threshold (90.00%) for 7 minutes. Re-starting JBoss automatically..._x000a__x000a_Original message:_x000a_--------------------_x000a_Monitor Linux-Appl-SAL-ALARMING-cpu_util: Threshold: 90.00 Value: 95.74_x000a__x000a_Annotations: (no annotations at this time, see 'Activities - Journal Updates' for any update)_x000a__x000a_Instructions:_x000a_--------------------_x000a_STARS: Please refer to One Note and look up ID \&quot;SNGUIRSTRT\&quot; and follow instructions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04766"/>
    <x v="1752"/>
    <s v="SERVER"/>
    <s v="Situation detected back to Normal by monitoring on 2025.01.03 22:24:22 EST_x000a__x000a__x000a_Node: plnbpvmap15.pci.avaya.com_x000a_Time created: 2025.01.03 22:19:21 EST_x000a_Message: CPU utilization exceeds configured threshold (90.00%) for 7 minutes on plnbpvmap15.pci.avaya.com_x000a__x000a_Original message:_x000a_--------------------_x000a_Monitor Linux-Appl-SAL-REMOTE-ACCESS-NEXT-GEN-BP-cpu_util: Threshold: 90.00 Value: 96.94_x000a__x000a_Annotations: (no annotations at this time, see 'Activities - Journal Updates' for any update)_x000a__x000a_Instructions:_x000a_--------------------_x000a_STARS: Please refer to One Note and look up ID \&quot;SNGUIRSTRT\&quot; and follow instruction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04767"/>
    <x v="1753"/>
    <s v="SERVER"/>
    <s v="Node: plsalcore10.pci.avaya.com_x000a_Time created: 2025.01.03 22:20:03 EST_x000a_Message: Number of jboss process available : 0.00 below threshold value : 2.50._x000a__x000a_Original message:_x000a_--------------------_x000a_Monitor Linux-Appl-SAL-ALARMING-NextGen-chk_jboss: Threshold: 2.50 Value: 0.00_x000a__x000a_Annotations: (no annotations at this time, see 'Activities - Journal Updates' for any update)"/>
    <s v="SAL-ALARMING-PROD"/>
    <m/>
    <s v="P3"/>
    <s v="Closed"/>
    <s v="STARS"/>
    <m/>
    <b v="1"/>
    <x v="0"/>
  </r>
  <r>
    <x v="0"/>
    <s v="Infrastructure"/>
    <s v="IC3204768"/>
    <x v="1753"/>
    <s v="SERVER"/>
    <s v="Node: plsalcore10.pci.avaya.com_x000a_Time created: 2025.01.03 22:20:05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04769"/>
    <x v="1753"/>
    <s v="SERVER"/>
    <s v="Node: plsalcore10.pci.avaya.com_x000a_Time created: 2025.01.03 22:20:05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04771"/>
    <x v="1754"/>
    <s v="SERVER"/>
    <s v="Situation detected back to Normal by monitoring on 2025.01.03 22:40:04 EST_x000a__x000a__x000a_Node: plsalcore10.pci.avaya.com_x000a_Time created: 2025.01.03 22:25:06 EST_x000a_Message: The SAL-ALARMING-PROD HA Host Controller process(es) are not running (for +5 minutes)_x000a__x000a_Original message:_x000a_--------------------_x000a_Node:          _x000a_Message group: Monitoring_x000a_Application:   APPKEY=SAL-ALARMING-PROD@56f7205fb5d575e17b20c8dbd9631943_x000a_Object:        proc_monitor_x000a_Severity:      Major_x000a_Text:          The SAL-ALARMING-PROD HA Host Controller process(es) are not running_x000a__x000a__x000a_Annotations: (no annotations at this time, see 'Activities - Journal Updates' for any update)"/>
    <s v="SAL-ALARMING-PROD"/>
    <m/>
    <s v="P3"/>
    <s v="Closed"/>
    <s v="STARS"/>
    <m/>
    <b v="1"/>
    <x v="0"/>
  </r>
  <r>
    <x v="0"/>
    <s v="Infrastructure"/>
    <s v="IC3204774"/>
    <x v="1755"/>
    <s v="SERVER"/>
    <s v="Situation detected back to Normal by monitoring on 2025.01.03 22:40:04 EST_x000a__x000a__x000a_Node: plsalcore10.pci.avaya.com_x000a_Time created: 2025.01.03 22:35:02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04775"/>
    <x v="1755"/>
    <s v="SERVER"/>
    <s v="Situation detected back to Normal by monitoring on 2025.01.03 22:40:03 EST_x000a__x000a__x000a_Node: plsalcore10.pci.avaya.com_x000a_Time created: 2025.01.03 22:35:02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_x000a_--------------------_x000a__x000a_[2025.01.03 22:35:04 EST]-[System]:_x000a_AUTOMATIC ACTION finished at 2025-01-04T03:35:04+00:00_x000a__x000a_Output:_x000a_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04780"/>
    <x v="1756"/>
    <s v="SERVER"/>
    <s v="Node: plpievmdb01.avaya.com_x000a_Time created: 2025.01.04 00:29:36 EST_x000a_Message: The PIE success rate equal or less threshold; Value: 20.99 (Threshold: 40.00)_x000a__x000a_Original message:_x000a_--------------------_x000a_Monitor Linux-Appl-PIE-PROD-success_rate: Threshold: 40.00 Value: 20.99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04859"/>
    <x v="1757"/>
    <s v="SERVER"/>
    <s v="Node: plxuivmap01.avaya.com_x000a_Time created: 2025.01.04 12:55:00 EST_x000a_Message: The pattern '#### RAISE THE EVENT' is not found in /xuidata/tomcat/webapps/xui/logs/activitypoller. XUI is not capturing Siebel activities_x000a__x000a_Original message:_x000a_--------------------_x000a_Node:          _x000a_Message group: Application_x000a_Application:   APPKEY=XUI-SIEBEL-GCT-FILEXFR_x000a_Object:        activitypoller_x000a_Severity:      Critical_x000a_Text:          The pattern '#### RAISE THE EVENT' is not found in /xuidata/tomcat/webapps/xui/logs/activitypoller. XUI is not capturing Siebel activities_x000a__x000a__x000a_Annotations: (no annotations at this time, see 'Activities - Journal Updates' for any update)_x000a__x000a_Instructions:_x000a_--------------------_x000a_ITOC: FLDA Steps: 1) Please see if the is any ongoing issue or CR with Siebel, 2) If not such activity, call owner of the CI mentioned in the ticket_x000a__x000a_STARS:_x000a_ a) Please ensure XUI process is up on plxuiap01 \&quot;ps -ef | grep XUICORE\&quot;_x000a_ b) If XUI is up and running then check for any ongoing CR or outage in Siebel."/>
    <s v="XUI-SIEBEL-GCT-FILEXFR"/>
    <m/>
    <s v="P3"/>
    <s v="Closed"/>
    <s v="STARS"/>
    <m/>
    <b v="1"/>
    <x v="0"/>
  </r>
  <r>
    <x v="0"/>
    <s v="Processes"/>
    <s v="IC3204971"/>
    <x v="1758"/>
    <s v="MASS CLOSURE"/>
    <s v="Situation detected back to Normal by monitoring on 2025.01.05 03:51:56 EST_x000a__x000a__x000a_Node: dlovovmap01.nonprod.avaya.com_x000a_Time created: 2025.01.05 03:45:32 EST_x000a_Message: https://plcn3vmap04.avaya.com:8443/Connect/home.jsf is not responding (urlCheck failed with: URL fetch timed out after 15 seconds)_x000a__x000a_Original message:_x000a_--------------------_x000a_Node:          _x000a_Message group: urlCheck_x000a_Application:   APPKEY=CONNECT3-PROD@f92154cb062d2a14cb08d5bf108c7f0a_x000a_Object:        https://plcn3vmap04.avaya.com:8443/Connect/home.jsf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5"/>
    <s v="Closed"/>
    <s v="STARS"/>
    <m/>
    <b v="1"/>
    <x v="0"/>
  </r>
  <r>
    <x v="0"/>
    <s v="Infrastructure"/>
    <s v="IC3204972"/>
    <x v="1758"/>
    <s v="SERVER"/>
    <s v="Situation detected back to Normal by monitoring on 2025.01.05 03:51:57 EST_x000a__x000a__x000a_Node: dlovovmap01.nonprod.avaya.com_x000a_Time created: 2025.01.05 03:45:47 EST_x000a_Message: https://plcn3vmap04.avaya.com:8443/Connect/login.jsf is not responding (urlCheck failed with: URL fetch timed out after 15 seconds)_x000a__x000a_Original message:_x000a_--------------------_x000a_Node:          _x000a_Message group: urlCheck_x000a_Application:   APPKEY=CONNECT3-PROD@838358aea588d145ce03819877f00b55_x000a_Object:        https://plcn3vmap04.avaya.com:8443/Connect/login.jsf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Applications"/>
    <s v="IC3205014"/>
    <x v="1759"/>
    <s v="OTHER (APPLICATIONS)"/>
    <s v="Situation detected back to Normal by monitoring on 2025.01.05 05:47:30 EST_x000a__x000a__x000a_Node: plsrmvmap03.avaya.com_x000a_Time created: 2025.01.05 05:42:30 ES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05015"/>
    <x v="1759"/>
    <s v="OTHER (APPLICATIONS)"/>
    <s v="Situation detected back to Normal by monitoring on 2025.01.05 05:47:40 EST_x000a__x000a__x000a_Node: plsrmvmap03.avaya.com_x000a_Time created: 2025.01.05 05:42:40 EST_x000a_Message: SRAM-PROD: File '/app/avaya/sram/logs/sram-sal.log' was not updated recently, limit = 15.00 minutes)_x000a__x000a_Original message:_x000a_--------------------_x000a_Monitor Linux-Appl-SRAM-last-sal-alarm-update-log: Threshold: 15.00 Value: 15.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Processes"/>
    <s v="IC3205070"/>
    <x v="1760"/>
    <s v="MASS CLOSURE"/>
    <s v="Situation detected back to Normal by monitoring on 2025.01.05 08:17:24 EST_x000a__x000a__x000a_Node: dlovovmap01.nonprod.avaya.com_x000a_Time created: 2025.01.05 08:07:43 EST_x000a_Message: https://plcn3vmap06.avaya.com:8443/Connect/home.jsf is not responding (urlCheck failed with: URL fetch timed out after 15 seconds)_x000a__x000a_Original message:_x000a_--------------------_x000a_Node:          _x000a_Message group: urlCheck_x000a_Application:   APPKEY=CONNECT3-PROD@2455e4170797a0866b06915608f22ba8_x000a_Object:        https://plcn3vmap06.avaya.com:8443/Connect/home.jsf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5"/>
    <s v="Closed"/>
    <s v="STARS"/>
    <m/>
    <b v="1"/>
    <x v="0"/>
  </r>
  <r>
    <x v="0"/>
    <s v="Processes"/>
    <s v="IC3205071"/>
    <x v="1761"/>
    <s v="MASS CLOSURE"/>
    <s v="Situation detected back to Normal by monitoring on 2025.01.05 08:17:24 EST_x000a__x000a__x000a_Node: dlovovmap01.nonprod.avaya.com_x000a_Time created: 2025.01.05 08:07:58 EST_x000a_Message: https://plcn3vmap06.avaya.com:8443/Connect/login.jsf is not responding (urlCheck failed with: URL fetch timed out after 15 seconds)_x000a__x000a_Original message:_x000a_--------------------_x000a_Node:          _x000a_Message group: urlCheck_x000a_Application:   APPKEY=CONNECT3-PROD@49dc17fff9e21b1fd25be7338f0d0d28_x000a_Object:        https://plcn3vmap06.avaya.com:8443/Connect/login.jsf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5"/>
    <s v="Closed"/>
    <s v="STARS"/>
    <m/>
    <b v="1"/>
    <x v="0"/>
  </r>
  <r>
    <x v="0"/>
    <s v="Processes"/>
    <s v="IC3205078"/>
    <x v="1762"/>
    <s v="MASS CLOSURE"/>
    <s v="Situation detected back to Normal by monitoring on 2025.01.05 09:20:28 EST_x000a__x000a__x000a_Node: dlovovmap03.nonprod.avaya.com_x000a_Time created: 2025.01.05 08:10:37 EST_x000a_Message: https://onecare.avaya.com/portalAPI/api/healthcheck is not responding (urlCheck failed with: URL fetch timed out after 15 seconds)_x000a__x000a_Original message:_x000a_--------------------_x000a_Node:          _x000a_Message group: urlCheck_x000a_Application:   APPKEY=SERVICES-DASHBOARD-PORTAL-PROD@dcc76fb54edc5a734fb68104fa8b2ea4_x000a_Object:        https://onecare.avaya.com/portalAPI/api/healthcheck_x000a_Severity:      Major_x000a_Text:          URL fetch timed out after 15 seconds_x000a__x000a__x000a_Annotations: (no annotations at this time, see 'Activities - Journal Updates' for any update)_x000a__x000a_Instructions:_x000a_--------------------_x000a_STARS: Please review and refer to OneNote ID - MSCD0000001_x000a__x000a__x000a_Reason for &quot;Reviewed - No Current Outage - Passed to WOG for Prevention&quot;: As of January 9th 2023, the ITOC team no longer reviews P4/P5 Monitoring Incidents with no ITOC Instructions"/>
    <s v="SERVICES-DASHBOARD-PORTAL-PROD"/>
    <m/>
    <s v="P5"/>
    <s v="Closed"/>
    <s v="STARS"/>
    <m/>
    <b v="1"/>
    <x v="0"/>
  </r>
  <r>
    <x v="0"/>
    <s v="Applications"/>
    <s v="IC3205079"/>
    <x v="1763"/>
    <s v="OTHER (APPLICATIONS)"/>
    <s v="Situation detected back to Normal by monitoring on 2025.01.05 09:20:54 EST_x000a__x000a__x000a_Node: dlovovmap01.nonprod.avaya.com_x000a_Time created: 2025.01.05 08:11:06 EST_x000a_Message: https://provision.avaya.com/iProVision/login/login.aspx?ReturnUrl=/iProVision/default.aspx is not responding (urlCheck failed with: URL fetch timed out after 15 seconds)_x000a__x000a_Original message:_x000a_--------------------_x000a_Node:          _x000a_Message group: urlCheck_x000a_Application:   APPKEY=PIP-PROD@439fc3b0a5055eb7e2eeea7371f6a338_x000a_Object:        https://provision.avaya.com/iProVision/login/login.aspx?ReturnUrl=/iProVision/default.aspx_x000a_Severity:      Major_x000a_Text:          URL fetch timed out after 15 seconds_x000a__x000a__x000a_Annotations: (no annotations at this time, see 'Activities - Journal Updates' for any update)_x000a__x000a_Instructions:_x000a_--------------------_x000a_ITOC: please refer to FLDA Script 121"/>
    <s v="PIP-PROD"/>
    <m/>
    <s v="P3"/>
    <s v="Closed"/>
    <s v="STARS"/>
    <m/>
    <b v="1"/>
    <x v="0"/>
  </r>
  <r>
    <x v="0"/>
    <s v="Infrastructure"/>
    <s v="IC3205189"/>
    <x v="1764"/>
    <s v="SERVER"/>
    <s v="Node: plpievmdb01.avaya.com_x000a_Time created: 2025.01.05 12:29:52 EST_x000a_Message: The PIE success rate equal or less threshold; Value: 36.79 (Threshold: 40.00)_x000a__x000a_Original message:_x000a_--------------------_x000a_Monitor Linux-Appl-PIE-PROD-success_rate: Threshold: 40.00 Value: 36.79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Applications"/>
    <s v="IC3205249"/>
    <x v="1765"/>
    <s v="SAL-REMOTE-ACCESS-NEXT-GEN-SERVICE"/>
    <s v="1 -  User cant access URLs:_x000a_               a. New user? N_x000a_                              N - Proceed to next below step._x000a_               b. User has USB etoken?  Y_x000a_                              Y - Proceed to next below step_x000a_               c. SAL/MPKI Software installed?  Y_x000a_                                        Y - Proceed to next below step_x000a_               d. Does user have a valid certificate?  Y / N_x000a_                              N - Enroll user for cert if they have USB etoken &amp; MPKI/SafeNet: KM24410 (If a00b, a193 or a107 error assign to STARS). For ui.sal access setup, follow KM27996._x000a__x000a_Specify the business need/justification for this request  :_x000a_Describe your request/issue in detail : while install the certificate i am getting the error which error is attached for the reference. Please check and resolve my query._x000a_Specify the handle of the person this request applies to (leave blank if for you) : null Attachments:_x000a_Screenshot 2025-01-02 153222.png_x000a__x000a_Users access was already granted in  SR2260234_x000a_user is getting the same error &quot;certificate is already downloaded&quot;"/>
    <m/>
    <m/>
    <s v="P5"/>
    <s v="Closed"/>
    <s v="STARS"/>
    <s v="pradhann"/>
    <m/>
    <x v="0"/>
  </r>
  <r>
    <x v="1"/>
    <s v="Applications"/>
    <s v="IC3205342"/>
    <x v="1766"/>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quot;Access denied due to incorrect certificate&quot; is showing up._x000a_Specify the handle of the person this request applies to (leave blank if for you) : null Attachments: _x000a_error msg.docx "/>
    <m/>
    <m/>
    <s v="P4"/>
    <s v="Closed"/>
    <s v="STARS"/>
    <s v="kumarsiva"/>
    <m/>
    <x v="0"/>
  </r>
  <r>
    <x v="0"/>
    <s v="Infrastructure"/>
    <s v="IC3205379"/>
    <x v="1767"/>
    <s v="SERVER"/>
    <s v="Situation detected back to Normal by monitoring on 2025.01.06 10:14:41 EST_x000a__x000a__x000a_Node: plsrmvmdb01.avaya.com_x000a_Time created: 2025.01.06 09:29:40 EST_x000a_Message: SRAM-PROD: Modem alarm volume lower than 0.50 over past 180 minutes_x000a__x000a_Original message:_x000a_--------------------_x000a_Monitor Linux-Appl-SRAM-DB-modem-low: Threshold: 0.5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05 if the count of modem alarms are below the expected MIN threshold value. _x000a_Please refer to One Note ID PATT00002 for further instructions \&quot;Routing Modem 800 Traffic from US1 to US2 Patton or (Web view)\&quot;_x000a__x000a_SQL query details (in case monitoring update required, please contact smt@avaya.com):_x000a__x000a_# Database access details_x000a_my $server = 'plsrmvmdb01.avaya.com';_x000a_my $port = '1526';_x000a_my $sid = 'srmprd1';_x000a_my $login = 'smt';_x000a_my $password = 'xxx#';_x000a_my $schema = 'admin';_x000a__x000a_my $sql = &lt;&lt;END_OF_SQL;_x000a_ connect ${login}/${password}\\@${server}:${port}/${sid}_x000a_ set serverout on feedback off heading off verify off linesize 5000 pagesize 0;_x000a_ select count(*) || '${alarm_queue_flag}'_x000a_ from ${schema}.alarm_queue_x000a_ where received_timestamp &gt;= sys_extract_utc(systimestamp)-(${MINUTES}/60/24)_x000a_ and received_timestamp &lt;= sys_extract_utc(systimestamp)_x000a_ and ${test_condition};_x000a_ select count(*) || '${invalid_alarm_history_flag}'_x000a_ from ${schema}.invalid_alarm_history_x000a_ where received_timestamp &gt;= sys_extract_utc(systimestamp)-(${MINUTES}/60/24)_x000a_ and received_timestamp &lt;= sys_extract_utc(systimestamp)_x000a_ and ${test_condition};_x000a_ exit;_x000a_END_OF_SQL"/>
    <s v="SRAM-PROD"/>
    <m/>
    <s v="P3"/>
    <s v="Closed"/>
    <s v="STARS"/>
    <m/>
    <b v="1"/>
    <x v="0"/>
  </r>
  <r>
    <x v="0"/>
    <s v="Infrastructure"/>
    <s v="IC3205381"/>
    <x v="1767"/>
    <s v="SERVER"/>
    <s v="Situation detected back to Normal by monitoring on 2025.01.06 09:40:18 EST_x000a__x000a__x000a_Node: dlovovmap01.nonprod.avaya.com_x000a_Time created: 2025.01.06 09:30:22 ES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1"/>
    <s v="Applications"/>
    <s v="IC3205410"/>
    <x v="1768"/>
    <s v="SAL-REMOTE-ACCESS-NEXT-GEN-BP-SERVICE"/>
    <s v="Select the SAL category that applies : Hosted Remote Access_x000a_What do you need assistance with? : Something is not working as expected_x000a_Describe your request/issue in detail : I cannot access a customers SEID's in Hosted SAL _x000a__x000a_voipnhsal01_x0009_(628)503-8149_x000a_voipnhcm02_x0009_(628)505-0439_x000a_voipnhcm01_x0009_(628)505-0438_x000a_voipnhsm01_x0009_(628)505-0440_x000a_voipnhsm02_x0009_(628)505-0441_x000a_voipnhsm01_x0009_(628)505-0442_x000a__x000a_Specify the contact details we should use in case of question : Use the phone numbers and email address specified in my profile"/>
    <m/>
    <m/>
    <s v="P4"/>
    <s v="Closed"/>
    <s v="STARS"/>
    <s v="kumarsiva"/>
    <m/>
    <x v="0"/>
  </r>
  <r>
    <x v="1"/>
    <s v="Applications"/>
    <s v="IC3205420"/>
    <x v="1769"/>
    <s v="SAL-REMOTE-ACCESS-NEXT-GEN-BP-SERVICE"/>
    <s v="Select the SAL category that applies : Hosted Remote Access_x000a_What do you need assistance with? : Something is not working as expected_x000a_Describe your request/issue in detail : Looking to open a STARS ticket. The SAL concentrator is not showing remote access for customer First Merchants Bank. SEID (000)777-7796. BBE said it was a backend issue and the STARS team needed to investigate. Attempting to access with BP access for C1. (BPID 539)._x000a_Specify the contact details we should use in case of question : Mike Besco ; mbesco@onec1.com ; 651-393-3932"/>
    <m/>
    <m/>
    <s v="P4"/>
    <s v="Closed"/>
    <s v="STARS"/>
    <s v="kumarsiva"/>
    <m/>
    <x v="0"/>
  </r>
  <r>
    <x v="0"/>
    <s v="Infrastructure"/>
    <s v="IC3205482"/>
    <x v="1770"/>
    <s v="SERVER"/>
    <s v="Node: plssdvmdb01.avaya.com_x000a_Time created: 2025.01.06 13:55:26 ES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05483"/>
    <x v="1771"/>
    <s v="SERVER"/>
    <s v="Situation detected back to Normal by monitoring on 2025.01.06 14:11:00 EST_x000a__x000a__x000a_Node: dlovovmap03.nonprod.avaya.com_x000a_Time created: 2025.01.06 14:00:49 EST_x000a_Message: https://remote.sal.avaya.com/STC2/connect is not responding (urlCheck failed with: Connection reset by peer)_x000a__x000a_Original message:_x000a_--------------------_x000a_Node:          _x000a_Message group: urlCheck_x000a_Application:   APPKEY=SAL-REMOTE-ACCESS-NEXT-GEN-PROD@6cde739abdf1e2e4cdc02f15068811d2_x000a_Object:        https://remote.sal.avaya.com/STC2/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m/>
    <b v="1"/>
    <x v="0"/>
  </r>
  <r>
    <x v="0"/>
    <s v="Infrastructure"/>
    <s v="IC3205554"/>
    <x v="1772"/>
    <s v="SERVER"/>
    <s v="Node: plxuivmap01.avaya.com_x000a_Time created: 2025.01.07 00:11:20 EST_x000a_Message: Found repeating (3 over 10 minutes) &quot;Connection refused&quot; errors in /xuidata/tomcat/logs/catalina.out. This identifies broken communication between XUI and FMW._x000a__x000a_Original message:_x000a_--------------------_x000a_io.netty.channel.AbstractChannel$AnnotatedConnectException: Connection refused: sgxvapopm001.sg.standardchartered.com/10.86.115.24:2182 _x000a__x000a_Annotations: (no annotations at this time, see 'Activities - Journal Updates' for any update)_x000a__x000a_Instructions:_x000a_--------------------_x000a_ITOC: FLDA Steps: 1) Please see if the is any ongoing issue or CR with FMW, 2) If not such activity, call owner of the CI mentioned in the ticket_x000a__x000a_STARS: Please refer to One Note ID \&quot;XUI0000004\&quot; for further instructions."/>
    <s v="XUI-SIEBEL-GCT-FILEXFR"/>
    <m/>
    <s v="P3"/>
    <s v="Closed"/>
    <s v="STARS"/>
    <m/>
    <b v="1"/>
    <x v="0"/>
  </r>
  <r>
    <x v="1"/>
    <s v="Applications"/>
    <s v="IC3205575"/>
    <x v="1773"/>
    <s v="SAL-REMOTE-ACCESS-NEXT-GEN-SERVICE"/>
    <s v="SAL certificate error &quot;Access Denied due to incorrect certificate&quot;_x000a__x000a_Attachment file"/>
    <m/>
    <m/>
    <s v="P4"/>
    <s v="Closed"/>
    <s v="STARS"/>
    <s v="pradhann"/>
    <m/>
    <x v="0"/>
  </r>
  <r>
    <x v="1"/>
    <s v="Applications"/>
    <s v="IC3205769"/>
    <x v="1774"/>
    <s v="STARS-HEALTHCHECK"/>
    <s v="What is your request related to? : Registration and Technical on Boarding_x000a_What do you need assistance with? : Something is not working as expected_x000a_Describe your request/issue in detail : Customer 0051907912 STATE OF RHODE ISLAND is upgrading to R10. New R10 qty 2 AAMS Product ID 413081 entitlements are showing in PLDS under that Sold To but are not showing up in Healthcheck under &quot;Unregistered Assets&quot; for product registration._x000a_Specify the contact details we should use in case of a question : Use the phone numbers and email address specified in my profile"/>
    <m/>
    <m/>
    <s v="P5"/>
    <s v="Closed"/>
    <s v="STARS"/>
    <s v="pradhann"/>
    <m/>
    <x v="0"/>
  </r>
  <r>
    <x v="1"/>
    <s v="Applications"/>
    <s v="IC3205772"/>
    <x v="1775"/>
    <s v="STARS-HEALTHCHECK"/>
    <s v="What is your request related to? : Registration and Technical on Boarding_x000a_What do you need assistance with? : Something is not working as expected_x000a_Describe your request/issue in detail : Customer 0052049415 MTA Railcar Facility is installing new R10 Aura applications. New ASP 130 DELL R660 HYPRVSR A1 SRVR BNDL 700519836 and new S8300 R6 PRELOADED TAA 700520308 are shown under that Sold To's &quot;Install Base&quot; in GRT but are not showing up in Healthcheck under &quot;Unregistered Assets&quot; for product registration._x000a_Specify the contact details we should use in case of a question : Use the phone numbers and email address specified in my profile"/>
    <m/>
    <m/>
    <s v="P5"/>
    <s v="Closed"/>
    <s v="STARS"/>
    <s v="pradhann"/>
    <m/>
    <x v="0"/>
  </r>
  <r>
    <x v="0"/>
    <s v="Infrastructure"/>
    <s v="IC3205787"/>
    <x v="1776"/>
    <s v="SERVER"/>
    <s v="Situation detected back to Normal by monitoring on 2025.01.07 09:44:41 EST_x000a__x000a__x000a_Node: plsrmvmdb01.avaya.com_x000a_Time created: 2025.01.07 09:04:40 EST_x000a_Message: SRAM-PROD: Modem alarm volume lower than 0.50 over past 180 minutes_x000a__x000a_Original message:_x000a_--------------------_x000a_Monitor Linux-Appl-SRAM-DB-modem-low: Threshold: 0.5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05 if the count of modem alarms are below the expected MIN threshold value. _x000a_Please refer to One Note ID PATT00002 for further instructions \&quot;Routing Modem 800 Traffic from US1 to US2 Patton or (Web view)\&quot;_x000a__x000a_SQL query details (in case monitoring update required, please contact smt@avaya.com):_x000a__x000a_# Database access details_x000a_my $server = 'plsrmvmdb01.avaya.com';_x000a_my $port = '1526';_x000a_my $sid = 'srmprd1';_x000a_my $login = 'smt';_x000a_my $password = 'xxx#';_x000a_my $schema = 'admin';_x000a__x000a_my $sql = &lt;&lt;END_OF_SQL;_x000a_ connect ${login}/${password}\\@${server}:${port}/${sid}_x000a_ set serverout on feedback off heading off verify off linesize 5000 pagesize 0;_x000a_ select count(*) || '${alarm_queue_flag}'_x000a_ from ${schema}.alarm_queue_x000a_ where received_timestamp &gt;= sys_extract_utc(systimestamp)-(${MINUTES}/60/24)_x000a_ and received_timestamp &lt;= sys_extract_utc(systimestamp)_x000a_ and ${test_condition};_x000a_ select count(*) || '${invalid_alarm_history_flag}'_x000a_ from ${schema}.invalid_alarm_history_x000a_ where received_timestamp &gt;= sys_extract_utc(systimestamp)-(${MINUTES}/60/24)_x000a_ and received_timestamp &lt;= sys_extract_utc(systimestamp)_x000a_ and ${test_condition};_x000a_ exit;_x000a_END_OF_SQL"/>
    <s v="SRAM-PROD"/>
    <m/>
    <s v="P3"/>
    <s v="Closed"/>
    <s v="STARS"/>
    <m/>
    <b v="1"/>
    <x v="0"/>
  </r>
  <r>
    <x v="1"/>
    <s v="Applications"/>
    <s v="IC3205839"/>
    <x v="1777"/>
    <s v="SAL-REMOTE-ACCESS-NEXT-GEN-SERVICE"/>
    <s v="1 -  User cant access URLs:_x000a_               a. New user? N_x000a_                              Y - Needs to request access to SAL &amp; Devices by opening Service Request to SSDP Login: KM26669_x000a_                              N - Proceed to next below step._x000a_               b. User has USB etoken?  Y_x000a_                              Y - Proceed to next below step_x000a_                              N - User needs to open Service Request for USB etoken: (KM23431, Additional Information section)_x000a_               c. SAL/MPKI Software installed?  Y_x000a_                              N - Install or provide document for users to follow &amp; install: KM24409_x000a_                              Y - Proceed to next below step_x000a_               d. Does user have a valid certificate?  Y_x000a_                              N - Enroll user for cert if they have USB etoken &amp; MPKI/SafeNet: KM24410 (If a00b, a193 or a107 error assign to STARS). For ui.sal access setup, follow KM27996._x000a_                              Y - Please ensure users are SELECTING correct certificate in IE11 if it asks.(If problem still persists proceed to next steps)_x000a__x000a_2 - Standard Browser Check executed by Service Desk:(proxy,cache,etc)_x000a_                              Please execute steps in KM article: KM27993_x000a__x000a_3 - Can Access site but can’t connect to devices._x000a_             e.            Device Issue?  Y / N. ***Include 3 SEIDs tested***_x000a_                             Y - Backbone issue - Have user test other devices they know are working for co-workers, etc. (test 3 devices/SEIDs from different customers if only 1 fails then is a backbone related issue Check KM23447)_x000a_                             N - All device connections fail - (Most commonly caused by Java setup issues) KM27993_x000a__x000a_getting error that could not detect eToken_x000a__x000a_reset the PIN which it deleted the installed PKI certs_x000a__x000a_User s274 could not be authenticated. Please make sure you have a valid SAL user certificate."/>
    <m/>
    <m/>
    <s v="P4"/>
    <s v="Closed"/>
    <s v="STARS"/>
    <s v="kumarsiva"/>
    <m/>
    <x v="0"/>
  </r>
  <r>
    <x v="0"/>
    <s v="Infrastructure"/>
    <s v="IC3205878"/>
    <x v="1778"/>
    <s v="SERVER"/>
    <s v="Node: plpievmdb01.avaya.com_x000a_Time created: 2025.01.07 12:29:44 EST_x000a_Message: The PIE success rate equal or less threshold; Value: 32.62 (Threshold: 40.00)_x000a__x000a_Original message:_x000a_--------------------_x000a_Monitor Linux-Appl-PIE-PROD-success_rate: Threshold: 40.00 Value: 32.62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05913"/>
    <x v="1779"/>
    <s v="SERVER"/>
    <s v="Node: st3tds04.us1.avaya.com _x000a_Message: The PRODUCT-CONNECT-PROD Port 9601 on server st3tds04.us1.avaya.com is not responding on Tue Jan 07 13:27:23 2025 _x000a_Original message:_x000a_Node:          st3tds05_x000a_Message group: Application_x000a_Application:   APPKEY=PRODUCT-CONNECT-PROD_x000a_Object:        Nonresponsive_port_x000a_Severity:      Major_x000a_Text:          The PRODUCT-CONNECT-PROD Port 9601 on server st3tds04.us1.avaya.com is not responding_x000a__x000a_Annotations:_x000a__x000a_Instructions:_x000a_STARS:_x000a__x000a_1. Please refer to One Note and search for &quot;CONNECTPORTMAP&quot;_x000a_2. Please restart connect server 9600-9603_x000a__x000a__x000a_Reason for &quot;Reviewed - No Current Outage - Passed to WOG for Prevention&quot;: As of January 9th 2023, the ITOC team no longer reviews P4/P5 Monitoring Incidents with no ITOC Instructions"/>
    <s v="ST3TDS04"/>
    <m/>
    <s v="P3"/>
    <s v="Closed"/>
    <s v="STARS"/>
    <m/>
    <b v="1"/>
    <x v="0"/>
  </r>
  <r>
    <x v="0"/>
    <s v="Infrastructure"/>
    <s v="IC3205914"/>
    <x v="1780"/>
    <s v="SERVER"/>
    <s v="Node: st3tds04.us1.avaya.com _x000a_Message: The PRODUCT-CONNECT-PROD Port 9603 on server st3tds04.us1.avaya.com is not responding on Tue Jan 07 13:32:21 2025 _x000a_Original message:_x000a_Node:          st3tds05_x000a_Message group: Application_x000a_Application:   APPKEY=PRODUCT-CONNECT-PROD_x000a_Object:        Nonresponsive_port_x000a_Severity:      Major_x000a_Text:          The PRODUCT-CONNECT-PROD Port 9603 on server st3tds04.us1.avaya.com is not responding_x000a__x000a_Annotations:_x000a__x000a_Instructions:_x000a_STARS:_x000a__x000a_1. Please refer to One Note and search for &quot;CONNECTPORTMAP&quot;_x000a_2. Please restart connect server 9600-9603_x000a__x000a__x000a_Reason for &quot;Reviewed - No Current Outage - Passed to WOG for Prevention&quot;: As of January 9th 2023, the ITOC team no longer reviews P4/P5 Monitoring Incidents with no ITOC Instructions"/>
    <s v="ST3TDS04"/>
    <m/>
    <s v="P3"/>
    <s v="Closed"/>
    <s v="STARS"/>
    <m/>
    <b v="1"/>
    <x v="0"/>
  </r>
  <r>
    <x v="0"/>
    <s v="Infrastructure"/>
    <s v="IC3205916"/>
    <x v="1781"/>
    <s v="SERVER"/>
    <s v="Node: st3tds04.us1.avaya.com _x000a_Message: The PRODUCT-CONNECT-PROD Port 9602 on server st3tds04.us1.avaya.com is not responding on Tue Jan 07 13:37:22 2025 _x000a_Original message:_x000a_Node:          st3tds05_x000a_Message group: Application_x000a_Application:   APPKEY=PRODUCT-CONNECT-PROD_x000a_Object:        Nonresponsive_port_x000a_Severity:      Major_x000a_Text:          The PRODUCT-CONNECT-PROD Port 9602 on server st3tds04.us1.avaya.com is not responding_x000a__x000a_Annotations:_x000a__x000a_Instructions:_x000a_STARS:_x000a__x000a_1. Please refer to One Note and search for &quot;CONNECTPORTMAP&quot;_x000a_2. Please restart connect server 9600-9603_x000a__x000a__x000a_Reason for &quot;Reviewed - No Current Outage - Passed to WOG for Prevention&quot;: As of January 9th 2023, the ITOC team no longer reviews P4/P5 Monitoring Incidents with no ITOC Instructions"/>
    <s v="ST3TDS04"/>
    <m/>
    <s v="P3"/>
    <s v="Closed"/>
    <s v="STARS"/>
    <m/>
    <b v="1"/>
    <x v="0"/>
  </r>
  <r>
    <x v="0"/>
    <s v="Infrastructure"/>
    <s v="IC3205917"/>
    <x v="1781"/>
    <s v="SERVER"/>
    <s v="Node: st3tds04.us1.avaya.com _x000a_Message: The PRODUCT-CONNECT-PROD Port 9600 on server st3tds04.us1.avaya.com is not responding on Tue Jan 07 13:37:22 2025 _x000a_Original message:_x000a_Node:          st3tds05_x000a_Message group: Application_x000a_Application:   APPKEY=PRODUCT-CONNECT-PROD_x000a_Object:        Nonresponsive_port_x000a_Severity:      Major_x000a_Text:          The PRODUCT-CONNECT-PROD Port 9600 on server st3tds04.us1.avaya.com is not responding_x000a__x000a_Annotations:_x000a__x000a_Instructions:_x000a_STARS:_x000a__x000a_1. Please refer to One Note and search for &quot;CONNECTPORTMAP&quot;_x000a_2. Please restart connect server 9600-9603_x000a__x000a__x000a_Reason for &quot;Reviewed - No Current Outage - Passed to WOG for Prevention&quot;: As of January 9th 2023, the ITOC team no longer reviews P4/P5 Monitoring Incidents with no ITOC Instructions"/>
    <s v="ST3TDS04"/>
    <m/>
    <s v="P3"/>
    <s v="Closed"/>
    <s v="STARS"/>
    <m/>
    <b v="1"/>
    <x v="0"/>
  </r>
  <r>
    <x v="0"/>
    <s v="Infrastructure"/>
    <s v="IC3205919"/>
    <x v="1782"/>
    <s v="SERVER"/>
    <s v="Node: plssdvmdb01.avaya.com_x000a_Time created: 2025.01.07 13:55:26 ES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1"/>
    <s v="Applications"/>
    <s v="IC3205999"/>
    <x v="1783"/>
    <s v="GLOBAL REGISTRATION TOOL-SERVICE"/>
    <s v="Select the area that applies : Install Base_x000a_Sold-to number : 0052064055_x000a_SAL Gateway is not moving from unhealthy state to healthy state. We have already verified connectivity from the SAL Gateway and it look healthy.  The error code on the GRT site is 8020"/>
    <m/>
    <m/>
    <s v="P4"/>
    <s v="Closed"/>
    <s v="STARS"/>
    <s v="pradhann"/>
    <m/>
    <x v="0"/>
  </r>
  <r>
    <x v="0"/>
    <s v="Infrastructure"/>
    <s v="IC3206023"/>
    <x v="1784"/>
    <s v="SERVER"/>
    <s v="Node: plpievmdb01.avaya.com_x000a_Time created: 2025.01.08 00:29:43 EST_x000a_Message: The PIE success rate equal or less threshold; Value: 24.24 (Threshold: 40.00)_x000a__x000a_Original message:_x000a_--------------------_x000a_Monitor Linux-Appl-PIE-PROD-success_rate: Threshold: 40.00 Value: 24.24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Applications"/>
    <s v="IC3206041"/>
    <x v="1785"/>
    <s v="OTHER (APPLICATIONS)"/>
    <s v="Situation detected back to Normal by monitoring on 2025.01.08 02:46:24 EST_x000a__x000a__x000a_Node: plsrmvmap03.avaya.com_x000a_Time created: 2025.01.08 02:41:23 EST_x000a_Message: SRAM-PROD: File '/app/avaya/sram/logs/sram-sal.log' was not updated recently, limit = 15.00 minutes)_x000a__x000a_Original message:_x000a_--------------------_x000a_Monitor Linux-Appl-SRAM-last-sal-alarm-update-log: Threshold: 15.00 Value: 17.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06042"/>
    <x v="1785"/>
    <s v="OTHER (APPLICATIONS)"/>
    <s v="Situation detected back to Normal by monitoring on 2025.01.08 02:46:43 EST_x000a__x000a__x000a_Node: plsrmvmap03.avaya.com_x000a_Time created: 2025.01.08 02:41:42 ES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1"/>
    <s v="Applications"/>
    <s v="IC3206147"/>
    <x v="1786"/>
    <s v="SAL-REMOTE-ACCESS-NEXT-GEN-SERVICE"/>
    <s v="SAL VDI - Certificate error_x000a__x000a_When I try to log in to the Enhanced sal in the PCI-VDI i get this error_x000a__x000a_user misleno is not authenticated, user certificate is not correct enrolled in the VDI for certificate enrollment please execut the scrip &quot;salCertificateCheck.ps1&quot; located on the desktop of your vdi_x000a__x000a_Then When I run the certificate installer using power shell it says_x000a__x000a_you have notenrolled for a sal soft token certificate or your existing SAL soft token certificate is Expired.Click on yes top open the document to walkthrough on sal soft token certificate enrollment."/>
    <m/>
    <m/>
    <s v="P4"/>
    <s v="Closed"/>
    <s v="STARS"/>
    <s v="kumarsiva"/>
    <m/>
    <x v="0"/>
  </r>
  <r>
    <x v="1"/>
    <s v="Applications"/>
    <s v="IC3206176"/>
    <x v="1787"/>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SAL certificate expired. I am unable to login to SAL page through enhanced sal_x000a_Specify the handle of the person this request applies to (leave blank if for you) : srividya"/>
    <m/>
    <m/>
    <s v="P4"/>
    <s v="Closed"/>
    <s v="STARS"/>
    <s v="kumarsiva"/>
    <m/>
    <x v="0"/>
  </r>
  <r>
    <x v="0"/>
    <s v="Infrastructure"/>
    <s v="IC3206207"/>
    <x v="1788"/>
    <s v="SERVER"/>
    <s v="Node: plssdvmdb01.avaya.com_x000a_Time created: 2025.01.08 13:55:26 ES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06291"/>
    <x v="1789"/>
    <s v="SERVER"/>
    <s v="Node: plpievmdb01.avaya.com_x000a_Time created: 2025.01.09 00:29:41 EST_x000a_Message: The PIE success rate equal or less threshold; Value: 28.28 (Threshold: 40.00)_x000a__x000a_Original message:_x000a_--------------------_x000a_Monitor Linux-Appl-PIE-PROD-success_rate: Threshold: 40.00 Value: 28.28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Applications"/>
    <s v="IC3206452"/>
    <x v="1790"/>
    <s v="OTHER (APPLICATIONS)"/>
    <s v="Situation detected back to Normal by monitoring on 2025.01.09 12:10:53 EST_x000a__x000a__x000a_Node: plsrmvmap03.avaya.com_x000a_Time created: 2025.01.09 12:05:52 EST_x000a_Message: SRAM-PROD: File '/app/avaya/sram/logs/sram-sal.log' was not updated recently, limit = 15.00 minutes)_x000a__x000a_Original message:_x000a_--------------------_x000a_Monitor Linux-Appl-SRAM-last-sal-alarm-update-log: Threshold: 15.00 Value: 15.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06453"/>
    <x v="1790"/>
    <s v="OTHER (APPLICATIONS)"/>
    <s v="Situation detected back to Normal by monitoring on 2025.01.09 12:11:13 EST_x000a__x000a__x000a_Node: plsrmvmap03.avaya.com_x000a_Time created: 2025.01.09 12:06:13 ES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1"/>
    <s v="Applications"/>
    <s v="IC3206463"/>
    <x v="1791"/>
    <s v="STARS-HEALTHCHECK"/>
    <s v="What is your request related to? : HealthCheck Tests and Product Health_x000a_What do you need assistance with? : Something is not working as expected_x000a_Describe your request/issue in detail : MEESSA ST 0002715746 SBC AUTH error.  See attached DOC.  SBCs can be accessed by our engineer with no issues. Can you create an SR for all 3.  All pws are @WSXbgt55_x000a_(628)504-9431 SBCE_x000a_(628)504-9440 SBCE_x000a_(628)504-9371 SBCEEM_x000a__x000a_Specify the contact details we should use in case of a question : Use the phone numbers and email address specified in my profile Attachments: _x000a_MESSA ST 0002715746  SBC AUTH ERROR.docx "/>
    <m/>
    <m/>
    <s v="P5"/>
    <s v="Closed"/>
    <s v="STARS"/>
    <s v="mohammed14"/>
    <m/>
    <x v="0"/>
  </r>
  <r>
    <x v="0"/>
    <s v="Infrastructure"/>
    <s v="IC3206555"/>
    <x v="1792"/>
    <s v="SERVER"/>
    <s v="Situation detected back to Normal by monitoring on 2025.01.09 20:54:41 EST_x000a__x000a__x000a_Node: plsrmvmdb01.avaya.com_x000a_Time created: 2025.01.09 20:04:40 EST_x000a_Message: SRAM-PROD: Modem alarm volume lower than 0.50 over past 180 minutes_x000a__x000a_Original message:_x000a_--------------------_x000a_Monitor Linux-Appl-SRAM-DB-modem-low: Threshold: 0.5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05 if the count of modem alarms are below the expected MIN threshold value. _x000a_Please refer to One Note ID PATT00002 for further instructions \&quot;Routing Modem 800 Traffic from US1 to US2 Patton or (Web view)\&quot;_x000a__x000a_SQL query details (in case monitoring update required, please contact smt@avaya.com):_x000a__x000a_# Database access details_x000a_my $server = 'plsrmvmdb01.avaya.com';_x000a_my $port = '1526';_x000a_my $sid = 'srmprd1';_x000a_my $login = 'smt';_x000a_my $password = 'xxx#';_x000a_my $schema = 'admin';_x000a__x000a_my $sql = &lt;&lt;END_OF_SQL;_x000a_ connect ${login}/${password}\\@${server}:${port}/${sid}_x000a_ set serverout on feedback off heading off verify off linesize 5000 pagesize 0;_x000a_ select count(*) || '${alarm_queue_flag}'_x000a_ from ${schema}.alarm_queue_x000a_ where received_timestamp &gt;= sys_extract_utc(systimestamp)-(${MINUTES}/60/24)_x000a_ and received_timestamp &lt;= sys_extract_utc(systimestamp)_x000a_ and ${test_condition};_x000a_ select count(*) || '${invalid_alarm_history_flag}'_x000a_ from ${schema}.invalid_alarm_history_x000a_ where received_timestamp &gt;= sys_extract_utc(systimestamp)-(${MINUTES}/60/24)_x000a_ and received_timestamp &lt;= sys_extract_utc(systimestamp)_x000a_ and ${test_condition};_x000a_ exit;_x000a_END_OF_SQL"/>
    <s v="SRAM-PROD"/>
    <m/>
    <s v="P3"/>
    <s v="Closed"/>
    <s v="STARS"/>
    <m/>
    <b v="1"/>
    <x v="0"/>
  </r>
  <r>
    <x v="0"/>
    <s v="Infrastructure"/>
    <s v="IC3206559"/>
    <x v="1793"/>
    <s v="SERVER"/>
    <s v="Node: plalevmdb01.avaya.com_x000a_Time created: 2025.01.09 20:44:14 EST_x000a_Message: SR Poller Server is not heartbeating, check xui logs under /xuidata/tomcat/webapps/xui/logs/srpoller for details_x000a__x000a_Original message:_x000a_--------------------_x000a_Monitor Linux-Appl-XUI-DBQuery-SIEBEL_SR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06561"/>
    <x v="1794"/>
    <s v="SERVER"/>
    <s v="Node: plxuivmap01.avaya.com_x000a_Time created: 2025.01.09 20:46:17 EST_x000a_Message: The INFO  # Total value is &quot;0&quot;. XUI is not getting any Service Requests to process from Siebel (see /xuidata/tomcat/webapps/xui/logs/srpoller)._x000a__x000a_Original message:_x000a_--------------------_x000a_09/Jan 20:42:39.013 INFO  # Total:     0 _x000a__x000a_Annotations: (no annotations at this time, see 'Activities - Journal Updates' for any update)_x000a__x000a_Instructions:_x000a_--------------------_x000a_ITOC: FLDA Steps: 1) Please see if the is any ongoing issue or CR with Siebel, 2) If not such activity, call owner of the CI mentioned in the ticket_x000a__x000a_STARS:_x000a_ a) Please ensure XUI process is up on plxuiap01 \&quot;ps -ef | grep XUICORE\&quot;_x000a_ b) If XUI is up and running then check for any ongoing CR or outage in Siebel."/>
    <s v="XUI-SIEBEL-GCT-FILEXFR"/>
    <m/>
    <s v="P3"/>
    <s v="Closed"/>
    <s v="STARS"/>
    <m/>
    <b v="1"/>
    <x v="0"/>
  </r>
  <r>
    <x v="0"/>
    <s v="Infrastructure"/>
    <s v="IC3206564"/>
    <x v="1795"/>
    <s v="SERVER"/>
    <s v="Node: plnbpvmap13.pci.avaya.com_x000a_Time created: 2025.01.09 20:50:02 EST_x000a_Message: The SSBL server connectivity to https://psmtha.eng.avaya.com/arsys/WSDL/public/psremha/ssbl_Asset?wsdl is failed from plnbpvmap13_x000a__x000a_Original message:_x000a_--------------------_x000a_Node:          _x000a_Message group: Application_x000a_Application:   APPKEY=SAL-REMOTE-ACCESS-NEXT-GEN-BP-PROD_x000a_Object:        SSBL_server_x000a_Severity:      Critical_x000a_Text:          The SSBL server connectivity to https://psmtha.eng.avaya.com/arsys/WSDL/public/psremha/ssbl_Asset?wsdl is failed from plnbpvmap13_x000a__x000a__x000a_Annotations: (no annotations at this time, see 'Activities - Journal Updates' for any update)_x000a__x000a_Instructions:_x000a_--------------------_x000a_STARS: Please refer to One Note ID \&quot;SNGBPAPP007\&quot; and follow steps."/>
    <s v="SAL-REMOTE-ACCESS-NEXT-GEN-BP-PROD"/>
    <m/>
    <s v="P3"/>
    <s v="Closed"/>
    <s v="STARS"/>
    <m/>
    <b v="1"/>
    <x v="0"/>
  </r>
  <r>
    <x v="0"/>
    <s v="Infrastructure"/>
    <s v="IC3206565"/>
    <x v="1795"/>
    <s v="SERVER"/>
    <s v="Node: plnbpvmap14.pci.avaya.com_x000a_Time created: 2025.01.09 20:50:03 EST_x000a_Message: The SSBL server connectivity to https://psmtha.eng.avaya.com/arsys/WSDL/public/psremha/ssbl_Asset?wsdl is failed from plnbpvmap14_x000a__x000a_Original message:_x000a_--------------------_x000a_Node:          _x000a_Message group: Application_x000a_Application:   APPKEY=SAL-REMOTE-ACCESS-NEXT-GEN-BP-PROD_x000a_Object:        SSBL_server_x000a_Severity:      Critical_x000a_Text:          The SSBL server connectivity to https://psmtha.eng.avaya.com/arsys/WSDL/public/psremha/ssbl_Asset?wsdl is failed from plnbpvmap14_x000a__x000a__x000a_Annotations: (no annotations at this time, see 'Activities - Journal Updates' for any update)_x000a__x000a_Instructions:_x000a_--------------------_x000a_STARS: Please refer to One Note ID \&quot;SNGBPAPP007\&quot; and follow steps."/>
    <s v="SAL-REMOTE-ACCESS-NEXT-GEN-BP-PROD"/>
    <m/>
    <s v="P3"/>
    <s v="Closed"/>
    <s v="STARS"/>
    <m/>
    <b v="1"/>
    <x v="0"/>
  </r>
  <r>
    <x v="0"/>
    <s v="Infrastructure"/>
    <s v="IC3206566"/>
    <x v="1795"/>
    <s v="SERVER"/>
    <s v="Situation detected back to Normal by monitoring on 2025.01.09 21:09:53 EST_x000a__x000a__x000a_Node: pwbsmvmap01.avaya.com_x000a_Time created: 2025.01.09 20:50:10 EST_x000a_Message: XUI-PROD http://xui.avaya.com/xui is unavailable_x000a__x000a_Original message:_x000a_--------------------_x000a_Node:          _x000a_Message group: OpC_x000a_Application:   BSM_x000a_Object:        XUI-PROD Full Outage_x000a_Severity:      Critical_x000a_Text:          XUI-PROD http://xui.avaya.com/xui is unavailable (APPKEY=XUI-PROD@BSM)_x000a__x000a__x000a_Annotations: (no annotations at this time, see 'Activities - Journal Updates' for any update)_x000a__x000a_Instructions:_x000a_--------------------_x000a_ITOC: Please refer to FLDA Script ID=11"/>
    <s v="XUI-PROD"/>
    <m/>
    <s v="P3"/>
    <s v="Closed"/>
    <s v="STARS"/>
    <m/>
    <b v="1"/>
    <x v="0"/>
  </r>
  <r>
    <x v="0"/>
    <s v="Infrastructure"/>
    <s v="IC3206568"/>
    <x v="1795"/>
    <s v="SERVER"/>
    <s v="Situation detected back to Normal by monitoring on 2025.01.09 21:15:14 EST_x000a__x000a__x000a_Node: pwbsmvmap01.avaya.com_x000a_Time created: 2025.01.09 20:50:35 EST_x000a_Message: SSDP-MPKI http://ssdp.dr.avaya.com/esdp-mpki/digitalidCenter.htm is unavailable_x000a__x000a_Original message:_x000a_--------------------_x000a_Node:          _x000a_Message group: OpC_x000a_Application:   BSM_x000a_Object:        SSDP-MPKI Full Outage_x000a_Severity:      Critical_x000a_Text:          SSDP-MPKI http://ssdp.dr.avaya.com/esdp-mpki/digitalidCenter.htm is unavailable (APPKEY=SSDP-MPKI@BSM)_x000a__x000a__x000a_Annotations: (no annotations at this time, see 'Activities - Journal Updates' for any update)_x000a__x000a_Instructions:_x000a_--------------------_x000a_ITOC: Please refer to FLDA Script ID=11"/>
    <s v="SSDP-MPKI"/>
    <m/>
    <s v="P3"/>
    <s v="Closed"/>
    <s v="STARS"/>
    <m/>
    <b v="1"/>
    <x v="0"/>
  </r>
  <r>
    <x v="0"/>
    <s v="Infrastructure"/>
    <s v="IC3206570"/>
    <x v="1796"/>
    <s v="SERVER"/>
    <s v="Situation detected back to Normal by monitoring on 2025.01.09 21:10:18 EST_x000a__x000a__x000a_Node: pwbsmvmap01.avaya.com_x000a_Time created: 2025.01.09 20:50:55 EST_x000a_Message: ASG-PROD http://ssdp.us1.avaya.com/ASG_WebMobile/ is unavailable_x000a__x000a_Original message:_x000a_--------------------_x000a_Node:          _x000a_Message group: OpC_x000a_Application:   BSM_x000a_Object:        ASG-PROD Full Outage_x000a_Severity:      Critical_x000a_Text:          ASG-PROD http://ssdp.us1.avaya.com/ASG_WebMobile/ is unavailable (APPKEY=ASG-PROD@BSM)_x000a__x000a__x000a_Annotations: (no annotations at this time, see 'Activities - Journal Updates' for any update)_x000a__x000a_Instructions:_x000a_--------------------_x000a_ITOC: Please refer to FLDA Script ID=11"/>
    <s v="ASG-PROD"/>
    <m/>
    <s v="P3"/>
    <s v="Closed"/>
    <s v="STARS"/>
    <m/>
    <b v="1"/>
    <x v="0"/>
  </r>
  <r>
    <x v="0"/>
    <s v="Infrastructure"/>
    <s v="IC3206580"/>
    <x v="1797"/>
    <s v="SERVER"/>
    <s v="Situation detected back to Normal by monitoring on 2025.01.09 21:12:22 EST_x000a__x000a__x000a_Node: dlovovmap01.nonprod.avaya.com_x000a_Time created: 2025.01.09 20:52:13 EST_x000a_Message: https://easgha.avaya.com:443/easgResponseGenerator/rest/easgRG is not responding (urlCheck failed with: Connection failed)_x000a__x000a_Original message:_x000a_--------------------_x000a_Node:          _x000a_Message group: urlCheck_x000a_Application:   APPKEY=EASG-PROD@ed6e68922057395b4dbd2f50da649d23_x000a_Object:        https://easgha.avaya.com:443/easgResponseGenerator/rest/easgRG_x000a_Severity:      Major_x000a_Text:          Connection failed_x000a__x000a__x000a_Annotations: (no annotations at this time, see 'Activities - Journal Updates' for any update)_x000a__x000a_Instructions:_x000a_--------------------_x000a_ITOC: Please refer to FLDA Script ID=1"/>
    <s v="EASG-PROD"/>
    <m/>
    <s v="P3"/>
    <s v="Closed"/>
    <s v="STARS"/>
    <m/>
    <b v="1"/>
    <x v="0"/>
  </r>
  <r>
    <x v="0"/>
    <s v="Infrastructure"/>
    <s v="IC3206586"/>
    <x v="1798"/>
    <s v="SERVER"/>
    <s v="Node: plalevmdb01.avaya.com_x000a_Time created: 2025.01.09 20:54:14 EST_x000a_Message: Activity poller is not heartbeating, check xui logs under /xuidata/tomcat/webapps/xui/logs/activitypoller for details_x000a__x000a_Original message:_x000a_--------------------_x000a_Monitor Linux-Appl-XUI-DBQuery-SIEBEL_ACTIVITY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06608"/>
    <x v="1799"/>
    <s v="SERVER"/>
    <s v="Situation detected back to Normal by monitoring on 2025.01.09 21:10:25 EST_x000a__x000a__x000a_Node: dlovovmap01.nonprod.avaya.com_x000a_Time created: 2025.01.09 21:00:21 EST_x000a_Message: http://ssdpcores.us1.avaya.com:8080/esdp-mpki is not responding (urlCheck failed with: Connection failed)_x000a__x000a_Original message:_x000a_--------------------_x000a_Node:          _x000a_Message group: urlCheck_x000a_Application:   APPKEY=SSDP-PROD@1f61f0eacaf11eeb7b3bd16d4b71040a_x000a_Object:        http://ssdpcores.us1.avaya.com:8080/esdp-mpki_x000a_Severity:      Major_x000a_Text:          Connection failed_x000a__x000a__x000a_Annotations: (no annotations at this time, see 'Activities - Journal Updates' for any update)_x000a__x000a_Instructions:_x000a_--------------------_x000a_STARS: Please refer to One Note ID SSDP0000012. ITOC: please ensure ALL front-end monitoring alarms are addressed according to standard process and SLAs (call application team when necessary)"/>
    <s v="SSDP-PROD"/>
    <m/>
    <s v="P3"/>
    <s v="Closed"/>
    <s v="STARS"/>
    <m/>
    <b v="1"/>
    <x v="0"/>
  </r>
  <r>
    <x v="0"/>
    <s v="Infrastructure"/>
    <s v="IC3206623"/>
    <x v="1799"/>
    <s v="SERVER"/>
    <s v="Situation detected back to Normal by monitoring on 2025.01.09 21:11:47 EST_x000a__x000a__x000a_Node: dlovovmap03.nonprod.avaya.com_x000a_Time created: 2025.01.09 21:01:41 EST_x000a_Message: http://art.us1.avaya.com:9001/registration/service/pr/health is not responding (urlCheck failed with: Connection failed)_x000a__x000a_Original message:_x000a_--------------------_x000a_Node:          _x000a_Message group: urlCheck_x000a_Application:   APPKEY=ART-PROD@f1a5f4a1c97cfe19164edfc3e025f9ee_x000a_Object:        http://art.us1.avaya.com:9001/registration/service/pr/health_x000a_Severity:      Major_x000a_Text:          Connection failed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ART-PROD"/>
    <m/>
    <s v="P3"/>
    <s v="Closed"/>
    <s v="STARS"/>
    <m/>
    <b v="1"/>
    <x v="0"/>
  </r>
  <r>
    <x v="0"/>
    <s v="Infrastructure"/>
    <s v="IC3206624"/>
    <x v="1799"/>
    <s v="SERVER"/>
    <s v="Situation detected back to Normal by monitoring on 2025.01.09 21:11:48 EST_x000a__x000a__x000a_Node: dlovovmap03.nonprod.avaya.com_x000a_Time created: 2025.01.09 21:01:41 EST_x000a_Message: http://art.us1.avaya.com:9001/registration/service/atom/health is not responding (urlCheck failed with: Connection failed)_x000a__x000a_Original message:_x000a_--------------------_x000a_Node:          _x000a_Message group: urlCheck_x000a_Application:   APPKEY=ART-PROD@010045602ef03d71f8ad0a504e061643_x000a_Object:        http://art.us1.avaya.com:9001/registration/service/atom/health_x000a_Severity:      Major_x000a_Text:          Connection failed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ART-PROD"/>
    <m/>
    <s v="P3"/>
    <s v="Closed"/>
    <s v="STARS"/>
    <m/>
    <b v="1"/>
    <x v="0"/>
  </r>
  <r>
    <x v="0"/>
    <s v="Infrastructure"/>
    <s v="IC3206626"/>
    <x v="1800"/>
    <s v="SERVER"/>
    <s v="Situation detected back to Normal by monitoring on 2025.01.09 21:11:48 EST_x000a__x000a__x000a_Node: dlovovmap03.nonprod.avaya.com_x000a_Time created: 2025.01.09 21:01:41 EST_x000a_Message: http://art.us1.avaya.com:9001/registration/service/trresource/health is not responding (urlCheck failed with: Connection failed)_x000a__x000a_Original message:_x000a_--------------------_x000a_Node:          _x000a_Message group: urlCheck_x000a_Application:   APPKEY=ART-PROD@7275ff904a0c697e208b8520b8c64bba_x000a_Object:        http://art.us1.avaya.com:9001/registration/service/trresource/health_x000a_Severity:      Major_x000a_Text:          Connection failed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ART-PROD"/>
    <m/>
    <s v="P3"/>
    <s v="Closed"/>
    <s v="STARS"/>
    <m/>
    <b v="1"/>
    <x v="0"/>
  </r>
  <r>
    <x v="0"/>
    <s v="Infrastructure"/>
    <s v="IC3206637"/>
    <x v="1801"/>
    <s v="SERVER"/>
    <s v="Situation detected back to Normal by monitoring on 2025.01.09 22:09:41 EST_x000a__x000a__x000a_Node: plsrmvmdb01.avaya.com_x000a_Time created: 2025.01.09 21:09:38 EST_x000a_Message: The number of alarms sent to remedy on hourly basis above threshold; (Threshold: 99.50)_x000a__x000a_Original message:_x000a_--------------------_x000a_Monitor Linux-Appl-SRAM-DBQUERY-remedy_number_alarms_hourly_basis: Threshold: 99.50 Value: 110.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06662"/>
    <x v="1802"/>
    <s v="SERVER"/>
    <s v="Situation detected back to Normal by monitoring on 2025.01.09 22:00:28 EST_x000a__x000a__x000a_Node: dlovovmap01.nonprod.avaya.com_x000a_Time created: 2025.01.09 21:42:37 EST_x000a_Message: http://ssdpcores.us1.avaya.com:8080/esdp-mpki is not responding (urlCheck failed with: URL connect timed out after 15 seconds)_x000a__x000a_Original message:_x000a_--------------------_x000a_Node:          _x000a_Message group: urlCheck_x000a_Application:   APPKEY=SSDP-PROD@1f61f0eacaf11eeb7b3bd16d4b71040a_x000a_Object:        http://ssdpcores.us1.avaya.com:8080/esdp-mpki_x000a_Severity:      Major_x000a_Text:          URL connect timed out after 15 seconds_x000a__x000a__x000a_Annotations: (no annotations at this time, see 'Activities - Journal Updates' for any update)_x000a__x000a_Instructions:_x000a_--------------------_x000a_STARS: Please refer to One Note ID SSDP0000012. ITOC: please ensure ALL front-end monitoring alarms are addressed according to standard process and SLAs (call application team when necessary)"/>
    <s v="SSDP-PROD"/>
    <m/>
    <s v="P3"/>
    <s v="Closed"/>
    <s v="STARS"/>
    <m/>
    <b v="1"/>
    <x v="0"/>
  </r>
  <r>
    <x v="0"/>
    <s v="Infrastructure"/>
    <s v="IC3206665"/>
    <x v="1803"/>
    <s v="SERVER"/>
    <s v="Situation detected back to Normal by monitoring on 2025.01.09 22:48:22 EST_x000a__x000a__x000a_Node: pwbsmvmap01.avaya.com_x000a_Time created: 2025.01.09 21:43:39 EST_x000a_Message: ASG-PROD http://ssdp.us1.avaya.com/ASG_WebMobile/ is intermittently unavailable_x000a__x000a_Original message:_x000a_--------------------_x000a_Node:          _x000a_Message group: OpC_x000a_Application:   BSM_x000a_Object:        ASG-PROD Transient Partial issues_x000a_Severity:      Critical_x000a_Text:          ASG-PROD http://ssdp.us1.avaya.com/ASG_WebMobile/ is unavailable (at least partial/transient) (APPKEY=ASG-PROD@BSMTransient)_x000a__x000a__x000a_Annotations: (no annotations at this time, see 'Activities - Journal Updates' for any update)_x000a__x000a_Instructions:_x000a_--------------------_x000a_ITOC: Please refer to FLDA Script ID=163"/>
    <s v="ASG-PROD"/>
    <m/>
    <s v="P3"/>
    <s v="Closed"/>
    <s v="STARS"/>
    <m/>
    <b v="1"/>
    <x v="0"/>
  </r>
  <r>
    <x v="0"/>
    <s v="Infrastructure"/>
    <s v="IC3206671"/>
    <x v="1804"/>
    <s v="SERVER"/>
    <s v="Situation detected back to Normal by monitoring on 2025.01.09 22:46:36 EST_x000a__x000a__x000a_Node: pwbsmvmap01.avaya.com_x000a_Time created: 2025.01.09 21:48:31 EST_x000a_Message: SSDP-MPKI http://ssdp.dr.avaya.com/esdp-mpki/digitalidCenter.htm is intermittently unavailable_x000a__x000a_Original message:_x000a_--------------------_x000a_Node:          _x000a_Message group: OpC_x000a_Application:   BSM_x000a_Object:        SSDP-MPKI Transient Partial issues_x000a_Severity:      Critical_x000a_Text:          SSDP-MPKI http://ssdp.dr.avaya.com/esdp-mpki/digitalidCenter.htm is unavailable (at least partial/transient) (APPKEY=SSDP-MPKI@BSMTransient)_x000a__x000a__x000a_Annotations: (no annotations at this time, see 'Activities - Journal Updates' for any update)_x000a__x000a_Instructions:_x000a_--------------------_x000a_ITOC: Please refer to FLDA Script ID=163"/>
    <s v="SSDP-MPKI"/>
    <m/>
    <s v="P3"/>
    <s v="Closed"/>
    <s v="STARS"/>
    <m/>
    <b v="1"/>
    <x v="0"/>
  </r>
  <r>
    <x v="0"/>
    <s v="Infrastructure"/>
    <s v="IC3206674"/>
    <x v="1805"/>
    <s v="SERVER"/>
    <s v="Situation detected back to Normal by monitoring on 2025.01.09 22:00:06 EST_x000a__x000a__x000a_Node: dlovovmap03.nonprod.avaya.com_x000a_Time created: 2025.01.09 21:50:33 EST_x000a_Message: https://psmtha.avaya.com:6443/healthcheck/ is not responding (urlCheck failed with: URL connect timed out after 15 seconds)_x000a__x000a_Original message:_x000a_--------------------_x000a_Node:          _x000a_Message group: urlCheck_x000a_Application:   APPKEY=SERVICES-DASHBOARD-PORTAL-PROD@4b6a6e61d2dea48e9f91a444b3ef2e35_x000a_Object:        https://psmtha.avaya.com:6443/healthcheck/_x000a_Severity:      Major_x000a_Text:          URL connect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SERVICES-DASHBOARD-PORTAL-PROD"/>
    <m/>
    <s v="P3"/>
    <s v="Closed"/>
    <s v="STARS"/>
    <m/>
    <b v="1"/>
    <x v="0"/>
  </r>
  <r>
    <x v="0"/>
    <s v="Infrastructure"/>
    <s v="IC3206676"/>
    <x v="1805"/>
    <s v="SERVER"/>
    <s v="Situation detected back to Normal by monitoring on 2025.01.09 22:00:07 EST_x000a__x000a__x000a_Node: dlovovmap03.nonprod.avaya.com_x000a_Time created: 2025.01.09 21:50:49 EST_x000a_Message: https://psmtha.avaya.com:7443/portalAPI/api/healthcheck is not responding (urlCheck failed with: URL connect timed out after 15 seconds)_x000a__x000a_Original message:_x000a_--------------------_x000a_Node:          _x000a_Message group: urlCheck_x000a_Application:   APPKEY=SERVICES-DASHBOARD-PORTAL-PROD@a03ba308b5ae15c50383e7ec61ce3403_x000a_Object:        https://psmtha.avaya.com:7443/portalAPI/api/healthcheck_x000a_Severity:      Major_x000a_Text:          URL connect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SERVICES-DASHBOARD-PORTAL-PROD"/>
    <m/>
    <s v="P3"/>
    <s v="Closed"/>
    <s v="STARS"/>
    <m/>
    <b v="1"/>
    <x v="0"/>
  </r>
  <r>
    <x v="0"/>
    <s v="Infrastructure"/>
    <s v="IC3206677"/>
    <x v="1806"/>
    <s v="SERVER"/>
    <s v="Situation detected back to Normal by monitoring on 2025.01.09 22:00:08 EST_x000a__x000a__x000a_Node: dlovovmap03.nonprod.avaya.com_x000a_Time created: 2025.01.09 21:51:04 EST_x000a_Message: https://onecare.avaya.com/portalAPI/api/healthcheck is not responding (urlCheck failed with: URL fetch timed out after 15 seconds)_x000a__x000a_Original message:_x000a_--------------------_x000a_Node:          _x000a_Message group: urlCheck_x000a_Application:   APPKEY=SERVICES-DASHBOARD-PORTAL-PROD@dcc76fb54edc5a734fb68104fa8b2ea4_x000a_Object:        https://onecare.avaya.com/portalAPI/api/healthcheck_x000a_Severity:      Major_x000a_Text:          URL fetch timed out after 15 seconds_x000a__x000a__x000a_Annotations: (no annotations at this time, see 'Activities - Journal Updates' for any update)_x000a__x000a_Instructions:_x000a_--------------------_x000a_STARS: Please review and refer to OneNote ID - MSCD0000001_x000a__x000a__x000a_Reason for &quot;Reviewed - No Current Outage - Passed to WOG for Prevention&quot;: As of January 9th 2023, the ITOC team no longer reviews P4/P5 Monitoring Incidents with no ITOC Instructions"/>
    <s v="SERVICES-DASHBOARD-PORTAL-PROD"/>
    <m/>
    <s v="P3"/>
    <s v="Closed"/>
    <s v="STARS"/>
    <m/>
    <b v="1"/>
    <x v="0"/>
  </r>
  <r>
    <x v="0"/>
    <s v="Infrastructure"/>
    <s v="IC3206678"/>
    <x v="1807"/>
    <s v="SERVER"/>
    <s v="Situation detected back to Normal by monitoring on 2025.01.09 22:01:46 EST_x000a__x000a__x000a_Node: dlovovmap03.nonprod.avaya.com_x000a_Time created: 2025.01.09 21:53:05 EST_x000a_Message: http://art.us1.avaya.com:9001/registration/service/pr/health is not responding (urlCheck failed with: URL connect timed out after 15 seconds)_x000a__x000a_Original message:_x000a_--------------------_x000a_Node:          _x000a_Message group: urlCheck_x000a_Application:   APPKEY=ART-PROD@f1a5f4a1c97cfe19164edfc3e025f9ee_x000a_Object:        http://art.us1.avaya.com:9001/registration/service/pr/health_x000a_Severity:      Major_x000a_Text:          URL connect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ART-PROD"/>
    <m/>
    <s v="P3"/>
    <s v="Closed"/>
    <s v="STARS"/>
    <m/>
    <b v="1"/>
    <x v="0"/>
  </r>
  <r>
    <x v="0"/>
    <s v="Infrastructure"/>
    <s v="IC3206679"/>
    <x v="1807"/>
    <s v="SERVER"/>
    <s v="Situation detected back to Normal by monitoring on 2025.01.09 22:01:46 EST_x000a__x000a__x000a_Node: dlovovmap03.nonprod.avaya.com_x000a_Time created: 2025.01.09 21:53:20 EST_x000a_Message: http://art.us1.avaya.com:9001/registration/service/atom/health is not responding (urlCheck failed with: URL connect timed out after 15 seconds)_x000a__x000a_Original message:_x000a_--------------------_x000a_Node:          _x000a_Message group: urlCheck_x000a_Application:   APPKEY=ART-PROD@010045602ef03d71f8ad0a504e061643_x000a_Object:        http://art.us1.avaya.com:9001/registration/service/atom/health_x000a_Severity:      Major_x000a_Text:          URL connect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ART-PROD"/>
    <m/>
    <s v="P3"/>
    <s v="Closed"/>
    <s v="STARS"/>
    <m/>
    <b v="1"/>
    <x v="0"/>
  </r>
  <r>
    <x v="0"/>
    <s v="Infrastructure"/>
    <s v="IC3206680"/>
    <x v="1807"/>
    <s v="SERVER"/>
    <s v="Situation detected back to Normal by monitoring on 2025.01.09 22:01:48 EST_x000a__x000a__x000a_Node: dlovovmap03.nonprod.avaya.com_x000a_Time created: 2025.01.09 21:53:36 EST_x000a_Message: http://art.us1.avaya.com:9001/registration/service/trresource/health is not responding (urlCheck failed with: URL connect timed out after 15 seconds)_x000a__x000a_Original message:_x000a_--------------------_x000a_Node:          _x000a_Message group: urlCheck_x000a_Application:   APPKEY=ART-PROD@7275ff904a0c697e208b8520b8c64bba_x000a_Object:        http://art.us1.avaya.com:9001/registration/service/trresource/health_x000a_Severity:      Major_x000a_Text:          URL connect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ART-PROD"/>
    <m/>
    <s v="P3"/>
    <s v="Closed"/>
    <s v="STARS"/>
    <m/>
    <b v="1"/>
    <x v="0"/>
  </r>
  <r>
    <x v="0"/>
    <s v="Infrastructure"/>
    <s v="IC3206681"/>
    <x v="1808"/>
    <s v="SERVER"/>
    <s v="Situation detected back to Normal by monitoring on 2025.01.09 22:00:46 EST_x000a__x000a__x000a_Node: plsrmvmap03.avaya.com_x000a_Time created: 2025.01.09 21:55:45 EST_x000a_Message: SRAM-PROD: File '/app/avaya/sram/logs/sram-sal.log' was not updated recently, limit = 15.00 minutes)_x000a__x000a_Original message:_x000a_--------------------_x000a_Monitor Linux-Appl-SRAM-last-sal-alarm-update-log: Threshold: 15.00 Value: 15.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06683"/>
    <x v="1809"/>
    <s v="SERVER"/>
    <s v="Node: plnbpvmap14.pci.avaya.com_x000a_Time created: 2025.01.09 22:12:27 EST_x000a_Message: The PFA service connectivity to https://c3ha.avaya.com:443/customerdevices/wsdl/pfclient/pfAssistant is failed from plnbpvmap14_x000a__x000a_Original message:_x000a_--------------------_x000a_Node:          _x000a_Message group: Application_x000a_Application:   APPKEY=SAL-REMOTE-ACCESS-NEXT-GEN-BP-PROD_x000a_Object:        PFA_service_x000a_Severity:      Critical_x000a_Text:          The PFA service connectivity to https://c3ha.avaya.com:443/customerdevices/wsdl/pfclient/pfAssistant is failed from plnbpvmap14_x000a__x000a__x000a_Annotations: (no annotations at this time, see 'Activities - Journal Updates' for any update)_x000a__x000a_Instructions:_x000a_--------------------_x000a_STARS: Please refer to One Note ID \&quot;SNGBPAPP007\&quot; and follow steps."/>
    <s v="SAL-REMOTE-ACCESS-NEXT-GEN-BP-PROD"/>
    <m/>
    <s v="P3"/>
    <s v="Closed"/>
    <s v="STARS"/>
    <m/>
    <b v="1"/>
    <x v="0"/>
  </r>
  <r>
    <x v="0"/>
    <s v="Infrastructure"/>
    <s v="IC3206684"/>
    <x v="1809"/>
    <s v="SERVER"/>
    <s v="Node: plnbpvmap13.pci.avaya.com_x000a_Time created: 2025.01.09 22:12:29 EST_x000a_Message: The PFA service connectivity to https://c3ha.avaya.com:443/customerdevices/wsdl/pfclient/pfAssistant is failed from plnbpvmap13_x000a__x000a_Original message:_x000a_--------------------_x000a_Node:          _x000a_Message group: Application_x000a_Application:   APPKEY=SAL-REMOTE-ACCESS-NEXT-GEN-BP-PROD_x000a_Object:        PFA_service_x000a_Severity:      Critical_x000a_Text:          The PFA service connectivity to https://c3ha.avaya.com:443/customerdevices/wsdl/pfclient/pfAssistant is failed from plnbpvmap13_x000a__x000a__x000a_Annotations: (no annotations at this time, see 'Activities - Journal Updates' for any update)_x000a__x000a_Instructions:_x000a_--------------------_x000a_STARS: Please refer to One Note ID \&quot;SNGBPAPP007\&quot; and follow steps."/>
    <s v="SAL-REMOTE-ACCESS-NEXT-GEN-BP-PROD"/>
    <m/>
    <s v="P3"/>
    <s v="Closed"/>
    <s v="STARS"/>
    <m/>
    <b v="1"/>
    <x v="0"/>
  </r>
  <r>
    <x v="1"/>
    <s v="Applications"/>
    <s v="IC3206694"/>
    <x v="1810"/>
    <s v="TOOLSA"/>
    <s v="toolsA not generating challenge and response"/>
    <m/>
    <m/>
    <s v="P4"/>
    <s v="Closed"/>
    <s v="STARS"/>
    <s v="mohammed14"/>
    <m/>
    <x v="0"/>
  </r>
  <r>
    <x v="0"/>
    <s v="Infrastructure"/>
    <s v="IC3206700"/>
    <x v="1811"/>
    <s v="SERVER"/>
    <s v="Node: plcn3vmap05-20250109.avaya.com_x000a_Time created: 2025.01.09 23:13:58 EST_x000a_Message: PRODUCT-CONNECT-PROD: No LISTEN'er running on port 9003_x000a__x000a_Original message:_x000a_--------------------_x000a_Monitor Linux-Appl-PRODUCT-CONNECT-port-9003-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m/>
    <m/>
    <s v="P3"/>
    <s v="Closed"/>
    <s v="STARS"/>
    <m/>
    <b v="1"/>
    <x v="0"/>
  </r>
  <r>
    <x v="0"/>
    <s v="Infrastructure"/>
    <s v="IC3206701"/>
    <x v="1811"/>
    <s v="SERVER"/>
    <s v="Node: plcn3vmap05-20250109.avaya.com_x000a_Time created: 2025.01.09 23:13:58 EST_x000a_Message: PRODUCT-CONNECT-PROD: No LISTEN'er running on port 9020_x000a__x000a_Original message:_x000a_--------------------_x000a_Monitor Linux-Appl-PRODUCT-CONNECT-port-9020-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m/>
    <m/>
    <s v="P3"/>
    <s v="Closed"/>
    <s v="STARS"/>
    <m/>
    <b v="1"/>
    <x v="0"/>
  </r>
  <r>
    <x v="0"/>
    <s v="Infrastructure"/>
    <s v="IC3206702"/>
    <x v="1811"/>
    <s v="SERVER"/>
    <s v="Node: plcn3vmap05-20250109.avaya.com_x000a_Time created: 2025.01.09 23:13:58 EST_x000a_Message: PRODUCT-CONNECT-PROD: No LISTEN'er running on port 9002_x000a__x000a_Original message:_x000a_--------------------_x000a_Monitor Linux-Appl-PRODUCT-CONNECT-port-9002-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m/>
    <m/>
    <s v="P3"/>
    <s v="Closed"/>
    <s v="STARS"/>
    <m/>
    <b v="1"/>
    <x v="0"/>
  </r>
  <r>
    <x v="0"/>
    <s v="Infrastructure"/>
    <s v="IC3206703"/>
    <x v="1811"/>
    <s v="SERVER"/>
    <s v="Node: plcn3vmap05-20250109.avaya.com_x000a_Time created: 2025.01.09 23:13:58 EST_x000a_Message: PRODUCT-CONNECT-PROD: No LISTEN'er running on port 9001_x000a__x000a_Original message:_x000a_--------------------_x000a_Monitor Linux-Appl-PRODUCT-CONNECT-port-9001-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m/>
    <m/>
    <s v="P3"/>
    <s v="Closed"/>
    <s v="STARS"/>
    <m/>
    <b v="1"/>
    <x v="0"/>
  </r>
  <r>
    <x v="0"/>
    <s v="Infrastructure"/>
    <s v="IC3206704"/>
    <x v="1812"/>
    <s v="SERVER"/>
    <s v="Node: plcn3vmap06-20250109.avaya.com_x000a_Time created: 2025.01.09 23:15:12 EST_x000a_Message: PRODUCT-CONNECT-PROD: No LISTEN'er running on port 9002_x000a__x000a_Original message:_x000a_--------------------_x000a_Monitor Linux-Appl-PRODUCT-CONNECT-port-9002-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m/>
    <m/>
    <s v="P3"/>
    <s v="Closed"/>
    <s v="STARS"/>
    <m/>
    <b v="1"/>
    <x v="0"/>
  </r>
  <r>
    <x v="0"/>
    <s v="Infrastructure"/>
    <s v="IC3206705"/>
    <x v="1812"/>
    <s v="SERVER"/>
    <s v="Node: plcn3vmap06-20250109.avaya.com_x000a_Time created: 2025.01.09 23:15:12 EST_x000a_Message: PRODUCT-CONNECT-PROD: No LISTEN'er running on port 9001_x000a__x000a_Original message:_x000a_--------------------_x000a_Monitor Linux-Appl-PRODUCT-CONNECT-port-9001-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m/>
    <m/>
    <s v="P3"/>
    <s v="Closed"/>
    <s v="STARS"/>
    <m/>
    <b v="1"/>
    <x v="0"/>
  </r>
  <r>
    <x v="0"/>
    <s v="Infrastructure"/>
    <s v="IC3206706"/>
    <x v="1812"/>
    <s v="SERVER"/>
    <s v="Node: plcn3vmap06-20250109.avaya.com_x000a_Time created: 2025.01.09 23:15:12 EST_x000a_Message: PRODUCT-CONNECT-PROD: No LISTEN'er running on port 9020_x000a__x000a_Original message:_x000a_--------------------_x000a_Monitor Linux-Appl-PRODUCT-CONNECT-port-9020-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m/>
    <m/>
    <s v="P3"/>
    <s v="Closed"/>
    <s v="STARS"/>
    <m/>
    <b v="1"/>
    <x v="0"/>
  </r>
  <r>
    <x v="0"/>
    <s v="Infrastructure"/>
    <s v="IC3206707"/>
    <x v="1813"/>
    <s v="SERVER"/>
    <s v="Situation detected back to Normal by monitoring on 2025.01.09 23:33:59 EST_x000a__x000a__x000a_Node: plcn3vmap04-20250109.avaya.com_x000a_Time created: 2025.01.09 23:16:14 EST_x000a_Message: PRODUCT-CONNECT-PROD: No LISTEN'er running on port 9002_x000a__x000a_Original message:_x000a_--------------------_x000a_Monitor Linux-Appl-PRODUCT-CONNECT-port-9002-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m/>
    <m/>
    <s v="P3"/>
    <s v="Closed"/>
    <s v="STARS"/>
    <m/>
    <b v="1"/>
    <x v="0"/>
  </r>
  <r>
    <x v="0"/>
    <s v="Infrastructure"/>
    <s v="IC3206708"/>
    <x v="1813"/>
    <s v="SERVER"/>
    <s v="Situation detected back to Normal by monitoring on 2025.01.09 23:33:58 EST_x000a__x000a__x000a_Node: plcn3vmap04-20250109.avaya.com_x000a_Time created: 2025.01.09 23:16:14 EST_x000a_Message: PRODUCT-CONNECT-PROD: No LISTEN'er running on port 9001_x000a__x000a_Original message:_x000a_--------------------_x000a_Monitor Linux-Appl-PRODUCT-CONNECT-port-9001-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m/>
    <m/>
    <s v="P3"/>
    <s v="Closed"/>
    <s v="STARS"/>
    <m/>
    <b v="1"/>
    <x v="0"/>
  </r>
  <r>
    <x v="0"/>
    <s v="Infrastructure"/>
    <s v="IC3206709"/>
    <x v="1813"/>
    <s v="SERVER"/>
    <s v="Situation detected back to Normal by monitoring on 2025.01.09 23:33:59 EST_x000a__x000a__x000a_Node: plcn3vmap04-20250109.avaya.com_x000a_Time created: 2025.01.09 23:16:14 EST_x000a_Message: PRODUCT-CONNECT-PROD: No LISTEN'er running on port 9003_x000a__x000a_Original message:_x000a_--------------------_x000a_Monitor Linux-Appl-PRODUCT-CONNECT-port-9003-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m/>
    <m/>
    <s v="P3"/>
    <s v="Closed"/>
    <s v="STARS"/>
    <m/>
    <b v="1"/>
    <x v="0"/>
  </r>
  <r>
    <x v="0"/>
    <s v="Infrastructure"/>
    <s v="IC3206710"/>
    <x v="1813"/>
    <s v="SERVER"/>
    <s v="Situation detected back to Normal by monitoring on 2025.01.09 23:33:59 EST_x000a__x000a__x000a_Node: plcn3vmap04-20250109.avaya.com_x000a_Time created: 2025.01.09 23:16:14 EST_x000a_Message: PRODUCT-CONNECT-PROD: No LISTEN'er running on port 9020_x000a__x000a_Original message:_x000a_--------------------_x000a_Monitor Linux-Appl-PRODUCT-CONNECT-port-9020-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m/>
    <m/>
    <s v="P3"/>
    <s v="Closed"/>
    <s v="STARS"/>
    <m/>
    <b v="1"/>
    <x v="0"/>
  </r>
  <r>
    <x v="0"/>
    <s v="Infrastructure"/>
    <s v="IC3206711"/>
    <x v="1814"/>
    <s v="SERVER"/>
    <s v="Situation detected back to Normal by monitoring on 2025.01.09 23:33:59 EST_x000a__x000a__x000a_Node: plcn3vmap05-20250109.avaya.com_x000a_Time created: 2025.01.09 23:18:58 EST_x000a_Message: The file /app/tomcatEE/logs/catalina.out on plcn3vmap05.avaya.com was not updated within last 15.00 minutes (The tomcatEE service will restart by saladmin user using &quot;/app/tomcatEE/bin/startup.sh&quot;)._x000a__x000a_Original message:_x000a_--------------------_x000a_Monitor Linux-Appl-CONNECT3-PROD-catalina.out-age: Threshold: 15.00 Value: 71.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m/>
    <m/>
    <s v="P3"/>
    <s v="Closed"/>
    <s v="STARS"/>
    <m/>
    <b v="1"/>
    <x v="0"/>
  </r>
  <r>
    <x v="1"/>
    <s v="Applications"/>
    <s v="IC3206718"/>
    <x v="1815"/>
    <s v="STARS-SSDP/ESCP (SECURE SERVICES DELIVERY PLATFORM)"/>
    <s v="I access ssdp.dr.avaya.com to generate challenge code that need to access to phone via SSH but when I query after input Product ID and Challenge, I received Error and Null"/>
    <m/>
    <m/>
    <s v="P4"/>
    <s v="Closed"/>
    <s v="STARS"/>
    <s v="mohammed14"/>
    <m/>
    <x v="0"/>
  </r>
  <r>
    <x v="0"/>
    <s v="Infrastructure"/>
    <s v="IC3206844"/>
    <x v="1816"/>
    <s v="SERVER"/>
    <s v="Situation detected back to Normal by monitoring on 2025.01.10 08:00:54 EST_x000a__x000a__x000a_Node: dlovovmap03.nonprod.avaya.com_x000a_Time created: 2025.01.10 07:50:48 EST_x000a_Message: https://remote.sal.avaya.com/hosted/STC1/connect is not responding (urlCheck failed with: Connection reset by peer)_x000a__x000a_Original message:_x000a_--------------------_x000a_Node:          _x000a_Message group: urlCheck_x000a_Application:   APPKEY=SAL-REMOTE-ACCESS-NEXT-GEN-BP-PROD@7281addb96aaf5830b1d408365de7530_x000a_Object:        https://remote.sal.avaya.com/hosted/STC1/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06846"/>
    <x v="1817"/>
    <s v="SERVER"/>
    <s v="Node: plssdvmdb01.avaya.com_x000a_Time created: 2025.01.10 07:55:42 EST_x000a_Message: No ServiceNow Experts request processed for last 6 hours. Below SQL query return output below threshold; (Threshold: 0.50)_x000a__x000a_Original message:_x000a_--------------------_x000a_Monitor Linux-Appl-EXPERT-SYSTEMS-PROD-REQUEST: Threshold: 0.50 Value: 0.00_x000a__x000a_Annotations: (no annotations at this time, see 'Activities - Journal Updates' for any update)_x000a__x000a_Instructions:_x000a_--------------------_x000a_SQL count query against pa0ssdp database is:_x000a__x000a_&lt;SELECT 'count = ', COUNT(*) FROM REQUEST WHERE INSERTEDTIME &gt; (SYSDATE -6/24) AND REQUESTID like 'SERNW0%' AND REQUESTSTATUS='COMPLETE' AND SERVICETYPE='FAULT_REMEDIATION';&gt;_x000a__x000a__x000a_Reason for &quot;Reviewed - No Current Outage - Passed to WOG for Prevention&quot;: As of January 9th 2023, the ITOC team no longer reviews P4/P5 Monitoring Incidents with no ITOC Instructions"/>
    <s v="EXPERT-SYSTEMS-PROD"/>
    <m/>
    <s v="P3"/>
    <s v="Closed"/>
    <s v="STARS"/>
    <m/>
    <b v="1"/>
    <x v="0"/>
  </r>
  <r>
    <x v="1"/>
    <s v="Applications"/>
    <s v="IC3206855"/>
    <x v="1818"/>
    <s v="STARS-HEALTHCHECK"/>
    <s v="What is your request related to? : HealthCheck Tests and Product Health_x000a_What do you need assistance with? : Something is not working as expected_x000a_Describe your request/issue in detail : I have noticed this week that HC is acting up again. I had to submit 2 SM and 5 ASM SEIDs 5 times before 5 of them finally passed alarming. 2 never passed and a SR was created. This is the same situation for several other VCM SEIDs. Normally these go through HC without any issues.  I submitted this request for 3 AEP SEIDs yesterday and never got a completed email today. CAPITAL METRO _x000a_0005178023   HC ID HCT-4d4bfb2f-af2b-409c-8203-0e9a08fd57c0 _x000a__x000a_ _x000a_Specify the contact details we should use in case of a question : Use the phone numbers and email address specified in my profile"/>
    <m/>
    <m/>
    <s v="P5"/>
    <s v="Closed"/>
    <s v="STARS"/>
    <s v="kumarsiva"/>
    <m/>
    <x v="0"/>
  </r>
  <r>
    <x v="1"/>
    <s v="Applications"/>
    <s v="IC3206898"/>
    <x v="1819"/>
    <s v="STARS-XUI (SUBSCRIPTN/NOTIF SYS/TKT ALERT)"/>
    <s v="Select an Application : Subscription and Notification System/Case Status Alerts (XUI)_x000a_What do you need assistance with? : Something is not working as expected_x000a_Enter the applications URL of interest if applicable : null_x000a_Describe your request/issue in detail : No XUI notifications are being received for several months. My peers Angie Scribner (ascribner@avaya.com) and Rocco Spadaccini (rspadaccini@avaya.com) have the same issue. The last XUI notification that I received is from Sep 22nd 2024._x000a_Specify the handle of the person this request applies to (leave blank if for you) : null"/>
    <m/>
    <m/>
    <s v="P4"/>
    <s v="Pending Customer"/>
    <s v="STARS"/>
    <s v="kumarsiva"/>
    <m/>
    <x v="0"/>
  </r>
  <r>
    <x v="0"/>
    <s v="Infrastructure"/>
    <s v="IC3206961"/>
    <x v="1820"/>
    <s v="SERVER"/>
    <s v="Situation detected back to Normal by monitoring on 2025.01.10 15:00:19 EST_x000a__x000a__x000a_Node: dlovovmap01.nonprod.avaya.com_x000a_Time created: 2025.01.10 14:50:26 EST_x000a_Message: https://remote.sal.avaya.com/hosted/STC3/connect is not responding (urlCheck failed with: Could not read data, OpenSSL SSL_Read error)_x000a__x000a_Original message:_x000a_--------------------_x000a_Node:          _x000a_Message group: urlCheck_x000a_Application:   APPKEY=SAL-REMOTE-ACCESS-NEXT-GEN-BP-PROD@f33da8780dc3e06959c97ba038f90e56_x000a_Object:        https://remote.sal.avaya.com/hosted/STC3/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07054"/>
    <x v="1821"/>
    <s v="SERVER"/>
    <s v="Situation detected back to Normal by monitoring on 2025.01.10 21:59:40 EST_x000a__x000a__x000a_Node: plsrmvmdb01.avaya.com_x000a_Time created: 2025.01.10 21:19:40 EST_x000a_Message: SRAM-PROD: Modem alarm volume lower than 0.50 over past 180 minutes_x000a__x000a_Original message:_x000a_--------------------_x000a_Monitor Linux-Appl-SRAM-DB-modem-low: Threshold: 0.5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05 if the count of modem alarms are below the expected MIN threshold value. _x000a_Please refer to One Note ID PATT00002 for further instructions \&quot;Routing Modem 800 Traffic from US1 to US2 Patton or (Web view)\&quot;_x000a__x000a_SQL query details (in case monitoring update required, please contact smt@avaya.com):_x000a__x000a_# Database access details_x000a_my $server = 'plsrmvmdb01.avaya.com';_x000a_my $port = '1526';_x000a_my $sid = 'srmprd1';_x000a_my $login = 'smt';_x000a_my $password = 'xxx#';_x000a_my $schema = 'admin';_x000a__x000a_my $sql = &lt;&lt;END_OF_SQL;_x000a_ connect ${login}/${password}\\@${server}:${port}/${sid}_x000a_ set serverout on feedback off heading off verify off linesize 5000 pagesize 0;_x000a_ select count(*) || '${alarm_queue_flag}'_x000a_ from ${schema}.alarm_queue_x000a_ where received_timestamp &gt;= sys_extract_utc(systimestamp)-(${MINUTES}/60/24)_x000a_ and received_timestamp &lt;= sys_extract_utc(systimestamp)_x000a_ and ${test_condition};_x000a_ select count(*) || '${invalid_alarm_history_flag}'_x000a_ from ${schema}.invalid_alarm_history_x000a_ where received_timestamp &gt;= sys_extract_utc(systimestamp)-(${MINUTES}/60/24)_x000a_ and received_timestamp &lt;= sys_extract_utc(systimestamp)_x000a_ and ${test_condition};_x000a_ exit;_x000a_END_OF_SQL"/>
    <s v="SRAM-PROD"/>
    <m/>
    <s v="P3"/>
    <s v="Closed"/>
    <s v="STARS"/>
    <m/>
    <b v="1"/>
    <x v="0"/>
  </r>
  <r>
    <x v="0"/>
    <s v="Infrastructure"/>
    <s v="IC3207060"/>
    <x v="1822"/>
    <s v="SERVER"/>
    <s v="Situation detected back to Normal by monitoring on 2025.01.10 22:40:46 EST_x000a__x000a__x000a_Node: plsalcore10.pci.avaya.com_x000a_Time created: 2025.01.10 22:15:47 EST_x000a_Message: CPU utilization exceeds configured threshold (90.00%) for 7 minutes. Re-starting JBoss automatically..._x000a__x000a_Original message:_x000a_--------------------_x000a_Monitor Linux-Appl-SAL-ALARMING-cpu_util: Threshold: 90.00 Value: 93.44_x000a__x000a_Annotations: (no annotations at this time, see 'Activities - Journal Updates' for any update)_x000a__x000a_Instructions:_x000a_--------------------_x000a_STARS: Please refer to One Note and look up ID \&quot;SNGUIRSTRT\&quot; and follow instructions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07062"/>
    <x v="1823"/>
    <s v="SERVER"/>
    <s v="Node: plsalcore10.pci.avaya.com_x000a_Time created: 2025.01.10 22:20:05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07063"/>
    <x v="1823"/>
    <s v="SERVER"/>
    <s v="Node: plsalcore10.pci.avaya.com_x000a_Time created: 2025.01.10 22:20:06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07064"/>
    <x v="1824"/>
    <s v="SERVER"/>
    <s v="Situation detected back to Normal by monitoring on 2025.01.10 22:55:05 EST_x000a__x000a__x000a_Node: plsalcore10.pci.avaya.com_x000a_Time created: 2025.01.10 22:25:03 EST_x000a_Message: The SAL-ALARMING-PROD HA Host Controller process(es) are not running (for +5 minutes)_x000a__x000a_Original message:_x000a_--------------------_x000a_Node:          _x000a_Message group: Monitoring_x000a_Application:   APPKEY=SAL-ALARMING-PROD@56f7205fb5d575e17b20c8dbd9631943_x000a_Object:        proc_monitor_x000a_Severity:      Major_x000a_Text:          The SAL-ALARMING-PROD HA Host Controller process(es) are not running_x000a__x000a__x000a_Annotations: (no annotations at this time, see 'Activities - Journal Updates' for any update)"/>
    <s v="SAL-ALARMING-PROD"/>
    <m/>
    <s v="P3"/>
    <s v="Closed"/>
    <s v="STARS"/>
    <m/>
    <b v="1"/>
    <x v="0"/>
  </r>
  <r>
    <x v="0"/>
    <s v="Infrastructure"/>
    <s v="IC3207065"/>
    <x v="1824"/>
    <s v="SERVER"/>
    <s v="Node: plsalcore10.pci.avaya.com_x000a_Time created: 2025.01.10 22:25:18 EST_x000a_Message: Number of jboss process available : 0.00 below threshold value : 2.50._x000a__x000a_Original message:_x000a_--------------------_x000a_Monitor Linux-Appl-SAL-ALARMING-NextGen-chk_jboss: Threshold: 2.50 Value: 0.00_x000a__x000a_Annotations:_x000a_--------------------_x000a__x000a_[2025.01.10 22:25:19 EST]-[System]:_x000a_AUTOMATIC ACTION finished at 2025-01-11T03:25:19+00:00_x000a__x000a_Output:_x000a_nohup: failed to run command './domain.sh': No such file or directory_x000a__x000a__x000a_ExitCode: 0"/>
    <s v="SAL-ALARMING-PROD"/>
    <m/>
    <s v="P3"/>
    <s v="Closed"/>
    <s v="STARS"/>
    <m/>
    <b v="1"/>
    <x v="0"/>
  </r>
  <r>
    <x v="0"/>
    <s v="Infrastructure"/>
    <s v="IC3207069"/>
    <x v="1825"/>
    <s v="SERVER"/>
    <s v="Node: plsalcore10.pci.avaya.com_x000a_Time created: 2025.01.10 22:35:04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07070"/>
    <x v="1825"/>
    <s v="SERVER"/>
    <s v="Node: plsalcore10.pci.avaya.com_x000a_Time created: 2025.01.10 22:35:05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_x000a_--------------------_x000a__x000a_[2025.01.10 22:35:09 EST]-[System]:_x000a_AUTOMATIC ACTION finished at 2025-01-11T03:35:08+00:00_x000a__x000a_Output:_x000a_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07072"/>
    <x v="1826"/>
    <s v="SERVER"/>
    <s v="Situation detected back to Normal by monitoring on 2025.01.10 22:55:05 EST_x000a__x000a__x000a_Node: plsalcore10.pci.avaya.com_x000a_Time created: 2025.01.10 22:50:03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07073"/>
    <x v="1826"/>
    <s v="SERVER"/>
    <s v="Situation detected back to Normal by monitoring on 2025.01.10 22:55:05 EST_x000a__x000a__x000a_Node: plsalcore10.pci.avaya.com_x000a_Time created: 2025.01.10 22:50:03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_x000a_--------------------_x000a__x000a_[2025.01.10 22:50:08 EST]-[System]:_x000a_AUTOMATIC ACTION finished at 2025-01-11T03:50:05+00:00_x000a__x000a_Output:_x000a_=========================================================================_x000a__x000a_  JBoss Bootstrap Environment_x000a__x000a_  JBOSS_HOME: /app/avaya/SAL/ccs/jboss-eap-7.4_x000a__x000a_  JAVA: /app/avaya/SAL/ccs/zulu8.82.0.22-sa-jdk8.0.432-linux_x64/bin/java_x000a__x000a_  JAVA_OPTS: -server -Xms64m -Xmx512m -XX:MaxMetaspaceSize=256m -Djava.net.preferIPv4Stack=true -Djboss.modules.system.pkgs=org.jboss.byteman -Djava.awt.headless=true _x000a__x000a_=========================================================================_x000a__x000a_\u001b[0m22:50:05,245 INFO  [org.jboss.modules] (main) JBoss Modules version 1.12.0.Final-redhat-00001_x000a_\u001b[0m\u001b[0m22:50:05,472 INFO  [org.jboss.threads] (main) JBoss Threads version 2.4.0.Final-redhat-00001_x000a_\u001b[0m\u001b[0m22:50:05,482 INFO  [org.jboss.as.process.Host Controller.status] (main) WFLYPC0018: Starting process 'Host Controller'_x000a_\u001b[0m[Host Controller] \u001b[0m22:50:06,096 INFO  [org.jboss.modules] (main) JBoss Modules version 1.12.0.Final-redhat-00001\u001b[0m_x000a_[Host Controller] \u001b[0m\u001b[0m22:50:06,372 INFO  [org.jboss.msc] (main) JBoss MSC version 1.4.12.Final-redhat-00001\u001b[0m_x000a_[Host Controller] \u001b[0m\u001b[0m22:50:06,381 INFO  [org.jboss.threads] (main) JBoss Threads version 2.4.0.Final-redhat-00001\u001b[0m_x000a_[Host Controller] \u001b[0m\u001b[0m22:50:06,468 INFO  [org.jboss.as] (MSC service thread 1-2) WFLYSRV0049: JBoss EAP 7.4.7.GA (WildFly Core 15.0.18.Final-redhat-00001) starting\u001b[0m_x000a_[Host Controller] \u001b[0m\u001b[0m22:50:07,114 INFO  [org.wildfly.security] (Host Controller Service Threads - 3) ELY00001: WildFly Elytron version 1.15.14.Final-redhat-00001\u001b[0m_x000a_[Host Controller] \u001b[0m\u001b[0m22:50:07,404 INFO  [org.jboss.as.controller.management-deprecated] (Controller Boot Thread) WFLYCTL0028: Attribute 'security-realm' in the resource at address '/host=plsalcore10.pci.avaya.com/core-service=management/management-interface=http-interface' is deprecated, and may be removed in a future version. See the attribute description in the output of the read-resource-description operation to learn more about the deprecation.\u001b[0m_x000a_[Host Controller] \u001b[0m\u001b[0m22:50:07,406 INFO  [org.jboss.as.controller.management-deprecated] (Controller Boot Thread) WFLYCTL0028: Attribute 'security-realm' in the resource at address '/' is deprecated, and may be removed in a future version. See the attribute description in the output of the read-resource-description operation to learn more about the deprecation.\u001b[0m_x000a_[Host Controller] \u001b[0m\u001b[0m22:50:07,498 INFO  [org.jboss.as.host.controller] (Controller Boot Thread) WFLYHC0003: Creating http management service using network interface (management) port (9990) securePort (-1)\u001b[0m_x000a_[Host Controller] \u001b[0m\u001b[0m22:50:07,524 INFO  [org.xnio] (MSC service thread 1-4) XNIO version 3.8.7.SP1-redhat-00001\u001b[0m_x000a_[Host Controller] \u001b[0m\u001b[0m22:50:07,531 INFO  [org.xnio.nio] (MSC service thread 1-4) XNIO NIO Implementation Version 3.8.7.SP1-redhat-00001\u001b[0m_x000a_[Host Controller] \u001b[0m\u001b[0m22:50:07,577 INFO  [org.jboss.as.patching] (MSC service thread 1-3) WFLYPAT0050: JBoss EAP cumulative patch ID is: jboss-eap-7.4.7.CP, one-off patches include: none\u001b[0m_x000a_[Host Controller] \u001b[0m\u001b[0m22:50:07,612 INFO  [org.jboss.remoting] (MSC service thread 1-8) JBoss Remoting version 5.0.25.SP1-redhat-00001\u001b[0m_x000a_[Host Controller] \u001b[0m\u001b[33m22:50:07,618 WARN  [org.jboss.as.domain.management] (MSC service thread 1-3) WFLYDM0004: The realm name of the defined security realm 'CertificateRealm' does not match the realm name within the properties file 'ManagementRealm'.\u001b[0m_x000a_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07098"/>
    <x v="1827"/>
    <s v="SERVER"/>
    <s v="Node: plpievmdb01.avaya.com_x000a_Time created: 2025.01.11 00:29:39 EST_x000a_Message: The PIE success rate equal or less threshold; Value: 30.85 (Threshold: 40.00)_x000a__x000a_Original message:_x000a_--------------------_x000a_Monitor Linux-Appl-PIE-PROD-success_rate: Threshold: 40.00 Value: 30.85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Applications"/>
    <s v="IC3207101"/>
    <x v="1828"/>
    <s v="SAL-REMOTE-ACCESS-NEXT-GEN-BP-SERVICE"/>
    <s v="Select an Application : Secure Access Link (SAL)_x000a_Select the SAL category that applies : Request SAL Token_x000a_What do you need assistance with? : Something is not working as expected_x000a_Describe your request/issue in detail : I have not knowingly used my etoken in a long time.   Need assistance to verify whether my etoken or respective certificate has expired.   When I attempt to access the VMWare Horizone client to access Cook Children Hospital under that is in the HIPPA container I am not able to access the Enhanced SAl client or the raui site to support the customer.   Access was working in December but is not working now.  Need assistance to get this working again.    I will be available Monday morning CST._x000a_Specify the handle of the person this request applies to (leave blank if for you) : null"/>
    <m/>
    <m/>
    <s v="P4"/>
    <s v="Closed"/>
    <s v="STARS"/>
    <s v="pradhann"/>
    <m/>
    <x v="0"/>
  </r>
  <r>
    <x v="0"/>
    <s v="Infrastructure"/>
    <s v="IC3207299"/>
    <x v="1829"/>
    <s v="SERVER"/>
    <s v="Situation detected back to Normal by monitoring on 2025.01.11 21:07:53 EST_x000a__x000a__x000a_Node: plsrmvmdb01.avaya.com_x000a_Time created: 2025.01.11 19:08:11 EST_x000a_Message: The number of alarms sent to remedy on hourly basis above threshold; (Threshold: 99.50)_x000a__x000a_Original message:_x000a_--------------------_x000a_Monitor Linux-Appl-SRAM-DBQUERY-remedy_number_alarms_hourly_basis: Threshold: 99.50 Value: 190.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Applications"/>
    <s v="IC3207303"/>
    <x v="1830"/>
    <s v="OTHER (APPLICATIONS)"/>
    <s v="Situation detected back to Normal by monitoring on 2025.01.11 20:16:13 EST_x000a__x000a__x000a_Node: plrgcvmap02.avaya.com_x000a_Time created: 2025.01.11 20:10:56 EST_x000a_Message: The REMEDY-GCT-PROD armonitor process(es) are not running_x000a__x000a_Original message:_x000a_--------------------_x000a_Node:          _x000a_Message group: Monitoring_x000a_Application:   APPKEY=REMEDY-GCT-PROD@e730c6f5b22fcb49bcf6952b7612fd8b_x000a_Object:        proc_monitor_x000a_Severity:      Major_x000a_Text:          The REMEDY-GCT-PROD armonitor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0"/>
    <s v="Infrastructure"/>
    <s v="IC3207329"/>
    <x v="1831"/>
    <s v="SERVER"/>
    <s v="Situation detected back to Normal by monitoring on 2025.01.12 01:24:13 EST_x000a__x000a__x000a_Node: plalevmdb01.avaya.com_x000a_Time created: 2025.01.11 22:14:12 EST_x000a_Message: SR Poller Server is not heartbeating, check xui logs under /xuidata/tomcat/webapps/xui/logs/srpoller for details_x000a__x000a_Original message:_x000a_--------------------_x000a_Monitor Linux-Appl-XUI-DBQuery-SIEBEL_SR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07331"/>
    <x v="1832"/>
    <s v="SERVER"/>
    <s v="Situation detected back to Normal by monitoring on 2025.01.12 01:24:14 EST_x000a__x000a__x000a_Node: plalevmdb01.avaya.com_x000a_Time created: 2025.01.11 22:24:24 EST_x000a_Message: Subscription Server is not heartbeating, check xui logs under /xuidata/tomcat/webapps/xui/logs/'subscription(SIEBEL)' for details_x000a__x000a_Original message:_x000a_--------------------_x000a_Monitor Linux-Appl-XUI-DBQuery-SUBSCRIPTION_SERVER-SIEBEL: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UBSCRIPTION SERVER-SIEBEL' and updated_timestamp = (select max(updated_timestamp) from service_heartbeat_monitor where service_name='SUBSCRIPTION SERVER-SIEBEL') and (updated_timestamp &lt; (sysdate - interval '30' minute) );&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07332"/>
    <x v="1832"/>
    <s v="SERVER"/>
    <s v="Situation detected back to Normal by monitoring on 2025.01.12 01:24:15 EST_x000a__x000a__x000a_Node: plalevmdb01.avaya.com_x000a_Time created: 2025.01.11 22:24:24 EST_x000a_Message: Attachment Poller is not heartbeating, check xui logs under /xuidata/tomcat/webapps/xui/logs/attachmentpoller for details_x000a__x000a_Original message:_x000a_--------------------_x000a_Monitor Linux-Appl-XUI-DBQuery-SIEBEL_SR_ATTACHMENT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SR ATTACHMENT CHILD POLLER' and updated_timestamp = (select max(updated_timestamp) from service_heartbeat_monitor where service_name='SIEBEL SR ATTACHMENT CHILD POLLER') and (updated_timestamp &lt; (sysdate - interval '30' minute) );&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07333"/>
    <x v="1832"/>
    <s v="SERVER"/>
    <s v="Situation detected back to Normal by monitoring on 2025.01.12 01:24:15 EST_x000a__x000a__x000a_Node: plalevmdb01.avaya.com_x000a_Time created: 2025.01.11 22:24:24 EST_x000a_Message: Activity poller is not heartbeating, check xui logs under /xuidata/tomcat/webapps/xui/logs/activitypoller for details_x000a__x000a_Original message:_x000a_--------------------_x000a_Monitor Linux-Appl-XUI-DBQuery-SIEBEL_ACTIVITY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07335"/>
    <x v="1833"/>
    <s v="SERVER"/>
    <s v="Node: plrgcvmap03.avaya.com_x000a_Time created: 2025.01.11 22:51:00 EST_x000a_Message: JMS queue size is greater than 99.90 (see original message text for current queue size)_x000a__x000a_Original message:_x000a_--------------------_x000a_Monitor Linux-Appl-RemedyGCTevolution-JMS-queuesize-check-plrgcvmap03: Threshold: 99.90 Value: 354.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m/>
    <b v="1"/>
    <x v="0"/>
  </r>
  <r>
    <x v="0"/>
    <s v="Infrastructure"/>
    <s v="IC3207336"/>
    <x v="1834"/>
    <s v="SERVER"/>
    <s v="Node: plalevmdb01.avaya.com_x000a_Time created: 2025.01.11 22:59:08 EST_x000a_Message: There are no Siebel events coming to XUI (see the SQL count query details and returned Value below)_x000a__x000a_Original message:_x000a_--------------------_x000a_Monitor Linux-Appl-XUI-DBQuery-sr_event_log: Threshold: 0.50 Value: 0.00_x000a__x000a_Annotations: (no annotations at this time, see 'Activities - Journal Updates' for any update)_x000a__x000a_Instructions:_x000a_--------------------_x000a_SQL count query against pa0xui database is:_x000a__x000a_&lt;select count(*) from sr_event_log where created_date &gt; (sysdate -1/24)&gt;"/>
    <s v="XUI-SIEBEL-GCT-FILEXFR"/>
    <m/>
    <s v="P3"/>
    <s v="Closed"/>
    <s v="STARS"/>
    <m/>
    <b v="1"/>
    <x v="0"/>
  </r>
  <r>
    <x v="0"/>
    <s v="Infrastructure"/>
    <s v="IC3207337"/>
    <x v="1834"/>
    <s v="SERVER"/>
    <s v="Node: plalevmdb01.avaya.com_x000a_Time created: 2025.01.11 22:59:12 EST_x000a_Message: XUI is not getting any notifications (see the SQL count query details and returned Value below)_x000a__x000a_Original message:_x000a_--------------------_x000a_Monitor Linux-Appl-XUI-DBQuery-notification_request: Threshold: 0.50 Value: 0.00_x000a__x000a_Annotations: (no annotations at this time, see 'Activities - Journal Updates' for any update)_x000a__x000a_Instructions:_x000a_--------------------_x000a_SQL count query against pa0xui database is:_x000a__x000a_&lt;select count(*) from notification_request where created &gt; (sysdate-1/24) order by created desc&gt;"/>
    <s v="XUI-SIEBEL-GCT-FILEXFR"/>
    <m/>
    <s v="P3"/>
    <s v="Closed"/>
    <s v="STARS"/>
    <m/>
    <b v="1"/>
    <x v="0"/>
  </r>
  <r>
    <x v="0"/>
    <s v="Infrastructure"/>
    <s v="IC3207338"/>
    <x v="1834"/>
    <s v="SERVER"/>
    <s v="Node: plalevmdb01.avaya.com_x000a_Time created: 2025.01.11 22:59:19 EST_x000a_Message: There are no Siebel requests in XUI queue (see the SQL count query details and returned Value below)_x000a__x000a_Original message:_x000a_--------------------_x000a_Monitor Linux-Appl-XUI-DBQuery-service_request: Threshold: 0.50 Value: 0.00_x000a__x000a_Annotations: (no annotations at this time, see 'Activities - Journal Updates' for any update)_x000a__x000a_Instructions:_x000a_--------------------_x000a_SQL count query against pa0xui database is:_x000a__x000a_&lt;select count(*) from service_request where xui_timestamp &gt; (sysdate -1/24)&gt;"/>
    <s v="XUI-SIEBEL-GCT-FILEXFR"/>
    <m/>
    <s v="P3"/>
    <s v="Closed"/>
    <s v="STARS"/>
    <m/>
    <b v="1"/>
    <x v="0"/>
  </r>
  <r>
    <x v="0"/>
    <s v="Infrastructure"/>
    <s v="IC3207339"/>
    <x v="1834"/>
    <s v="SERVER"/>
    <s v="Node: plalevmdb01.avaya.com_x000a_Time created: 2025.01.11 22:59:22 EST_x000a_Message: XUI is not processing any notifications (see the SQL count query details and returned Value below)_x000a__x000a_Original message:_x000a_--------------------_x000a_Monitor Linux-Appl-XUI-DBQuery-notification_event: Threshold: 0.50 Value: 0.00_x000a__x000a_Annotations: (no annotations at this time, see 'Activities - Journal Updates' for any update)_x000a__x000a_Instructions:_x000a_--------------------_x000a_SQL count query against pa0xui database is:_x000a__x000a_&lt;select count(*) from notification_event where event_timestamp &gt; (sysdate-1/24) order by event_timestamp desc&gt;"/>
    <s v="XUI-SIEBEL-GCT-FILEXFR"/>
    <m/>
    <s v="P3"/>
    <s v="Closed"/>
    <s v="STARS"/>
    <m/>
    <b v="1"/>
    <x v="0"/>
  </r>
  <r>
    <x v="0"/>
    <s v="Applications"/>
    <s v="IC3207344"/>
    <x v="1835"/>
    <s v="OTHER (APPLICATIONS)"/>
    <s v="Situation detected back to Normal by monitoring on 2025.01.11 23:26:13 EST_x000a__x000a__x000a_Node: plrgcvmap01.avaya.com_x000a_Time created: 2025.01.11 23:22:35 EST_x000a_Message: The REMEDY-GCT-PROD arpluginsv process(es) are not running_x000a__x000a_Original message:_x000a_--------------------_x000a_Node:          _x000a_Message group: Monitoring_x000a_Application:   APPKEY=REMEDY-GCT-PROD@2ece2ff91e1b846d0ea4a70786ce1844_x000a_Object:        proc_monitor_x000a_Severity:      Major_x000a_Text:          The REMEDY-GCT-PROD arpluginsv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0"/>
    <s v="Infrastructure"/>
    <s v="IC3207371"/>
    <x v="1836"/>
    <s v="SERVER"/>
    <s v="Node: plpievmdb01.avaya.com_x000a_Time created: 2025.01.12 00:29:20 EST_x000a_Message: The PIE success rate equal or less threshold; Value: 29.38 (Threshold: 40.00)_x000a__x000a_Original message:_x000a_--------------------_x000a_Monitor Linux-Appl-PIE-PROD-success_rate: Threshold: 40.00 Value: 29.38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07404"/>
    <x v="1837"/>
    <s v="SERVER"/>
    <s v="Situation detected back to Normal by monitoring on 2025.01.12 03:43:32 EST_x000a__x000a__x000a_Node: dlovovmap01.nonprod.avaya.com_x000a_Time created: 2025.01.12 03:36:26 EST_x000a_Message: https://c3ha.avaya.com:443/ConnectionManager is not responding (urlCheck failed with: URL fetch timed out after 15 seconds)_x000a__x000a_Original message:_x000a_--------------------_x000a_Node:          _x000a_Message group: urlCheck_x000a_Application:   APPKEY=CONNECT3-PROD@f197897b1ded25fb96498c4dd2064e45_x000a_Object:        https://c3ha.avaya.com:443/ConnectionManager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07416"/>
    <x v="1838"/>
    <s v="SERVER"/>
    <s v="Node: plsbpvmdb03.avaya.com_x000a_Time created: 2025.01.12 04:09:52 EST_x000a_Message: SNG BP STC reporting extended remote session setup time. Number of rows from below SQL Query return output above threshold; (Threshold: 60.50)_x000a__x000a_Original message:_x000a_--------------------_x000a_Monitor Linux-Appl-SAL-REMOTE-ACCESS-NEXT-GEN-BP-PROD-DBQUERY-RA_SESSION: Threshold: 60.50 Value: 70.00_x000a__x000a_Annotations: (no annotations at this time, see 'Activities - Journal Updates' for any update)_x000a__x000a_Instructions:_x000a_--------------------_x000a_STARS:_x000a__x000a_1. STARS to contact TSD / SAL-CE when this alert comes so that we can analyze DB and take inputs on finding the STC._x000a_2. We will identify the affected STC for STARS to restart._x000a_3. Based on our analysis in #1 we will write a query to identify STC automatically so Hugo can directly use it._x000a_4. Please refer to One Note ID \&quot;SNGBPAL0013\&quot; for further instructions._x000a__x000a_SQL Query:_x000a__x000a_&lt;SELECT 'count = ', STATS_MODE(ROUND(((Extract(day FROM established_ts- request_ts)*24*60*60)+(Extract(hour FROM established_ts-request_ts)*60*60)+(Extract(minute FROM established_ts-request_ts)*60)+Extract(second FROM established_ts-request_ts)),-1)) AS diff FROM avaya_sse.ra_session WHERE request_ts &gt; SYSDATE - 1 / 24 AND request_ts IS NOT NULL AND established_ts IS NOT NULL;&gt;"/>
    <s v="SAL-REMOTE-ACCESS-NEXT-GEN-BP-PROD"/>
    <m/>
    <s v="P3"/>
    <s v="Closed"/>
    <s v="STARS"/>
    <m/>
    <b v="1"/>
    <x v="0"/>
  </r>
  <r>
    <x v="1"/>
    <s v="Applications"/>
    <s v="IC3207455"/>
    <x v="1839"/>
    <s v="TOOLSA"/>
    <s v="Select an Application : TOOLSA_x000a_What do you need assistance with? : Something is not working as expected_x000a_Enter the applications URL of interest if applicable : null_x000a_Describe your request/issue in detail : Toolsa is running slow and failing to resolve EASG Challenge Response._x000a_Specify the handle of the person this request applies to (leave blank if for you) : null"/>
    <m/>
    <m/>
    <s v="P4"/>
    <s v="Closed"/>
    <s v="STARS"/>
    <s v="pradhann"/>
    <m/>
    <x v="0"/>
  </r>
  <r>
    <x v="0"/>
    <s v="Infrastructure"/>
    <s v="IC3207466"/>
    <x v="1840"/>
    <s v="SERVER"/>
    <s v="Situation detected back to Normal by monitoring on 2025.01.12 05:26:42 EST_x000a__x000a__x000a_Node: dlovovmap01.nonprod.avaya.com_x000a_Time created: 2025.01.12 05:05:40 EST_x000a_Message: https://c3ha.avaya.com:443/ConnectionManager is not responding (urlCheck failed with: URL connect timed out after 15 seconds)_x000a__x000a_Original message:_x000a_--------------------_x000a_Node:          _x000a_Message group: urlCheck_x000a_Application:   APPKEY=CONNECT3-PROD@f197897b1ded25fb96498c4dd2064e45_x000a_Object:        https://c3ha.avaya.com:443/ConnectionManager_x000a_Severity:      Major_x000a_Text:          URL connect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1"/>
    <s v="Applications"/>
    <s v="IC3207485"/>
    <x v="1841"/>
    <s v="STARS-ASGSM (AVAYA SECURE GUARD/SITE MANAGER)"/>
    <s v="Select an Application : Access Security Gateway Site Manager (ASGSM)_x000a_What do you need assistance with? : Something is not working as expected_x000a_Enter the applications URL of interest if applicable : https://ocd.avaya.com/#asg_x000a_Describe your request/issue in detail : not able to generate the response for challange entered on ASG . its getting timedout ._x000a_Specify the handle of the person this request applies to (leave blank if for you) : null"/>
    <m/>
    <m/>
    <s v="P4"/>
    <s v="Closed"/>
    <s v="STARS"/>
    <s v="kumarsiva"/>
    <m/>
    <x v="0"/>
  </r>
  <r>
    <x v="0"/>
    <s v="Infrastructure"/>
    <s v="IC3207502"/>
    <x v="1842"/>
    <s v="SERVER"/>
    <s v="Situation detected back to Normal by monitoring on 2025.01.12 06:57:20 EST_x000a__x000a__x000a_Node: dlovovmap01.nonprod.avaya.com_x000a_Time created: 2025.01.12 06:46:08 EST_x000a_Message: https://plcn3vmap04.avaya.com:8443/Connect/home.jsf is not responding (urlCheck failed with: URL fetch timed out after 15 seconds)_x000a__x000a_Original message:_x000a_--------------------_x000a_Node:          _x000a_Message group: urlCheck_x000a_Application:   APPKEY=CONNECT3-PROD@f92154cb062d2a14cb08d5bf108c7f0a_x000a_Object:        https://plcn3vmap04.avaya.com:8443/Connect/home.jsf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07503"/>
    <x v="1842"/>
    <s v="SERVER"/>
    <s v="Situation detected back to Normal by monitoring on 2025.01.12 06:57:20 EST_x000a__x000a__x000a_Node: dlovovmap01.nonprod.avaya.com_x000a_Time created: 2025.01.12 06:46:23 EST_x000a_Message: https://plcn3vmap04.avaya.com:8443/Connect/login.jsf is not responding (urlCheck failed with: URL fetch timed out after 15 seconds)_x000a__x000a_Original message:_x000a_--------------------_x000a_Node:          _x000a_Message group: urlCheck_x000a_Application:   APPKEY=CONNECT3-PROD@838358aea588d145ce03819877f00b55_x000a_Object:        https://plcn3vmap04.avaya.com:8443/Connect/login.jsf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07507"/>
    <x v="1843"/>
    <s v="SERVER"/>
    <s v="Situation detected back to Normal by monitoring on 2025.01.12 07:07:54 EST_x000a__x000a__x000a_Node: dlovovmap01.nonprod.avaya.com_x000a_Time created: 2025.01.12 06:57:37 EST_x000a_Message: https://plcn3vmap06.avaya.com:8443/Connect/home.jsf is not responding (urlCheck failed with: URL connect timed out after 15 seconds)_x000a__x000a_Original message:_x000a_--------------------_x000a_Node:          _x000a_Message group: urlCheck_x000a_Application:   APPKEY=CONNECT3-PROD@2455e4170797a0866b06915608f22ba8_x000a_Object:        https://plcn3vmap06.avaya.com:8443/Connect/home.jsf_x000a_Severity:      Major_x000a_Text:          URL connect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07509"/>
    <x v="1843"/>
    <s v="SERVER"/>
    <s v="Situation detected back to Normal by monitoring on 2025.01.12 07:07:55 EST_x000a__x000a__x000a_Node: dlovovmap01.nonprod.avaya.com_x000a_Time created: 2025.01.12 06:57:53 EST_x000a_Message: https://plcn3vmap06.avaya.com:8443/Connect/login.jsf is not responding (urlCheck failed with: URL fetch timed out after 15 seconds)_x000a__x000a_Original message:_x000a_--------------------_x000a_Node:          _x000a_Message group: urlCheck_x000a_Application:   APPKEY=CONNECT3-PROD@49dc17fff9e21b1fd25be7338f0d0d28_x000a_Object:        https://plcn3vmap06.avaya.com:8443/Connect/login.jsf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07528"/>
    <x v="1844"/>
    <s v="SERVER"/>
    <s v="Situation detected back to Normal by monitoring on 2025.01.12 08:17:36 EST_x000a__x000a__x000a_Node: dlovovmap01.nonprod.avaya.com_x000a_Time created: 2025.01.12 07:18:09 EST_x000a_Message: https://plcn3vmap05.avaya.com:8443/Connect/home.jsf is not responding (urlCheck failed with: URL fetch timed out after 15 seconds)_x000a__x000a_Original message:_x000a_--------------------_x000a_Node:          _x000a_Message group: urlCheck_x000a_Application:   APPKEY=CONNECT3-PROD@de332161927691665e9b589902c97312_x000a_Object:        https://plcn3vmap05.avaya.com:8443/Connect/home.jsf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07540"/>
    <x v="1845"/>
    <s v="SERVER"/>
    <s v="Situation detected back to Normal by monitoring on 2025.01.12 09:00:36 EST_x000a__x000a__x000a_Node: dlovovmap03.nonprod.avaya.com_x000a_Time created: 2025.01.12 07:30:33 EST_x000a_Message: https://onecare.avaya.com/portalAPI/api/healthcheck is not responding (urlCheck failed with: URL fetch timed out after 15 seconds)_x000a__x000a_Original message:_x000a_--------------------_x000a_Node:          _x000a_Message group: urlCheck_x000a_Application:   APPKEY=SERVICES-DASHBOARD-PORTAL-PROD@dcc76fb54edc5a734fb68104fa8b2ea4_x000a_Object:        https://onecare.avaya.com/portalAPI/api/healthcheck_x000a_Severity:      Major_x000a_Text:          URL fetch timed out after 15 seconds_x000a__x000a__x000a_Annotations: (no annotations at this time, see 'Activities - Journal Updates' for any update)_x000a__x000a_Instructions:_x000a_--------------------_x000a_STARS: Please review and refer to OneNote ID - MSCD0000001_x000a__x000a__x000a_Reason for &quot;Reviewed - No Current Outage - Passed to WOG for Prevention&quot;: As of January 9th 2023, the ITOC team no longer reviews P4/P5 Monitoring Incidents with no ITOC Instructions"/>
    <s v="SERVICES-DASHBOARD-PORTAL-PROD"/>
    <m/>
    <s v="P3"/>
    <s v="Closed"/>
    <s v="STARS"/>
    <m/>
    <b v="1"/>
    <x v="0"/>
  </r>
  <r>
    <x v="0"/>
    <s v="Infrastructure"/>
    <s v="IC3207541"/>
    <x v="1846"/>
    <s v="SERVER"/>
    <s v="Situation detected back to Normal by monitoring on 2025.01.12 08:31:01 EST_x000a__x000a__x000a_Node: dlovovmap01.nonprod.avaya.com_x000a_Time created: 2025.01.12 07:31:07 EST_x000a_Message: https://provision.avaya.com/iProVision/login/login.aspx?ReturnUrl=/iProVision/default.aspx is not responding (urlCheck failed with: URL fetch timed out after 15 seconds)_x000a__x000a_Original message:_x000a_--------------------_x000a_Node:          _x000a_Message group: urlCheck_x000a_Application:   APPKEY=PIP-PROD@439fc3b0a5055eb7e2eeea7371f6a338_x000a_Object:        https://provision.avaya.com/iProVision/login/login.aspx?ReturnUrl=/iProVision/default.aspx_x000a_Severity:      Major_x000a_Text:          URL fetch timed out after 15 seconds_x000a__x000a__x000a_Annotations: (no annotations at this time, see 'Activities - Journal Updates' for any update)_x000a__x000a_Instructions:_x000a_--------------------_x000a_ITOC: please refer to FLDA Script 121"/>
    <s v="PIP-PROD"/>
    <m/>
    <s v="P3"/>
    <s v="Closed"/>
    <s v="STARS"/>
    <m/>
    <b v="1"/>
    <x v="0"/>
  </r>
  <r>
    <x v="0"/>
    <s v="Infrastructure"/>
    <s v="IC3207542"/>
    <x v="1846"/>
    <s v="SERVER"/>
    <s v="Node: plxuivmap01.avaya.com_x000a_Time created: 2025.01.12 07:31:19 EST_x000a_Message: The INFO  # Total value is &quot;0&quot;. XUI is not getting any Service Requests to process from Siebel (see /xuidata/tomcat/webapps/xui/logs/srpoller)._x000a__x000a_Original message:_x000a_--------------------_x000a_12/Jan 07:20:39.534 INFO  # Total:     0 _x000a__x000a_Annotations: (no annotations at this time, see 'Activities - Journal Updates' for any update)_x000a__x000a_Instructions:_x000a_--------------------_x000a_ITOC: FLDA Steps: 1) Please see if the is any ongoing issue or CR with Siebel, 2) If not such activity, call owner of the CI mentioned in the ticket_x000a__x000a_STARS:_x000a_ a) Please ensure XUI process is up on plxuiap01 \&quot;ps -ef | grep XUICORE\&quot;_x000a_ b) If XUI is up and running then check for any ongoing CR or outage in Siebel."/>
    <s v="XUI-SIEBEL-GCT-FILEXFR"/>
    <m/>
    <s v="P3"/>
    <s v="Closed"/>
    <s v="STARS"/>
    <m/>
    <b v="1"/>
    <x v="0"/>
  </r>
  <r>
    <x v="0"/>
    <s v="Infrastructure"/>
    <s v="IC3207630"/>
    <x v="1847"/>
    <s v="SERVER"/>
    <s v="Situation detected back to Normal by monitoring on 2025.01.12 10:38:48 EST_x000a__x000a__x000a_Node: dlovovmap01.nonprod.avaya.com_x000a_Time created: 2025.01.12 10:27:32 EST_x000a_Message: https://plcn3vmap06.avaya.com:8443/Connect/home.jsf is not responding (urlCheck failed with: URL fetch timed out after 15 seconds)_x000a__x000a_Original message:_x000a_--------------------_x000a_Node:          _x000a_Message group: urlCheck_x000a_Application:   APPKEY=CONNECT3-PROD@2455e4170797a0866b06915608f22ba8_x000a_Object:        https://plcn3vmap06.avaya.com:8443/Connect/home.jsf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07631"/>
    <x v="1848"/>
    <s v="SERVER"/>
    <s v="Situation detected back to Normal by monitoring on 2025.01.12 10:56:52 EST_x000a__x000a__x000a_Node: pwbsmvmap01.avaya.com_x000a_Time created: 2025.01.12 10:28:02 EST_x000a_Message: DIAGNOSTICS-AND-TOOLS-CENTER-PROD https://secureservices.avaya.com/central-tool-hub/views/toolView.xhtml is unavailable_x000a__x000a_Original message:_x000a_--------------------_x000a_Node:          _x000a_Message group: OpC_x000a_Application:   BSM_x000a_Object:        DIAGNOSTICS-AND-TOOLS-CENTER-PROD Full Outage_x000a_Severity:      Critical_x000a_Text:          DIAGNOSTICS-AND-TOOLS-CENTER-PROD https://secureservices.avaya.com/central-tool-hub/views/toolView.xhtml is unavailable (APPKEY=DIAGNOSTICS-AND-TOOLS-CENTER-PROD@BSM)_x000a__x000a__x000a_Annotations: (no annotations at this time, see 'Activities - Journal Updates' for any update)_x000a__x000a_Instructions:_x000a_--------------------_x000a_ITOC: Please refer to FLDA Script ID=11"/>
    <s v="DIAGNOSTICS-AND-TOOLS-CENTER-PROD"/>
    <m/>
    <s v="P3"/>
    <s v="Closed"/>
    <s v="STARS"/>
    <m/>
    <b v="1"/>
    <x v="0"/>
  </r>
  <r>
    <x v="0"/>
    <s v="Infrastructure"/>
    <s v="IC3207686"/>
    <x v="1849"/>
    <s v="SERVER"/>
    <s v="Node: plpievmdb01.avaya.com_x000a_Time created: 2025.01.12 12:29:19 EST_x000a_Message: The PIE success rate equal or less threshold; Value: 16.35 (Threshold: 40.00)_x000a__x000a_Original message:_x000a_--------------------_x000a_Monitor Linux-Appl-PIE-PROD-success_rate: Threshold: 40.00 Value: 16.35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07690"/>
    <x v="1850"/>
    <s v="SERVER"/>
    <s v="Situation detected back to Normal by monitoring on 2025.01.12 13:15:47 EST_x000a__x000a__x000a_Node: dlovovmap01.nonprod.avaya.com_x000a_Time created: 2025.01.12 13:05:32 EST_x000a_Message: https://plcn3vmap04.avaya.com:8443/Connect/home.jsf is not responding (urlCheck failed with: URL connect timed out after 15 seconds)_x000a__x000a_Original message:_x000a_--------------------_x000a_Node:          _x000a_Message group: urlCheck_x000a_Application:   APPKEY=CONNECT3-PROD@f92154cb062d2a14cb08d5bf108c7f0a_x000a_Object:        https://plcn3vmap04.avaya.com:8443/Connect/home.jsf_x000a_Severity:      Major_x000a_Text:          URL connect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07691"/>
    <x v="1850"/>
    <s v="SERVER"/>
    <s v="Situation detected back to Normal by monitoring on 2025.01.12 13:15:48 EST_x000a__x000a__x000a_Node: dlovovmap01.nonprod.avaya.com_x000a_Time created: 2025.01.12 13:05:47 EST_x000a_Message: https://plcn3vmap04.avaya.com:8443/Connect/login.jsf is not responding (urlCheck failed with: URL connect timed out after 15 seconds)_x000a__x000a_Original message:_x000a_--------------------_x000a_Node:          _x000a_Message group: urlCheck_x000a_Application:   APPKEY=CONNECT3-PROD@838358aea588d145ce03819877f00b55_x000a_Object:        https://plcn3vmap04.avaya.com:8443/Connect/login.jsf_x000a_Severity:      Major_x000a_Text:          URL connect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07698"/>
    <x v="1851"/>
    <s v="SERVER"/>
    <s v="Node: plssdvmdb01.avaya.com_x000a_Time created: 2025.01.12 13:54:19 ES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07711"/>
    <x v="1852"/>
    <s v="SERVER"/>
    <s v="Node: plcn3vmap06.avaya.com_x000a_Time created: 2025.01.12 14:40:07 ES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2.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m/>
    <b v="1"/>
    <x v="0"/>
  </r>
  <r>
    <x v="0"/>
    <s v="Infrastructure"/>
    <s v="IC3207712"/>
    <x v="1853"/>
    <s v="SERVER"/>
    <s v="Situation detected back to Normal by monitoring on 2025.01.12 14:56:28 EST_x000a__x000a__x000a_Node: dlovovmap01.nonprod.avaya.com_x000a_Time created: 2025.01.12 14:46:38 EST_x000a_Message: https://plcn3vmap06.avaya.com:8443/Connect/login.jsf is not responding (urlCheck failed with: URL connect timed out after 15 seconds)_x000a__x000a_Original message:_x000a_--------------------_x000a_Node:          _x000a_Message group: urlCheck_x000a_Application:   APPKEY=CONNECT3-PROD@49dc17fff9e21b1fd25be7338f0d0d28_x000a_Object:        https://plcn3vmap06.avaya.com:8443/Connect/login.jsf_x000a_Severity:      Major_x000a_Text:          URL connect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1"/>
    <s v="Applications"/>
    <s v="IC3207742"/>
    <x v="1854"/>
    <s v="TOOLSA"/>
    <s v="Select an Application : TOOLSA_x000a_What do you need assistance with? : Something is not working as expected_x000a_Enter the applications URL of interest if applicable : null_x000a_Describe your request/issue in detail : Toolsa is slow in giving response_x000a_Specify the handle of the person this request applies to (leave blank if for you) : null"/>
    <m/>
    <m/>
    <s v="P4"/>
    <s v="Closed"/>
    <s v="STARS"/>
    <s v="pradhann"/>
    <m/>
    <x v="0"/>
  </r>
  <r>
    <x v="0"/>
    <s v="Infrastructure"/>
    <s v="IC3207790"/>
    <x v="1855"/>
    <s v="SERVER"/>
    <s v="Node: plpievmdb01.avaya.com_x000a_Time created: 2025.01.13 00:29:18 EST_x000a_Message: The PIE success rate equal or less threshold; Value: 19.09 (Threshold: 40.00)_x000a__x000a_Original message:_x000a_--------------------_x000a_Monitor Linux-Appl-PIE-PROD-success_rate: Threshold: 40.00 Value: 19.09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07821"/>
    <x v="1856"/>
    <s v="SERVER"/>
    <s v="Situation detected back to Normal by monitoring on 2025.01.13 03:10:22 EST_x000a__x000a__x000a_Node: dlovovmap01.nonprod.avaya.com_x000a_Time created: 2025.01.13 03:00:18 EST_x000a_Message: https://remote.sal.avaya.com/STC5/connect is not responding (urlCheck failed with: Could not read data, OpenSSL SSL_Read error)_x000a__x000a_Original message:_x000a_--------------------_x000a_Node:          _x000a_Message group: urlCheck_x000a_Application:   APPKEY=SAL-REMOTE-ACCESS-NEXT-GEN-PROD@070e352e27da51e3c7b32d0887b6cd4e_x000a_Object:        https://remote.sal.avaya.com/STC5/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m/>
    <b v="1"/>
    <x v="0"/>
  </r>
  <r>
    <x v="0"/>
    <s v="Infrastructure"/>
    <s v="IC3207844"/>
    <x v="1857"/>
    <s v="SERVER"/>
    <s v="Situation detected back to Normal by monitoring on 2025.01.13 04:26:12 EST_x000a__x000a__x000a_Node: plrgcvmap01.avaya.com_x000a_Time created: 2025.01.13 04:21:38 EST_x000a_Message: The REMEDY-GCT-PROD arplugin process(es) are not running_x000a__x000a_Original message:_x000a_--------------------_x000a_Node:          _x000a_Message group: Monitoring_x000a_Application:   APPKEY=REMEDY-GCT-PROD@66e3482faa63c5fa29af425da6afc96b_x000a_Object:        proc_monitor_x000a_Severity:      Major_x000a_Text:          The REMEDY-GCT-PROD arplugin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0"/>
    <s v="Infrastructure"/>
    <s v="IC3207845"/>
    <x v="1858"/>
    <s v="SERVER"/>
    <s v="Situation detected back to Normal by monitoring on 2025.01.13 04:32:31 EST_x000a__x000a__x000a_Node: dlovovmap01.nonprod.avaya.com_x000a_Time created: 2025.01.13 04:21:59 EST_x000a_Message: https://plcn3vmap04.avaya.com:8443/Connect/home.jsf is not responding (urlCheck failed with: URL connect timed out after 15 seconds)_x000a__x000a_Original message:_x000a_--------------------_x000a_Node:          _x000a_Message group: urlCheck_x000a_Application:   APPKEY=CONNECT3-PROD@f92154cb062d2a14cb08d5bf108c7f0a_x000a_Object:        https://plcn3vmap04.avaya.com:8443/Connect/home.jsf_x000a_Severity:      Major_x000a_Text:          URL connect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07846"/>
    <x v="1858"/>
    <s v="SERVER"/>
    <s v="Situation detected back to Normal by monitoring on 2025.01.13 04:32:32 EST_x000a__x000a__x000a_Node: dlovovmap01.nonprod.avaya.com_x000a_Time created: 2025.01.13 04:22:14 EST_x000a_Message: https://plcn3vmap04.avaya.com:8443/Connect/login.jsf is not responding (urlCheck failed with: URL connect timed out after 15 seconds)_x000a__x000a_Original message:_x000a_--------------------_x000a_Node:          _x000a_Message group: urlCheck_x000a_Application:   APPKEY=CONNECT3-PROD@838358aea588d145ce03819877f00b55_x000a_Object:        https://plcn3vmap04.avaya.com:8443/Connect/login.jsf_x000a_Severity:      Major_x000a_Text:          URL connect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07964"/>
    <x v="1859"/>
    <s v="SERVER"/>
    <s v="Situation detected back to Normal by monitoring on 2025.01.13 09:27:55 EST_x000a__x000a__x000a_Node: plsrmvmdb01.avaya.com_x000a_Time created: 2025.01.13 08:57:54 EST_x000a_Message: SRAM-PROD: Modem alarm volume lower than 0.50 over past 180 minutes_x000a__x000a_Original message:_x000a_--------------------_x000a_Monitor Linux-Appl-SRAM-DB-modem-low: Threshold: 0.5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05 if the count of modem alarms are below the expected MIN threshold value. _x000a_Please refer to One Note ID PATT00002 for further instructions \&quot;Routing Modem 800 Traffic from US1 to US2 Patton or (Web view)\&quot;_x000a__x000a_SQL query details (in case monitoring update required, please contact smt@avaya.com):_x000a__x000a_# Database access details_x000a_my $server = 'plsrmvmdb01.avaya.com';_x000a_my $port = '1526';_x000a_my $sid = 'srmprd1';_x000a_my $login = 'smt';_x000a_my $password = 'xxx#';_x000a_my $schema = 'admin';_x000a__x000a_my $sql = &lt;&lt;END_OF_SQL;_x000a_ connect ${login}/${password}\\@${server}:${port}/${sid}_x000a_ set serverout on feedback off heading off verify off linesize 5000 pagesize 0;_x000a_ select count(*) || '${alarm_queue_flag}'_x000a_ from ${schema}.alarm_queue_x000a_ where received_timestamp &gt;= sys_extract_utc(systimestamp)-(${MINUTES}/60/24)_x000a_ and received_timestamp &lt;= sys_extract_utc(systimestamp)_x000a_ and ${test_condition};_x000a_ select count(*) || '${invalid_alarm_history_flag}'_x000a_ from ${schema}.invalid_alarm_history_x000a_ where received_timestamp &gt;= sys_extract_utc(systimestamp)-(${MINUTES}/60/24)_x000a_ and received_timestamp &lt;= sys_extract_utc(systimestamp)_x000a_ and ${test_condition};_x000a_ exit;_x000a_END_OF_SQL"/>
    <s v="SRAM-PROD"/>
    <m/>
    <s v="P3"/>
    <s v="Closed"/>
    <s v="STARS"/>
    <m/>
    <b v="1"/>
    <x v="0"/>
  </r>
  <r>
    <x v="0"/>
    <s v="Infrastructure"/>
    <s v="IC3208014"/>
    <x v="1860"/>
    <s v="SERVER"/>
    <s v="Node: plrgcvmap09.avaya.com_x000a_Time created: 2025.01.13 10:40:01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5.60)_x000a__x000a__x000a_Annotations: (no annotations at this time, see 'Activities - Journal Updates' for any update)_x000a__x000a_Instructions:_x000a_--------------------_x000a_No instruction configured"/>
    <s v="PLRGCVMAP09"/>
    <m/>
    <s v="P3"/>
    <s v="Closed"/>
    <s v="STARS"/>
    <m/>
    <b v="1"/>
    <x v="0"/>
  </r>
  <r>
    <x v="1"/>
    <s v="Applications"/>
    <s v="IC3208062"/>
    <x v="1861"/>
    <s v="SAL-REMOTE-ACCESS-NEXT-GEN-BP-SERVICE"/>
    <s v="Select the SAL category that applies : Hosted Remote Access_x000a_What do you need assistance with? : Something is not working as expected_x000a_Describe your request/issue in detail : I am using a BP Hosted SAL Concentrator and connecting to our clients. Last Thursday my access stopped working. I get the sub network connection screen but the connection does not establish. IT support has requested a ticket be opened with Avaya to review. Please treat this as highest priority._x000a_Specify the contact details we should use in case of question : Use the phone numbers and email address specified in my profile"/>
    <m/>
    <m/>
    <s v="P4"/>
    <s v="Closed"/>
    <s v="STARS"/>
    <s v="kumarsiva"/>
    <m/>
    <x v="0"/>
  </r>
  <r>
    <x v="0"/>
    <s v="Infrastructure"/>
    <s v="IC3208064"/>
    <x v="1862"/>
    <s v="SERVER"/>
    <s v="Node: plssdvmdb01.avaya.com_x000a_Time created: 2025.01.13 13:54:19 ES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1"/>
    <s v="Applications"/>
    <s v="IC3208077"/>
    <x v="1863"/>
    <s v="SAL-REMOTE-ACCESS-NEXT-GEN-SERVICE"/>
    <s v="You have not enrolled for a SAL token certificate_x000a__x000a_user gets error per attachment, has followed the instructions to enroll for the certificate, but is still receiving error."/>
    <m/>
    <m/>
    <s v="P4"/>
    <s v="Closed"/>
    <s v="STARS"/>
    <s v="pradhann"/>
    <m/>
    <x v="0"/>
  </r>
  <r>
    <x v="0"/>
    <s v="Infrastructure"/>
    <s v="IC3208143"/>
    <x v="1864"/>
    <s v="SERVER"/>
    <s v="Node: plpievmdb01.avaya.com_x000a_Time created: 2025.01.14 00:29:16 EST_x000a_Message: The PIE success rate equal or less threshold; Value: 28.42 (Threshold: 40.00)_x000a__x000a_Original message:_x000a_--------------------_x000a_Monitor Linux-Appl-PIE-PROD-success_rate: Threshold: 40.00 Value: 28.42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08157"/>
    <x v="1865"/>
    <s v="SERVER"/>
    <s v="Situation detected back to Normal by monitoring on 2025.01.14 01:40:55 EST_x000a__x000a__x000a_Node: dlovovmap03.nonprod.avaya.com_x000a_Time created: 2025.01.14 01:31:04 EST_x000a_Message: https://remote.sal.avaya.com/STC4/connect is not responding (urlCheck failed with: Connection reset by peer)_x000a__x000a_Original message:_x000a_--------------------_x000a_Node:          _x000a_Message group: urlCheck_x000a_Application:   APPKEY=SAL-REMOTE-ACCESS-NEXT-GEN-PROD@1f4daecb9033a833faee520c3ce6c655_x000a_Object:        https://remote.sal.avaya.com/STC4/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m/>
    <b v="1"/>
    <x v="0"/>
  </r>
  <r>
    <x v="0"/>
    <s v="Infrastructure"/>
    <s v="IC3208200"/>
    <x v="1866"/>
    <s v="SERVER"/>
    <s v="Situation detected back to Normal by monitoring on 2025.01.14 06:30:50 EST_x000a__x000a__x000a_Node: dlovovmap03.nonprod.avaya.com_x000a_Time created: 2025.01.14 06:20:48 EST_x000a_Message: https://remote.sal.avaya.com/hosted/STC1/connect is not responding (urlCheck failed with: Connection reset by peer)_x000a__x000a_Original message:_x000a_--------------------_x000a_Node:          _x000a_Message group: urlCheck_x000a_Application:   APPKEY=SAL-REMOTE-ACCESS-NEXT-GEN-BP-PROD@7281addb96aaf5830b1d408365de7530_x000a_Object:        https://remote.sal.avaya.com/hosted/STC1/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08260"/>
    <x v="1867"/>
    <s v="SERVER"/>
    <s v="Node: plcn3vmap06.avaya.com_x000a_Time created: 2025.01.14 10:39:09 ES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0.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m/>
    <b v="1"/>
    <x v="0"/>
  </r>
  <r>
    <x v="1"/>
    <s v="Applications"/>
    <s v="IC3208266"/>
    <x v="1868"/>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reset my digicert pin and lost my services certificate. I tried to renew/enroll webpage but it is telling me to use internet explorer and my laptop only has edge or chrome_x000a_Specify the handle of the person this request applies to (leave blank if for you) : null Attachments: _x000a_digicert_error_screenshot.docx "/>
    <m/>
    <m/>
    <s v="P4"/>
    <s v="Closed"/>
    <s v="STARS"/>
    <s v="kumarsiva"/>
    <m/>
    <x v="0"/>
  </r>
  <r>
    <x v="1"/>
    <s v="Applications"/>
    <s v="IC3208267"/>
    <x v="1869"/>
    <s v="SAL-REMOTE-ACCESS-NEXT-GEN-SERVICE"/>
    <s v="when installing SAL MPKI components, it's showing internal error 27555 the parameter is incorrect"/>
    <m/>
    <m/>
    <s v="P4"/>
    <s v="Closed"/>
    <s v="STARS"/>
    <s v="kumarsiva"/>
    <m/>
    <x v="0"/>
  </r>
  <r>
    <x v="0"/>
    <s v="Infrastructure"/>
    <s v="IC3208318"/>
    <x v="1870"/>
    <s v="SERVER"/>
    <s v="Node: plssdvmdb01.avaya.com_x000a_Time created: 2025.01.14 13:54:19 ES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08335"/>
    <x v="1871"/>
    <s v="SERVER"/>
    <s v="Situation detected back to Normal by monitoring on 2025.01.14 17:42:55 EST_x000a__x000a__x000a_Node: plsrmvmdb01.avaya.com_x000a_Time created: 2025.01.14 16:57:54 EST_x000a_Message: SRAM-PROD: Modem alarm volume lower than 0.50 over past 180 minutes_x000a__x000a_Original message:_x000a_--------------------_x000a_Monitor Linux-Appl-SRAM-DB-modem-low: Threshold: 0.5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05 if the count of modem alarms are below the expected MIN threshold value. _x000a_Please refer to One Note ID PATT00002 for further instructions \&quot;Routing Modem 800 Traffic from US1 to US2 Patton or (Web view)\&quot;_x000a__x000a_SQL query details (in case monitoring update required, please contact smt@avaya.com):_x000a__x000a_# Database access details_x000a_my $server = 'plsrmvmdb01.avaya.com';_x000a_my $port = '1526';_x000a_my $sid = 'srmprd1';_x000a_my $login = 'smt';_x000a_my $password = 'xxx#';_x000a_my $schema = 'admin';_x000a__x000a_my $sql = &lt;&lt;END_OF_SQL;_x000a_ connect ${login}/${password}\\@${server}:${port}/${sid}_x000a_ set serverout on feedback off heading off verify off linesize 5000 pagesize 0;_x000a_ select count(*) || '${alarm_queue_flag}'_x000a_ from ${schema}.alarm_queue_x000a_ where received_timestamp &gt;= sys_extract_utc(systimestamp)-(${MINUTES}/60/24)_x000a_ and received_timestamp &lt;= sys_extract_utc(systimestamp)_x000a_ and ${test_condition};_x000a_ select count(*) || '${invalid_alarm_history_flag}'_x000a_ from ${schema}.invalid_alarm_history_x000a_ where received_timestamp &gt;= sys_extract_utc(systimestamp)-(${MINUTES}/60/24)_x000a_ and received_timestamp &lt;= sys_extract_utc(systimestamp)_x000a_ and ${test_condition};_x000a_ exit;_x000a_END_OF_SQL"/>
    <s v="SRAM-PROD"/>
    <m/>
    <s v="P3"/>
    <s v="Closed"/>
    <s v="STARS"/>
    <m/>
    <b v="1"/>
    <x v="0"/>
  </r>
  <r>
    <x v="0"/>
    <s v="Applications"/>
    <s v="IC3208396"/>
    <x v="1872"/>
    <s v="OTHER (APPLICATIONS)"/>
    <s v="Situation detected back to Normal by monitoring on 2025.01.15 00:41:55 EST_x000a__x000a__x000a_Node: plsrmvmap03.avaya.com_x000a_Time created: 2025.01.15 00:39:20 EST_x000a_Message: SRAM-PROD: File '/app/avaya/sram/logs/sram-sal-eventSender.log' was not updated recently, limit = 15.00 minutes)_x000a__x000a_Original message:_x000a_--------------------_x000a_Monitor Linux-Appl-SRAM-last-event-sender-update-log: Threshold: 15.00 Value: 18.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08397"/>
    <x v="1872"/>
    <s v="OTHER (APPLICATIONS)"/>
    <s v="Situation detected back to Normal by monitoring on 2025.01.15 00:44:27 EST_x000a__x000a__x000a_Node: plsrmvmap03.avaya.com_x000a_Time created: 2025.01.15 00:39:27 EST_x000a_Message: SRAM-PROD: File '/app/avaya/sram/logs/sram-sal.log' was not updated recently, limit = 15.00 minutes)_x000a__x000a_Original message:_x000a_--------------------_x000a_Monitor Linux-Appl-SRAM-last-sal-alarm-update-log: Threshold: 15.00 Value: 18.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08419"/>
    <x v="1873"/>
    <s v="SERVER"/>
    <s v="Situation detected back to Normal by monitoring on 2025.01.15 01:39:21 EST_x000a__x000a__x000a_Node: plsrmvmap03.avaya.com_x000a_Time created: 2025.01.15 01:34:20 ES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08527"/>
    <x v="1874"/>
    <s v="SERVER"/>
    <s v="Node: plartvmap02.avaya.com_x000a_Time created: 2025.01.15 09:58:06 ES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08542"/>
    <x v="1875"/>
    <s v="SERVER"/>
    <s v="Node: plartvmap01.avaya.com_x000a_Time created: 2025.01.15 10:44:15 ES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08550"/>
    <x v="1876"/>
    <s v="SERVER"/>
    <s v="Node: plrgcvmap09.avaya.com_x000a_Time created: 2025.01.15 11:40:02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7.05)_x000a__x000a__x000a_Annotations: (no annotations at this time, see 'Activities - Journal Updates' for any update)_x000a__x000a_Instructions:_x000a_--------------------_x000a_No instruction configured"/>
    <s v="PLRGCVMAP09"/>
    <m/>
    <s v="P3"/>
    <s v="Closed"/>
    <s v="STARS"/>
    <m/>
    <b v="1"/>
    <x v="0"/>
  </r>
  <r>
    <x v="0"/>
    <s v="Infrastructure"/>
    <s v="IC3208599"/>
    <x v="1877"/>
    <s v="SERVER"/>
    <s v="Node: plssdvmdb01.avaya.com_x000a_Time created: 2025.01.15 13:54:19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1"/>
    <s v="Applications"/>
    <s v="IC3208614"/>
    <x v="1878"/>
    <s v="SAL-REMOTE-ACCESS-NEXT-GEN-SERVICE"/>
    <s v="SLA certificate is not enrolled or expired_x000a__x000a_I am trying to get SLA to work in VDI On-Prem. This is the error I get when I try to get the SAL certificate installed._x000a_Please let me know should you need anything else._x000a__x000a_Screenshot attached_x000a_**Title from related Incident record IC3196785:_x000a_SLA certificate is not enrolled or expired_x000a__x000a_IT4161590 was the actual ticket number which was no where to be seen in the email which was sent to me with a different ticket number. Neither did it have any related subject line._x000a_IT4161590"/>
    <m/>
    <m/>
    <s v="P4"/>
    <s v="Closed"/>
    <s v="STARS"/>
    <s v="pradhann"/>
    <m/>
    <x v="0"/>
  </r>
  <r>
    <x v="0"/>
    <s v="Infrastructure"/>
    <s v="IC3208739"/>
    <x v="1879"/>
    <s v="SERVER"/>
    <s v="Node: plpievmdb01.avaya.com_x000a_Time created: 2025.01.16 00:29:12 EST_x000a_Message: The PIE success rate equal or less threshold; Value: 16.48 (Threshold: 40.00)_x000a__x000a_Original message:_x000a_--------------------_x000a_Monitor Linux-Appl-PIE-PROD-success_rate: Threshold: 40.00 Value: 16.48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08750"/>
    <x v="1880"/>
    <s v="SERVER"/>
    <s v="Situation detected back to Normal by monitoring on 2025.01.16 01:30:53 EST_x000a__x000a__x000a_Node: dlovovmap03.nonprod.avaya.com_x000a_Time created: 2025.01.16 01:20:56 EST_x000a_Message: https://remote.sal.avaya.com/hosted/STC1/connect is not responding (urlCheck failed with: Connection reset by peer)_x000a__x000a_Original message:_x000a_--------------------_x000a_Node:          _x000a_Message group: urlCheck_x000a_Application:   APPKEY=SAL-REMOTE-ACCESS-NEXT-GEN-BP-PROD@7281addb96aaf5830b1d408365de7530_x000a_Object:        https://remote.sal.avaya.com/hosted/STC1/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08947"/>
    <x v="1881"/>
    <s v="SERVER"/>
    <s v="Node: plpievmdb01.avaya.com_x000a_Time created: 2025.01.16 12:29:11 EST_x000a_Message: The PIE success rate equal or less threshold; Value: 37.84 (Threshold: 40.00)_x000a__x000a_Original message:_x000a_--------------------_x000a_Monitor Linux-Appl-PIE-PROD-success_rate: Threshold: 40.00 Value: 37.84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08983"/>
    <x v="1882"/>
    <s v="SERVER"/>
    <s v="Node: plssdvmdb01.avaya.com_x000a_Time created: 2025.01.16 13:54:19 ES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Applications"/>
    <s v="IC3208984"/>
    <x v="1882"/>
    <s v="STARS-EXPERT SYSTEMS AND TAOS/EX"/>
    <s v="Node: plssdvmdb01.avaya.com_x000a_Time created: 2025.01.16 13:54:20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4"/>
    <s v="Closed"/>
    <s v="STARS"/>
    <s v="mohammed14"/>
    <b v="1"/>
    <x v="0"/>
  </r>
  <r>
    <x v="1"/>
    <s v="Applications"/>
    <s v="IC3208991"/>
    <x v="1883"/>
    <s v="SAL-REMOTE-ACCESS-NEXT-GEN-BP-SERVICE"/>
    <s v="Select the SAL category that applies : Hosted Remote Access_x000a_What do you need assistance with? : Something is not working as expected_x000a_Describe your request/issue in detail : this SEID (628)503-6160 seems to be assigned to another SALGW for another customer and won't test properly for where it belongs on Sold-To# 3168662._x000a_i've submitted a test on this to complete the onboarding process and the email from automation tools reflected a hostname of &quot;papavasal1&quot; for this SEID. _x000a_i need this resolved so i can use the SEID where it belongs &amp; test successfully._x000a__x000a__x000a_Specify the contact details we should use in case of question : Use the phone numbers and email address specified in my profile"/>
    <m/>
    <m/>
    <s v="P4"/>
    <s v="Closed"/>
    <s v="STARS"/>
    <s v="mohammed14"/>
    <m/>
    <x v="0"/>
  </r>
  <r>
    <x v="1"/>
    <s v="Applications"/>
    <s v="IC3209002"/>
    <x v="1884"/>
    <s v="STARS-HEALTHCHECK"/>
    <s v="What is your request related to? : HealthCheck Tests and Product Health_x000a_What do you need assistance with? : Something is not working as expected_x000a_Describe your request/issue in detail : Re: MOELIS  LSP SEIDs not connecting on SSH port 22 through the Avaya Registration Tool – Customer has a policy server_x000a__x000a_I can connect to the SEID when starting the SSH port 22 connection_x000a_and the customer approves my policy server request_x000a_but when I submit the SEIDs through HC_x000a_none of them pass connectivity and alarm test.  ALL of the CORE and ESS SEIDs passed connect test. SM and ASM passed alarm test. The others got SR’s created for manual alarm test.  see attached_x000a__x000a_Specify the contact details we should use in case of a question : Use the phone numbers and email address specified in my profile Attachments: _x000a_MOELIS  LSP SEIDs.docx "/>
    <m/>
    <m/>
    <s v="P5"/>
    <s v="Closed"/>
    <s v="STARS"/>
    <s v="mohammed14"/>
    <m/>
    <x v="0"/>
  </r>
  <r>
    <x v="0"/>
    <s v="Infrastructure"/>
    <s v="IC3209066"/>
    <x v="1885"/>
    <s v="SERVER"/>
    <s v="Situation detected back to Normal by monitoring on 2025.01.16 21:27:55 EST_x000a__x000a__x000a_Node: plsrmvmdb01.avaya.com_x000a_Time created: 2025.01.16 20:37:54 EST_x000a_Message: SRAM-PROD: Modem alarm volume lower than 0.50 over past 180 minutes_x000a__x000a_Original message:_x000a_--------------------_x000a_Monitor Linux-Appl-SRAM-DB-modem-low: Threshold: 0.5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05 if the count of modem alarms are below the expected MIN threshold value. _x000a_Please refer to One Note ID PATT00002 for further instructions \&quot;Routing Modem 800 Traffic from US1 to US2 Patton or (Web view)\&quot;_x000a__x000a_SQL query details (in case monitoring update required, please contact smt@avaya.com):_x000a__x000a_# Database access details_x000a_my $server = 'plsrmvmdb01.avaya.com';_x000a_my $port = '1526';_x000a_my $sid = 'srmprd1';_x000a_my $login = 'smt';_x000a_my $password = 'xxx#';_x000a_my $schema = 'admin';_x000a__x000a_my $sql = &lt;&lt;END_OF_SQL;_x000a_ connect ${login}/${password}\\@${server}:${port}/${sid}_x000a_ set serverout on feedback off heading off verify off linesize 5000 pagesize 0;_x000a_ select count(*) || '${alarm_queue_flag}'_x000a_ from ${schema}.alarm_queue_x000a_ where received_timestamp &gt;= sys_extract_utc(systimestamp)-(${MINUTES}/60/24)_x000a_ and received_timestamp &lt;= sys_extract_utc(systimestamp)_x000a_ and ${test_condition};_x000a_ select count(*) || '${invalid_alarm_history_flag}'_x000a_ from ${schema}.invalid_alarm_history_x000a_ where received_timestamp &gt;= sys_extract_utc(systimestamp)-(${MINUTES}/60/24)_x000a_ and received_timestamp &lt;= sys_extract_utc(systimestamp)_x000a_ and ${test_condition};_x000a_ exit;_x000a_END_OF_SQL"/>
    <s v="SRAM-PROD"/>
    <m/>
    <s v="P3"/>
    <s v="Closed"/>
    <s v="STARS"/>
    <m/>
    <b v="1"/>
    <x v="0"/>
  </r>
  <r>
    <x v="0"/>
    <s v="Infrastructure"/>
    <s v="IC3209068"/>
    <x v="1886"/>
    <s v="SERVER"/>
    <s v="Node: plnbpvmap14.pci.avaya.com_x000a_Time created: 2025.01.16 21:20:01 EST_x000a_Message: The PFA service connectivity to https://c3ha.avaya.com:443/customerdevices/wsdl/pfclient/pfAssistant is failed from plnbpvmap14_x000a__x000a_Original message:_x000a_--------------------_x000a_Node:          _x000a_Message group: Application_x000a_Application:   APPKEY=SAL-REMOTE-ACCESS-NEXT-GEN-BP-PROD_x000a_Object:        PFA_service_x000a_Severity:      Critical_x000a_Text:          The PFA service connectivity to https://c3ha.avaya.com:443/customerdevices/wsdl/pfclient/pfAssistant is failed from plnbpvmap14_x000a__x000a__x000a_Annotations: (no annotations at this time, see 'Activities - Journal Updates' for any update)_x000a__x000a_Instructions:_x000a_--------------------_x000a_STARS: Please refer to One Note ID \&quot;SNGBPAPP007\&quot; and follow steps."/>
    <s v="SAL-REMOTE-ACCESS-NEXT-GEN-BP-PROD"/>
    <m/>
    <s v="P3"/>
    <s v="Closed"/>
    <s v="STARS"/>
    <m/>
    <b v="1"/>
    <x v="0"/>
  </r>
  <r>
    <x v="0"/>
    <s v="Infrastructure"/>
    <s v="IC3209069"/>
    <x v="1886"/>
    <s v="SERVER"/>
    <s v="Node: plnbpvmap14.pci.avaya.com_x000a_Time created: 2025.01.16 21:20:01 EST_x000a_Message: The SSBL server connectivity to https://psmtha.eng.avaya.com/arsys/WSDL/public/psremha/ssbl_Asset?wsdl is failed from plnbpvmap14_x000a__x000a_Original message:_x000a_--------------------_x000a_Node:          _x000a_Message group: Application_x000a_Application:   APPKEY=SAL-REMOTE-ACCESS-NEXT-GEN-BP-PROD_x000a_Object:        SSBL_server_x000a_Severity:      Critical_x000a_Text:          The SSBL server connectivity to https://psmtha.eng.avaya.com/arsys/WSDL/public/psremha/ssbl_Asset?wsdl is failed from plnbpvmap14_x000a__x000a__x000a_Annotations: (no annotations at this time, see 'Activities - Journal Updates' for any update)_x000a__x000a_Instructions:_x000a_--------------------_x000a_STARS: Please refer to One Note ID \&quot;SNGBPAPP007\&quot; and follow steps."/>
    <s v="SAL-REMOTE-ACCESS-NEXT-GEN-BP-PROD"/>
    <m/>
    <s v="P3"/>
    <s v="Closed"/>
    <s v="STARS"/>
    <m/>
    <b v="1"/>
    <x v="0"/>
  </r>
  <r>
    <x v="0"/>
    <s v="Infrastructure"/>
    <s v="IC3209070"/>
    <x v="1886"/>
    <s v="SERVER"/>
    <s v="Node: plnbpvmap13.pci.avaya.com_x000a_Time created: 2025.01.16 21:20:02 EST_x000a_Message: The PFA service connectivity to https://c3ha.avaya.com:443/customerdevices/wsdl/pfclient/pfAssistant is failed from plnbpvmap13_x000a__x000a_Original message:_x000a_--------------------_x000a_Node:          _x000a_Message group: Application_x000a_Application:   APPKEY=SAL-REMOTE-ACCESS-NEXT-GEN-BP-PROD_x000a_Object:        PFA_service_x000a_Severity:      Critical_x000a_Text:          The PFA service connectivity to https://c3ha.avaya.com:443/customerdevices/wsdl/pfclient/pfAssistant is failed from plnbpvmap13_x000a__x000a__x000a_Annotations: (no annotations at this time, see 'Activities - Journal Updates' for any update)_x000a__x000a_Instructions:_x000a_--------------------_x000a_STARS: Please refer to One Note ID \&quot;SNGBPAPP007\&quot; and follow steps."/>
    <s v="SAL-REMOTE-ACCESS-NEXT-GEN-BP-PROD"/>
    <m/>
    <s v="P3"/>
    <s v="Closed"/>
    <s v="STARS"/>
    <m/>
    <b v="1"/>
    <x v="0"/>
  </r>
  <r>
    <x v="0"/>
    <s v="Infrastructure"/>
    <s v="IC3209071"/>
    <x v="1886"/>
    <s v="SERVER"/>
    <s v="Node: plnbpvmap13.pci.avaya.com_x000a_Time created: 2025.01.16 21:20:02 EST_x000a_Message: The SSBL server connectivity to https://psmtha.eng.avaya.com/arsys/WSDL/public/psremha/ssbl_Asset?wsdl is failed from plnbpvmap13_x000a__x000a_Original message:_x000a_--------------------_x000a_Node:          _x000a_Message group: Application_x000a_Application:   APPKEY=SAL-REMOTE-ACCESS-NEXT-GEN-BP-PROD_x000a_Object:        SSBL_server_x000a_Severity:      Critical_x000a_Text:          The SSBL server connectivity to https://psmtha.eng.avaya.com/arsys/WSDL/public/psremha/ssbl_Asset?wsdl is failed from plnbpvmap13_x000a__x000a__x000a_Annotations: (no annotations at this time, see 'Activities - Journal Updates' for any update)_x000a__x000a_Instructions:_x000a_--------------------_x000a_STARS: Please refer to One Note ID \&quot;SNGBPAPP007\&quot; and follow steps."/>
    <s v="SAL-REMOTE-ACCESS-NEXT-GEN-BP-PROD"/>
    <m/>
    <s v="P3"/>
    <s v="Closed"/>
    <s v="STARS"/>
    <m/>
    <b v="1"/>
    <x v="0"/>
  </r>
  <r>
    <x v="0"/>
    <s v="Infrastructure"/>
    <s v="IC3209082"/>
    <x v="1887"/>
    <s v="SERVER"/>
    <s v="Situation detected back to Normal by monitoring on 2025.01.16 23:08:20 EST_x000a__x000a__x000a_Node: plsrmvmdb01.avaya.com_x000a_Time created: 2025.01.16 22:07:54 EST_x000a_Message: The number of alarms sent to remedy on hourly basis above threshold; (Threshold: 99.50)_x000a__x000a_Original message:_x000a_--------------------_x000a_Monitor Linux-Appl-SRAM-DBQUERY-remedy_number_alarms_hourly_basis: Threshold: 99.50 Value: 284.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09093"/>
    <x v="1888"/>
    <s v="SERVER"/>
    <s v="Node: plrgcvmap04.avaya.com_x000a_Time created: 2025.01.16 22:37:09 EST_x000a_Message: JMS queue size is greater than 99.90 (see original message text for current queue size)_x000a__x000a_Original message:_x000a_--------------------_x000a_Monitor Linux-Appl-RemedyGCTevolution-JMS-queuesize-check-plrgcvmap04: Threshold: 99.90 Value: 43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m/>
    <b v="1"/>
    <x v="0"/>
  </r>
  <r>
    <x v="0"/>
    <s v="Infrastructure"/>
    <s v="IC3209120"/>
    <x v="1889"/>
    <s v="SERVER"/>
    <s v="Node: plpievmdb01.avaya.com_x000a_Time created: 2025.01.17 00:29:10 EST_x000a_Message: The PIE success rate equal or less threshold; Value: 16.92 (Threshold: 40.00)_x000a__x000a_Original message:_x000a_--------------------_x000a_Monitor Linux-Appl-PIE-PROD-success_rate: Threshold: 40.00 Value: 16.92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09157"/>
    <x v="1890"/>
    <s v="SERVER"/>
    <s v="Node: plcn3vmap06.avaya.com_x000a_Time created: 2025.01.17 03:37:33 ES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3.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m/>
    <b v="1"/>
    <x v="0"/>
  </r>
  <r>
    <x v="0"/>
    <s v="Infrastructure"/>
    <s v="IC3209158"/>
    <x v="1891"/>
    <s v="SERVER"/>
    <s v="Situation detected back to Normal by monitoring on 2025.01.17 03:53:02 EST_x000a__x000a__x000a_Node: dlovovmap01.nonprod.avaya.com_x000a_Time created: 2025.01.17 03:43:02 EST_x000a_Message: https://plcn3vmap06.avaya.com:8443/Connect/home.jsf is not responding (urlCheck failed with: URL fetch timed out after 15 seconds)_x000a__x000a_Original message:_x000a_--------------------_x000a_Node:          _x000a_Message group: urlCheck_x000a_Application:   APPKEY=CONNECT3-PROD@2455e4170797a0866b06915608f22ba8_x000a_Object:        https://plcn3vmap06.avaya.com:8443/Connect/home.jsf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09159"/>
    <x v="1891"/>
    <s v="SERVER"/>
    <s v="Situation detected back to Normal by monitoring on 2025.01.17 03:53:03 EST_x000a__x000a__x000a_Node: dlovovmap01.nonprod.avaya.com_x000a_Time created: 2025.01.17 03:43:17 EST_x000a_Message: https://plcn3vmap06.avaya.com:8443/Connect/login.jsf is not responding (urlCheck failed with: URL fetch timed out after 15 seconds)_x000a__x000a_Original message:_x000a_--------------------_x000a_Node:          _x000a_Message group: urlCheck_x000a_Application:   APPKEY=CONNECT3-PROD@49dc17fff9e21b1fd25be7338f0d0d28_x000a_Object:        https://plcn3vmap06.avaya.com:8443/Connect/login.jsf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09162"/>
    <x v="1892"/>
    <s v="SERVER"/>
    <s v="Situation detected back to Normal by monitoring on 2025.01.17 04:02:07 EST_x000a__x000a__x000a_Node: dlovovmap01.nonprod.avaya.com_x000a_Time created: 2025.01.17 03:52:26 EST_x000a_Message: https://plcn3vmap04.avaya.com:8443/Connect/home.jsf is not responding (urlCheck failed with: URL fetch timed out after 15 seconds)_x000a__x000a_Original message:_x000a_--------------------_x000a_Node:          _x000a_Message group: urlCheck_x000a_Application:   APPKEY=CONNECT3-PROD@f92154cb062d2a14cb08d5bf108c7f0a_x000a_Object:        https://plcn3vmap04.avaya.com:8443/Connect/home.jsf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09214"/>
    <x v="1893"/>
    <s v="SERVER"/>
    <s v="Node: plrgcvmap09.avaya.com_x000a_Time created: 2025.01.17 07:10:01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5.41)_x000a__x000a__x000a_Annotations: (no annotations at this time, see 'Activities - Journal Updates' for any update)_x000a__x000a_Instructions:_x000a_--------------------_x000a_No instruction configured"/>
    <s v="PLRGCVMAP09"/>
    <m/>
    <s v="P3"/>
    <s v="Closed"/>
    <s v="STARS"/>
    <m/>
    <b v="1"/>
    <x v="0"/>
  </r>
  <r>
    <x v="1"/>
    <s v="Applications"/>
    <s v="IC3209232"/>
    <x v="1894"/>
    <s v="STARS-XUI (SUBSCRIPTN/NOTIF SYS/TKT ALERT)"/>
    <s v="Select an Application : Subscription and Notification System/Case Status Alerts (XUI)_x000a_What do you need assistance with? : Something is not working as expected_x000a_Enter the applications URL of interest if applicable : null_x000a_Describe your request/issue in detail : All my subscription notifications  (attached) have stopped working.  It has been several weeks since I have received any notifications._x000a__x000a_Also another issue is for a newly added subscription (671341558 - DataMark)_x000a_XUI will not validate any FLs (Sold to) -  I need FLs (0051651174; 0051781579; 51822135) added to this subscription._x000a__x000a_Specify the handle of the person this request applies to (leave blank if for you) :  Attachments: _x000a_XUI Subscriptions for rspadaccini.PNG "/>
    <m/>
    <m/>
    <s v="P4"/>
    <s v="Accepted"/>
    <s v="STARS"/>
    <s v="pradhann"/>
    <m/>
    <x v="0"/>
  </r>
  <r>
    <x v="1"/>
    <s v="Applications"/>
    <s v="IC3209294"/>
    <x v="1895"/>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need to migrate my SAL hard token to a soft token. Step 1 of MPKI certificate enrollement as per https://kb.avaya.com/kb/index?page=content&amp;id=ITKB106020#SAL-MPKI_certificate_enrollment is to open http://ssdp.us1.avaya.com/esdp-mpki on Microsoft Edge. However_x000a_the website says it can only be accessed with Internet Explorer_x000a_which is no longer available. Screenshot included. Please advise how to overcome this. Thank you._x000a_Specify the handle of the person this request applies to (leave blank if for you) : null Attachments: _x000a_Screenshot 2025-01-17 110010.png "/>
    <m/>
    <m/>
    <s v="P4"/>
    <s v="Closed"/>
    <s v="STARS"/>
    <s v="mohammed14"/>
    <m/>
    <x v="0"/>
  </r>
  <r>
    <x v="0"/>
    <s v="Infrastructure"/>
    <s v="IC3209333"/>
    <x v="1896"/>
    <s v="SERVER"/>
    <s v="Situation detected back to Normal by monitoring on 2025.01.17 13:52:55 EST_x000a__x000a__x000a_Node: plsrmvmdb01.avaya.com_x000a_Time created: 2025.01.17 13:17:54 EST_x000a_Message: SRAM-PROD: Modem alarm volume lower than 0.50 over past 180 minutes_x000a__x000a_Original message:_x000a_--------------------_x000a_Monitor Linux-Appl-SRAM-DB-modem-low: Threshold: 0.5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05 if the count of modem alarms are below the expected MIN threshold value. _x000a_Please refer to One Note ID PATT00002 for further instructions \&quot;Routing Modem 800 Traffic from US1 to US2 Patton or (Web view)\&quot;_x000a__x000a_SQL query details (in case monitoring update required, please contact smt@avaya.com):_x000a__x000a_# Database access details_x000a_my $server = 'plsrmvmdb01.avaya.com';_x000a_my $port = '1526';_x000a_my $sid = 'srmprd1';_x000a_my $login = 'smt';_x000a_my $password = 'xxx#';_x000a_my $schema = 'admin';_x000a__x000a_my $sql = &lt;&lt;END_OF_SQL;_x000a_ connect ${login}/${password}\\@${server}:${port}/${sid}_x000a_ set serverout on feedback off heading off verify off linesize 5000 pagesize 0;_x000a_ select count(*) || '${alarm_queue_flag}'_x000a_ from ${schema}.alarm_queue_x000a_ where received_timestamp &gt;= sys_extract_utc(systimestamp)-(${MINUTES}/60/24)_x000a_ and received_timestamp &lt;= sys_extract_utc(systimestamp)_x000a_ and ${test_condition};_x000a_ select count(*) || '${invalid_alarm_history_flag}'_x000a_ from ${schema}.invalid_alarm_history_x000a_ where received_timestamp &gt;= sys_extract_utc(systimestamp)-(${MINUTES}/60/24)_x000a_ and received_timestamp &lt;= sys_extract_utc(systimestamp)_x000a_ and ${test_condition};_x000a_ exit;_x000a_END_OF_SQL"/>
    <s v="SRAM-PROD"/>
    <m/>
    <s v="P3"/>
    <s v="Closed"/>
    <s v="STARS"/>
    <m/>
    <b v="1"/>
    <x v="0"/>
  </r>
  <r>
    <x v="0"/>
    <s v="Infrastructure"/>
    <s v="IC3209338"/>
    <x v="1897"/>
    <s v="SERVER"/>
    <s v="Node: plssdvmdb01.avaya.com_x000a_Time created: 2025.01.17 13:54:22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1"/>
    <s v="Applications"/>
    <s v="IC3209347"/>
    <x v="1898"/>
    <s v="SAL-REMOTE-ACCESS-NEXT-GEN-SERVICE"/>
    <s v="Enhanced Seure access Link is not working, I had access to this before._x000a_when i double click it to open, it just goes away. rebooting did not work"/>
    <m/>
    <m/>
    <s v="P4"/>
    <s v="Closed"/>
    <s v="STARS"/>
    <s v="kumarsiva"/>
    <m/>
    <x v="0"/>
  </r>
  <r>
    <x v="0"/>
    <s v="Infrastructure"/>
    <s v="IC3209401"/>
    <x v="1899"/>
    <s v="SERVER"/>
    <s v="Situation detected back to Normal by monitoring on 2025.01.18 02:10:03 EST_x000a__x000a__x000a_Node: plsrmvmap01.avaya.com_x000a_Time created: 2025.01.17 21:40:03 EST_x000a_Message: The SRAM-PROD SAL process(es) are not running_x000a__x000a_Original message:_x000a_--------------------_x000a_Node:          _x000a_Message group: Monitoring_x000a_Application:   APPKEY=SRAM-PROD@1fe01a1c82c3895251ac6ad77beb8151_x000a_Object:        proc_monitor_x000a_Severity:      Major_x000a_Text:          The SRAM-PROD SAL process(es) are not running_x000a__x000a__x000a_Annotations: (no annotations at this time, see 'Activities - Journal Updates' for any update)_x000a__x000a_Instructions:_x000a_--------------------_x000a_ITOC: instructions- Please execute FLDA no. 188_x000a__x000a_STARS INSTRUCTIONS: PLEASE FOLLOW INSTRUCTIONS GIVEN ON SRAM000015"/>
    <s v="SRAM-PROD"/>
    <m/>
    <s v="P3"/>
    <s v="Closed"/>
    <s v="STARS"/>
    <m/>
    <b v="1"/>
    <x v="0"/>
  </r>
  <r>
    <x v="0"/>
    <s v="Infrastructure"/>
    <s v="IC3209402"/>
    <x v="1899"/>
    <s v="SERVER"/>
    <s v="Node: plsrmvmap02.avaya.com_x000a_Time created: 2025.01.17 21:42:02 EST_x000a_Message: SRAM-PROD: No LISTEN'er running on port 10208_x000a__x000a_Original message:_x000a_--------------------_x000a_Monitor Linux-Appl-SRAM-port-10208-listen: Threshold: 0.90 Value: 0.00_x000a__x000a_Annotations: (no annotations at this time, see 'Activities - Journal Updates' for any update)_x000a__x000a_Instructions:_x000a_--------------------_x000a_ITOC: instructions- Please execute FLDA no. 181_x000a__x000a_STARS INSTRUCTIONS: PLEASE FOLLOW INSTRUCTIONS GIVEN ON SRAM000002."/>
    <s v="SRAM-PROD"/>
    <m/>
    <s v="P3"/>
    <s v="Closed"/>
    <s v="STARS"/>
    <m/>
    <b v="1"/>
    <x v="0"/>
  </r>
  <r>
    <x v="0"/>
    <s v="Infrastructure"/>
    <s v="IC3209403"/>
    <x v="1900"/>
    <s v="SERVER"/>
    <s v="Situation detected back to Normal by monitoring on 2025.01.18 02:12:12 EST_x000a__x000a__x000a_Node: plsrmvmap01.avaya.com_x000a_Time created: 2025.01.17 21:42:24 EST_x000a_Message: SRAM-PROD: No LISTEN'er running on port 10208_x000a__x000a_Original message:_x000a_--------------------_x000a_Monitor Linux-Appl-SRAM-port-10208-listen: Threshold: 0.90 Value: 0.00_x000a__x000a_Annotations: (no annotations at this time, see 'Activities - Journal Updates' for any update)_x000a__x000a_Instructions:_x000a_--------------------_x000a_ITOC: instructions- Please execute FLDA no. 181_x000a__x000a_STARS INSTRUCTIONS: PLEASE FOLLOW INSTRUCTIONS GIVEN ON SRAM000002."/>
    <s v="SRAM-PROD"/>
    <m/>
    <s v="P3"/>
    <s v="Closed"/>
    <s v="STARS"/>
    <m/>
    <b v="1"/>
    <x v="0"/>
  </r>
  <r>
    <x v="0"/>
    <s v="Infrastructure"/>
    <s v="IC3209404"/>
    <x v="1901"/>
    <s v="SERVER"/>
    <s v="Situation detected back to Normal by monitoring on 2025.01.18 02:20:03 EST_x000a__x000a__x000a_Node: plsrmvmap02.avaya.com_x000a_Time created: 2025.01.17 21:45:03 EST_x000a_Message: The SRAM-PROD SAL process(es) are not running_x000a__x000a_Original message:_x000a_--------------------_x000a_Node:          _x000a_Message group: Monitoring_x000a_Application:   APPKEY=SRAM-PROD@a66755a423971b5c9f94e9ac97b95247_x000a_Object:        proc_monitor_x000a_Severity:      Major_x000a_Text:          The SRAM-PROD SAL process(es) are not running_x000a__x000a__x000a_Annotations: (no annotations at this time, see 'Activities - Journal Updates' for any update)_x000a__x000a_Instructions:_x000a_--------------------_x000a_ITOC: instructions- Please execute FLDA no. 188_x000a__x000a_STARS INSTRUCTIONS: PLEASE FOLLOW INSTRUCTIONS GIVEN ON SRAM000015"/>
    <s v="SRAM-PROD"/>
    <m/>
    <s v="P3"/>
    <s v="Closed"/>
    <s v="STARS"/>
    <m/>
    <b v="1"/>
    <x v="0"/>
  </r>
  <r>
    <x v="0"/>
    <s v="Infrastructure"/>
    <s v="IC3209405"/>
    <x v="1902"/>
    <s v="SERVER"/>
    <s v="Situation detected back to Normal by monitoring on 2025.01.18 02:15:03 EST_x000a__x000a__x000a_Node: plsrmvmap01.avaya.com_x000a_Time created: 2025.01.17 21:50:02 EST_x000a_Message: The SRAM-PROD TopicReceiver_TicketResponse process(es) are not running_x000a__x000a_Original message:_x000a_--------------------_x000a_Node:          _x000a_Message group: Monitoring_x000a_Application:   APPKEY=SRAM-PROD@0492d02ab231e62b6866b0c2444ba83b_x000a_Object:        proc_monitor_x000a_Severity:      Major_x000a_Text:          The SRAM-PROD TopicReceiver_TicketResponse process(es) are not running_x000a__x000a__x000a_Annotations: (no annotations at this time, see 'Activities - Journal Updates' for any update)_x000a__x000a_Instructions:_x000a_--------------------_x000a_ITOC: instructions- Please execute FLDA no. 182_x000a__x000a_STARS INSTRUCTIONS: PLEASE FOLLOW INSTRUCTIONS GIVEN ON SRAM000011."/>
    <s v="SRAM-PROD"/>
    <m/>
    <s v="P3"/>
    <s v="Closed"/>
    <s v="STARS"/>
    <m/>
    <b v="1"/>
    <x v="0"/>
  </r>
  <r>
    <x v="0"/>
    <s v="Infrastructure"/>
    <s v="IC3209406"/>
    <x v="1902"/>
    <s v="SERVER"/>
    <s v="Situation detected back to Normal by monitoring on 2025.01.18 02:20:03 EST_x000a__x000a__x000a_Node: plsrmvmap02.avaya.com_x000a_Time created: 2025.01.17 21:50:02 EST_x000a_Message: The SRAM-PROD TopicReceiver_TicketError process(es) are not running_x000a__x000a_Original message:_x000a_--------------------_x000a_Node:          _x000a_Message group: Monitoring_x000a_Application:   APPKEY=SRAM-PROD@a47323b676aa69e6a2fe9770a1eb6d52_x000a_Object:        proc_monitor_x000a_Severity:      Major_x000a_Text:          The SRAM-PROD TopicReceiver_TicketError process(es) are not running_x000a__x000a__x000a_Annotations: (no annotations at this time, see 'Activities - Journal Updates' for any update)_x000a__x000a_Instructions:_x000a_--------------------_x000a_ITOC: instructions- Please execute FLDA no. 183_x000a__x000a_STARS INSTRUCTIONS: PLEASE FOLLOW INSTRUCTIONS GIVEN ON SRAM000012"/>
    <s v="SRAM-PROD"/>
    <m/>
    <s v="P3"/>
    <s v="Closed"/>
    <s v="STARS"/>
    <m/>
    <b v="1"/>
    <x v="0"/>
  </r>
  <r>
    <x v="0"/>
    <s v="Infrastructure"/>
    <s v="IC3209407"/>
    <x v="1902"/>
    <s v="SERVER"/>
    <s v="Situation detected back to Normal by monitoring on 2025.01.18 02:15:03 EST_x000a__x000a__x000a_Node: plsrmvmap01.avaya.com_x000a_Time created: 2025.01.17 21:50:02 EST_x000a_Message: The SRAM-PROD TopicReceiver_TicketError process(es) are not running_x000a__x000a_Original message:_x000a_--------------------_x000a_Node:          _x000a_Message group: Monitoring_x000a_Application:   APPKEY=SRAM-PROD@b77d1556ae64beb92589be61083c3b09_x000a_Object:        proc_monitor_x000a_Severity:      Major_x000a_Text:          The SRAM-PROD TopicReceiver_TicketError process(es) are not running_x000a__x000a__x000a_Annotations: (no annotations at this time, see 'Activities - Journal Updates' for any update)_x000a__x000a_Instructions:_x000a_--------------------_x000a_ITOC: instructions- Please execute FLDA no. 183_x000a__x000a_STARS INSTRUCTIONS: PLEASE FOLLOW INSTRUCTIONS GIVEN ON SRAM000012"/>
    <s v="SRAM-PROD"/>
    <m/>
    <s v="P3"/>
    <s v="Closed"/>
    <s v="STARS"/>
    <m/>
    <b v="1"/>
    <x v="0"/>
  </r>
  <r>
    <x v="0"/>
    <s v="Infrastructure"/>
    <s v="IC3209408"/>
    <x v="1902"/>
    <s v="SERVER"/>
    <s v="Situation detected back to Normal by monitoring on 2025.01.18 02:20:03 EST_x000a__x000a__x000a_Node: plsrmvmap02.avaya.com_x000a_Time created: 2025.01.17 21:50:02 EST_x000a_Message: The SRAM-PROD TopicReceiver_TicketResponse process(es) are not running_x000a__x000a_Original message:_x000a_--------------------_x000a_Node:          _x000a_Message group: Monitoring_x000a_Application:   APPKEY=SRAM-PROD@4b8d2689f22fa587ca54c98dec808508_x000a_Object:        proc_monitor_x000a_Severity:      Major_x000a_Text:          The SRAM-PROD TopicReceiver_TicketResponse process(es) are not running_x000a__x000a__x000a_Annotations: (no annotations at this time, see 'Activities - Journal Updates' for any update)_x000a__x000a_Instructions:_x000a_--------------------_x000a_ITOC: instructions- Please execute FLDA no. 182_x000a__x000a_STARS INSTRUCTIONS: PLEASE FOLLOW INSTRUCTIONS GIVEN ON SRAM000011."/>
    <s v="SRAM-PROD"/>
    <m/>
    <s v="P3"/>
    <s v="Closed"/>
    <s v="STARS"/>
    <m/>
    <b v="1"/>
    <x v="0"/>
  </r>
  <r>
    <x v="0"/>
    <s v="Infrastructure"/>
    <s v="IC3209413"/>
    <x v="1903"/>
    <s v="SERVER"/>
    <s v="Node: plsrmvmap01.avaya.com_x000a_Time created: 2025.01.17 21:57:44 EST_x000a_Message: SRAM-PROD: File '/app/avaya/sram/logs/sram-sal.log' was not updated recently, limit = 15.00 minutes)_x000a__x000a_Original message:_x000a_--------------------_x000a_Monitor Linux-Appl-SRAM-last-sal-alarm-update-log: Threshold: 15.00 Value: 19.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09414"/>
    <x v="1904"/>
    <s v="SERVER"/>
    <s v="Node: plsrmvmap03.avaya.com_x000a_Time created: 2025.01.17 21:58:43 EST_x000a_Message: SRAM-PROD: File '/app/avaya/sram/logs/sram-sal.log' was not updated recently, limit = 15.00 minutes)_x000a__x000a_Original message:_x000a_--------------------_x000a_Monitor Linux-Appl-SRAM-last-sal-alarm-update-log: Threshold: 15.00 Value: 17.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09417"/>
    <x v="1905"/>
    <s v="SERVER"/>
    <s v="Situation detected back to Normal by monitoring on 2025.01.17 22:03:44 EST_x000a__x000a__x000a_Node: plsrmvmap02.avaya.com_x000a_Time created: 2025.01.17 22:00:20 EST_x000a_Message: SRAM-PROD: File '/app/avaya/sram/logs/sram-sal.log' was not updated recently, limit = 15.00 minutes)_x000a__x000a_Original message:_x000a_--------------------_x000a_Monitor Linux-Appl-SRAM-last-sal-alarm-update-log: Threshold: 15.00 Value: 19.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09424"/>
    <x v="1906"/>
    <s v="SERVER"/>
    <s v="Situation detected back to Normal by monitoring on 2025.01.18 02:32:54 EST_x000a__x000a__x000a_Node: plsrmvmdb01.avaya.com_x000a_Time created: 2025.01.17 22:12:54 EST_x000a_Message: SRAM-PROD: Sal alarm Siebel case creation volume lower than 1.00 in 30 minutes_x000a__x000a_Original message:_x000a_--------------------_x000a_Monitor Linux-Appl-SRAM-DB-siebel-sal-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Infrastructure"/>
    <s v="IC3209425"/>
    <x v="1907"/>
    <s v="SERVER"/>
    <s v="Situation detected back to Normal by monitoring on 2025.01.17 22:30:20 EST_x000a__x000a__x000a_Node: plsalcore10.pci.avaya.com_x000a_Time created: 2025.01.17 22:15:20 EST_x000a_Message: CPU utilization exceeds configured threshold (90.00%) for 7 minutes. Re-starting JBoss automatically..._x000a__x000a_Original message:_x000a_--------------------_x000a_Monitor Linux-Appl-SAL-ALARMING-cpu_util: Threshold: 90.00 Value: 91.97_x000a__x000a_Annotations: (no annotations at this time, see 'Activities - Journal Updates' for any update)_x000a__x000a_Instructions:_x000a_--------------------_x000a_STARS: Please refer to One Note and look up ID \&quot;SNGUIRSTRT\&quot; and follow instructions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09426"/>
    <x v="1908"/>
    <s v="SERVER"/>
    <s v="Node: plsalcore10.pci.avaya.com_x000a_Time created: 2025.01.17 22:16:22 EST_x000a_Message: Number of jboss process available : 0.00 below threshold value : 2.50._x000a__x000a_Original message:_x000a_--------------------_x000a_Monitor Linux-Appl-SAL-ALARMING-NextGen-chk_jboss: Threshold: 2.50 Value: 0.00_x000a__x000a_Annotations: (no annotations at this time, see 'Activities - Journal Updates' for any update)"/>
    <s v="SAL-ALARMING-PROD"/>
    <m/>
    <s v="P3"/>
    <s v="Closed"/>
    <s v="STARS"/>
    <m/>
    <b v="1"/>
    <x v="0"/>
  </r>
  <r>
    <x v="0"/>
    <s v="Infrastructure"/>
    <s v="IC3209427"/>
    <x v="1909"/>
    <s v="SERVER"/>
    <s v="Node: plsrmvmap02.avaya.com_x000a_Time created: 2025.01.17 22:18:20 EST_x000a_Message: SRAM-PROD: File '/app/avaya/sram/logs/sram-ticketResponse.log' was not updated recently, limit = 30.00 minutes)_x000a__x000a_Original message:_x000a_--------------------_x000a_Monitor Linux-Appl-SRAM-last-ticket-response-update-log: Threshold: 30.00 Value: 30.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09428"/>
    <x v="1910"/>
    <s v="SERVER"/>
    <s v="Node: plsalcore10.pci.avaya.com_x000a_Time created: 2025.01.17 22:20:06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09429"/>
    <x v="1910"/>
    <s v="SERVER"/>
    <s v="Node: plsalcore10.pci.avaya.com_x000a_Time created: 2025.01.17 22:20:06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09430"/>
    <x v="1911"/>
    <s v="SERVER"/>
    <s v="Situation detected back to Normal by monitoring on 2025.01.17 22:27:34 EST_x000a__x000a__x000a_Node: plnbpvmap15.pci.avaya.com_x000a_Time created: 2025.01.17 22:22:34 EST_x000a_Message: CPU utilization exceeds configured threshold (90.00%) for 7 minutes on plnbpvmap15.pci.avaya.com_x000a__x000a_Original message:_x000a_--------------------_x000a_Monitor Linux-Appl-SAL-REMOTE-ACCESS-NEXT-GEN-BP-cpu_util: Threshold: 90.00 Value: 91.84_x000a__x000a_Annotations: (no annotations at this time, see 'Activities - Journal Updates' for any update)_x000a__x000a_Instructions:_x000a_--------------------_x000a_STARS: Please refer to One Note and look up ID \&quot;SNGUIRSTRT\&quot; and follow instruction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09431"/>
    <x v="1911"/>
    <s v="SERVER"/>
    <s v="Node: plsrmvmap01.avaya.com_x000a_Time created: 2025.01.17 22:22:42 EST_x000a_Message: SRAM-PROD: File '/app/avaya/sram/logs/sram-ticketResponse.log' was not updated recently, limit = 30.00 minutes)_x000a__x000a_Original message:_x000a_--------------------_x000a_Monitor Linux-Appl-SRAM-last-ticket-response-update-log: Threshold: 30.00 Value: 34.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09432"/>
    <x v="1912"/>
    <s v="SERVER"/>
    <s v="Situation detected back to Normal by monitoring on 2025.01.18 01:24:02 EST_x000a__x000a__x000a_Node: plalevmdb01.avaya.com_x000a_Time created: 2025.01.17 22:24:03 EST_x000a_Message: SR Poller Server is not heartbeating, check xui logs under /xuidata/tomcat/webapps/xui/logs/srpoller for details_x000a__x000a_Original message:_x000a_--------------------_x000a_Monitor Linux-Appl-XUI-DBQuery-SIEBEL_SR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09433"/>
    <x v="1912"/>
    <s v="SERVER"/>
    <s v="Situation detected back to Normal by monitoring on 2025.01.17 22:40:03 EST_x000a__x000a__x000a_Node: plsalcore10.pci.avaya.com_x000a_Time created: 2025.01.17 22:25:03 EST_x000a_Message: The SAL-ALARMING-PROD HA Host Controller process(es) are not running (for +5 minutes)_x000a__x000a_Original message:_x000a_--------------------_x000a_Node:          _x000a_Message group: Monitoring_x000a_Application:   APPKEY=SAL-ALARMING-PROD@56f7205fb5d575e17b20c8dbd9631943_x000a_Object:        proc_monitor_x000a_Severity:      Major_x000a_Text:          The SAL-ALARMING-PROD HA Host Controller process(es) are not running_x000a__x000a__x000a_Annotations: (no annotations at this time, see 'Activities - Journal Updates' for any update)"/>
    <s v="SAL-ALARMING-PROD"/>
    <m/>
    <s v="P3"/>
    <s v="Closed"/>
    <s v="STARS"/>
    <m/>
    <b v="1"/>
    <x v="0"/>
  </r>
  <r>
    <x v="0"/>
    <s v="Infrastructure"/>
    <s v="IC3209435"/>
    <x v="1913"/>
    <s v="SERVER"/>
    <s v="Situation detected back to Normal by monitoring on 2025.01.18 01:24:10 EST_x000a__x000a__x000a_Node: plalevmdb01.avaya.com_x000a_Time created: 2025.01.17 22:34:10 EST_x000a_Message: Activity poller is not heartbeating, check xui logs under /xuidata/tomcat/webapps/xui/logs/activitypoller for details_x000a__x000a_Original message:_x000a_--------------------_x000a_Monitor Linux-Appl-XUI-DBQuery-SIEBEL_ACTIVITY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09436"/>
    <x v="1913"/>
    <s v="SERVER"/>
    <s v="Situation detected back to Normal by monitoring on 2025.01.18 01:24:14 EST_x000a__x000a__x000a_Node: plalevmdb01.avaya.com_x000a_Time created: 2025.01.17 22:34:14 EST_x000a_Message: Subscription Server is not heartbeating, check xui logs under /xuidata/tomcat/webapps/xui/logs/'subscription(SIEBEL)' for details_x000a__x000a_Original message:_x000a_--------------------_x000a_Monitor Linux-Appl-XUI-DBQuery-SUBSCRIPTION_SERVER-SIEBEL: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UBSCRIPTION SERVER-SIEBEL' and updated_timestamp = (select max(updated_timestamp) from service_heartbeat_monitor where service_name='SUBSCRIPTION SERVER-SIEBEL') and (updated_timestamp &lt; (sysdate - interval '30' minute) );&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09437"/>
    <x v="1913"/>
    <s v="SERVER"/>
    <s v="Situation detected back to Normal by monitoring on 2025.01.18 01:24:15 EST_x000a__x000a__x000a_Node: plalevmdb01.avaya.com_x000a_Time created: 2025.01.17 22:34:14 EST_x000a_Message: Attachment Poller is not heartbeating, check xui logs under /xuidata/tomcat/webapps/xui/logs/attachmentpoller for details_x000a__x000a_Original message:_x000a_--------------------_x000a_Monitor Linux-Appl-XUI-DBQuery-SIEBEL_SR_ATTACHMENT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SR ATTACHMENT CHILD POLLER' and updated_timestamp = (select max(updated_timestamp) from service_heartbeat_monitor where service_name='SIEBEL SR ATTACHMENT CHILD POLLER') and (updated_timestamp &lt; (sysdate - interval '30' minute) );&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09438"/>
    <x v="1913"/>
    <s v="SERVER"/>
    <s v="Situation detected back to Normal by monitoring on 2025.01.17 22:40:03 EST_x000a__x000a__x000a_Node: plsalcore10.pci.avaya.com_x000a_Time created: 2025.01.17 22:35:03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09439"/>
    <x v="1914"/>
    <s v="SERVER"/>
    <s v="Situation detected back to Normal by monitoring on 2025.01.17 22:40:03 EST_x000a__x000a__x000a_Node: plsalcore10.pci.avaya.com_x000a_Time created: 2025.01.17 22:35:04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_x000a_--------------------_x000a__x000a_[2025.01.17 22:35:06 EST]-[System]:_x000a_AUTOMATIC ACTION finished at 2025-01-18T03:35:05+00:00_x000a__x000a_Output:_x000a_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09442"/>
    <x v="1915"/>
    <s v="SERVER"/>
    <s v="Situation detected back to Normal by monitoring on 2025.01.18 02:12:55 EST_x000a__x000a__x000a_Node: plsrmvmdb01.avaya.com_x000a_Time created: 2025.01.17 22:42:54 EST_x000a_Message: SRAM-PROD: Sal alarm volume lower than 90.00 over past 30 minutes_x000a__x000a_Original message:_x000a_--------------------_x000a_Monitor Linux-Appl-SRAM-DB-sal-low: Threshold: 90.00 Value: 0.00_x000a__x000a_Annotations: (no annotations at this time, see 'Activities - Journal Updates' for any update)_x000a__x000a_Instructions:_x000a_--------------------_x000a_ITOC: FLDA Instructions- Please reach out the POC STARS team for this alert._x000a_ _x000a_STARS INSTRUCTIONS: PLEASE FOLLOW INSTRUCTIONS GIVEN ON SRAM000004 if the count of connections are below the threshold value._x000a__x000a_SQL query details (in case monitoring update required, please contact smt@avaya.com):_x000a_DEBUG: SQL COMMAND connect smt/xxxxxx@plsrmvmdb01.avaya.com:1526/srmprd1_x000a_ set serverout on feedback off heading off verify off linesize 5000 pagesize 0;_x000a_ select count(*) || '========'_x000a_ from admin.alarm_queue_x000a_ where received_timestamp &gt;= sys_extract_utc(systimestamp)-(30/60/24)_x000a_ and received_timestamp &lt;= sys_extract_utc(systimestamp)_x000a_ and alarm_reply_dest_url_addr is not null;_x000a_ select count(*) || '________'_x000a_ from admin.invalid_alarm_history_x000a_ where received_timestamp &gt;= sys_extract_utc(systimestamp)-(30/60/24)_x000a_ and received_timestamp &lt;= sys_extract_utc(systimestamp)_x000a_ and alarm_reply_dest_url_addr is not null;_x000a_ exit;"/>
    <s v="SRAM-PROD"/>
    <m/>
    <s v="P3"/>
    <s v="Closed"/>
    <s v="STARS"/>
    <m/>
    <b v="1"/>
    <x v="0"/>
  </r>
  <r>
    <x v="0"/>
    <s v="Infrastructure"/>
    <s v="IC3209444"/>
    <x v="1916"/>
    <s v="SERVER"/>
    <s v="Situation detected back to Normal by monitoring on 2025.01.18 02:12:43 EST_x000a__x000a__x000a_Node: plsrmvmap03.avaya.com_x000a_Time created: 2025.01.17 22:53:08 EST_x000a_Message: SRAM-PROD: File '/app/avaya/sram/logs/sram-ticketResponse.log' was not updated recently, limit = 30.00 minutes)_x000a__x000a_Original message:_x000a_--------------------_x000a_Monitor Linux-Appl-SRAM-last-ticket-response-update-log: Threshold: 30.00 Value: 32.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09491"/>
    <x v="1917"/>
    <s v="SERVER"/>
    <s v="Node: plpievmdb01.avaya.com_x000a_Time created: 2025.01.18 00:29:13 EST_x000a_Message: The PIE success rate equal or less threshold; Value: 25.00 (Threshold: 40.00)_x000a__x000a_Original message:_x000a_--------------------_x000a_Monitor Linux-Appl-PIE-PROD-success_rate: Threshold: 40.00 Value: 25.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Applications"/>
    <s v="IC3209510"/>
    <x v="1918"/>
    <s v="OTHER (APPLICATIONS)"/>
    <s v="Situation detected back to Normal by monitoring on 2025.01.18 02:33:07 EST_x000a__x000a__x000a_Node: plsrmvmap03.avaya.com_x000a_Time created: 2025.01.18 02:28:07 EST_x000a_Message: SRAM-PROD: No LISTEN'er running on port 10208_x000a__x000a_Original message:_x000a_--------------------_x000a_Monitor Linux-Appl-SRAM-port-10208-listen: Threshold: 0.90 Value: 0.00_x000a__x000a_Annotations: (no annotations at this time, see 'Activities - Journal Updates' for any update)_x000a__x000a_Instructions:_x000a_--------------------_x000a_ITOC: instructions- Please execute FLDA no. 181_x000a__x000a_STARS INSTRUCTIONS: PLEASE FOLLOW INSTRUCTIONS GIVEN ON SRAM000002."/>
    <s v="SRAM-PROD"/>
    <m/>
    <s v="P3"/>
    <s v="Closed"/>
    <s v="STARS"/>
    <m/>
    <b v="1"/>
    <x v="0"/>
  </r>
  <r>
    <x v="0"/>
    <s v="Processes"/>
    <s v="IC3209519"/>
    <x v="1919"/>
    <s v="MASS CLOSURE"/>
    <s v="Situation detected back to Normal by monitoring on 2025.01.18 08:07:52 EST_x000a__x000a__x000a_Node: plsrmvmdb01.avaya.com_x000a_Time created: 2025.01.18 03:07:52 EST_x000a_Message: The number of alarms sent to remedy on hourly basis above threshold; (Threshold: 99.50)_x000a__x000a_Original message:_x000a_--------------------_x000a_Monitor Linux-Appl-SRAM-DBQUERY-remedy_number_alarms_hourly_basis: Threshold: 99.50 Value: 326.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5"/>
    <s v="Closed"/>
    <s v="STARS"/>
    <m/>
    <b v="1"/>
    <x v="0"/>
  </r>
  <r>
    <x v="0"/>
    <s v="Applications"/>
    <s v="IC3209636"/>
    <x v="1920"/>
    <s v="STARS-ALARM RECEIVERS/SRAM (SECURE REMOTE ALARM MA"/>
    <s v="Situation detected back to Normal by monitoring on 2025.01.18 04:07:53 EST_x000a__x000a__x000a_Node: plsrmvmdb01.avaya.com_x000a_Time created: 2025.01.18 03:57:54 EST_x000a_Message: SRAM-PROD: Sal alarm Siebel case creation volume lower than 1.00 in 30 minutes_x000a__x000a_Original message:_x000a_--------------------_x000a_Monitor Linux-Appl-SRAM-DB-siebel-sal-case-creation: Threshold: 1.00 Value: 1.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4"/>
    <s v="Closed"/>
    <s v="STARS"/>
    <m/>
    <b v="1"/>
    <x v="0"/>
  </r>
  <r>
    <x v="2"/>
    <s v="Applications"/>
    <s v="IC3209680"/>
    <x v="1921"/>
    <s v="FASTNAV-SERVICE"/>
    <s v="Fastnav and ASG applications are not working"/>
    <s v="FASTNAV-PROD"/>
    <m/>
    <s v="P3"/>
    <s v="Closed"/>
    <s v="STARS"/>
    <m/>
    <m/>
    <x v="0"/>
  </r>
  <r>
    <x v="0"/>
    <s v="Infrastructure"/>
    <s v="IC3209692"/>
    <x v="1922"/>
    <s v="SERVER"/>
    <s v="Situation detected back to Normal by monitoring on 2025.01.18 05:34:11 EST_x000a__x000a__x000a_Node: plalevmdb01.avaya.com_x000a_Time created: 2025.01.18 05:24:10 EST_x000a_Message: Attachment Poller is not heartbeating, check xui logs under /xuidata/tomcat/webapps/xui/logs/attachmentpoller for details_x000a__x000a_Original message:_x000a_--------------------_x000a_Monitor Linux-Appl-XUI-DBQuery-SIEBEL_SR_ATTACHMENT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SR ATTACHMENT CHILD POLLER' and updated_timestamp = (select max(updated_timestamp) from service_heartbeat_monitor where service_name='SIEBEL SR ATTACHMENT CHILD POLLER') and (updated_timestamp &lt; (sysdate - interval '30' minute) );&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09693"/>
    <x v="1922"/>
    <s v="SERVER"/>
    <s v="Situation detected back to Normal by monitoring on 2025.01.18 05:34:11 EST_x000a__x000a__x000a_Node: plalevmdb01.avaya.com_x000a_Time created: 2025.01.18 05:24:10 EST_x000a_Message: Activity poller is not heartbeating, check xui logs under /xuidata/tomcat/webapps/xui/logs/activitypoller for details_x000a__x000a_Original message:_x000a_--------------------_x000a_Monitor Linux-Appl-XUI-DBQuery-SIEBEL_ACTIVITY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09698"/>
    <x v="1923"/>
    <s v="SERVER"/>
    <s v="Situation detected back to Normal by monitoring on 2025.01.18 06:14:00 EST_x000a__x000a__x000a_Node: plalevmdb01.avaya.com_x000a_Time created: 2025.01.18 05:53:59 EST_x000a_Message: SR Poller Server is not heartbeating, check xui logs under /xuidata/tomcat/webapps/xui/logs/srpoller for details_x000a__x000a_Original message:_x000a_--------------------_x000a_Monitor Linux-Appl-XUI-DBQuery-SIEBEL_SR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09726"/>
    <x v="1924"/>
    <s v="SERVER"/>
    <s v="Situation detected back to Normal by monitoring on 2025.01.18 07:07:55 EST_x000a__x000a__x000a_Node: plsrmvmdb01.avaya.com_x000a_Time created: 2025.01.18 07:02:54 EST_x000a_Message: SRAM-PROD: Sal alarm Siebel case creation volume lower than 1.00 in 30 minutes_x000a__x000a_Original message:_x000a_--------------------_x000a_Monitor Linux-Appl-SRAM-DB-siebel-sal-case-creation: Threshold: 1.00 Value: 1.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Processes"/>
    <s v="IC3209729"/>
    <x v="1925"/>
    <s v="MASS CLOSURE"/>
    <s v="Situation detected back to Normal by monitoring on 2025.01.18 07:37:54 EST_x000a__x000a__x000a_Node: plsrmvmdb01.avaya.com_x000a_Time created: 2025.01.18 07:32:54 EST_x000a_Message: SRAM-PROD: Sal alarm Siebel case creation volume lower than 1.00 in 30 minutes_x000a__x000a_Original message:_x000a_--------------------_x000a_Monitor Linux-Appl-SRAM-DB-siebel-sal-case-creation: Threshold: 1.00 Value: 1.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5"/>
    <s v="Closed"/>
    <s v="STARS"/>
    <m/>
    <b v="1"/>
    <x v="0"/>
  </r>
  <r>
    <x v="0"/>
    <s v="Processes"/>
    <s v="IC3209752"/>
    <x v="1926"/>
    <s v="MASS CLOSURE"/>
    <s v="Situation detected back to Normal by monitoring on 2025.01.18 09:12:55 EST_x000a__x000a__x000a_Node: plsrmvmdb01.avaya.com_x000a_Time created: 2025.01.18 08:37:54 EST_x000a_Message: SRAM-PROD: Modem alarm volume lower than 0.50 over past 180 minutes_x000a__x000a_Original message:_x000a_--------------------_x000a_Monitor Linux-Appl-SRAM-DB-modem-low: Threshold: 0.5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05 if the count of modem alarms are below the expected MIN threshold value. _x000a_Please refer to One Note ID PATT00002 for further instructions \&quot;Routing Modem 800 Traffic from US1 to US2 Patton or (Web view)\&quot;_x000a__x000a_SQL query details (in case monitoring update required, please contact smt@avaya.com):_x000a__x000a_# Database access details_x000a_my $server = 'plsrmvmdb01.avaya.com';_x000a_my $port = '1526';_x000a_my $sid = 'srmprd1';_x000a_my $login = 'smt';_x000a_my $password = 'xxx#';_x000a_my $schema = 'admin';_x000a__x000a_my $sql = &lt;&lt;END_OF_SQL;_x000a_ connect ${login}/${password}\\@${server}:${port}/${sid}_x000a_ set serverout on feedback off heading off verify off linesize 5000 pagesize 0;_x000a_ select count(*) || '${alarm_queue_flag}'_x000a_ from ${schema}.alarm_queue_x000a_ where received_timestamp &gt;= sys_extract_utc(systimestamp)-(${MINUTES}/60/24)_x000a_ and received_timestamp &lt;= sys_extract_utc(systimestamp)_x000a_ and ${test_condition};_x000a_ select count(*) || '${invalid_alarm_history_flag}'_x000a_ from ${schema}.invalid_alarm_history_x000a_ where received_timestamp &gt;= sys_extract_utc(systimestamp)-(${MINUTES}/60/24)_x000a_ and received_timestamp &lt;= sys_extract_utc(systimestamp)_x000a_ and ${test_condition};_x000a_ exit;_x000a_END_OF_SQL"/>
    <s v="SRAM-PROD"/>
    <m/>
    <s v="P5"/>
    <s v="Closed"/>
    <s v="STARS"/>
    <m/>
    <b v="1"/>
    <x v="0"/>
  </r>
  <r>
    <x v="0"/>
    <s v="Infrastructure"/>
    <s v="IC3209758"/>
    <x v="1927"/>
    <s v="SERVER"/>
    <s v="Situation detected back to Normal by monitoring on 2025.01.18 09:52:45 EST_x000a__x000a__x000a_Node: plalevmdb01.avaya.com_x000a_Time created: 2025.01.18 09:42:44 EST_x000a_Message: SR Poller Server is not heartbeating, check xui logs under /xuidata/tomcat/webapps/xui/logs/srpoller for details_x000a__x000a_Original message:_x000a_--------------------_x000a_Monitor Linux-Appl-XUI-DBQuery-SIEBEL_SR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09759"/>
    <x v="1927"/>
    <s v="SERVER"/>
    <s v="Situation detected back to Normal by monitoring on 2025.01.18 09:52:45 EST_x000a__x000a__x000a_Node: plalevmdb01.avaya.com_x000a_Time created: 2025.01.18 09:42:44 EST_x000a_Message: Activity poller is not heartbeating, check xui logs under /xuidata/tomcat/webapps/xui/logs/activitypoller for details_x000a__x000a_Original message:_x000a_--------------------_x000a_Monitor Linux-Appl-XUI-DBQuery-SIEBEL_ACTIVITY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_x000a__x000a__x000a_Reason for &quot;Reviewed - No Current Outage - Passed to WOG for Prevention&quot;: As of January 9th 2023, the ITOC team no longer reviews P4/P5 Monitoring Incidents with no ITOC Instructions"/>
    <s v="XUI-PROD"/>
    <m/>
    <s v="P3"/>
    <s v="Closed"/>
    <s v="STARS"/>
    <m/>
    <b v="1"/>
    <x v="0"/>
  </r>
  <r>
    <x v="1"/>
    <s v="Applications"/>
    <s v="IC3209845"/>
    <x v="1928"/>
    <s v="SAL-REMOTE-ACCESS-NEXT-GEN-BP-SERVICE"/>
    <s v="Select an Application : Secure Access Link (SAL)_x000a_Select the SAL category that applies : Enhanced SAL Client_x000a_What do you need assistance with? : Something is not working as expected_x000a_Describe your request/issue in detail : im from BBE working in AES Enhanced SAl client not working _x000a_Specify the handle of the person this request applies to (leave blank if for you) : null"/>
    <m/>
    <m/>
    <s v="P4"/>
    <s v="Closed"/>
    <s v="STARS"/>
    <s v="pradhann"/>
    <m/>
    <x v="0"/>
  </r>
  <r>
    <x v="0"/>
    <s v="Processes"/>
    <s v="IC3210030"/>
    <x v="1929"/>
    <s v="MASS CLOSURE"/>
    <s v="Situation detected back to Normal by monitoring on 2025.01.18 16:10:52 EST_x000a__x000a__x000a_Node: dlovovmap03.nonprod.avaya.com_x000a_Time created: 2025.01.18 16:01:03 EST_x000a_Message: https://remote.sal.avaya.com/STC2/connect is not responding (urlCheck failed with: Connection reset by peer)_x000a__x000a_Original message:_x000a_--------------------_x000a_Node:          _x000a_Message group: urlCheck_x000a_Application:   APPKEY=SAL-REMOTE-ACCESS-NEXT-GEN-PROD@6cde739abdf1e2e4cdc02f15068811d2_x000a_Object:        https://remote.sal.avaya.com/STC2/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5"/>
    <s v="Closed"/>
    <s v="STARS"/>
    <m/>
    <b v="1"/>
    <x v="0"/>
  </r>
  <r>
    <x v="0"/>
    <s v="Infrastructure"/>
    <s v="IC3210332"/>
    <x v="1930"/>
    <s v="SERVER"/>
    <s v="Node: plrgcvmap09.avaya.com_x000a_Time created: 2025.01.18 22:50:01 EST_x000a_Message: Filesystem /app at 95%  (threshold 95%)_x000a__x000a_Original message:_x000a_--------------------_x000a_Node:          _x000a_Message group: Performance_x000a_Application:   fsMon_x000a_Object:        DEFAULT_x000a_Severity:      Major_x000a_Text:          Filesystem /app at 95%  (threshold 9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RGCVMAP09"/>
    <m/>
    <s v="P3"/>
    <s v="Closed"/>
    <s v="STARS"/>
    <m/>
    <b v="1"/>
    <x v="0"/>
  </r>
  <r>
    <x v="0"/>
    <s v="Infrastructure"/>
    <s v="IC3210404"/>
    <x v="1931"/>
    <s v="SERVER"/>
    <s v="Node: plpievmdb01.avaya.com_x000a_Time created: 2025.01.19 00:28:46 EST_x000a_Message: The PIE success rate equal or less threshold; Value: 16.28 (Threshold: 40.00)_x000a__x000a_Original message:_x000a_--------------------_x000a_Monitor Linux-Appl-PIE-PROD-success_rate: Threshold: 40.00 Value: 16.28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Processes"/>
    <s v="IC3210527"/>
    <x v="1932"/>
    <s v="MASS CLOSURE"/>
    <s v="Situation detected back to Normal by monitoring on 2025.01.19 03:55:49 EST_x000a__x000a__x000a_Node: dlovovmap01.nonprod.avaya.com_x000a_Time created: 2025.01.19 03:44:34 EST_x000a_Message: https://c3ha.avaya.com:443/ConnectionManager is not responding (urlCheck failed with: URL fetch timed out after 15 seconds)_x000a__x000a_Original message:_x000a_--------------------_x000a_Node:          _x000a_Message group: urlCheck_x000a_Application:   APPKEY=CONNECT3-PROD@f197897b1ded25fb96498c4dd2064e45_x000a_Object:        https://c3ha.avaya.com:443/ConnectionManager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5"/>
    <s v="Closed"/>
    <s v="STARS"/>
    <m/>
    <b v="1"/>
    <x v="0"/>
  </r>
  <r>
    <x v="0"/>
    <s v="Infrastructure"/>
    <s v="IC3210683"/>
    <x v="1933"/>
    <s v="SERVER"/>
    <s v="Node: dlovovmap01.nonprod.avaya.com_x000a_Time created: 2025.01.19 07:07:16 EST_x000a_Message: https://plcn3vmap05.avaya.com:8443/Connect/home.jsf is not responding (urlCheck failed with: URL fetch timed out after 15 seconds)_x000a__x000a_Original message:_x000a_--------------------_x000a_Node:          _x000a_Message group: urlCheck_x000a_Application:   APPKEY=CONNECT3-PROD@de332161927691665e9b589902c97312_x000a_Object:        https://plcn3vmap05.avaya.com:8443/Connect/home.jsf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10703"/>
    <x v="1934"/>
    <s v="SERVER"/>
    <s v="Situation detected back to Normal by monitoring on 2025.01.19 07:26:49 EST_x000a__x000a__x000a_Node: dlovovmap01.nonprod.avaya.com_x000a_Time created: 2025.01.19 07:16:14 EST_x000a_Message: https://plcn3vmap04.avaya.com:8443/Connect/home.jsf is not responding (urlCheck failed with: URL fetch timed out after 15 seconds)_x000a__x000a_Original message:_x000a_--------------------_x000a_Node:          _x000a_Message group: urlCheck_x000a_Application:   APPKEY=CONNECT3-PROD@f92154cb062d2a14cb08d5bf108c7f0a_x000a_Object:        https://plcn3vmap04.avaya.com:8443/Connect/home.jsf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10706"/>
    <x v="1934"/>
    <s v="SERVER"/>
    <s v="Situation detected back to Normal by monitoring on 2025.01.19 07:26:50 EST_x000a__x000a__x000a_Node: dlovovmap01.nonprod.avaya.com_x000a_Time created: 2025.01.19 07:16:29 EST_x000a_Message: https://plcn3vmap04.avaya.com:8443/Connect/login.jsf is not responding (urlCheck failed with: URL fetch timed out after 15 seconds)_x000a__x000a_Original message:_x000a_--------------------_x000a_Node:          _x000a_Message group: urlCheck_x000a_Application:   APPKEY=CONNECT3-PROD@838358aea588d145ce03819877f00b55_x000a_Object:        https://plcn3vmap04.avaya.com:8443/Connect/login.jsf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10753"/>
    <x v="1935"/>
    <s v="SERVER"/>
    <s v="Situation detected back to Normal by monitoring on 2025.01.19 07:37:22 EST_x000a__x000a__x000a_Node: dlovovmap01.nonprod.avaya.com_x000a_Time created: 2025.01.19 07:27:34 EST_x000a_Message: https://plcn3vmap06.avaya.com:8443/Connect/home.jsf is not responding (urlCheck failed with: URL fetch timed out after 15 seconds)_x000a__x000a_Original message:_x000a_--------------------_x000a_Node:          _x000a_Message group: urlCheck_x000a_Application:   APPKEY=CONNECT3-PROD@2455e4170797a0866b06915608f22ba8_x000a_Object:        https://plcn3vmap06.avaya.com:8443/Connect/home.jsf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10755"/>
    <x v="1935"/>
    <s v="SERVER"/>
    <s v="Situation detected back to Normal by monitoring on 2025.01.19 07:37:24 EST_x000a__x000a__x000a_Node: dlovovmap01.nonprod.avaya.com_x000a_Time created: 2025.01.19 07:27:49 EST_x000a_Message: https://plcn3vmap06.avaya.com:8443/Connect/login.jsf is not responding (urlCheck failed with: URL fetch timed out after 15 seconds)_x000a__x000a_Original message:_x000a_--------------------_x000a_Node:          _x000a_Message group: urlCheck_x000a_Application:   APPKEY=CONNECT3-PROD@49dc17fff9e21b1fd25be7338f0d0d28_x000a_Object:        https://plcn3vmap06.avaya.com:8443/Connect/login.jsf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Processes"/>
    <s v="IC3210827"/>
    <x v="1936"/>
    <s v="MASS CLOSURE"/>
    <s v="Situation detected back to Normal by monitoring on 2025.01.19 08:31:05 EST_x000a__x000a__x000a_Node: dlovovmap01.nonprod.avaya.com_x000a_Time created: 2025.01.19 07:50:59 EST_x000a_Message: https://provision.avaya.com/iProVision/login/login.aspx?ReturnUrl=/iProVision/default.aspx is not responding (urlCheck failed with: URL fetch timed out after 15 seconds)_x000a__x000a_Original message:_x000a_--------------------_x000a_Node:          _x000a_Message group: urlCheck_x000a_Application:   APPKEY=PIP-PROD@439fc3b0a5055eb7e2eeea7371f6a338_x000a_Object:        https://provision.avaya.com/iProVision/login/login.aspx?ReturnUrl=/iProVision/default.aspx_x000a_Severity:      Major_x000a_Text:          URL fetch timed out after 15 seconds_x000a__x000a__x000a_Annotations: (no annotations at this time, see 'Activities - Journal Updates' for any update)_x000a__x000a_Instructions:_x000a_--------------------_x000a_ITOC: please refer to FLDA Script 121"/>
    <s v="PIP-PROD"/>
    <m/>
    <s v="P5"/>
    <s v="Closed"/>
    <s v="STARS"/>
    <m/>
    <b v="1"/>
    <x v="0"/>
  </r>
  <r>
    <x v="0"/>
    <s v="Processes"/>
    <s v="IC3210879"/>
    <x v="1937"/>
    <s v="MASS CLOSURE"/>
    <s v="Situation detected back to Normal by monitoring on 2025.01.19 08:50:29 EST_x000a__x000a__x000a_Node: dlovovmap03.nonprod.avaya.com_x000a_Time created: 2025.01.19 08:10:36 EST_x000a_Message: https://onecare.avaya.com/portalAPI/api/healthcheck is not responding (urlCheck failed with: URL fetch timed out after 15 seconds)_x000a__x000a_Original message:_x000a_--------------------_x000a_Node:          _x000a_Message group: urlCheck_x000a_Application:   APPKEY=SERVICES-DASHBOARD-PORTAL-PROD@dcc76fb54edc5a734fb68104fa8b2ea4_x000a_Object:        https://onecare.avaya.com/portalAPI/api/healthcheck_x000a_Severity:      Major_x000a_Text:          URL fetch timed out after 15 seconds_x000a__x000a__x000a_Annotations: (no annotations at this time, see 'Activities - Journal Updates' for any update)_x000a__x000a_Instructions:_x000a_--------------------_x000a_STARS: Please review and refer to OneNote ID - MSCD0000001_x000a__x000a__x000a_Reason for &quot;Reviewed - No Current Outage - Passed to WOG for Prevention&quot;: As of January 9th 2023, the ITOC team no longer reviews P4/P5 Monitoring Incidents with no ITOC Instructions"/>
    <s v="SERVICES-DASHBOARD-PORTAL-PROD"/>
    <m/>
    <s v="P5"/>
    <s v="Closed"/>
    <s v="STARS"/>
    <m/>
    <b v="1"/>
    <x v="0"/>
  </r>
  <r>
    <x v="0"/>
    <s v="Infrastructure"/>
    <s v="IC3210912"/>
    <x v="1938"/>
    <s v="SERVER"/>
    <s v="Situation detected back to Normal by monitoring on 2025.01.19 10:32:45 EST_x000a__x000a__x000a_Node: plalevmdb01.avaya.com_x000a_Time created: 2025.01.19 09:32:44 EST_x000a_Message: Attachment Poller is not heartbeating, check xui logs under /xuidata/tomcat/webapps/xui/logs/attachmentpoller for details_x000a__x000a_Original message:_x000a_--------------------_x000a_Monitor Linux-Appl-XUI-DBQuery-SIEBEL_SR_ATTACHMENT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SR ATTACHMENT CHILD POLLER' and updated_timestamp = (select max(updated_timestamp) from service_heartbeat_monitor where service_name='SIEBEL SR ATTACHMENT CHILD POLLER') and (updated_timestamp &lt; (sysdate - interval '30' minute) );&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10925"/>
    <x v="1939"/>
    <s v="SERVER"/>
    <s v="Situation detected back to Normal by monitoring on 2025.01.19 10:22:45 EST_x000a__x000a__x000a_Node: plalevmdb01.avaya.com_x000a_Time created: 2025.01.19 10:02:44 EST_x000a_Message: Subscription Server is not heartbeating, check xui logs under /xuidata/tomcat/webapps/xui/logs/'subscription(SIEBEL)' for details_x000a__x000a_Original message:_x000a_--------------------_x000a_Monitor Linux-Appl-XUI-DBQuery-SUBSCRIPTION_SERVER-SIEBEL: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UBSCRIPTION SERVER-SIEBEL' and updated_timestamp = (select max(updated_timestamp) from service_heartbeat_monitor where service_name='SUBSCRIPTION SERVER-SIEBEL') and (updated_timestamp &lt; (sysdate - interval '30' minute) );&gt;_x000a__x000a__x000a_Reason for &quot;Reviewed - No Current Outage - Passed to WOG for Prevention&quot;: As of January 9th 2023, the ITOC team no longer reviews P4/P5 Monitoring Incidents with no ITOC Instructions"/>
    <s v="XUI-PROD"/>
    <m/>
    <s v="P3"/>
    <s v="Closed"/>
    <s v="STARS"/>
    <m/>
    <b v="1"/>
    <x v="0"/>
  </r>
  <r>
    <x v="0"/>
    <s v="Applications"/>
    <s v="IC3210929"/>
    <x v="1940"/>
    <s v="OTHER (APPLICATIONS)"/>
    <s v="Situation detected back to Normal by monitoring on 2025.01.19 10:47:43 EST_x000a__x000a__x000a_Node: pwbsmvmap01.avaya.com_x000a_Time created: 2025.01.19 10:32:36 EST_x000a_Message: SSDP-MPKI http://ssdp.dr.avaya.com/esdp-mpki/digitalidCenter.htm is intermittently unavailable_x000a__x000a_Original message:_x000a_--------------------_x000a_Node:          _x000a_Message group: OpC_x000a_Application:   BSM_x000a_Object:        SSDP-MPKI Transient Partial issues_x000a_Severity:      Critical_x000a_Text:          SSDP-MPKI http://ssdp.dr.avaya.com/esdp-mpki/digitalidCenter.htm is unavailable (at least partial/transient) (APPKEY=SSDP-MPKI@BSMTransient)_x000a__x000a__x000a_Annotations: (no annotations at this time, see 'Activities - Journal Updates' for any update)_x000a__x000a_Instructions:_x000a_--------------------_x000a_ITOC: Please refer to FLDA Script ID=163"/>
    <s v="SSDP-MPKI"/>
    <m/>
    <s v="P3"/>
    <s v="Closed"/>
    <s v="STARS"/>
    <m/>
    <b v="1"/>
    <x v="0"/>
  </r>
  <r>
    <x v="0"/>
    <s v="Infrastructure"/>
    <s v="IC3210938"/>
    <x v="1941"/>
    <s v="SERVER"/>
    <s v="Node: plxuivmap01.avaya.com_x000a_Time created: 2025.01.19 12:00:02 EST_x000a_Message: The pattern '#### RAISE THE EVENT' is not found in /xuidata/tomcat/webapps/xui/logs/activitypoller. XUI is not capturing Siebel activities_x000a__x000a_Original message:_x000a_--------------------_x000a_Node:          _x000a_Message group: Application_x000a_Application:   APPKEY=XUI-SIEBEL-GCT-FILEXFR_x000a_Object:        activitypoller_x000a_Severity:      Critical_x000a_Text:          The pattern '#### RAISE THE EVENT' is not found in /xuidata/tomcat/webapps/xui/logs/activitypoller. XUI is not capturing Siebel activities_x000a__x000a__x000a_Annotations: (no annotations at this time, see 'Activities - Journal Updates' for any update)_x000a__x000a_Instructions:_x000a_--------------------_x000a_ITOC: FLDA Steps: 1) Please see if the is any ongoing issue or CR with Siebel, 2) If not such activity, call owner of the CI mentioned in the ticket_x000a__x000a_STARS:_x000a_ a) Please ensure XUI process is up on plxuiap01 \&quot;ps -ef | grep XUICORE\&quot;_x000a_ b) If XUI is up and running then check for any ongoing CR or outage in Siebel."/>
    <s v="XUI-SIEBEL-GCT-FILEXFR"/>
    <m/>
    <s v="P3"/>
    <s v="Closed"/>
    <s v="STARS"/>
    <m/>
    <b v="1"/>
    <x v="0"/>
  </r>
  <r>
    <x v="0"/>
    <s v="Infrastructure"/>
    <s v="IC3210957"/>
    <x v="1942"/>
    <s v="SERVER"/>
    <s v="Situation detected back to Normal by monitoring on 2025.01.19 14:44:21 EST_x000a__x000a__x000a_Node: plsrmvmap03.avaya.com_x000a_Time created: 2025.01.19 14:39:20 EST_x000a_Message: SRAM-PROD: File '/app/avaya/sram/logs/sram-sal.log' was not updated recently, limit = 15.00 minutes)_x000a__x000a_Original message:_x000a_--------------------_x000a_Monitor Linux-Appl-SRAM-last-sal-alarm-update-log: Threshold: 15.00 Value: 18.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10958"/>
    <x v="1942"/>
    <s v="SERVER"/>
    <s v="Situation detected back to Normal by monitoring on 2025.01.19 14:44:25 EST_x000a__x000a__x000a_Node: plsrmvmap03.avaya.com_x000a_Time created: 2025.01.19 14:39:24 EST_x000a_Message: SRAM-PROD: File '/app/avaya/sram/logs/sram-sal-eventSender.log' was not updated recently, limit = 15.00 minutes)_x000a__x000a_Original message:_x000a_--------------------_x000a_Monitor Linux-Appl-SRAM-last-event-sender-update-log: Threshold: 15.00 Value: 18.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10960"/>
    <x v="1943"/>
    <s v="SERVER"/>
    <s v="Node: plsbpvmdb03.avaya.com_x000a_Time created: 2025.01.19 15:47:38 EST_x000a_Message: SNG BP STC reporting extended remote session setup time. Number of rows from below SQL Query return output above threshold; (Threshold: 60.50)_x000a__x000a_Original message:_x000a_--------------------_x000a_Monitor Linux-Appl-SAL-REMOTE-ACCESS-NEXT-GEN-BP-PROD-DBQUERY-RA_SESSION: Threshold: 60.50 Value: 90.00_x000a__x000a_Annotations: (no annotations at this time, see 'Activities - Journal Updates' for any update)_x000a__x000a_Instructions:_x000a_--------------------_x000a_STARS:_x000a__x000a_1. STARS to contact TSD / SAL-CE when this alert comes so that we can analyze DB and take inputs on finding the STC._x000a_2. We will identify the affected STC for STARS to restart._x000a_3. Based on our analysis in #1 we will write a query to identify STC automatically so Hugo can directly use it._x000a_4. Please refer to One Note ID \&quot;SNGBPAL0013\&quot; for further instructions._x000a__x000a_SQL Query:_x000a__x000a_&lt;SELECT 'count = ', STATS_MODE(ROUND(((Extract(day FROM established_ts- request_ts)*24*60*60)+(Extract(hour FROM established_ts-request_ts)*60*60)+(Extract(minute FROM established_ts-request_ts)*60)+Extract(second FROM established_ts-request_ts)),-1)) AS diff FROM avaya_sse.ra_session WHERE request_ts &gt; SYSDATE - 1 / 24 AND request_ts IS NOT NULL AND established_ts IS NOT NULL;&gt;"/>
    <s v="SAL-REMOTE-ACCESS-NEXT-GEN-BP-PROD"/>
    <m/>
    <s v="P3"/>
    <s v="Closed"/>
    <s v="STARS"/>
    <m/>
    <b v="1"/>
    <x v="0"/>
  </r>
  <r>
    <x v="0"/>
    <s v="Infrastructure"/>
    <s v="IC3211025"/>
    <x v="1944"/>
    <s v="SERVER"/>
    <s v="Node: st3tds05.us1.avaya.com _x000a_Message: The PRODUCT-CONNECT-PROD Port 9603 on server st3tds05.us1.avaya.com is not responding on Sun Jan 19 19:17:21 2025 _x000a_Original message:_x000a_Node:          st3tds04_x000a_Message group: Application_x000a_Application:   APPKEY=PRODUCT-CONNECT-PROD_x000a_Object:        Nonresponsive_port_x000a_Severity:      Major_x000a_Text:          The PRODUCT-CONNECT-PROD Port 9603 on server st3tds05.us1.avaya.com is not responding_x000a__x000a_Annotations:_x000a__x000a_Instructions:_x000a_STARS:_x000a__x000a_1. Please refer to One Note and search for &quot;CONNECTPORTMAP&quot;_x000a_2. Please restart connect server 9600-9603_x000a__x000a__x000a_Reason for &quot;Reviewed - No Current Outage - Passed to WOG for Prevention&quot;: As of January 9th 2023, the ITOC team no longer reviews P4/P5 Monitoring Incidents with no ITOC Instructions"/>
    <s v="ST3TDS05"/>
    <m/>
    <s v="P3"/>
    <s v="Closed"/>
    <s v="STARS"/>
    <m/>
    <b v="1"/>
    <x v="0"/>
  </r>
  <r>
    <x v="0"/>
    <s v="Infrastructure"/>
    <s v="IC3211030"/>
    <x v="1945"/>
    <s v="SERVER"/>
    <s v="Node: st3tds05.us1.avaya.com _x000a_Message: The PRODUCT-CONNECT-PROD Port 9600 on server st3tds05.us1.avaya.com is not responding on Sun Jan 19 19:22:02 2025 _x000a_Original message:_x000a_Node:          st3tds04_x000a_Message group: Application_x000a_Application:   APPKEY=PRODUCT-CONNECT-PROD_x000a_Object:        Nonresponsive_port_x000a_Severity:      Major_x000a_Text:          The PRODUCT-CONNECT-PROD Port 9600 on server st3tds05.us1.avaya.com is not responding_x000a__x000a_Annotations:_x000a__x000a_Instructions:_x000a_STARS:_x000a__x000a_1. Please refer to One Note and search for &quot;CONNECTPORTMAP&quot;_x000a_2. Please restart connect server 9600-9603_x000a__x000a__x000a_Reason for &quot;Reviewed - No Current Outage - Passed to WOG for Prevention&quot;: As of January 9th 2023, the ITOC team no longer reviews P4/P5 Monitoring Incidents with no ITOC Instructions"/>
    <s v="ST3TDS05"/>
    <m/>
    <s v="P3"/>
    <s v="Closed"/>
    <s v="STARS"/>
    <m/>
    <b v="1"/>
    <x v="0"/>
  </r>
  <r>
    <x v="0"/>
    <s v="Infrastructure"/>
    <s v="IC3211032"/>
    <x v="1946"/>
    <s v="SERVER"/>
    <s v="Node: st3tds05.us1.avaya.com _x000a_Message: The PRODUCT-CONNECT-PROD Port 9601 on server st3tds05.us1.avaya.com is not responding on Sun Jan 19 19:27:03 2025 _x000a_Original message:_x000a_Node:          st3tds04_x000a_Message group: Application_x000a_Application:   APPKEY=PRODUCT-CONNECT-PROD_x000a_Object:        Nonresponsive_port_x000a_Severity:      Major_x000a_Text:          The PRODUCT-CONNECT-PROD Port 9601 on server st3tds05.us1.avaya.com is not responding_x000a__x000a_Annotations:_x000a__x000a_Instructions:_x000a_STARS:_x000a__x000a_1. Please refer to One Note and search for &quot;CONNECTPORTMAP&quot;_x000a_2. Please restart connect server 9600-9603_x000a__x000a__x000a_Reason for &quot;Reviewed - No Current Outage - Passed to WOG for Prevention&quot;: As of January 9th 2023, the ITOC team no longer reviews P4/P5 Monitoring Incidents with no ITOC Instructions"/>
    <s v="ST3TDS05"/>
    <m/>
    <s v="P3"/>
    <s v="Closed"/>
    <s v="STARS"/>
    <m/>
    <b v="1"/>
    <x v="0"/>
  </r>
  <r>
    <x v="0"/>
    <s v="Infrastructure"/>
    <s v="IC3211033"/>
    <x v="1946"/>
    <s v="SERVER"/>
    <s v="Node: st3tds05.us1.avaya.com _x000a_Message: The PRODUCT-CONNECT-PROD Port 9602 on server st3tds05.us1.avaya.com is not responding on Sun Jan 19 19:27:04 2025 _x000a_Original message:_x000a_Node:          st3tds04_x000a_Message group: Application_x000a_Application:   APPKEY=PRODUCT-CONNECT-PROD_x000a_Object:        Nonresponsive_port_x000a_Severity:      Major_x000a_Text:          The PRODUCT-CONNECT-PROD Port 9602 on server st3tds05.us1.avaya.com is not responding_x000a__x000a_Annotations:_x000a__x000a_Instructions:_x000a_STARS:_x000a__x000a_1. Please refer to One Note and search for &quot;CONNECTPORTMAP&quot;_x000a_2. Please restart connect server 9600-9603_x000a__x000a__x000a_Reason for &quot;Reviewed - No Current Outage - Passed to WOG for Prevention&quot;: As of January 9th 2023, the ITOC team no longer reviews P4/P5 Monitoring Incidents with no ITOC Instructions"/>
    <s v="ST3TDS05"/>
    <m/>
    <s v="P3"/>
    <s v="Closed"/>
    <s v="STARS"/>
    <m/>
    <b v="1"/>
    <x v="0"/>
  </r>
  <r>
    <x v="0"/>
    <s v="Infrastructure"/>
    <s v="IC3211094"/>
    <x v="1947"/>
    <s v="SERVER"/>
    <s v="Node: plcn3vmap06.avaya.com_x000a_Time created: 2025.01.20 01:39:04 ES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11.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m/>
    <b v="1"/>
    <x v="0"/>
  </r>
  <r>
    <x v="0"/>
    <s v="Infrastructure"/>
    <s v="IC3211141"/>
    <x v="1948"/>
    <s v="SERVER"/>
    <s v="Situation detected back to Normal by monitoring on 2025.01.20 03:55:14 EST_x000a__x000a__x000a_Node: dlovovmap01.nonprod.avaya.com_x000a_Time created: 2025.01.20 03:45:05 EST_x000a_Message: https://plcn3vmap06.avaya.com:8443/Connect/home.jsf is not responding (urlCheck failed with: URL fetch timed out after 15 seconds)_x000a__x000a_Original message:_x000a_--------------------_x000a_Node:          _x000a_Message group: urlCheck_x000a_Application:   APPKEY=CONNECT3-PROD@2455e4170797a0866b06915608f22ba8_x000a_Object:        https://plcn3vmap06.avaya.com:8443/Connect/home.jsf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11142"/>
    <x v="1949"/>
    <s v="SERVER"/>
    <s v="Situation detected back to Normal by monitoring on 2025.01.20 03:55:21 EST_x000a__x000a__x000a_Node: dlovovmap01.nonprod.avaya.com_x000a_Time created: 2025.01.20 03:45:35 EST_x000a_Message: https://c3ha.avaya.com:443/ConnectionManager is not responding (urlCheck failed with: URL fetch timed out after 15 seconds)_x000a__x000a_Original message:_x000a_--------------------_x000a_Node:          _x000a_Message group: urlCheck_x000a_Application:   APPKEY=CONNECT3-PROD@f197897b1ded25fb96498c4dd2064e45_x000a_Object:        https://c3ha.avaya.com:443/ConnectionManager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11224"/>
    <x v="1950"/>
    <s v="SERVER"/>
    <s v="Situation detected back to Normal by monitoring on 2025.01.20 06:21:28 EST_x000a__x000a__x000a_Node: plsrmvmdb01.avaya.com_x000a_Time created: 2025.01.20 05:46:27 EST_x000a_Message: SRAM-PROD: Modem alarm volume lower than 0.50 over past 180 minutes_x000a__x000a_Original message:_x000a_--------------------_x000a_Monitor Linux-Appl-SRAM-DB-modem-low: Threshold: 0.5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05 if the count of modem alarms are below the expected MIN threshold value. _x000a_Please refer to One Note ID PATT00002 for further instructions \&quot;Routing Modem 800 Traffic from US1 to US2 Patton or (Web view)\&quot;_x000a__x000a_SQL query details (in case monitoring update required, please contact smt@avaya.com):_x000a__x000a_# Database access details_x000a_my $server = 'plsrmvmdb01.avaya.com';_x000a_my $port = '1526';_x000a_my $sid = 'srmprd1';_x000a_my $login = 'smt';_x000a_my $password = 'xxx#';_x000a_my $schema = 'admin';_x000a__x000a_my $sql = &lt;&lt;END_OF_SQL;_x000a_ connect ${login}/${password}\\@${server}:${port}/${sid}_x000a_ set serverout on feedback off heading off verify off linesize 5000 pagesize 0;_x000a_ select count(*) || '${alarm_queue_flag}'_x000a_ from ${schema}.alarm_queue_x000a_ where received_timestamp &gt;= sys_extract_utc(systimestamp)-(${MINUTES}/60/24)_x000a_ and received_timestamp &lt;= sys_extract_utc(systimestamp)_x000a_ and ${test_condition};_x000a_ select count(*) || '${invalid_alarm_history_flag}'_x000a_ from ${schema}.invalid_alarm_history_x000a_ where received_timestamp &gt;= sys_extract_utc(systimestamp)-(${MINUTES}/60/24)_x000a_ and received_timestamp &lt;= sys_extract_utc(systimestamp)_x000a_ and ${test_condition};_x000a_ exit;_x000a_END_OF_SQL"/>
    <s v="SRAM-PROD"/>
    <m/>
    <s v="P3"/>
    <s v="Closed"/>
    <s v="STARS"/>
    <m/>
    <b v="1"/>
    <x v="0"/>
  </r>
  <r>
    <x v="0"/>
    <s v="Infrastructure"/>
    <s v="IC3211314"/>
    <x v="1951"/>
    <s v="SERVER"/>
    <s v="Node: plrgcvmap09.avaya.com_x000a_Time created: 2025.01.20 10:55:02 EST_x000a_Message: Filesystem /app at 95%  (threshold 95%)_x000a__x000a_Original message:_x000a_--------------------_x000a_Node:          _x000a_Message group: Performance_x000a_Application:   fsMon_x000a_Object:        DEFAULT_x000a_Severity:      Major_x000a_Text:          Filesystem /app at 95%  (threshold 9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RGCVMAP09"/>
    <m/>
    <s v="P3"/>
    <s v="Closed"/>
    <s v="STARS"/>
    <m/>
    <b v="1"/>
    <x v="0"/>
  </r>
  <r>
    <x v="0"/>
    <s v="Infrastructure"/>
    <s v="IC3211324"/>
    <x v="1952"/>
    <s v="SERVER"/>
    <s v="Node: plrgcvmap09.avaya.com_x000a_Time created: 2025.01.20 11:35:03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5.69)_x000a__x000a__x000a_Annotations: (no annotations at this time, see 'Activities - Journal Updates' for any update)_x000a__x000a_Instructions:_x000a_--------------------_x000a_No instruction configured"/>
    <s v="PLRGCVMAP09"/>
    <m/>
    <s v="P3"/>
    <s v="Closed"/>
    <s v="STARS"/>
    <m/>
    <b v="1"/>
    <x v="0"/>
  </r>
  <r>
    <x v="0"/>
    <s v="Infrastructure"/>
    <s v="IC3211376"/>
    <x v="1953"/>
    <s v="SERVER"/>
    <s v="Node: plssdvmdb01.avaya.com_x000a_Time created: 2025.01.20 13:52:48 ES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11377"/>
    <x v="1953"/>
    <s v="SERVER"/>
    <s v="Node: plssdvmdb01.avaya.com_x000a_Time created: 2025.01.20 13:52:53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11378"/>
    <x v="1954"/>
    <s v="SERVER"/>
    <s v="Node: plrgcvmap09.avaya.com_x000a_Time created: 2025.01.20 13:55:02 EST_x000a_Message: Filesystem /app at 98%  (threshold 98%)_x000a__x000a_Original message:_x000a_--------------------_x000a_Node:          _x000a_Message group: Performance_x000a_Application:   fsMon_x000a_Object:        DEFAULT_x000a_Severity:      Critical_x000a_Text:          Filesystem /app at 98%  (threshold 98%)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RGCVMAP09"/>
    <m/>
    <s v="P3"/>
    <s v="Closed"/>
    <s v="STARS"/>
    <m/>
    <b v="1"/>
    <x v="0"/>
  </r>
  <r>
    <x v="1"/>
    <s v="Applications"/>
    <s v="IC3211385"/>
    <x v="1955"/>
    <s v="SAL-REMOTE-ACCESS-NEXT-GEN-SERVICE"/>
    <s v="My problem is that I am trying to install sal-mpki and I am getting internal error_x000a__x000a_screenshot attached"/>
    <m/>
    <m/>
    <s v="P4"/>
    <s v="Closed"/>
    <s v="STARS"/>
    <s v="pradhann"/>
    <m/>
    <x v="0"/>
  </r>
  <r>
    <x v="0"/>
    <s v="Infrastructure"/>
    <s v="IC3211446"/>
    <x v="1956"/>
    <s v="SERVER"/>
    <s v="Situation detected back to Normal by monitoring on 2025.01.20 22:44:15 EST_x000a__x000a__x000a_Node: plsrmvmap03.avaya.com_x000a_Time created: 2025.01.20 22:39:14 EST_x000a_Message: SRAM-PROD: File '/app/avaya/sram/logs/sram-sal.log' was not updated recently, limit = 15.00 minutes)_x000a__x000a_Original message:_x000a_--------------------_x000a_Monitor Linux-Appl-SRAM-last-sal-alarm-update-log: Threshold: 15.00 Value: 15.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11447"/>
    <x v="1956"/>
    <s v="SERVER"/>
    <s v="Situation detected back to Normal by monitoring on 2025.01.20 22:44:15 EST_x000a__x000a__x000a_Node: plsrmvmap03.avaya.com_x000a_Time created: 2025.01.20 22:39:14 ES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11461"/>
    <x v="1957"/>
    <s v="SERVER"/>
    <s v="Node: plpievmdb01.avaya.com_x000a_Time created: 2025.01.21 00:28:48 EST_x000a_Message: The PIE success rate equal or less threshold; Value: 38.57 (Threshold: 40.00)_x000a__x000a_Original message:_x000a_--------------------_x000a_Monitor Linux-Appl-PIE-PROD-success_rate: Threshold: 40.00 Value: 38.57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1"/>
    <s v="Infrastructure"/>
    <s v="IC3211479"/>
    <x v="1958"/>
    <s v="HORIZON-VIEW-SERVICE"/>
    <s v="VDI -  unable to configure SAL in VDI_x000a__x000a_Is the VDI related to OneCloud?  : No_x000a_Select which VDI you are connecting to : services-vdi.avaya.com_x000a_From which network are you trying to connect : Avaya Network (VPN)_x000a_How is connectivity impaired : Partial loss (Can access some services)_x000a_Describe your request/issue in detail : unable to configure SAL in VDI_x000a_Specify the handle of the person this request applies to (leave blank if for you) : null_x000a_Specify the contact details we should use in case of a question : Use the phone numbers and email address specified in my profile"/>
    <m/>
    <m/>
    <s v="P4"/>
    <s v="Closed"/>
    <s v="STARS"/>
    <s v="kumarsiva"/>
    <m/>
    <x v="0"/>
  </r>
  <r>
    <x v="0"/>
    <s v="Infrastructure"/>
    <s v="IC3211484"/>
    <x v="1959"/>
    <s v="SERVER"/>
    <s v="Node: plrgcvmap09.avaya.com_x000a_Time created: 2025.01.21 02:40:03 EST_x000a_Message: Filesystem /app at 100%  (threshold 98%)_x000a__x000a_Original message:_x000a_--------------------_x000a_Node:          _x000a_Message group: Performance_x000a_Application:   fsMon_x000a_Object:        DEFAULT_x000a_Severity:      Critical_x000a_Text:          Filesystem /app at 100%  (threshold 98%)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RGCVMAP09"/>
    <m/>
    <s v="P3"/>
    <s v="Closed"/>
    <s v="STARS"/>
    <m/>
    <b v="1"/>
    <x v="0"/>
  </r>
  <r>
    <x v="0"/>
    <s v="Infrastructure"/>
    <s v="IC3211555"/>
    <x v="1960"/>
    <s v="SERVER"/>
    <s v="Situation detected back to Normal by monitoring on 2025.01.21 07:06:27 EST_x000a__x000a__x000a_Node: plsrmvmdb01.avaya.com_x000a_Time created: 2025.01.21 06:06:27 EST_x000a_Message: The number of alarms sent to remedy on hourly basis above threshold; (Threshold: 99.50)_x000a__x000a_Original message:_x000a_--------------------_x000a_Monitor Linux-Appl-SRAM-DBQUERY-remedy_number_alarms_hourly_basis: Threshold: 99.50 Value: 100.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1"/>
    <s v="Applications"/>
    <s v="IC3211648"/>
    <x v="1961"/>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am getting invalid certificate error when trying to access sal url_x000a_Specify the handle of the person this request applies to (leave blank if for you) : null"/>
    <m/>
    <m/>
    <s v="P4"/>
    <s v="Closed"/>
    <s v="STARS"/>
    <s v="pradhann"/>
    <m/>
    <x v="0"/>
  </r>
  <r>
    <x v="0"/>
    <s v="Infrastructure"/>
    <s v="IC3211666"/>
    <x v="1962"/>
    <s v="SERVER"/>
    <s v="Node: plcn3vmap06.avaya.com_x000a_Time created: 2025.01.21 11:38:31 ES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0.00_x000a__x000a_Annotations:_x000a_--------------------_x000a__x000a_[2025.01.21 11:38:33 EST]-[System]:_x000a_AUTOMATIC ACTION finished at 2025-01-21T16:38:32+00:00_x000a__x000a_Output:_x000a_rm: cannot remove '/app/connect3_9002/wrapper.log.*': No such file or directory_x000a_rm: cannot remove '/app/connect3_9002/connect3-server.log.*': No such file or directory_x000a__x000a__x000a_ExitCode: 1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m/>
    <b v="1"/>
    <x v="0"/>
  </r>
  <r>
    <x v="0"/>
    <s v="Infrastructure"/>
    <s v="IC3211678"/>
    <x v="1963"/>
    <s v="SERVER"/>
    <s v="Node: plpievmdb01.avaya.com_x000a_Time created: 2025.01.21 12:28:52 EST_x000a_Message: The PIE success rate equal or less threshold; Value: 18.87 (Threshold: 40.00)_x000a__x000a_Original message:_x000a_--------------------_x000a_Monitor Linux-Appl-PIE-PROD-success_rate: Threshold: 40.00 Value: 18.87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11709"/>
    <x v="1964"/>
    <s v="SERVER"/>
    <s v="Node: plssdvmdb01.avaya.com_x000a_Time created: 2025.01.21 13:52:48 ES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11710"/>
    <x v="1964"/>
    <s v="SERVER"/>
    <s v="Node: plssdvmdb01.avaya.com_x000a_Time created: 2025.01.21 13:52:51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1"/>
    <s v="Applications"/>
    <s v="IC3211713"/>
    <x v="1965"/>
    <s v="SAL-REMOTE-ACCESS-NEXT-GEN-SERVICE"/>
    <s v="I am trying to install SAL-MPKI on my localhost and I get an error"/>
    <m/>
    <m/>
    <s v="P4"/>
    <s v="Closed"/>
    <s v="STARS"/>
    <s v="pradhann"/>
    <m/>
    <x v="0"/>
  </r>
  <r>
    <x v="0"/>
    <s v="Infrastructure"/>
    <s v="IC3211728"/>
    <x v="1966"/>
    <s v="SERVER"/>
    <s v="Node: plrgcvmap09.avaya.com_x000a_Time created: 2025.01.21 16:40:02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5.93)_x000a__x000a__x000a_Annotations: (no annotations at this time, see 'Activities - Journal Updates' for any update)_x000a__x000a_Instructions:_x000a_--------------------_x000a_No instruction configured"/>
    <s v="PLRGCVMAP09"/>
    <m/>
    <s v="P3"/>
    <s v="Closed"/>
    <s v="STARS"/>
    <m/>
    <b v="1"/>
    <x v="0"/>
  </r>
  <r>
    <x v="0"/>
    <s v="Infrastructure"/>
    <s v="IC3211809"/>
    <x v="1967"/>
    <s v="SERVER"/>
    <s v="Situation detected back to Normal by monitoring on 2025.01.22 00:21:28 EST_x000a__x000a__x000a_Node: plsrmvmdb01.avaya.com_x000a_Time created: 2025.01.21 23:41:27 EST_x000a_Message: SRAM-PROD: Modem alarm volume lower than 0.50 over past 180 minutes_x000a__x000a_Original message:_x000a_--------------------_x000a_Monitor Linux-Appl-SRAM-DB-modem-low: Threshold: 0.5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05 if the count of modem alarms are below the expected MIN threshold value. _x000a_Please refer to One Note ID PATT00002 for further instructions \&quot;Routing Modem 800 Traffic from US1 to US2 Patton or (Web view)\&quot;_x000a__x000a_SQL query details (in case monitoring update required, please contact smt@avaya.com):_x000a__x000a_# Database access details_x000a_my $server = 'plsrmvmdb01.avaya.com';_x000a_my $port = '1526';_x000a_my $sid = 'srmprd1';_x000a_my $login = 'smt';_x000a_my $password = 'xxx#';_x000a_my $schema = 'admin';_x000a__x000a_my $sql = &lt;&lt;END_OF_SQL;_x000a_ connect ${login}/${password}\\@${server}:${port}/${sid}_x000a_ set serverout on feedback off heading off verify off linesize 5000 pagesize 0;_x000a_ select count(*) || '${alarm_queue_flag}'_x000a_ from ${schema}.alarm_queue_x000a_ where received_timestamp &gt;= sys_extract_utc(systimestamp)-(${MINUTES}/60/24)_x000a_ and received_timestamp &lt;= sys_extract_utc(systimestamp)_x000a_ and ${test_condition};_x000a_ select count(*) || '${invalid_alarm_history_flag}'_x000a_ from ${schema}.invalid_alarm_history_x000a_ where received_timestamp &gt;= sys_extract_utc(systimestamp)-(${MINUTES}/60/24)_x000a_ and received_timestamp &lt;= sys_extract_utc(systimestamp)_x000a_ and ${test_condition};_x000a_ exit;_x000a_END_OF_SQL"/>
    <s v="SRAM-PROD"/>
    <m/>
    <s v="P3"/>
    <s v="Closed"/>
    <s v="STARS"/>
    <m/>
    <b v="1"/>
    <x v="0"/>
  </r>
  <r>
    <x v="0"/>
    <s v="Infrastructure"/>
    <s v="IC3211961"/>
    <x v="1968"/>
    <s v="SERVER"/>
    <s v="Node: plsrmvmap03.avaya.com_x000a_Time created: 2025.01.22 03:25:01 EST_x000a_Message: Filesystem / at 85%  (threshold 85%)_x000a__x000a_Original message:_x000a_--------------------_x000a_Node:          _x000a_Message group: Performance_x000a_Application:   fsMon_x000a_Object:        /_x000a_Severity:      Major_x000a_Text:          Filesystem / at 85%  (threshold 8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SRMVMAP03"/>
    <m/>
    <s v="P3"/>
    <s v="Closed"/>
    <s v="STARS"/>
    <m/>
    <b v="1"/>
    <x v="0"/>
  </r>
  <r>
    <x v="0"/>
    <s v="Infrastructure"/>
    <s v="IC3211974"/>
    <x v="1969"/>
    <s v="SERVER"/>
    <s v="Situation detected back to Normal by monitoring on 2025.01.22 03:53:46 EST_x000a__x000a__x000a_Node: dlovovmap01.nonprod.avaya.com_x000a_Time created: 2025.01.22 03:44:51 EST_x000a_Message: https://plcn3vmap04.avaya.com:8443/Connect/home.jsf is not responding (urlCheck failed with: URL fetch timed out after 15 seconds)_x000a__x000a_Original message:_x000a_--------------------_x000a_Node:          _x000a_Message group: urlCheck_x000a_Application:   APPKEY=CONNECT3-PROD@f92154cb062d2a14cb08d5bf108c7f0a_x000a_Object:        https://plcn3vmap04.avaya.com:8443/Connect/home.jsf_x000a_Severity:      Major_x000a_Text:          URL fetch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Applications"/>
    <s v="IC3212285"/>
    <x v="1970"/>
    <s v="OTHER (APPLICATIONS)"/>
    <s v="Situation detected back to Normal by monitoring on 2025.01.22 14:58:53 EST_x000a__x000a__x000a_Node: plsrmvmap03.avaya.com_x000a_Time created: 2025.01.22 14:53:52 EST_x000a_Message: SRAM-PROD: File '/app/avaya/sram/logs/sram-sal.log' was not updated recently, limit = 15.00 minutes)_x000a__x000a_Original message:_x000a_--------------------_x000a_Monitor Linux-Appl-SRAM-last-sal-alarm-update-log: Threshold: 15.00 Value: 19.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12286"/>
    <x v="1970"/>
    <s v="OTHER (APPLICATIONS)"/>
    <s v="Situation detected back to Normal by monitoring on 2025.01.22 14:59:00 EST_x000a__x000a__x000a_Node: plsrmvmap03.avaya.com_x000a_Time created: 2025.01.22 14:53:59 EST_x000a_Message: SRAM-PROD: File '/app/avaya/sram/logs/sram-sal-eventSender.log' was not updated recently, limit = 15.00 minutes)_x000a__x000a_Original message:_x000a_--------------------_x000a_Monitor Linux-Appl-SRAM-last-event-sender-update-log: Threshold: 15.00 Value: 19.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12400"/>
    <x v="1971"/>
    <s v="OTHER (APPLICATIONS)"/>
    <s v="Situation detected back to Normal by monitoring on 2025.01.22 20:23:52 EST_x000a__x000a__x000a_Node: plsrmvmap03.avaya.com_x000a_Time created: 2025.01.22 20:13:52 EST_x000a_Message: SRAM-PROD: File '/app/avaya/sram/logs/sram-sal-eventSender.log' was not updated recently, limit = 15.00 minutes)_x000a__x000a_Original message:_x000a_--------------------_x000a_Monitor Linux-Appl-SRAM-last-event-sender-update-log: Threshold: 15.00 Value: 19.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4"/>
    <s v="Closed"/>
    <s v="STARS"/>
    <m/>
    <b v="1"/>
    <x v="0"/>
  </r>
  <r>
    <x v="0"/>
    <s v="Applications"/>
    <s v="IC3212401"/>
    <x v="1971"/>
    <s v="OTHER (APPLICATIONS)"/>
    <s v="Situation detected back to Normal by monitoring on 2025.01.22 20:23:53 EST_x000a__x000a__x000a_Node: plsrmvmap03.avaya.com_x000a_Time created: 2025.01.22 20:13:52 EST_x000a_Message: SRAM-PROD: File '/app/avaya/sram/logs/sram-sal.log' was not updated recently, limit = 15.00 minutes)_x000a__x000a_Original message:_x000a_--------------------_x000a_Monitor Linux-Appl-SRAM-last-sal-alarm-update-log: Threshold: 15.00 Value: 19.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4"/>
    <s v="Closed"/>
    <s v="STARS"/>
    <m/>
    <b v="1"/>
    <x v="0"/>
  </r>
  <r>
    <x v="0"/>
    <s v="Infrastructure"/>
    <s v="IC3212410"/>
    <x v="1972"/>
    <s v="SERVER"/>
    <s v="Situation detected back to Normal by monitoring on 2025.01.22 21:50:53 EST_x000a__x000a__x000a_Node: dlovovmap03.nonprod.avaya.com_x000a_Time created: 2025.01.22 21:40:58 EST_x000a_Message: https://remote.sal.avaya.com/hosted/STC1/connect is not responding (urlCheck failed with: Connection reset by peer)_x000a__x000a_Original message:_x000a_--------------------_x000a_Node:          _x000a_Message group: urlCheck_x000a_Application:   APPKEY=SAL-REMOTE-ACCESS-NEXT-GEN-BP-PROD@7281addb96aaf5830b1d408365de7530_x000a_Object:        https://remote.sal.avaya.com/hosted/STC1/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12411"/>
    <x v="1973"/>
    <s v="SERVER"/>
    <s v="Node: plnbpvmap04.pci.avaya.com_x000a_Time created: 2025.01.22 21:43:39 EST_x000a_Message: &quot;Connection to Core server has gone down&quot; error in logfile &quot;/app/avaya/SAL/STC/logs/stc-debug.log&quot; on server &quot;plnbpvmap04.pci.avaya.com&quot;. This might impact the Sal Concentrator - STC application._x000a__x000a_Original message:_x000a_--------------------_x000a_21:39:03.576 [CommonCachedPool-pool-7-thread-14] WARN  c.a.s.r.s.e.STCSalCoreTransportClient - Connection to Core server has gone down. Starting timer. All remote sessions will be closed in 21600000 milli-seconds._x000a__x000a_Annotations: (no annotations at this time, see 'Activities - Journal Updates' for any update)_x000a__x000a_Instructions:_x000a_--------------------_x000a_STARS: Please refer to One Note SNGBPSTC007 and follow instructions"/>
    <s v="SAL-REMOTE-ACCESS-NEXT-GEN-BP-PROD"/>
    <m/>
    <s v="P3"/>
    <s v="Closed"/>
    <s v="STARS"/>
    <m/>
    <b v="1"/>
    <x v="0"/>
  </r>
  <r>
    <x v="0"/>
    <s v="Infrastructure"/>
    <s v="IC3212417"/>
    <x v="1974"/>
    <s v="SERVER"/>
    <s v="Situation detected back to Normal by monitoring on 2025.01.23 02:05:01 EST_x000a__x000a__x000a_Node: plsrmvmap02.avaya.com_x000a_Time created: 2025.01.22 22:10:03 EST_x000a_Message: SRAM-PROD: File '/app/avaya/sram/logs/sram-ticketResponse.log' was not updated recently, limit = 30.00 minutes)_x000a__x000a_Original message:_x000a_--------------------_x000a_Monitor Linux-Appl-SRAM-last-ticket-response-update-log: Threshold: 30.00 Value: 33.00_x000a__x000a_Annotations: (no annotations at this time, see 'Activities - Journal Updates' for any update)_x000a__x000a_Instructions:_x000a_--------------------_x000a_ITOC: instructions- Please execute FLDA no. 199_x000a__x000a_STARS INSTRUCTIONS: PLEASE FOLLOW INSTRUCTIONS GIVEN ON SRAM000018"/>
    <s v="SRAM-PROD"/>
    <m/>
    <s v="P3"/>
    <s v="Closed"/>
    <s v="STARS"/>
    <m/>
    <b v="1"/>
    <x v="0"/>
  </r>
  <r>
    <x v="0"/>
    <s v="Infrastructure"/>
    <s v="IC3212452"/>
    <x v="1975"/>
    <s v="SERVER"/>
    <s v="Node: plpievmdb01.avaya.com_x000a_Time created: 2025.01.23 00:28:40 EST_x000a_Message: The PIE success rate equal or less threshold; Value: 2.78 (Threshold: 40.00)_x000a__x000a_Original message:_x000a_--------------------_x000a_Monitor Linux-Appl-PIE-PROD-success_rate: Threshold: 40.00 Value: 2.78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12453"/>
    <x v="1976"/>
    <s v="SERVER"/>
    <s v="Situation detected back to Normal by monitoring on 2025.01.23 00:40:23 EST_x000a__x000a__x000a_Node: dlovovmap01.nonprod.avaya.com_x000a_Time created: 2025.01.23 00:30:19 ES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12497"/>
    <x v="1977"/>
    <s v="SERVER"/>
    <s v="Node: plsbpvmdb03.avaya.com_x000a_Time created: 2025.01.23 01:37:12 EST_x000a_Message: Messages should NOT get accumulated for SNG BP ALARM Receiver in RA_PERSISTED_MESSAGE in case BAR is Active. Number of rows from below SQL Query returned count above threshold (Threshold: 10.00)_x000a__x000a_Original message:_x000a_--------------------_x000a_Monitor Linux-Appl-SAL-ALARMING-NEXT-GEN-BP-PROD-DBQUERY-RA_PERSISTED_MESSAGE: Threshold: 10.00 Value: 35.00_x000a__x000a_Annotations: (no annotations at this time, see 'Activities - Journal Updates' for any update)_x000a__x000a_Instructions:_x000a_--------------------_x000a_STARS: Please Refer to One Note and search for ID \&quot;SNGBPAL099\&quot; for further steps_x000a__x000a_SQL Query:_x000a__x000a_SELECT 'count = ', count(*) FROM AVAYA_SSE.RA_PERSISTED_MESSAGE rpm WHERE rpm.COMPONENT_NAME='NGAlarm' AND rpm.DESTINATION_ID IN (SELECT rcs.SOURCE_ID FROM AVAYA_SSE.RA_CONNECTIVITY_STATUS rcs WHERE rcs.SOURCE_TYPE ='BAR' AND rcs.IS_ACTIVE='ACTIVE') AND rpm.CREATED_TS &lt; (sysdate-3/24);"/>
    <s v="SAL-ALARMING-NEXT-GEN-BP-PROD"/>
    <m/>
    <s v="P3"/>
    <s v="Closed"/>
    <s v="STARS"/>
    <m/>
    <b v="1"/>
    <x v="0"/>
  </r>
  <r>
    <x v="0"/>
    <s v="Infrastructure"/>
    <s v="IC3212535"/>
    <x v="1978"/>
    <s v="SERVER"/>
    <s v="Node: plsbpvmdb03.avaya.com_x000a_Time created: 2025.01.23 03:37:08 EST_x000a_Message: Messages should NOT get accumulated for SNG BP ALARM Receiver in RA_PERSISTED_MESSAGE in case BAR is Active. Number of rows from below SQL Query returned count above threshold (Threshold: 10.00)_x000a__x000a_Original message:_x000a_--------------------_x000a_Monitor Linux-Appl-SAL-ALARMING-NEXT-GEN-BP-PROD-DBQUERY-RA_PERSISTED_MESSAGE: Threshold: 10.00 Value: 35.00_x000a__x000a_Annotations: (no annotations at this time, see 'Activities - Journal Updates' for any update)_x000a__x000a_Instructions:_x000a_--------------------_x000a_STARS: Please Refer to One Note and search for ID \&quot;SNGBPAL099\&quot; for further steps_x000a__x000a_SQL Query:_x000a__x000a_SELECT 'count = ', count(*) FROM AVAYA_SSE.RA_PERSISTED_MESSAGE rpm WHERE rpm.COMPONENT_NAME='NGAlarm' AND rpm.DESTINATION_ID IN (SELECT rcs.SOURCE_ID FROM AVAYA_SSE.RA_CONNECTIVITY_STATUS rcs WHERE rcs.SOURCE_TYPE ='BAR' AND rcs.IS_ACTIVE='ACTIVE') AND rpm.CREATED_TS &lt; (sysdate-3/24);"/>
    <s v="SAL-ALARMING-NEXT-GEN-BP-PROD"/>
    <m/>
    <s v="P3"/>
    <s v="Closed"/>
    <s v="STARS"/>
    <m/>
    <b v="1"/>
    <x v="0"/>
  </r>
  <r>
    <x v="0"/>
    <s v="Infrastructure"/>
    <s v="IC3212536"/>
    <x v="1979"/>
    <s v="SERVER"/>
    <s v="Node: plcn3vmap06.avaya.com_x000a_Time created: 2025.01.23 03:37:58 ES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12.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m/>
    <b v="1"/>
    <x v="0"/>
  </r>
  <r>
    <x v="0"/>
    <s v="Infrastructure"/>
    <s v="IC3212569"/>
    <x v="1980"/>
    <s v="SERVER"/>
    <s v="Node: plartvmap01.avaya.com_x000a_Time created: 2025.01.23 04:58:26 ES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12583"/>
    <x v="1981"/>
    <s v="SERVER"/>
    <s v="Node: plartvmap02.avaya.com_x000a_Time created: 2025.01.23 05:25:09 ES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12662"/>
    <x v="1982"/>
    <s v="SERVER"/>
    <s v="Node: plsrmvmdb01.avaya.com_x000a_Time created: 2025.01.23 09:06:27 EST_x000a_Message: SRAM-PROD: Modem alarm volume lower than 0.50 over past 180 minutes_x000a__x000a_Original message:_x000a_--------------------_x000a_Monitor Linux-Appl-SRAM-DB-modem-low: Threshold: 0.5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05 if the count of modem alarms are below the expected MIN threshold value. _x000a_Please refer to One Note ID PATT00002 for further instructions \&quot;Routing Modem 800 Traffic from US1 to US2 Patton or (Web view)\&quot;_x000a__x000a_SQL query details (in case monitoring update required, please contact smt@avaya.com):_x000a__x000a_# Database access details_x000a_my $server = 'plsrmvmdb01.avaya.com';_x000a_my $port = '1526';_x000a_my $sid = 'srmprd1';_x000a_my $login = 'smt';_x000a_my $password = 'xxx#';_x000a_my $schema = 'admin';_x000a__x000a_my $sql = &lt;&lt;END_OF_SQL;_x000a_ connect ${login}/${password}\\@${server}:${port}/${sid}_x000a_ set serverout on feedback off heading off verify off linesize 5000 pagesize 0;_x000a_ select count(*) || '${alarm_queue_flag}'_x000a_ from ${schema}.alarm_queue_x000a_ where received_timestamp &gt;= sys_extract_utc(systimestamp)-(${MINUTES}/60/24)_x000a_ and received_timestamp &lt;= sys_extract_utc(systimestamp)_x000a_ and ${test_condition};_x000a_ select count(*) || '${invalid_alarm_history_flag}'_x000a_ from ${schema}.invalid_alarm_history_x000a_ where received_timestamp &gt;= sys_extract_utc(systimestamp)-(${MINUTES}/60/24)_x000a_ and received_timestamp &lt;= sys_extract_utc(systimestamp)_x000a_ and ${test_condition};_x000a_ exit;_x000a_END_OF_SQL"/>
    <s v="SRAM-PROD"/>
    <m/>
    <s v="P3"/>
    <s v="Closed"/>
    <s v="STARS"/>
    <m/>
    <b v="1"/>
    <x v="0"/>
  </r>
  <r>
    <x v="0"/>
    <s v="Infrastructure"/>
    <s v="IC3212664"/>
    <x v="1983"/>
    <s v="SERVER"/>
    <s v="Node: plsbpvmdb03.avaya.com_x000a_Time created: 2025.01.23 09:17:05 EST_x000a_Message: Messages should NOT get accumulated for SNG BP ALARM Receiver in RA_PERSISTED_MESSAGE in case BAR is Active. Number of rows from below SQL Query returned count above threshold (Threshold: 10.00)_x000a__x000a_Original message:_x000a_--------------------_x000a_Monitor Linux-Appl-SAL-ALARMING-NEXT-GEN-BP-PROD-DBQUERY-RA_PERSISTED_MESSAGE: Threshold: 10.00 Value: 35.00_x000a__x000a_Annotations: (no annotations at this time, see 'Activities - Journal Updates' for any update)_x000a__x000a_Instructions:_x000a_--------------------_x000a_STARS: Please Refer to One Note and search for ID \&quot;SNGBPAL099\&quot; for further steps_x000a__x000a_SQL Query:_x000a__x000a_SELECT 'count = ', count(*) FROM AVAYA_SSE.RA_PERSISTED_MESSAGE rpm WHERE rpm.COMPONENT_NAME='NGAlarm' AND rpm.DESTINATION_ID IN (SELECT rcs.SOURCE_ID FROM AVAYA_SSE.RA_CONNECTIVITY_STATUS rcs WHERE rcs.SOURCE_TYPE ='BAR' AND rcs.IS_ACTIVE='ACTIVE') AND rpm.CREATED_TS &lt; (sysdate-3/24);"/>
    <s v="SAL-ALARMING-NEXT-GEN-BP-PROD"/>
    <m/>
    <s v="P3"/>
    <s v="Closed"/>
    <s v="STARS"/>
    <m/>
    <b v="1"/>
    <x v="0"/>
  </r>
  <r>
    <x v="0"/>
    <s v="Infrastructure"/>
    <s v="IC3212665"/>
    <x v="1984"/>
    <s v="SERVER"/>
    <s v="Situation detected back to Normal by monitoring on 2025.01.23 09:36:28 EST_x000a__x000a__x000a_Node: plsrmvmdb01.avaya.com_x000a_Time created: 2025.01.23 09:21:27 EST_x000a_Message: SRAM-PROD: Modem alarm volume lower than 0.50 over past 180 minutes_x000a__x000a_Original message:_x000a_--------------------_x000a_Monitor Linux-Appl-SRAM-DB-modem-low: Threshold: 0.5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05 if the count of modem alarms are below the expected MIN threshold value. _x000a_Please refer to One Note ID PATT00002 for further instructions \&quot;Routing Modem 800 Traffic from US1 to US2 Patton or (Web view)\&quot;_x000a__x000a_SQL query details (in case monitoring update required, please contact smt@avaya.com):_x000a__x000a_# Database access details_x000a_my $server = 'plsrmvmdb01.avaya.com';_x000a_my $port = '1526';_x000a_my $sid = 'srmprd1';_x000a_my $login = 'smt';_x000a_my $password = 'xxx#';_x000a_my $schema = 'admin';_x000a__x000a_my $sql = &lt;&lt;END_OF_SQL;_x000a_ connect ${login}/${password}\\@${server}:${port}/${sid}_x000a_ set serverout on feedback off heading off verify off linesize 5000 pagesize 0;_x000a_ select count(*) || '${alarm_queue_flag}'_x000a_ from ${schema}.alarm_queue_x000a_ where received_timestamp &gt;= sys_extract_utc(systimestamp)-(${MINUTES}/60/24)_x000a_ and received_timestamp &lt;= sys_extract_utc(systimestamp)_x000a_ and ${test_condition};_x000a_ select count(*) || '${invalid_alarm_history_flag}'_x000a_ from ${schema}.invalid_alarm_history_x000a_ where received_timestamp &gt;= sys_extract_utc(systimestamp)-(${MINUTES}/60/24)_x000a_ and received_timestamp &lt;= sys_extract_utc(systimestamp)_x000a_ and ${test_condition};_x000a_ exit;_x000a_END_OF_SQL"/>
    <s v="SRAM-PROD"/>
    <m/>
    <s v="P3"/>
    <s v="Closed"/>
    <s v="STARS"/>
    <m/>
    <b v="1"/>
    <x v="0"/>
  </r>
  <r>
    <x v="0"/>
    <s v="Applications"/>
    <s v="IC3212708"/>
    <x v="1985"/>
    <s v="OTHER (APPLICATIONS)"/>
    <s v="Situation detected back to Normal by monitoring on 2025.01.23 10:03:23 EST_x000a__x000a__x000a_Node: plsrmvmap03.avaya.com_x000a_Time created: 2025.01.23 09:58:22 ES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12709"/>
    <x v="1985"/>
    <s v="OTHER (APPLICATIONS)"/>
    <s v="Situation detected back to Normal by monitoring on 2025.01.23 10:03:36 EST_x000a__x000a__x000a_Node: plsrmvmap03.avaya.com_x000a_Time created: 2025.01.23 09:58:37 EST_x000a_Message: SRAM-PROD: File '/app/avaya/sram/logs/sram-sal.log' was not updated recently, limit = 15.00 minutes)_x000a__x000a_Original message:_x000a_--------------------_x000a_Monitor Linux-Appl-SRAM-last-sal-alarm-update-log: Threshold: 15.00 Value: 17.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1"/>
    <s v="Applications"/>
    <s v="IC3212748"/>
    <x v="1986"/>
    <s v="STARS-HEALTHCHECK"/>
    <s v="What is your request related to? : HealthCheck Tests and Product Health_x000a_What do you need assistance with? : Something is not working as expected_x000a_Describe your request/issue in detail : RANDOLPH BROOKS FCU  0004490232 HC not creating SR for AADS (628)505-3974. Gets error ‘record not found” I can SSH to this on port 22 from the Hosted SAL.  see attached. HC ID HCT-baa1193d-91e8-4474-bd8e-4b99db8776fb _x000a_Specify the contact details we should use in case of a question : Use the phone numbers and email address specified in my profile Attachments: _x000a_RANDOLPH BROOKS FCU  0004490232 HC not creating SR for AADS.docx "/>
    <m/>
    <m/>
    <s v="P5"/>
    <s v="Pending Customer"/>
    <s v="STARS"/>
    <s v="kumarsiva"/>
    <m/>
    <x v="0"/>
  </r>
  <r>
    <x v="0"/>
    <s v="Applications"/>
    <s v="IC3212780"/>
    <x v="1987"/>
    <s v="OTHER (APPLICATIONS)"/>
    <s v="Situation detected back to Normal by monitoring on 2025.01.23 12:33:20 EST_x000a__x000a__x000a_Node: plsrmvmap03.avaya.com_x000a_Time created: 2025.01.23 12:28:19 ES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12781"/>
    <x v="1987"/>
    <s v="OTHER (APPLICATIONS)"/>
    <s v="Situation detected back to Normal by monitoring on 2025.01.23 12:33:30 EST_x000a__x000a__x000a_Node: plsrmvmap03.avaya.com_x000a_Time created: 2025.01.23 12:28:30 EST_x000a_Message: SRAM-PROD: File '/app/avaya/sram/logs/sram-sal.log' was not updated recently, limit = 15.00 minutes)_x000a__x000a_Original message:_x000a_--------------------_x000a_Monitor Linux-Appl-SRAM-last-sal-alarm-update-log: Threshold: 15.00 Value: 15.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12782"/>
    <x v="1987"/>
    <s v="SERVER"/>
    <s v="Node: plpievmdb01.avaya.com_x000a_Time created: 2025.01.23 12:28:39 EST_x000a_Message: The PIE success rate equal or less threshold; Value: 4.00 (Threshold: 40.00)_x000a__x000a_Original message:_x000a_--------------------_x000a_Monitor Linux-Appl-PIE-PROD-success_rate: Threshold: 40.00 Value: 4.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Applications"/>
    <s v="IC3212796"/>
    <x v="1988"/>
    <s v="OTHER (APPLICATIONS)"/>
    <s v="Situation detected back to Normal by monitoring on 2025.01.23 13:03:20 EST_x000a__x000a__x000a_Node: plsrmvmap03.avaya.com_x000a_Time created: 2025.01.23 12:58:19 ES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12797"/>
    <x v="1988"/>
    <s v="OTHER (APPLICATIONS)"/>
    <s v="Situation detected back to Normal by monitoring on 2025.01.23 13:03:28 EST_x000a__x000a__x000a_Node: plsrmvmap03.avaya.com_x000a_Time created: 2025.01.23 12:58:29 EST_x000a_Message: SRAM-PROD: File '/app/avaya/sram/logs/sram-sal.log' was not updated recently, limit = 15.00 minutes)_x000a__x000a_Original message:_x000a_--------------------_x000a_Monitor Linux-Appl-SRAM-last-sal-alarm-update-log: Threshold: 15.00 Value: 17.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12855"/>
    <x v="1989"/>
    <s v="SERVER"/>
    <s v="Node: plssdvmdb01.avaya.com_x000a_Time created: 2025.01.23 13:52:50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Applications"/>
    <s v="IC3212857"/>
    <x v="1990"/>
    <s v="OTHER (APPLICATIONS)"/>
    <s v="Situation detected back to Normal by monitoring on 2025.01.23 14:56:50 EST_x000a__x000a__x000a_Node: pwbsmvmap01.avaya.com_x000a_Time created: 2025.01.23 13:56:24 EST_x000a_Message: DIAGNOSTICS-AND-TOOLS-CENTER-PROD https://secureservices.avaya.com/central-tool-hub/views/toolView.xhtml is unavailable_x000a__x000a_Original message:_x000a_--------------------_x000a_Node:          _x000a_Message group: OpC_x000a_Application:   BSM_x000a_Object:        DIAGNOSTICS-AND-TOOLS-CENTER-PROD Full Outage_x000a_Severity:      Critical_x000a_Text:          DIAGNOSTICS-AND-TOOLS-CENTER-PROD https://secureservices.avaya.com/central-tool-hub/views/toolView.xhtml is unavailable (APPKEY=DIAGNOSTICS-AND-TOOLS-CENTER-PROD@BSM)_x000a__x000a__x000a_Annotations: (no annotations at this time, see 'Activities - Journal Updates' for any update)_x000a__x000a_Instructions:_x000a_--------------------_x000a_ITOC: Please refer to FLDA Script ID=11"/>
    <s v="DIAGNOSTICS-AND-TOOLS-CENTER-PROD"/>
    <m/>
    <s v="P3"/>
    <s v="Closed"/>
    <s v="STARS"/>
    <m/>
    <b v="1"/>
    <x v="0"/>
  </r>
  <r>
    <x v="1"/>
    <s v="Applications"/>
    <s v="IC3212915"/>
    <x v="1991"/>
    <s v="STARS-HEALTHCHECK"/>
    <s v="What is your request related to? : HealthCheck Tests and Product Health_x000a_What do you need assistance with? : Something is not working as expected_x000a_Describe your request/issue in detail : CITIZENS EQUITY FIRST CREDIT UNION  0052050708 SBC get AUTH error when submitted through HC and requesting engage engineer. _x000a_Need SR created for both SBC SEIDs (628)504-7679  and (628)504-7681  SSH port 22 and 22 open_x000a_see attached. _x000a_Specify the contact details we should use in case of a question : Use the phone numbers and email address specified in my profile Attachments: _x000a_CITIZENS EQUITY FIRST CREDIT UNION  0052050708 SBC get AUTH error when submitted through HC and requesting engage engineer.docx "/>
    <m/>
    <m/>
    <s v="P5"/>
    <s v="Closed"/>
    <s v="STARS"/>
    <s v="pradhann"/>
    <m/>
    <x v="0"/>
  </r>
  <r>
    <x v="0"/>
    <s v="Infrastructure"/>
    <s v="IC3212924"/>
    <x v="1992"/>
    <s v="SERVER"/>
    <s v="Node: plcn3vmap06.avaya.com_x000a_Time created: 2025.01.23 17:37:47 ES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0.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m/>
    <b v="1"/>
    <x v="0"/>
  </r>
  <r>
    <x v="0"/>
    <s v="Infrastructure"/>
    <s v="IC3212927"/>
    <x v="1993"/>
    <s v="SERVER"/>
    <s v="Node: plsrmvmap03.avaya.com_x000a_Time created: 2025.01.23 17:55:03 EST_x000a_Message: Filesystem / at 85%  (threshold 85%)_x000a__x000a_Original message:_x000a_--------------------_x000a_Node:          _x000a_Message group: Performance_x000a_Application:   fsMon_x000a_Object:        /_x000a_Severity:      Major_x000a_Text:          Filesystem / at 85%  (threshold 8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SRMVMAP03"/>
    <m/>
    <s v="P3"/>
    <s v="Closed"/>
    <s v="STARS"/>
    <m/>
    <b v="1"/>
    <x v="0"/>
  </r>
  <r>
    <x v="0"/>
    <s v="Infrastructure"/>
    <s v="IC3212970"/>
    <x v="1994"/>
    <s v="SERVER"/>
    <s v="Node: plrgcvmap09.avaya.com_x000a_Time created: 2025.01.23 21:00:03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7.59)_x000a__x000a__x000a_Annotations: (no annotations at this time, see 'Activities - Journal Updates' for any update)_x000a__x000a_Instructions:_x000a_--------------------_x000a_No instruction configured"/>
    <s v="PLRGCVMAP09"/>
    <m/>
    <s v="P3"/>
    <s v="Closed"/>
    <s v="STARS"/>
    <m/>
    <b v="1"/>
    <x v="0"/>
  </r>
  <r>
    <x v="0"/>
    <s v="Processes"/>
    <s v="IC3212998"/>
    <x v="1995"/>
    <s v="MASS CLOSURE"/>
    <s v="Incident closed-normalized in NNMi network monitoring on Fri Jan 24 20:24:57 2025 _x000a__x000a__x000a_Node: pattonras2.avaya.com _x000a_Message: Node Down for 5 minutes on Thu Jan 23 22:54:32 2025 _x000a_Original message:_x000a_Generic: 6; Specific: 32; Enterprise: .1.3.6.1.4.1.11.2.17.19.2;_x000a_Variables:_x000a_[1] .1.3.6.1.4.1.11.2.17.19.2.2.1 (OctetString): NNMi [2] .1.3.6.1.4.1.11.2.17.19.2.2.2 (OctetString): http://plnnm1.us1.avaya.com:80/nnm [3] .1.3.6.1.4.1.11.2.17.19.2.2.3 (Integer): 4481 [4] .1.3.6.1.4.1.11.2.17.19.2.2.4 (Empty):  [5] .1.3.6.1.4.1.11.2.17.19.2.2.5 (OctetString): NodeDown [6] .1.3.6.1.4.1.11.2.17.19.2.2.6 (OctetString): 8c3f70a9-5a39-446f-9ea0-5eeeaa33c6e8 [7] .1.3.6.1.4.1.11.2.17.19.2.2.7 (OctetString): com.hp.nms.incident.category.Fault [8] .1.3.6.1.4.1.11.2.17.19.2.2.8 (OctetString): com.hp.nms.incident.family.Node [9] .1.3.6.1.4.1.11.2.17.19.2.2.9 (OctetString): MANAGEMENTSOFTWARE [10] .1.3.6.1.4.1.11.2.17.19.2.2.10 (Integer): 1 [11] .1.3.6.1.4.1.11.2.17.19.2.2.11 (OctetString): Node Down [12] .1.3.6.1.4.1.11.2.17.19.2.2.12 (Integer): 5 [13] .1.3.6.1.4.1.11.2.17.19.2.2.13 (Integer): 5 [14] .1.3.6.1.4.1.11.2.17.19.2.2.14 (Integer): 1 [15] .1.3.6.1.4.1.11.2.17.19.2.2.15 (OctetString): 20250123224822595-0500 [16] .1.3.6.1.4.1.11.2.17.19.2.2.16 (OctetString): 20250123224822601-0500 [17] .1.3.6.1.4.1.11.2.17.19.2.2.17 (OctetString): 20250123225432750-0500 [18] .1.3.6.1.4.1.11.2.17.19.2.2.18 (Integer): 0 [19] .1.3.6.1.4.1.11.2.17.19.2.2.19 (Empty):  [20] .1.3.6.1.4.1.11.2.17.19.2.2.20 (OctetString): com.hp.ov.nms.apa.symptom=NodeUnmanagable,cia.snmpoid=.1.3.6.1.4.1.11.2.17.19.2.0.32 [21] .1.3.6.1.4.1.11.2.17.19.2.2.21 (OctetString): pattonras2.avaya.com [22] .1.3.6.1.4.1.11.2.17.19.2.2.22 (OctetString): 4d70f4bf-4ce3-4e32-bea7-62e10b5393d6 [23] .1.3.6.1.4.1.11.2.17.19.2.2.23 (Empty):  [24] .1.3.6.1.4.1.11.2.17.19.2.2.24 (Empty):  [25] .1.3.6.1.4.1.11.2.17.19.2.2.25 (OctetString): pattonras2 [26] .1.3.6.1.4.1.11.2.17.19.2.2.26 (OctetString): com.hp.ov.nms.model.core.Node [27] .1.3.6.1.4.1.11.2.17.19.2.2.27 (OctetString): 4d70f4bf-4ce3-4e32-bea7-62e10b5393d6 [28] .1.3.6.1.4.1.11.2.17.19.2.2.28 (Empty):  [29] .1.3.6.1.4.1.11.2.17.19.2.2.29 (Empty):  [30] .1.3.6.1.4.1.11.2.17.19.2.2.30 (Empty):  [31] .1.3.6.1.4.1.11.2.17.19.2.2.31 (Empty):  [32] .1.3.6.1.4.1.11.2.17.19.2.2.32 (Empty):  [33] .1.3.6.1.4.1.11.2.17.19.2.2.33 (Empty):  [34] .1.3.6.1.4.1.11.2.17.19.2.2.34 (Empty):  [35] .1.3.6.1.4.1.11.2.17.19.2.2.35 (Empty):  [36] .1.3.6.1.4.1.11.2.17.19.2.2.36 (Empty):  [37] .1.3.6.1.4.1.11.2.17.19.2.2.37 (Empty):  [38] .1.3.6.1.4.1.11.2.17.19.2.2.38 (Empty):  [39] .1.3.6.1.4.1.11.2.17.19.2.2.39 (Empty):  [40] .1.3.6.1.4.1.11.2.17.19.2.2.40 (Empty):  [41] .1.3.6.1.4.1.11.2.17.19.2.2.41 (Empty):  [42] .1.3.6.1.4.1.11.2.17.19.2.2.42 (Empty):  [43] .1.3.6.1.4.1.11.2.17.19.2.2.44 (OctetString): CiHint:pattonras2.avaya.com _x000a_Annotations:_x000a__x000a_ Annotation by OpC:_x000a_automatic action started at 22:54:32, 01/23/25._x000a_Node : pattonras2.avaya.com_x000a_Action : /var/ovo_tools/nnm_icmp/ICMPFromNNM_NodeDiagnostic.pl pattonras2.avaya.com 8c3f70a9-5a39-446f-9ea0-5eeeaa33c6e8_x000a__x000a_ Annotation by opc_adm:_x000a_Instructions: _x000a_STARS: Please refer to One Note ID PATTRAS001 for further instructions. Device cannot be reached via ping_x000a__x000a__x000a__x000a__x000a_Reason for &quot;Reviewed - No Current Outage - Passed to WOG for Prevention&quot;: As of January 9th 2023, the ITOC team no longer reviews P4/P5 Monitoring Incidents with no ITOC Instructions"/>
    <s v="PATTONRAS2"/>
    <m/>
    <s v="P5"/>
    <s v="Closed"/>
    <s v="STARS"/>
    <m/>
    <b v="1"/>
    <x v="0"/>
  </r>
  <r>
    <x v="0"/>
    <s v="Infrastructure"/>
    <s v="IC3213012"/>
    <x v="1996"/>
    <s v="SERVER"/>
    <s v="Situation detected back to Normal by monitoring on 2025.01.23 23:52:18 EST_x000a__x000a__x000a_Node: plalevmdb01.avaya.com_x000a_Time created: 2025.01.23 23:32:18 EST_x000a_Message: SR Poller Server is not heartbeating, check xui logs under /xuidata/tomcat/webapps/xui/logs/srpoller for details_x000a__x000a_Original message:_x000a_--------------------_x000a_Monitor Linux-Appl-XUI-DBQuery-SIEBEL_SR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13013"/>
    <x v="1996"/>
    <s v="SERVER"/>
    <s v="Situation detected back to Normal by monitoring on 2025.01.23 23:52:37 EST_x000a__x000a__x000a_Node: plalevmdb01.avaya.com_x000a_Time created: 2025.01.23 23:32:36 EST_x000a_Message: Subscription Server is not heartbeating, check xui logs under /xuidata/tomcat/webapps/xui/logs/'subscription(SIEBEL)' for details_x000a__x000a_Original message:_x000a_--------------------_x000a_Monitor Linux-Appl-XUI-DBQuery-SUBSCRIPTION_SERVER-SIEBEL: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UBSCRIPTION SERVER-SIEBEL' and updated_timestamp = (select max(updated_timestamp) from service_heartbeat_monitor where service_name='SUBSCRIPTION SERVER-SIEBEL') and (updated_timestamp &lt; (sysdate - interval '30' minute) );&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13014"/>
    <x v="1996"/>
    <s v="SERVER"/>
    <s v="Situation detected back to Normal by monitoring on 2025.01.23 23:52:37 EST_x000a__x000a__x000a_Node: plalevmdb01.avaya.com_x000a_Time created: 2025.01.23 23:32:36 EST_x000a_Message: Activity poller is not heartbeating, check xui logs under /xuidata/tomcat/webapps/xui/logs/activitypoller for details_x000a__x000a_Original message:_x000a_--------------------_x000a_Monitor Linux-Appl-XUI-DBQuery-SIEBEL_ACTIVITY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13015"/>
    <x v="1996"/>
    <s v="SERVER"/>
    <s v="Situation detected back to Normal by monitoring on 2025.01.23 23:52:36 EST_x000a__x000a__x000a_Node: plalevmdb01.avaya.com_x000a_Time created: 2025.01.23 23:32:36 EST_x000a_Message: Attachment Poller is not heartbeating, check xui logs under /xuidata/tomcat/webapps/xui/logs/attachmentpoller for details_x000a__x000a_Original message:_x000a_--------------------_x000a_Monitor Linux-Appl-XUI-DBQuery-SIEBEL_SR_ATTACHMENT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SR ATTACHMENT CHILD POLLER' and updated_timestamp = (select max(updated_timestamp) from service_heartbeat_monitor where service_name='SIEBEL SR ATTACHMENT CHILD POLLER') and (updated_timestamp &lt; (sysdate - interval '30' minute) );&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13028"/>
    <x v="1997"/>
    <s v="SERVER"/>
    <s v="Node: plpievmdb01.avaya.com_x000a_Time created: 2025.01.24 00:28:38 EST_x000a_Message: The PIE success rate equal or less threshold; Value: 28.57 (Threshold: 40.00)_x000a__x000a_Original message:_x000a_--------------------_x000a_Monitor Linux-Appl-PIE-PROD-success_rate: Threshold: 40.00 Value: 28.57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13089"/>
    <x v="1998"/>
    <s v="SERVER"/>
    <s v="Node: plartvmap01.avaya.com_x000a_Time created: 2025.01.24 03:13:37 ES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13094"/>
    <x v="1999"/>
    <s v="SERVER"/>
    <s v="Node: plartvmap02.avaya.com_x000a_Time created: 2025.01.24 03:25:37 ES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Processes"/>
    <s v="IC3213141"/>
    <x v="2000"/>
    <s v="MASS CLOSURE"/>
    <s v="Situation detected back to Normal by monitoring on 2025.01.24 20:26:28 EST_x000a__x000a__x000a_Node: plsrmvmdb01.avaya.com_x000a_Time created: 2025.01.24 04:31:27 EST_x000a_Message: SRAM-PROD: Modem alarm volume lower than 0.50 over past 180 minutes_x000a__x000a_Original message:_x000a_--------------------_x000a_Monitor Linux-Appl-SRAM-DB-modem-low: Threshold: 0.5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05 if the count of modem alarms are below the expected MIN threshold value. _x000a_Please refer to One Note ID PATT00002 for further instructions \&quot;Routing Modem 800 Traffic from US1 to US2 Patton or (Web view)\&quot;_x000a__x000a_SQL query details (in case monitoring update required, please contact smt@avaya.com):_x000a__x000a_# Database access details_x000a_my $server = 'plsrmvmdb01.avaya.com';_x000a_my $port = '1526';_x000a_my $sid = 'srmprd1';_x000a_my $login = 'smt';_x000a_my $password = 'xxx#';_x000a_my $schema = 'admin';_x000a__x000a_my $sql = &lt;&lt;END_OF_SQL;_x000a_ connect ${login}/${password}\\@${server}:${port}/${sid}_x000a_ set serverout on feedback off heading off verify off linesize 5000 pagesize 0;_x000a_ select count(*) || '${alarm_queue_flag}'_x000a_ from ${schema}.alarm_queue_x000a_ where received_timestamp &gt;= sys_extract_utc(systimestamp)-(${MINUTES}/60/24)_x000a_ and received_timestamp &lt;= sys_extract_utc(systimestamp)_x000a_ and ${test_condition};_x000a_ select count(*) || '${invalid_alarm_history_flag}'_x000a_ from ${schema}.invalid_alarm_history_x000a_ where received_timestamp &gt;= sys_extract_utc(systimestamp)-(${MINUTES}/60/24)_x000a_ and received_timestamp &lt;= sys_extract_utc(systimestamp)_x000a_ and ${test_condition};_x000a_ exit;_x000a_END_OF_SQL"/>
    <s v="SRAM-PROD"/>
    <m/>
    <s v="P5"/>
    <s v="Closed"/>
    <s v="STARS"/>
    <m/>
    <b v="1"/>
    <x v="0"/>
  </r>
  <r>
    <x v="0"/>
    <s v="Processes"/>
    <s v="IC3213145"/>
    <x v="2001"/>
    <s v="MASS CLOSURE"/>
    <s v="Situation detected back to Normal by monitoring on 2025.01.24 21:56:51 EST_x000a__x000a__x000a_Node: plsbpvmdb03.avaya.com_x000a_Time created: 2025.01.24 04:36:59 EST_x000a_Message: Messages should NOT get accumulated for SNG BP ALARM Receiver in RA_PERSISTED_MESSAGE in case BAR is Active. Number of rows from below SQL Query returned count above threshold (Threshold: 10.00)_x000a__x000a_Original message:_x000a_--------------------_x000a_Monitor Linux-Appl-SAL-ALARMING-NEXT-GEN-BP-PROD-DBQUERY-RA_PERSISTED_MESSAGE: Threshold: 10.00 Value: 35.00_x000a__x000a_Annotations: (no annotations at this time, see 'Activities - Journal Updates' for any update)_x000a__x000a_Instructions:_x000a_--------------------_x000a_STARS: Please Refer to One Note and search for ID \&quot;SNGBPAL099\&quot; for further steps_x000a__x000a_SQL Query:_x000a__x000a_SELECT 'count = ', count(*) FROM AVAYA_SSE.RA_PERSISTED_MESSAGE rpm WHERE rpm.COMPONENT_NAME='NGAlarm' AND rpm.DESTINATION_ID IN (SELECT rcs.SOURCE_ID FROM AVAYA_SSE.RA_CONNECTIVITY_STATUS rcs WHERE rcs.SOURCE_TYPE ='BAR' AND rcs.IS_ACTIVE='ACTIVE') AND rpm.CREATED_TS &lt; (sysdate-3/24);"/>
    <s v="SAL-ALARMING-NEXT-GEN-BP-PROD"/>
    <m/>
    <s v="P5"/>
    <s v="Closed"/>
    <s v="STARS"/>
    <m/>
    <b v="1"/>
    <x v="0"/>
  </r>
  <r>
    <x v="1"/>
    <s v="Applications"/>
    <s v="IC3213483"/>
    <x v="2002"/>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Attempted to renew an expiring cert_x000a_received error A400.  Followed instruction to remove the certificate and attempt to enrol again_x000a_I got the same Error A400._x000a__x000a__x000a_Specify the handle of the person this request applies to (leave blank if for you) : null Attachments: _x000a_Renew from DigiCert App.png_x000a_Via ssdp site.png_x000a_Deleted Certificate and Then Tried Web.png "/>
    <m/>
    <m/>
    <s v="P4"/>
    <s v="Closed"/>
    <s v="STARS"/>
    <s v="pradhann"/>
    <m/>
    <x v="0"/>
  </r>
  <r>
    <x v="0"/>
    <s v="Applications"/>
    <s v="IC3213549"/>
    <x v="2003"/>
    <s v="OTHER (APPLICATIONS)"/>
    <s v="Situation detected back to Normal by monitoring on 2025.01.24 12:23:17 EST_x000a__x000a__x000a_Node: plsrmvmap03.avaya.com_x000a_Time created: 2025.01.24 12:18:16 EST_x000a_Message: SRAM-PROD: File '/app/avaya/sram/logs/sram-sal.log' was not updated recently, limit = 15.00 minutes)_x000a__x000a_Original message:_x000a_--------------------_x000a_Monitor Linux-Appl-SRAM-last-sal-alarm-update-log: Threshold: 15.00 Value: 18.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13550"/>
    <x v="2003"/>
    <s v="OTHER (APPLICATIONS)"/>
    <s v="Situation detected back to Normal by monitoring on 2025.01.24 12:23:17 EST_x000a__x000a__x000a_Node: plsrmvmap03.avaya.com_x000a_Time created: 2025.01.24 12:18:16 EST_x000a_Message: SRAM-PROD: File '/app/avaya/sram/logs/sram-sal-eventSender.log' was not updated recently, limit = 15.00 minutes)_x000a__x000a_Original message:_x000a_--------------------_x000a_Monitor Linux-Appl-SRAM-last-event-sender-update-log: Threshold: 15.00 Value: 18.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13553"/>
    <x v="2004"/>
    <s v="SERVER"/>
    <s v="Node: plpievmdb01.avaya.com_x000a_Time created: 2025.01.24 12:28:37 EST_x000a_Message: The PIE success rate equal or less threshold; Value: 39.41 (Threshold: 40.00)_x000a__x000a_Original message:_x000a_--------------------_x000a_Monitor Linux-Appl-PIE-PROD-success_rate: Threshold: 40.00 Value: 39.41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13555"/>
    <x v="2005"/>
    <s v="SERVER"/>
    <s v="Node: plcn3vmap06.avaya.com_x000a_Time created: 2025.01.24 12:37:27 ES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0.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m/>
    <b v="1"/>
    <x v="0"/>
  </r>
  <r>
    <x v="0"/>
    <s v="Infrastructure"/>
    <s v="IC3213567"/>
    <x v="2006"/>
    <s v="SERVER"/>
    <s v="Node: plssdvmdb01.avaya.com_x000a_Time created: 2025.01.24 13:52:48 ES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13568"/>
    <x v="2006"/>
    <s v="SERVER"/>
    <s v="Node: plssdvmdb01.avaya.com_x000a_Time created: 2025.01.24 13:52:51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1"/>
    <s v="Applications"/>
    <s v="IC3213571"/>
    <x v="2007"/>
    <s v="STARS-XUI (SUBSCRIPTN/NOTIF SYS/TKT ALERT)"/>
    <s v="Select an Application : Subscription and Notification System/Case Status Alerts (XUI)_x000a_What do you need assistance with? : Something is not working as expected_x000a_Enter the applications URL of interest if applicable : null_x000a_Describe your request/issue in detail : XUI is giving me the following error when I try to add the below Sold Tos to my subscription:_x000a__x000a_*** There is no record that matches your search ('0005398504' on Attribute SoldTo).***_x000a__x000a_0005368345 _x000a_0005398504 _x000a_0005399406 _x000a_0051521083_x000a__x000a_Please fix this issue for the four Sold Tos so I can add them to my subscription for Comcast._x000a_Specify the handle of the person this request applies to (leave blank if for you) : null"/>
    <m/>
    <m/>
    <s v="P4"/>
    <s v="Pending Customer"/>
    <s v="STARS"/>
    <s v="pradhann"/>
    <m/>
    <x v="0"/>
  </r>
  <r>
    <x v="0"/>
    <s v="Infrastructure"/>
    <s v="IC3213614"/>
    <x v="2008"/>
    <s v="SERVER"/>
    <s v="Node: plrgcvmap09.avaya.com_x000a_Time created: 2025.01.24 21:00:01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5.56)_x000a__x000a__x000a_Annotations: (no annotations at this time, see 'Activities - Journal Updates' for any update)_x000a__x000a_Instructions:_x000a_--------------------_x000a_No instruction configured"/>
    <s v="PLRGCVMAP09"/>
    <m/>
    <s v="P3"/>
    <s v="Closed"/>
    <s v="STARS"/>
    <m/>
    <b v="1"/>
    <x v="0"/>
  </r>
  <r>
    <x v="0"/>
    <s v="Converged Network"/>
    <s v="IC3213621"/>
    <x v="2009"/>
    <s v="LOCAL AREA NETWORK (LAN)"/>
    <s v="Situation detected back to Normal by monitoring on 2025.01.24 21:05:41 EST_x000a__x000a__x000a_Node: pwbsmvmap01.avaya.com_x000a_Time created: 2025.01.24 21:02:54 EST_x000a_Message: SSDP-MPKI http://ssdp.dr.avaya.com/esdp-mpki/digitalidCenter.htm is unavailable_x000a__x000a_Original message:_x000a_--------------------_x000a_Node:          _x000a_Message group: OpC_x000a_Application:   BSM_x000a_Object:        SSDP-MPKI Full Outage_x000a_Severity:      Critical_x000a_Text:          SSDP-MPKI http://ssdp.dr.avaya.com/esdp-mpki/digitalidCenter.htm is unavailable (APPKEY=SSDP-MPKI@BSM)_x000a__x000a__x000a_Annotations: (no annotations at this time, see 'Activities - Journal Updates' for any update)_x000a__x000a_Instructions:_x000a_--------------------_x000a_ITOC: Please refer to FLDA Script ID=11"/>
    <s v="SSDP-MPKI"/>
    <m/>
    <s v="P3"/>
    <s v="Closed"/>
    <s v="STARS"/>
    <m/>
    <b v="1"/>
    <x v="0"/>
  </r>
  <r>
    <x v="0"/>
    <s v="Infrastructure"/>
    <s v="IC3213777"/>
    <x v="2010"/>
    <s v="SERVER"/>
    <s v="Situation detected back to Normal by monitoring on 2025.01.24 22:39:05 EST_x000a__x000a__x000a_Node: plsalcore10.pci.avaya.com_x000a_Time created: 2025.01.24 22:19:04 EST_x000a_Message: CPU utilization exceeds configured threshold (90.00%) for 7 minutes. Re-starting JBoss automatically..._x000a__x000a_Original message:_x000a_--------------------_x000a_Monitor Linux-Appl-SAL-ALARMING-cpu_util: Threshold: 90.00 Value: 94.15_x000a__x000a_Annotations: (no annotations at this time, see 'Activities - Journal Updates' for any update)_x000a__x000a_Instructions:_x000a_--------------------_x000a_STARS: Please refer to One Note and look up ID \&quot;SNGUIRSTRT\&quot; and follow instructions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13778"/>
    <x v="2011"/>
    <s v="SERVER"/>
    <s v="Node: plsalcore10.pci.avaya.com_x000a_Time created: 2025.01.24 22:19:20 EST_x000a_Message: Number of jboss process available : 0.00 below threshold value : 2.50._x000a__x000a_Original message:_x000a_--------------------_x000a_Monitor Linux-Appl-SAL-ALARMING-NextGen-chk_jboss: Threshold: 2.50 Value: 0.00_x000a__x000a_Annotations: (no annotations at this time, see 'Activities - Journal Updates' for any update)"/>
    <s v="SAL-ALARMING-PROD"/>
    <m/>
    <s v="P3"/>
    <s v="Closed"/>
    <s v="STARS"/>
    <m/>
    <b v="1"/>
    <x v="0"/>
  </r>
  <r>
    <x v="0"/>
    <s v="Infrastructure"/>
    <s v="IC3213779"/>
    <x v="2011"/>
    <s v="SERVER"/>
    <s v="Node: plsalcore10.pci.avaya.com_x000a_Time created: 2025.01.24 22:20:04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13780"/>
    <x v="2011"/>
    <s v="SERVER"/>
    <s v="Node: plsalcore10.pci.avaya.com_x000a_Time created: 2025.01.24 22:20:04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13784"/>
    <x v="2012"/>
    <s v="SERVER"/>
    <s v="Situation detected back to Normal by monitoring on 2025.01.24 22:26:08 EST_x000a__x000a__x000a_Node: plnbpvmap15.pci.avaya.com_x000a_Time created: 2025.01.24 22:21:08 EST_x000a_Message: CPU utilization exceeds configured threshold (90.00%) for 7 minutes on plnbpvmap15.pci.avaya.com_x000a__x000a_Original message:_x000a_--------------------_x000a_Monitor Linux-Appl-SAL-REMOTE-ACCESS-NEXT-GEN-BP-cpu_util: Threshold: 90.00 Value: 98.72_x000a__x000a_Annotations: (no annotations at this time, see 'Activities - Journal Updates' for any update)_x000a__x000a_Instructions:_x000a_--------------------_x000a_STARS: Please refer to One Note and look up ID \&quot;SNGUIRSTRT\&quot; and follow instructions_x000a__x000a__x000a_Reason for &quot;Reviewed - No Current Outage - Passed to WOG for Prevention&quot;: As of January 9th 2023, the ITOC team no longer reviews P4/P5 Monitoring Incidents with no ITOC Instructions"/>
    <s v="SAL-REMOTE-ACCESS-NEXT-GEN-BP-PROD"/>
    <m/>
    <s v="P3"/>
    <s v="Closed"/>
    <s v="STARS"/>
    <m/>
    <b v="1"/>
    <x v="0"/>
  </r>
  <r>
    <x v="0"/>
    <s v="Infrastructure"/>
    <s v="IC3213786"/>
    <x v="2013"/>
    <s v="SERVER"/>
    <s v="Situation detected back to Normal by monitoring on 2025.01.24 22:40:04 EST_x000a__x000a__x000a_Node: plsalcore10.pci.avaya.com_x000a_Time created: 2025.01.24 22:25:05 EST_x000a_Message: The SAL-ALARMING-PROD HA Host Controller process(es) are not running (for +5 minutes)_x000a__x000a_Original message:_x000a_--------------------_x000a_Node:          _x000a_Message group: Monitoring_x000a_Application:   APPKEY=SAL-ALARMING-PROD@56f7205fb5d575e17b20c8dbd9631943_x000a_Object:        proc_monitor_x000a_Severity:      Major_x000a_Text:          The SAL-ALARMING-PROD HA Host Controller process(es) are not running_x000a__x000a__x000a_Annotations: (no annotations at this time, see 'Activities - Journal Updates' for any update)"/>
    <s v="SAL-ALARMING-PROD"/>
    <m/>
    <s v="P3"/>
    <s v="Closed"/>
    <s v="STARS"/>
    <m/>
    <b v="1"/>
    <x v="0"/>
  </r>
  <r>
    <x v="0"/>
    <s v="Infrastructure"/>
    <s v="IC3213788"/>
    <x v="2014"/>
    <s v="SERVER"/>
    <s v="Situation detected back to Normal by monitoring on 2025.01.24 22:40:03 EST_x000a__x000a__x000a_Node: plsalcore10.pci.avaya.com_x000a_Time created: 2025.01.24 22:35:02 ES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13789"/>
    <x v="2014"/>
    <s v="SERVER"/>
    <s v="Situation detected back to Normal by monitoring on 2025.01.24 22:40:04 EST_x000a__x000a__x000a_Node: plsalcore10.pci.avaya.com_x000a_Time created: 2025.01.24 22:35:02 ES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_x000a_--------------------_x000a__x000a_[2025.01.24 22:35:04 EST]-[System]:_x000a_AUTOMATIC ACTION finished at 2025-01-25T03:35:03+00:00_x000a__x000a_Output:_x000a_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Processes"/>
    <s v="IC3213797"/>
    <x v="2015"/>
    <s v="MASS CLOSURE"/>
    <s v="Situation detected back to Normal by monitoring on 2025.01.24 23:35:47 EST_x000a__x000a__x000a_Node: plsalcore12.pci.avaya.com_x000a_Time created: 2025.01.24 23:05:47 EST_x000a_Message: CPU utilization exceeds configured threshold (95.00%) for 30 minutes._x000a__x000a_Original message:_x000a_--------------------_x000a_Monitor Linux-OS-cpu_util: Threshold: 95.00 Value: 96.56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12"/>
    <m/>
    <s v="P5"/>
    <s v="Closed"/>
    <s v="STARS"/>
    <m/>
    <b v="1"/>
    <x v="0"/>
  </r>
  <r>
    <x v="0"/>
    <s v="Infrastructure"/>
    <s v="IC3213825"/>
    <x v="2016"/>
    <s v="SERVER"/>
    <s v="Node: plpievmdb01.avaya.com_x000a_Time created: 2025.01.25 00:28:36 EST_x000a_Message: The PIE success rate equal or less threshold; Value: 32.14 (Threshold: 40.00)_x000a__x000a_Original message:_x000a_--------------------_x000a_Monitor Linux-Appl-PIE-PROD-success_rate: Threshold: 40.00 Value: 32.14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Processes"/>
    <s v="IC3213880"/>
    <x v="2017"/>
    <s v="MASS CLOSURE"/>
    <s v="Situation detected back to Normal by monitoring on 2025.01.25 06:11:18 EST_x000a__x000a__x000a_Node: dlovovmap03.nonprod.avaya.com_x000a_Time created: 2025.01.25 06:01:00 EST_x000a_Message: https://remote.sal.avaya.com/STC2/connect is not responding (urlCheck failed with: Connection reset by peer)_x000a__x000a_Original message:_x000a_--------------------_x000a_Node:          _x000a_Message group: urlCheck_x000a_Application:   APPKEY=SAL-REMOTE-ACCESS-NEXT-GEN-PROD@6cde739abdf1e2e4cdc02f15068811d2_x000a_Object:        https://remote.sal.avaya.com/STC2/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5"/>
    <s v="Closed"/>
    <s v="STARS"/>
    <m/>
    <b v="1"/>
    <x v="0"/>
  </r>
  <r>
    <x v="0"/>
    <s v="Processes"/>
    <s v="IC3213972"/>
    <x v="2018"/>
    <s v="MASS CLOSURE"/>
    <s v="Situation detected back to Normal by monitoring on 2025.01.25 12:06:27 EST_x000a__x000a__x000a_Node: plsrmvmdb01.avaya.com_x000a_Time created: 2025.01.25 11:06:27 EST_x000a_Message: The number of alarms sent to remedy on hourly basis above threshold; (Threshold: 99.50)_x000a__x000a_Original message:_x000a_--------------------_x000a_Monitor Linux-Appl-SRAM-DBQUERY-remedy_number_alarms_hourly_basis: Threshold: 99.50 Value: 110.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5"/>
    <s v="Closed"/>
    <s v="STARS"/>
    <m/>
    <b v="1"/>
    <x v="0"/>
  </r>
  <r>
    <x v="0"/>
    <s v="Infrastructure"/>
    <s v="IC3214061"/>
    <x v="2019"/>
    <s v="SERVER"/>
    <s v="Situation detected back to Normal by monitoring on 2025.01.25 16:39:51 EST_x000a__x000a__x000a_Node: plsrmvmdb01.avaya.com_x000a_Time created: 2025.01.25 15:54:50 EST_x000a_Message: SRAM-PROD: Modem alarm volume lower than 0.50 over past 180 minutes_x000a__x000a_Original message:_x000a_--------------------_x000a_Monitor Linux-Appl-SRAM-DB-modem-low: Threshold: 0.5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05 if the count of modem alarms are below the expected MIN threshold value. _x000a_Please refer to One Note ID PATT00002 for further instructions \&quot;Routing Modem 800 Traffic from US1 to US2 Patton or (Web view)\&quot;_x000a__x000a_SQL query details (in case monitoring update required, please contact smt@avaya.com):_x000a__x000a_# Database access details_x000a_my $server = 'plsrmvmdb01.avaya.com';_x000a_my $port = '1526';_x000a_my $sid = 'srmprd1';_x000a_my $login = 'smt';_x000a_my $password = 'xxx#';_x000a_my $schema = 'admin';_x000a__x000a_my $sql = &lt;&lt;END_OF_SQL;_x000a_ connect ${login}/${password}\\@${server}:${port}/${sid}_x000a_ set serverout on feedback off heading off verify off linesize 5000 pagesize 0;_x000a_ select count(*) || '${alarm_queue_flag}'_x000a_ from ${schema}.alarm_queue_x000a_ where received_timestamp &gt;= sys_extract_utc(systimestamp)-(${MINUTES}/60/24)_x000a_ and received_timestamp &lt;= sys_extract_utc(systimestamp)_x000a_ and ${test_condition};_x000a_ select count(*) || '${invalid_alarm_history_flag}'_x000a_ from ${schema}.invalid_alarm_history_x000a_ where received_timestamp &gt;= sys_extract_utc(systimestamp)-(${MINUTES}/60/24)_x000a_ and received_timestamp &lt;= sys_extract_utc(systimestamp)_x000a_ and ${test_condition};_x000a_ exit;_x000a_END_OF_SQL"/>
    <s v="SRAM-PROD"/>
    <m/>
    <s v="P3"/>
    <s v="Closed"/>
    <s v="STARS"/>
    <m/>
    <b v="1"/>
    <x v="0"/>
  </r>
  <r>
    <x v="0"/>
    <s v="Infrastructure"/>
    <s v="IC3214126"/>
    <x v="2020"/>
    <s v="SERVER"/>
    <s v="Situation detected back to Normal by monitoring on 2025.01.26 07:01:45 EST_x000a__x000a__x000a_Node: plalevmdb01.avaya.com_x000a_Time created: 2025.01.25 23:11:44 EST_x000a_Message: Activity poller is not heartbeating, check xui logs under /xuidata/tomcat/webapps/xui/logs/activitypoller for details_x000a__x000a_Original message:_x000a_--------------------_x000a_Monitor Linux-Appl-XUI-DBQuery-SIEBEL_ACTIVITY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14127"/>
    <x v="2020"/>
    <s v="SERVER"/>
    <s v="Situation detected back to Normal by monitoring on 2025.01.26 06:51:51 EST_x000a__x000a__x000a_Node: plalevmdb01.avaya.com_x000a_Time created: 2025.01.25 23:11:44 EST_x000a_Message: SR Poller Server is not heartbeating, check xui logs under /xuidata/tomcat/webapps/xui/logs/srpoller for details_x000a__x000a_Original message:_x000a_--------------------_x000a_Monitor Linux-Appl-XUI-DBQuery-SIEBEL_SR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14129"/>
    <x v="2021"/>
    <s v="SERVER"/>
    <s v="Situation detected back to Normal by monitoring on 2025.01.26 06:31:45 EST_x000a__x000a__x000a_Node: plalevmdb01.avaya.com_x000a_Time created: 2025.01.25 23:31:44 EST_x000a_Message: Subscription Server is not heartbeating, check xui logs under /xuidata/tomcat/webapps/xui/logs/'subscription(SIEBEL)' for details_x000a__x000a_Original message:_x000a_--------------------_x000a_Monitor Linux-Appl-XUI-DBQuery-SUBSCRIPTION_SERVER-SIEBEL: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UBSCRIPTION SERVER-SIEBEL' and updated_timestamp = (select max(updated_timestamp) from service_heartbeat_monitor where service_name='SUBSCRIPTION SERVER-SIEBEL') and (updated_timestamp &lt; (sysdate - interval '30' minute) );&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14132"/>
    <x v="2022"/>
    <s v="SERVER"/>
    <s v="Node: plsrmvmdb01.avaya.com_x000a_Time created: 2025.01.26 00:04:48 EST_x000a_Message: The number of alarms sent to remedy on hourly basis above threshold; (Threshold: 99.50)_x000a__x000a_Original message:_x000a_--------------------_x000a_Monitor Linux-Appl-SRAM-DBQUERY-remedy_number_alarms_hourly_basis: Threshold: 99.50 Value: 246.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14149"/>
    <x v="2023"/>
    <s v="SERVER"/>
    <s v="Node: plrgcvmap03.avaya.com_x000a_Time created: 2025.01.26 00:28:00 EST_x000a_Message: JMS queue size is greater than 99.90 (see original message text for current queue size)_x000a__x000a_Original message:_x000a_--------------------_x000a_Monitor Linux-Appl-RemedyGCTevolution-JMS-queuesize-check-plrgcvmap03: Threshold: 99.90 Value: 321.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m/>
    <b v="1"/>
    <x v="0"/>
  </r>
  <r>
    <x v="0"/>
    <s v="Applications"/>
    <s v="IC3214153"/>
    <x v="2024"/>
    <s v="OTHER (APPLICATIONS)"/>
    <s v="Situation detected back to Normal by monitoring on 2025.01.26 01:12:52 EST_x000a__x000a__x000a_Node: plsrmvmap03.avaya.com_x000a_Time created: 2025.01.26 01:07:51 EST_x000a_Message: SRAM-PROD: File '/app/avaya/sram/logs/sram-sal-eventSender.log' was not updated recently, limit = 15.00 minutes)_x000a__x000a_Original message:_x000a_--------------------_x000a_Monitor Linux-Appl-SRAM-last-event-sender-update-log: Threshold: 15.00 Value: 19.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14154"/>
    <x v="2024"/>
    <s v="OTHER (APPLICATIONS)"/>
    <s v="Situation detected back to Normal by monitoring on 2025.01.26 01:12:52 EST_x000a__x000a__x000a_Node: plsrmvmap03.avaya.com_x000a_Time created: 2025.01.26 01:07:51 EST_x000a_Message: SRAM-PROD: File '/app/avaya/sram/logs/sram-sal.log' was not updated recently, limit = 15.00 minutes)_x000a__x000a_Original message:_x000a_--------------------_x000a_Monitor Linux-Appl-SRAM-last-sal-alarm-update-log: Threshold: 15.00 Value: 19.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Processes"/>
    <s v="IC3214155"/>
    <x v="2025"/>
    <s v="MASS CLOSURE"/>
    <s v="Situation detected back to Normal by monitoring on 2025.01.26 01:24:50 EST_x000a__x000a__x000a_Node: plsrmvmdb01.avaya.com_x000a_Time created: 2025.01.26 01:14:50 EST_x000a_Message: SRAM-PROD: Sal alarm Siebel case creation volume lower than 1.00 in 30 minutes_x000a__x000a_Original message:_x000a_--------------------_x000a_Monitor Linux-Appl-SRAM-DB-siebel-sal-case-creation: Threshold: 1.00 Value: 1.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5"/>
    <s v="Closed"/>
    <s v="STARS"/>
    <m/>
    <b v="1"/>
    <x v="0"/>
  </r>
  <r>
    <x v="0"/>
    <s v="Infrastructure"/>
    <s v="IC3214156"/>
    <x v="2026"/>
    <s v="SERVER"/>
    <s v="Node: plrgcvmap04.avaya.com_x000a_Time created: 2025.01.26 01:29:51 EST_x000a_Message: JMS queue size is greater than 99.90 (see original message text for current queue size)_x000a__x000a_Original message:_x000a_--------------------_x000a_Monitor Linux-Appl-RemedyGCTevolution-JMS-queuesize-check-plrgcvmap04: Threshold: 99.90 Value: 164.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m/>
    <b v="1"/>
    <x v="0"/>
  </r>
  <r>
    <x v="0"/>
    <s v="Applications"/>
    <s v="IC3214160"/>
    <x v="2027"/>
    <s v="OTHER (APPLICATIONS)"/>
    <s v="Situation detected back to Normal by monitoring on 2025.01.26 01:56:11 EST_x000a__x000a__x000a_Node: plrgcvmap01.avaya.com_x000a_Time created: 2025.01.26 01:51:03 EST_x000a_Message: The REMEDY-GCT-PROD arpluginsv process(es) are not running_x000a__x000a_Original message:_x000a_--------------------_x000a_Node:          _x000a_Message group: Monitoring_x000a_Application:   APPKEY=REMEDY-GCT-PROD@2ece2ff91e1b846d0ea4a70786ce1844_x000a_Object:        proc_monitor_x000a_Severity:      Major_x000a_Text:          The REMEDY-GCT-PROD arpluginsv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0"/>
    <s v="Infrastructure"/>
    <s v="IC3214168"/>
    <x v="2028"/>
    <s v="SERVER"/>
    <s v="Situation detected back to Normal by monitoring on 2025.01.26 02:56:13 EST_x000a__x000a__x000a_Node: plrgcvmap02.avaya.com_x000a_Time created: 2025.01.26 02:51:30 EST_x000a_Message: The REMEDY-GCT-PROD armonitor process(es) are not running_x000a__x000a_Original message:_x000a_--------------------_x000a_Node:          _x000a_Message group: Monitoring_x000a_Application:   APPKEY=REMEDY-GCT-PROD@e730c6f5b22fcb49bcf6952b7612fd8b_x000a_Object:        proc_monitor_x000a_Severity:      Major_x000a_Text:          The REMEDY-GCT-PROD armonitor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0"/>
    <s v="Processes"/>
    <s v="IC3214185"/>
    <x v="2029"/>
    <s v="MASS CLOSURE"/>
    <s v="Situation detected back to Normal by monitoring on 2025.01.26 04:05:58 EST_x000a__x000a__x000a_Node: dlovovmap01.nonprod.avaya.com_x000a_Time created: 2025.01.26 03:57:12 EST_x000a_Message: https://c3ha.avaya.com:443/ConnectionManager is not responding (urlCheck failed with: URL fetch timed out after 30 seconds)_x000a__x000a_Original message:_x000a_--------------------_x000a_Node:          _x000a_Message group: urlCheck_x000a_Application:   APPKEY=CONNECT3-PROD@f197897b1ded25fb96498c4dd2064e45_x000a_Object:        https://c3ha.avaya.com:443/ConnectionManager_x000a_Severity:      Major_x000a_Text:          URL fetch timed out after 30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5"/>
    <s v="Closed"/>
    <s v="STARS"/>
    <m/>
    <b v="1"/>
    <x v="0"/>
  </r>
  <r>
    <x v="0"/>
    <s v="Processes"/>
    <s v="IC3214227"/>
    <x v="2030"/>
    <s v="MASS CLOSURE"/>
    <s v="Situation detected back to Normal by monitoring on 2025.01.26 05:06:14 EST_x000a__x000a__x000a_Node: plrgcvmap02.avaya.com_x000a_Time created: 2025.01.26 05:02:10 EST_x000a_Message: The REMEDY-GCT-PROD arserver process(es) are not running_x000a__x000a_Original message:_x000a_--------------------_x000a_Node:          _x000a_Message group: Monitoring_x000a_Application:   APPKEY=REMEDY-GCT-PROD@cd697656a85392da2254ea09b06e490b_x000a_Object:        proc_monitor_x000a_Severity:      Major_x000a_Text:          The REMEDY-GCT-PROD arserver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5"/>
    <s v="Closed"/>
    <s v="STARS"/>
    <m/>
    <b v="1"/>
    <x v="0"/>
  </r>
  <r>
    <x v="0"/>
    <s v="Applications"/>
    <s v="IC3214237"/>
    <x v="2031"/>
    <s v="FASTNAV-SERVICE"/>
    <s v="Fastnav/ASG application is not working intermittently over the weekend."/>
    <s v="FASTNAV-PROD"/>
    <m/>
    <s v="P3"/>
    <s v="Closed"/>
    <s v="STARS"/>
    <m/>
    <m/>
    <x v="0"/>
  </r>
  <r>
    <x v="0"/>
    <s v="Processes"/>
    <s v="IC3214245"/>
    <x v="2032"/>
    <s v="MASS CLOSURE"/>
    <s v="Situation detected back to Normal by monitoring on 2025.01.26 07:17:42 EST_x000a__x000a__x000a_Node: dlovovmap01.nonprod.avaya.com_x000a_Time created: 2025.01.26 06:47:00 EST_x000a_Message: https://plcn3vmap05.avaya.com:8443/Connect/home.jsf is not responding (urlCheck failed with: URL connect timed out after 30 seconds)_x000a__x000a_Original message:_x000a_--------------------_x000a_Node:          _x000a_Message group: urlCheck_x000a_Application:   APPKEY=CONNECT3-PROD@de332161927691665e9b589902c97312_x000a_Object:        https://plcn3vmap05.avaya.com:8443/Connect/home.jsf_x000a_Severity:      Major_x000a_Text:          URL connect timed out after 30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5"/>
    <s v="Closed"/>
    <s v="STARS"/>
    <m/>
    <b v="1"/>
    <x v="0"/>
  </r>
  <r>
    <x v="0"/>
    <s v="Infrastructure"/>
    <s v="IC3214253"/>
    <x v="2033"/>
    <s v="SERVER"/>
    <s v="Situation detected back to Normal by monitoring on 2025.01.26 07:08:24 EST_x000a__x000a__x000a_Node: dlovovmap01.nonprod.avaya.com_x000a_Time created: 2025.01.26 06:57:27 EST_x000a_Message: https://plcn3vmap06.avaya.com:8443/Connect/home.jsf is not responding (urlCheck failed with: URL fetch timed out after 30 seconds)_x000a__x000a_Original message:_x000a_--------------------_x000a_Node:          _x000a_Message group: urlCheck_x000a_Application:   APPKEY=CONNECT3-PROD@2455e4170797a0866b06915608f22ba8_x000a_Object:        https://plcn3vmap06.avaya.com:8443/Connect/home.jsf_x000a_Severity:      Major_x000a_Text:          URL fetch timed out after 30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14254"/>
    <x v="2033"/>
    <s v="SERVER"/>
    <s v="Situation detected back to Normal by monitoring on 2025.01.26 07:08:24 EST_x000a__x000a__x000a_Node: dlovovmap01.nonprod.avaya.com_x000a_Time created: 2025.01.26 06:57:57 EST_x000a_Message: https://plcn3vmap06.avaya.com:8443/Connect/login.jsf is not responding (urlCheck failed with: URL fetch timed out after 30 seconds)_x000a__x000a_Original message:_x000a_--------------------_x000a_Node:          _x000a_Message group: urlCheck_x000a_Application:   APPKEY=CONNECT3-PROD@49dc17fff9e21b1fd25be7338f0d0d28_x000a_Object:        https://plcn3vmap06.avaya.com:8443/Connect/login.jsf_x000a_Severity:      Major_x000a_Text:          URL fetch timed out after 30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14263"/>
    <x v="2034"/>
    <s v="SERVER"/>
    <s v="Situation detected back to Normal by monitoring on 2025.01.26 07:17:42 EST_x000a__x000a__x000a_Node: dlovovmap01.nonprod.avaya.com_x000a_Time created: 2025.01.26 07:08:20 EST_x000a_Message: https://plcn3vmap05.avaya.com:8443/Connect/login.jsf is not responding (urlCheck failed with: URL connect timed out after 30 seconds)_x000a__x000a_Original message:_x000a_--------------------_x000a_Node:          _x000a_Message group: urlCheck_x000a_Application:   APPKEY=CONNECT3-PROD@43bcf2839c8faecf2057bc4f9f1fc1af_x000a_Object:        https://plcn3vmap05.avaya.com:8443/Connect/login.jsf_x000a_Severity:      Major_x000a_Text:          URL connect timed out after 30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14289"/>
    <x v="2035"/>
    <s v="SERVER"/>
    <s v="Situation detected back to Normal by monitoring on 2025.01.26 08:51:45 EST_x000a__x000a__x000a_Node: plalevmdb01.avaya.com_x000a_Time created: 2025.01.26 07:41:45 EST_x000a_Message: Attachment Poller is not heartbeating, check xui logs under /xuidata/tomcat/webapps/xui/logs/attachmentpoller for details_x000a__x000a_Original message:_x000a_--------------------_x000a_Monitor Linux-Appl-XUI-DBQuery-SIEBEL_SR_ATTACHMENT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SR ATTACHMENT CHILD POLLER' and updated_timestamp = (select max(updated_timestamp) from service_heartbeat_monitor where service_name='SIEBEL SR ATTACHMENT CHILD POLLER') and (updated_timestamp &lt; (sysdate - interval '30' minute) );&gt;_x000a__x000a__x000a_Reason for &quot;Reviewed - No Current Outage - Passed to WOG for Prevention&quot;: As of January 9th 2023, the ITOC team no longer reviews P4/P5 Monitoring Incidents with no ITOC Instructions"/>
    <s v="XUI-PROD"/>
    <m/>
    <s v="P3"/>
    <s v="Closed"/>
    <s v="STARS"/>
    <m/>
    <b v="1"/>
    <x v="0"/>
  </r>
  <r>
    <x v="0"/>
    <s v="Processes"/>
    <s v="IC3214294"/>
    <x v="2036"/>
    <s v="MASS CLOSURE"/>
    <s v="Situation detected back to Normal by monitoring on 2025.01.26 08:10:28 EST_x000a__x000a__x000a_Node: dlovovmap03.nonprod.avaya.com_x000a_Time created: 2025.01.26 07:50:37 EST_x000a_Message: https://onecare.avaya.com/portalAPI/api/healthcheck is not responding (urlCheck failed with: URL fetch timed out after 15 seconds)_x000a__x000a_Original message:_x000a_--------------------_x000a_Node:          _x000a_Message group: urlCheck_x000a_Application:   APPKEY=SERVICES-DASHBOARD-PORTAL-PROD@dcc76fb54edc5a734fb68104fa8b2ea4_x000a_Object:        https://onecare.avaya.com/portalAPI/api/healthcheck_x000a_Severity:      Major_x000a_Text:          URL fetch timed out after 15 seconds_x000a__x000a__x000a_Annotations: (no annotations at this time, see 'Activities - Journal Updates' for any update)_x000a__x000a_Instructions:_x000a_--------------------_x000a_STARS: Please review and refer to OneNote ID - MSCD0000001_x000a__x000a__x000a_Reason for &quot;Reviewed - No Current Outage - Passed to WOG for Prevention&quot;: As of January 9th 2023, the ITOC team no longer reviews P4/P5 Monitoring Incidents with no ITOC Instructions"/>
    <s v="SERVICES-DASHBOARD-PORTAL-PROD"/>
    <m/>
    <s v="P5"/>
    <s v="Closed"/>
    <s v="STARS"/>
    <m/>
    <b v="1"/>
    <x v="0"/>
  </r>
  <r>
    <x v="0"/>
    <s v="Infrastructure"/>
    <s v="IC3214341"/>
    <x v="2037"/>
    <s v="SERVER"/>
    <s v="Node: dlovovmap01.nonprod.avaya.com_x000a_Time created: 2025.01.26 08:56:23 EST_x000a_Message: https://plcn3vmap04.avaya.com:8443/Connect/home.jsf is not responding (urlCheck failed with: URL connect timed out after 30 seconds)_x000a__x000a_Original message:_x000a_--------------------_x000a_Node:          _x000a_Message group: urlCheck_x000a_Application:   APPKEY=CONNECT3-PROD@f92154cb062d2a14cb08d5bf108c7f0a_x000a_Object:        https://plcn3vmap04.avaya.com:8443/Connect/home.jsf_x000a_Severity:      Major_x000a_Text:          URL connect timed out after 30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Processes"/>
    <s v="IC3214351"/>
    <x v="2038"/>
    <s v="MASS CLOSURE"/>
    <s v="Situation detected back to Normal by monitoring on 2025.01.26 09:17:21 EST_x000a__x000a__x000a_Node: dlovovmap01.nonprod.avaya.com_x000a_Time created: 2025.01.26 09:06:56 EST_x000a_Message: https://plcn3vmap04.avaya.com:8443/Connect/home.jsf is not responding (urlCheck failed with: URL fetch timed out after 30 seconds)_x000a__x000a_Original message:_x000a_--------------------_x000a_Node:          _x000a_Message group: urlCheck_x000a_Application:   APPKEY=CONNECT3-PROD@f92154cb062d2a14cb08d5bf108c7f0a_x000a_Object:        https://plcn3vmap04.avaya.com:8443/Connect/home.jsf_x000a_Severity:      Major_x000a_Text:          URL fetch timed out after 30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5"/>
    <s v="Closed"/>
    <s v="STARS"/>
    <m/>
    <b v="1"/>
    <x v="0"/>
  </r>
  <r>
    <x v="0"/>
    <s v="Processes"/>
    <s v="IC3214390"/>
    <x v="2039"/>
    <s v="MASS CLOSURE"/>
    <s v="Situation detected back to Normal by monitoring on 2025.01.26 10:37:01 EST_x000a__x000a__x000a_Node: dlovovmap01.nonprod.avaya.com_x000a_Time created: 2025.01.26 10:28:24 EST_x000a_Message: https://plcn3vmap04.avaya.com:8443/Connect/login.jsf is not responding (urlCheck failed with: URL fetch timed out after 30 seconds)_x000a__x000a_Original message:_x000a_--------------------_x000a_Node:          _x000a_Message group: urlCheck_x000a_Application:   APPKEY=CONNECT3-PROD@838358aea588d145ce03819877f00b55_x000a_Object:        https://plcn3vmap04.avaya.com:8443/Connect/login.jsf_x000a_Severity:      Major_x000a_Text:          URL fetch timed out after 30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5"/>
    <s v="Closed"/>
    <s v="STARS"/>
    <m/>
    <b v="1"/>
    <x v="0"/>
  </r>
  <r>
    <x v="0"/>
    <s v="Processes"/>
    <s v="IC3214404"/>
    <x v="2040"/>
    <s v="MASS CLOSURE"/>
    <s v="Situation detected back to Normal by monitoring on 2025.01.26 11:06:22 EST_x000a__x000a__x000a_Node: dlovovmap01.nonprod.avaya.com_x000a_Time created: 2025.01.26 10:58:30 EST_x000a_Message: https://plcn3vmap05.avaya.com:8443/Connect/login.jsf is not responding (urlCheck failed with: URL fetch timed out after 30 seconds)_x000a__x000a_Original message:_x000a_--------------------_x000a_Node:          _x000a_Message group: urlCheck_x000a_Application:   APPKEY=CONNECT3-PROD@43bcf2839c8faecf2057bc4f9f1fc1af_x000a_Object:        https://plcn3vmap05.avaya.com:8443/Connect/login.jsf_x000a_Severity:      Major_x000a_Text:          URL fetch timed out after 30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5"/>
    <s v="Closed"/>
    <s v="STARS"/>
    <m/>
    <b v="1"/>
    <x v="0"/>
  </r>
  <r>
    <x v="0"/>
    <s v="Processes"/>
    <s v="IC3214413"/>
    <x v="2041"/>
    <s v="MASS CLOSURE"/>
    <s v="Situation detected back to Normal by monitoring on 2025.01.26 12:37:37 EST_x000a__x000a__x000a_Node: dlovovmap01.nonprod.avaya.com_x000a_Time created: 2025.01.26 12:27:47 EST_x000a_Message: https://plcn3vmap06.avaya.com:8443/Connect/login.jsf is not responding (urlCheck failed with: URL connect timed out after 30 seconds)_x000a__x000a_Original message:_x000a_--------------------_x000a_Node:          _x000a_Message group: urlCheck_x000a_Application:   APPKEY=CONNECT3-PROD@49dc17fff9e21b1fd25be7338f0d0d28_x000a_Object:        https://plcn3vmap06.avaya.com:8443/Connect/login.jsf_x000a_Severity:      Major_x000a_Text:          URL connect timed out after 30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5"/>
    <s v="Closed"/>
    <s v="STARS"/>
    <m/>
    <b v="1"/>
    <x v="0"/>
  </r>
  <r>
    <x v="0"/>
    <s v="Infrastructure"/>
    <s v="IC3214414"/>
    <x v="2042"/>
    <s v="SERVER"/>
    <s v="Node: plpievmdb01.avaya.com_x000a_Time created: 2025.01.26 12:28:41 EST_x000a_Message: The PIE success rate equal or less threshold; Value: 9.95 (Threshold: 40.00)_x000a__x000a_Original message:_x000a_--------------------_x000a_Monitor Linux-Appl-PIE-PROD-success_rate: Threshold: 40.00 Value: 9.95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14420"/>
    <x v="2043"/>
    <s v="SERVER"/>
    <s v="Situation detected back to Normal by monitoring on 2025.01.26 18:44:50 EST_x000a__x000a__x000a_Node: plsrmvmdb01.avaya.com_x000a_Time created: 2025.01.26 13:24:50 EST_x000a_Message: SRAM-PROD: Sal alarm Siebel case creation volume lower than 1.00 in 30 minutes_x000a__x000a_Original message:_x000a_--------------------_x000a_Monitor Linux-Appl-SRAM-DB-siebel-sal-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Infrastructure"/>
    <s v="IC3214421"/>
    <x v="2044"/>
    <s v="SERVER"/>
    <s v="Situation detected back to Normal by monitoring on 2025.01.26 13:35:29 EST_x000a__x000a__x000a_Node: dlovovmap01.nonprod.avaya.com_x000a_Time created: 2025.01.26 13:26:53 EST_x000a_Message: https://plcn3vmap04.avaya.com:8443/Connect/login.jsf is not responding (urlCheck failed with: URL fetch timed out after 30 seconds)_x000a__x000a_Original message:_x000a_--------------------_x000a_Node:          _x000a_Message group: urlCheck_x000a_Application:   APPKEY=CONNECT3-PROD@838358aea588d145ce03819877f00b55_x000a_Object:        https://plcn3vmap04.avaya.com:8443/Connect/login.jsf_x000a_Severity:      Major_x000a_Text:          URL fetch timed out after 30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14423"/>
    <x v="2045"/>
    <s v="SERVER"/>
    <s v="Node: plssdvmdb01.avaya.com_x000a_Time created: 2025.01.26 13:52:32 EST_x000a_Message: No ServiceNow Experts request processed for last 6 hours. Below SQL query return output below threshold; (Threshold: 0.50)_x000a__x000a_Original message:_x000a_--------------------_x000a_Monitor Linux-Appl-EXPERT-SYSTEMS-PROD-REQUEST: Threshold: 0.50 Value: 0.00_x000a__x000a_Annotations: (no annotations at this time, see 'Activities - Journal Updates' for any update)_x000a__x000a_Instructions:_x000a_--------------------_x000a_SQL count query against pa0ssdp database is:_x000a__x000a_&lt;SELECT 'count = ', COUNT(*) FROM REQUEST WHERE INSERTEDTIME &gt; (SYSDATE -6/24) AND REQUESTID like 'SERNW0%' AND REQUESTSTATUS='COMPLETE' AND SERVICETYPE='FAULT_REMEDIATION';&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14463"/>
    <x v="2046"/>
    <s v="SERVER"/>
    <s v="Situation detected back to Normal by monitoring on 2025.01.26 21:46:12 EST_x000a__x000a__x000a_Node: plrgcvmap01.avaya.com_x000a_Time created: 2025.01.26 21:42:18 EST_x000a_Message: The REMEDY-GCT-PROD arplugin process(es) are not running_x000a__x000a_Original message:_x000a_--------------------_x000a_Node:          _x000a_Message group: Monitoring_x000a_Application:   APPKEY=REMEDY-GCT-PROD@66e3482faa63c5fa29af425da6afc96b_x000a_Object:        proc_monitor_x000a_Severity:      Major_x000a_Text:          The REMEDY-GCT-PROD arplugin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0"/>
    <s v="Infrastructure"/>
    <s v="IC3214491"/>
    <x v="2047"/>
    <s v="SERVER"/>
    <s v="Node: plpievmdb01.avaya.com_x000a_Time created: 2025.01.27 00:28:40 EST_x000a_Message: The PIE success rate equal or less threshold; Value: 16.55 (Threshold: 40.00)_x000a__x000a_Original message:_x000a_--------------------_x000a_Monitor Linux-Appl-PIE-PROD-success_rate: Threshold: 40.00 Value: 16.55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14570"/>
    <x v="2048"/>
    <s v="SERVER"/>
    <s v="Situation detected back to Normal by monitoring on 2025.01.27 01:34:51 EST_x000a__x000a__x000a_Node: plsrmvmdb01.avaya.com_x000a_Time created: 2025.01.27 01:29:50 EST_x000a_Message: SRAM-PROD: Modem alarm volume lower than 0.50 over past 180 minutes_x000a__x000a_Original message:_x000a_--------------------_x000a_Monitor Linux-Appl-SRAM-DB-modem-low: Threshold: 0.5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05 if the count of modem alarms are below the expected MIN threshold value. _x000a_Please refer to One Note ID PATT00002 for further instructions \&quot;Routing Modem 800 Traffic from US1 to US2 Patton or (Web view)\&quot;_x000a__x000a_SQL query details (in case monitoring update required, please contact smt@avaya.com):_x000a__x000a_# Database access details_x000a_my $server = 'plsrmvmdb01.avaya.com';_x000a_my $port = '1526';_x000a_my $sid = 'srmprd1';_x000a_my $login = 'smt';_x000a_my $password = 'xxx#';_x000a_my $schema = 'admin';_x000a__x000a_my $sql = &lt;&lt;END_OF_SQL;_x000a_ connect ${login}/${password}\\@${server}:${port}/${sid}_x000a_ set serverout on feedback off heading off verify off linesize 5000 pagesize 0;_x000a_ select count(*) || '${alarm_queue_flag}'_x000a_ from ${schema}.alarm_queue_x000a_ where received_timestamp &gt;= sys_extract_utc(systimestamp)-(${MINUTES}/60/24)_x000a_ and received_timestamp &lt;= sys_extract_utc(systimestamp)_x000a_ and ${test_condition};_x000a_ select count(*) || '${invalid_alarm_history_flag}'_x000a_ from ${schema}.invalid_alarm_history_x000a_ where received_timestamp &gt;= sys_extract_utc(systimestamp)-(${MINUTES}/60/24)_x000a_ and received_timestamp &lt;= sys_extract_utc(systimestamp)_x000a_ and ${test_condition};_x000a_ exit;_x000a_END_OF_SQL"/>
    <s v="SRAM-PROD"/>
    <m/>
    <s v="P3"/>
    <s v="Closed"/>
    <s v="STARS"/>
    <m/>
    <b v="1"/>
    <x v="0"/>
  </r>
  <r>
    <x v="0"/>
    <s v="Infrastructure"/>
    <s v="IC3214573"/>
    <x v="2049"/>
    <s v="SERVER"/>
    <s v="Node: plrgcvmap09.avaya.com_x000a_Time created: 2025.01.27 01:35:01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6.20)_x000a__x000a__x000a_Annotations: (no annotations at this time, see 'Activities - Journal Updates' for any update)_x000a__x000a_Instructions:_x000a_--------------------_x000a_No instruction configured"/>
    <s v="PLRGCVMAP09"/>
    <m/>
    <s v="P3"/>
    <s v="Closed"/>
    <s v="STARS"/>
    <m/>
    <b v="1"/>
    <x v="0"/>
  </r>
  <r>
    <x v="0"/>
    <s v="Infrastructure"/>
    <s v="IC3214574"/>
    <x v="2050"/>
    <s v="SERVER"/>
    <s v="Node: plrgcvmap04.avaya.com_x000a_Time created: 2025.01.27 01:38:43 EST_x000a_Message: JMS queue size is greater than 99.90 (see original message text for current queue size)_x000a__x000a_Original message:_x000a_--------------------_x000a_Monitor Linux-Appl-RemedyGCTevolution-JMS-queuesize-check-plrgcvmap04: Threshold: 99.90 Value: 3481.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m/>
    <b v="1"/>
    <x v="0"/>
  </r>
  <r>
    <x v="0"/>
    <s v="Infrastructure"/>
    <s v="IC3214575"/>
    <x v="2051"/>
    <s v="SERVER"/>
    <s v="Situation detected back to Normal by monitoring on 2025.01.27 01:47:52 EST_x000a__x000a__x000a_Node: plsrmvmap03.avaya.com_x000a_Time created: 2025.01.27 01:42:51 ES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14576"/>
    <x v="2051"/>
    <s v="SERVER"/>
    <s v="Situation detected back to Normal by monitoring on 2025.01.27 01:47:53 EST_x000a__x000a__x000a_Node: plsrmvmap03.avaya.com_x000a_Time created: 2025.01.27 01:42:51 EST_x000a_Message: SRAM-PROD: File '/app/avaya/sram/logs/sram-sal.log' was not updated recently, limit = 15.00 minutes)_x000a__x000a_Original message:_x000a_--------------------_x000a_Monitor Linux-Appl-SRAM-last-sal-alarm-update-log: Threshold: 15.00 Value: 16.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14589"/>
    <x v="2052"/>
    <s v="SERVER"/>
    <s v="Situation detected back to Normal by monitoring on 2025.01.27 03:04:49 EST_x000a__x000a__x000a_Node: plsrmvmdb01.avaya.com_x000a_Time created: 2025.01.27 02:04:55 EST_x000a_Message: The number of alarms sent to remedy on hourly basis above threshold; (Threshold: 99.50)_x000a__x000a_Original message:_x000a_--------------------_x000a_Monitor Linux-Appl-SRAM-DBQUERY-remedy_number_alarms_hourly_basis: Threshold: 99.50 Value: 237.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1"/>
    <s v="Applications"/>
    <s v="IC3214631"/>
    <x v="2053"/>
    <s v="SAL-REMOTE-ACCESS-NEXT-GEN-BP-SERVICE"/>
    <s v="Select an Application : Secure Access Link (SAL)_x000a_Select the SAL category that applies : Enhanced SAL Client_x000a_What do you need assistance with? : Something is not working as expected_x000a_Describe your request/issue in detail : My SAL is not working in PCI VDI_x000a_Specify the handle of the person this request applies to (leave blank if for you) : null Attachments: _x000a_SAL Issue.png "/>
    <m/>
    <m/>
    <s v="P4"/>
    <s v="Closed"/>
    <s v="STARS"/>
    <s v="kumarsiva"/>
    <m/>
    <x v="0"/>
  </r>
  <r>
    <x v="0"/>
    <s v="Infrastructure"/>
    <s v="IC3214646"/>
    <x v="2054"/>
    <s v="SERVER"/>
    <s v="Node: plsrmvmap02.avaya.com_x000a_Time created: 2025.01.27 07:24:17 EST_x000a_Message: SRAM-PROD: File '/app/avaya/aet/logs/aet.log' was not updated recently, limit = 15.00 minutes)_x000a__x000a_Original message:_x000a_--------------------_x000a_Monitor Linux-Appl-SRAM-last-aet-update-log: Threshold: 15.00 Value: 16.00_x000a__x000a_Annotations: (no annotations at this time, see 'Activities - Journal Updates' for any update)_x000a__x000a_Instructions:_x000a_--------------------_x000a_ITOC: instructions- Please execute FLDA no. 165_x000a__x000a_STARS INSTRUCTIONS: PLEASE FOLLOW INSTRUCTIONS GIVEN ON SRAM000021"/>
    <s v="SRAM-PROD"/>
    <m/>
    <s v="P3"/>
    <s v="Closed"/>
    <s v="STARS"/>
    <m/>
    <b v="1"/>
    <x v="0"/>
  </r>
  <r>
    <x v="0"/>
    <s v="Infrastructure"/>
    <s v="IC3214690"/>
    <x v="2055"/>
    <s v="SERVER"/>
    <s v="Node: plcn3vmap06.avaya.com_x000a_Time created: 2025.01.27 09:52:53 ES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0.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m/>
    <b v="1"/>
    <x v="0"/>
  </r>
  <r>
    <x v="0"/>
    <s v="Infrastructure"/>
    <s v="IC3214719"/>
    <x v="2056"/>
    <s v="SERVER"/>
    <s v="Node: plssdvmap03.avaya.com_x000a_Time created: 2025.01.27 11:00:29 EST_x000a_Message: &quot;SocketTimeoutException&quot; error in logfile &quot;/tsdapplications/currelease/log/adp/pswd-reset-mgmt-api.log&quot; on server &quot;plssdvmap03.avaya.com&quot;. See original message text for details._x000a__x000a_Original message:_x000a_--------------------_x000a_2025-01-27 10:59:20 c.a.c.o.p.r.m.a.s.PswdSRService.createSR INFO Received SRCreationResponse:- &lt;200,SRCreationResponse [invalidParamsMap={}, invalidGenericParamsMap={}, errorMessage= I/O error: Read timed out; nested exception is java.net.SocketTimeoutException: Read timed out, srId=, srNumber=, success=false],[Set-Cookie:&quot;JSESSIONID=A5EA6A94D17C543B3C83E1470E95BB66; Path=/; Secure; HttpOnly&quot;, X-Content-Type-Options:&quot;nosniff&quot;, X-XSS-Protection:&quot;1; mode=block&quot;, Cache-Control:&quot;no-cache, no-store, max-age=0, must-revalidate&quot;, Pragma:&quot;no-cache&quot;, Expires:&quot;0&quot;, Strict-Transport-Security:&quot;max-age=31536000 ; includeSubDomains&quot;, X-Frame-Options:&quot;DENY&quot;, Content-Type:&quot;application/xml;charset=UTF-8&quot;, Transfer-Encoding:&quot;chunked&quot;, Date:&quot;Mon, 27 Jan 2025 15:59:20 GMT&quot;]&gt;, 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SDP-PROD"/>
    <m/>
    <s v="P3"/>
    <s v="Closed"/>
    <s v="STARS"/>
    <m/>
    <b v="1"/>
    <x v="0"/>
  </r>
  <r>
    <x v="1"/>
    <s v="Applications"/>
    <s v="IC3214724"/>
    <x v="2057"/>
    <s v="SAL-REMOTE-ACCESS-NEXT-GEN-SERVICE"/>
    <s v="Enhanced Seure access Link is not working, I had access to this before._x000a_when i double click it to open, it just goes away. rebooting did not work_x000a_**Title from related Incident record IC3209347:_x000a_Enhanced SAL - not working"/>
    <m/>
    <m/>
    <s v="P4"/>
    <s v="Closed"/>
    <s v="STARS"/>
    <s v="kumarsiva"/>
    <m/>
    <x v="0"/>
  </r>
  <r>
    <x v="0"/>
    <s v="Infrastructure"/>
    <s v="IC3214729"/>
    <x v="2058"/>
    <s v="SERVER"/>
    <s v="Node: plxuivmap01.avaya.com_x000a_Time created: 2025.01.27 11:30:02 EST_x000a_Message: The pattern 'Successfully inserted a record into the Notification_Content' is not found in /xuidata/tomcat/webapps/xui/logs/notification. XUI notification process is not working_x000a__x000a_Original message:_x000a_--------------------_x000a_Node:          _x000a_Message group: Application_x000a_Application:   APPKEY=XUI-SIEBEL-GCT-FILEXFR_x000a_Object:        notification_x000a_Severity:      Critical_x000a_Text:          The pattern 'Successfully inserted a record into the Notification_Content' is not found in /xuidata/tomcat/webapps/xui/logs/notification. XUI notification process is not working_x000a__x000a__x000a_Annotations: (no annotations at this time, see 'Activities - Journal Updates' for any update)_x000a__x000a_Instructions:_x000a_--------------------_x000a_ITOC: FLDA Steps: 1) Please see if the is any ongoing issue or CR with XUI DB (pa0xui), 2) If not such activity, call owner of the CI mentioned in the ticket_x000a__x000a_STARS:_x000a_ a) Please check if XUI DB pa0xui is accessible._x000a_ b) Please reach out to Wayne Baltimore or DBA team and validate the DB."/>
    <s v="XUI-SIEBEL-GCT-FILEXFR"/>
    <m/>
    <s v="P3"/>
    <s v="Closed"/>
    <s v="STARS"/>
    <m/>
    <b v="1"/>
    <x v="0"/>
  </r>
  <r>
    <x v="1"/>
    <s v="Applications"/>
    <s v="IC3214730"/>
    <x v="2059"/>
    <s v="SAL-ALARMING-SERVICE"/>
    <s v="Select an Application : Secure Access Link (SAL)_x000a_Select the SAL category that applies : Alarming_x000a_What do you need assistance with? : Something is not working as expected_x000a_Describe your request/issue in detail : All remote access and alarming reports are failing as no access. Confirm if system wide problem with SAL _x000a_Specify the handle of the person this request applies to (leave blank if for you) : null"/>
    <m/>
    <m/>
    <s v="P4"/>
    <s v="Closed"/>
    <s v="STARS"/>
    <s v="kumarsiva"/>
    <m/>
    <x v="0"/>
  </r>
  <r>
    <x v="1"/>
    <s v="Applications"/>
    <s v="IC3214789"/>
    <x v="2060"/>
    <s v="STARS-HEALTHCHECK"/>
    <s v="What is your request related to? : HealthCheck Tests and Product Health_x000a_What do you need assistance with? : Something is not working as expected_x000a_Describe your request/issue in detail : LANDSTAR SYSTEM HOLDINGS_x000a_INC 0005018673  Need SR created for 3 SBC SEIDs_x000a_(628)504-9288  (628)504-9280  (628)504-9277_x000a_HC continues to get AUTH ERROR for all SBC SEIDs.  SSH PORTs 22 and 222 are open for connection_x000a_HC ID HCT-b335646f-bc92-4f37-9821-6aff1520a196   SEE attached._x000a_Specify the contact details we should use in case of a question : Use the phone numbers and email address specified in my profile Attachments: _x000a_LANDSTAR SYSTEM HOLDINGS_x000a_INC   0005018673 SBC AUTH error.docx "/>
    <m/>
    <m/>
    <s v="P5"/>
    <s v="Pending Customer"/>
    <s v="STARS"/>
    <s v="kumarsiva"/>
    <m/>
    <x v="0"/>
  </r>
  <r>
    <x v="1"/>
    <s v="Applications"/>
    <s v="IC3214791"/>
    <x v="2061"/>
    <s v="STARS-HEALTHCHECK"/>
    <s v="What is your request related to? : HealthCheck Tests and Product Health_x000a_What do you need assistance with? : Something is not working as expected_x000a_Describe your request/issue in detail : LANDSTAR SYSTEM HOLDINGS_x000a_INC 0003488823 SBC auth error_x000a_Need SR created for 3 SBC SEIDs_x000a_ SBCE (628)504-9275 SBCE (628)504-9276 SBCEEM (628)505-1213_x000a_HC continues to get AUTH ERROR for all SBC SEIDs.  SSH PORTs 22 and 222 are open for connection_x000a_HCT-2909fb84-dce7-4499-b1fb-3a3a95f2be38   SEE attached._x000a_all pws @WSXbgt55_x000a__x000a_Specify the contact details we should use in case of a question : Use the phone numbers and email address specified in my profile Attachments: _x000a_LANDSTAR SYSTEM HOLDINGS_x000a_INC 0003488823 SBC auth error.docx "/>
    <m/>
    <m/>
    <s v="P5"/>
    <s v="Pending Customer"/>
    <s v="STARS"/>
    <s v="pradhann"/>
    <m/>
    <x v="0"/>
  </r>
  <r>
    <x v="1"/>
    <s v="Applications"/>
    <s v="IC3214800"/>
    <x v="2062"/>
    <s v="SAL-REMOTE-ACCESS-NEXT-GEN-BP-SERVICE"/>
    <s v="Select the option that applies : I need other help for a topic not found in other categories_x000a_Describe your request/issue in detail : Avaya Secure Access Link Hosted Concentrator is not accessible. Unable to access the website and unable to ping the server salpartnerui.sal.avaya.com - 135.11.107.23"/>
    <m/>
    <m/>
    <s v="P4"/>
    <s v="Closed"/>
    <s v="STARS"/>
    <s v="kumarsiva"/>
    <m/>
    <x v="0"/>
  </r>
  <r>
    <x v="0"/>
    <s v="Infrastructure"/>
    <s v="IC3214805"/>
    <x v="2063"/>
    <s v="SERVER"/>
    <s v="Situation detected back to Normal by monitoring on 2025.01.27 15:09:51 EST_x000a__x000a__x000a_Node: plsrmvmdb01.avaya.com_x000a_Time created: 2025.01.27 13:39:50 EST_x000a_Message: SRAM-PROD: Modem alarm volume lower than 0.50 over past 180 minutes_x000a__x000a_Original message:_x000a_--------------------_x000a_Monitor Linux-Appl-SRAM-DB-modem-low: Threshold: 0.5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05 if the count of modem alarms are below the expected MIN threshold value. _x000a_Please refer to One Note ID PATT00002 for further instructions \&quot;Routing Modem 800 Traffic from US1 to US2 Patton or (Web view)\&quot;_x000a__x000a_SQL query details (in case monitoring update required, please contact smt@avaya.com):_x000a__x000a_# Database access details_x000a_my $server = 'plsrmvmdb01.avaya.com';_x000a_my $port = '1526';_x000a_my $sid = 'srmprd1';_x000a_my $login = 'smt';_x000a_my $password = 'xxx#';_x000a_my $schema = 'admin';_x000a__x000a_my $sql = &lt;&lt;END_OF_SQL;_x000a_ connect ${login}/${password}\\@${server}:${port}/${sid}_x000a_ set serverout on feedback off heading off verify off linesize 5000 pagesize 0;_x000a_ select count(*) || '${alarm_queue_flag}'_x000a_ from ${schema}.alarm_queue_x000a_ where received_timestamp &gt;= sys_extract_utc(systimestamp)-(${MINUTES}/60/24)_x000a_ and received_timestamp &lt;= sys_extract_utc(systimestamp)_x000a_ and ${test_condition};_x000a_ select count(*) || '${invalid_alarm_history_flag}'_x000a_ from ${schema}.invalid_alarm_history_x000a_ where received_timestamp &gt;= sys_extract_utc(systimestamp)-(${MINUTES}/60/24)_x000a_ and received_timestamp &lt;= sys_extract_utc(systimestamp)_x000a_ and ${test_condition};_x000a_ exit;_x000a_END_OF_SQL"/>
    <s v="SRAM-PROD"/>
    <s v="SLA-Warning"/>
    <s v="P3"/>
    <s v="Closed"/>
    <s v="STARS"/>
    <m/>
    <b v="1"/>
    <x v="2"/>
  </r>
  <r>
    <x v="0"/>
    <s v="Infrastructure"/>
    <s v="IC3214813"/>
    <x v="2064"/>
    <s v="SERVER"/>
    <s v="Node: plssdvmdb01.avaya.com_x000a_Time created: 2025.01.27 13:52:19 ES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s v="SLA-Warning"/>
    <s v="P3"/>
    <s v="Closed"/>
    <s v="STARS"/>
    <m/>
    <b v="1"/>
    <x v="2"/>
  </r>
  <r>
    <x v="0"/>
    <s v="Infrastructure"/>
    <s v="IC3214814"/>
    <x v="2064"/>
    <s v="SERVER"/>
    <s v="Node: plssdvmdb01.avaya.com_x000a_Time created: 2025.01.27 13:52:20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s v="SLA-Warning"/>
    <s v="P3"/>
    <s v="Closed"/>
    <s v="STARS"/>
    <m/>
    <b v="1"/>
    <x v="2"/>
  </r>
  <r>
    <x v="1"/>
    <s v="Applications"/>
    <s v="IC3214817"/>
    <x v="2065"/>
    <s v="SAL-REMOTE-ACCESS-NEXT-GEN-SERVICE"/>
    <s v="Site not reachable: https://salpartnerui.sal.avaya.com/hosted/"/>
    <m/>
    <m/>
    <s v="P4"/>
    <s v="Closed"/>
    <s v="STARS"/>
    <s v="pradhann"/>
    <m/>
    <x v="0"/>
  </r>
  <r>
    <x v="0"/>
    <s v="Infrastructure"/>
    <s v="IC3214826"/>
    <x v="2066"/>
    <s v="SERVER"/>
    <s v="Node: plnbpvmap19.pci.avaya.com_x000a_Time created: 2025.01.27 14:24:03 EST_x000a_Message: &quot;IOException&quot; error in logfile &quot;/app/avaya/SAL/core/logs/ra-backend.log&quot; on server &quot;plnbpvmap19.pci.avaya.com&quot;._x000a__x000a_Original message:_x000a_--------------------_x000a_2025-01-27 14:15:01,883 14874 INFO thread=JMSListener.Thread715 c.a.s.c.r.n.EmailNotificationService Issue in file handling:java.io.IOException: No such file or directory_x000a__x000a_Annotations: (no annotations at this time, see 'Activities - Journal Updates' for any update)_x000a__x000a_Instructions:_x000a_--------------------_x000a_STARS: Please refer to One Note ID \&quot;SNGBPAPP006\&quot; for process._x000a__x000a__x000a_Reason for &quot;Reviewed - No Current Outage - Passed to WOG for Prevention&quot;: As of January 9th 2023, the ITOC team no longer reviews P4/P5 Monitoring Incidents with no ITOC Instructions"/>
    <s v="SAL-REMOTE-ACCESS-NEXT-GEN-BP-PROD"/>
    <s v="SLA-Warning"/>
    <s v="P3"/>
    <s v="Closed"/>
    <s v="STARS"/>
    <m/>
    <b v="1"/>
    <x v="2"/>
  </r>
  <r>
    <x v="1"/>
    <s v="Applications"/>
    <s v="IC3214827"/>
    <x v="2067"/>
    <s v="SAL-REMOTE-ACCESS-NEXT-GEN-BP-SERVICE"/>
    <s v="Select the SAL category that applies : Hosted Remote Access_x000a_What do you need assistance with? : Something is not working as expected_x000a_Describe your request/issue in detail : I suddenly cannot access SAL portal from any of my PC's @ https://salpartnerui.sal.avaya.com/hosted/homePageContainer.jsf_x000a__x000a_I can access SAL from a remote PC not in my home network as well as another home PC that I have that has NORD VPN activated _x000a__x000a_Acting like my public IP is not allowed since I can access on a PC with VPN turned on and from other remote PC's I have access to at customer locations_x000a__x000a_I was logged in all morning and now suddenly cannot access SAL_x000a_I can access other Avaya sites such as PLDS_x000a_GRT_x000a_BP Portal_x000a_and Support.  Just not SAL_x000a_Have tried different browsers along with PC's on my network._x000a__x000a_I get error Site cannot be reached_x000a_Specify the contact details we should use in case of question : Use the phone numbers and email address specified in my profile"/>
    <m/>
    <m/>
    <s v="P4"/>
    <s v="Closed"/>
    <s v="STARS"/>
    <s v="pradhann"/>
    <m/>
    <x v="0"/>
  </r>
  <r>
    <x v="1"/>
    <s v="Applications"/>
    <s v="IC3214834"/>
    <x v="2068"/>
    <s v="OTHER (APPLICATIONS)"/>
    <s v="Select the application : Other_x000a_What do you need assistance with? : Something is not working as expected_x000a_Describe your request/issue in detail : Cannot access the SAL Partner portal.  The link appears to be down._x000a_Specify the contact details we should use in case of question : Use phone number and email address specified in My Profile"/>
    <m/>
    <m/>
    <s v="P4"/>
    <s v="Closed"/>
    <s v="STARS"/>
    <s v="pradhann"/>
    <m/>
    <x v="0"/>
  </r>
  <r>
    <x v="0"/>
    <s v="Infrastructure"/>
    <s v="IC3214848"/>
    <x v="2069"/>
    <s v="SERVER"/>
    <s v="Node: plartvmap02.avaya.com_x000a_Time created: 2025.01.27 15:31:09 ES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14850"/>
    <x v="2070"/>
    <s v="SERVER"/>
    <s v="Node: plartvmap01.avaya.com_x000a_Time created: 2025.01.27 15:32:01 ES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1"/>
    <s v="Applications"/>
    <s v="IC3214868"/>
    <x v="2071"/>
    <s v="SAL-REMOTE-ACCESS-NEXT-GEN-SERVICE"/>
    <s v="SALGW DOWN - MGM_x000a_(628)480-5556_x000a_(628)432-0550_x000a_IPs 10.199.129.94_x000a__x000a_Juan Francisco Rincon - RSM Senior Project Manager, ACES (Avaya Customer Experience Services) rinconj@avaya.com  &lt;- please include Juan in any communications for this ticket."/>
    <m/>
    <m/>
    <s v="P4"/>
    <s v="Closed"/>
    <s v="STARS"/>
    <s v="pradhann"/>
    <m/>
    <x v="0"/>
  </r>
  <r>
    <x v="1"/>
    <s v="Applications"/>
    <s v="IC3214876"/>
    <x v="2072"/>
    <s v="SAL-REMOTE-ACCESS-NEXT-GEN-BP-SERVICE"/>
    <s v="Unable to establish SSH, RDP &amp; HTTP SAL connections._x000a_Several folks here at Cerium Networks are reporting similar._x000a_Attempting to open SAL connections, but they are timing out._x000a__x000a_Example - attempt  to open SSH to_x000a_Customer 1 SE ID (628)477-4523_x000a_Customer 2 SE ID (628)504-4638_x000a__x000a_Our organization is NOT able to access customer environments via SAL. Impacting large number of users &amp; customer sites._x000a__x000a_*Affected users:_x000a_o_x0009_kvanschoyck@ceriumnetworks.com_x000a_o_x0009_ayu@ceriumnetworks.com_x000a_o_x0009_dtuss@ceriumnetworks.com_x000a_o_x0009_alester@ceriumnetworks.com_x000a__x000a_*Is this happening with all customers?  Yes_x000a_*Attached screenshot"/>
    <m/>
    <m/>
    <s v="P4"/>
    <s v="Closed"/>
    <s v="STARS"/>
    <s v="kumarsiva"/>
    <m/>
    <x v="0"/>
  </r>
  <r>
    <x v="0"/>
    <s v="Infrastructure"/>
    <s v="IC3214906"/>
    <x v="2073"/>
    <s v="SERVER"/>
    <s v="Situation detected back to Normal by monitoring on 2025.01.27 20:40:20 EST_x000a__x000a__x000a_Node: dlovovmap01.nonprod.avaya.com_x000a_Time created: 2025.01.27 20:30:21 ES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14933"/>
    <x v="2074"/>
    <s v="SERVER"/>
    <s v="Node: plsbpvmdb03.avaya.com_x000a_Time created: 2025.01.27 23:16:18 EST_x000a_Message: Messages should NOT get accumulated for SNG BP ALARM Receiver in RA_PERSISTED_MESSAGE in case BAR is Active. Number of rows from below SQL Query returned count above threshold (Threshold: 10.00)_x000a__x000a_Original message:_x000a_--------------------_x000a_Monitor Linux-Appl-SAL-ALARMING-NEXT-GEN-BP-PROD-DBQUERY-RA_PERSISTED_MESSAGE: Threshold: 10.00 Value: 14.00_x000a__x000a_Annotations: (no annotations at this time, see 'Activities - Journal Updates' for any update)_x000a__x000a_Instructions:_x000a_--------------------_x000a_STARS: Please Refer to One Note and search for ID \&quot;SNGBPAL099\&quot; for further steps_x000a__x000a_SQL Query:_x000a__x000a_SELECT 'count = ', count(*) FROM AVAYA_SSE.RA_PERSISTED_MESSAGE rpm WHERE rpm.COMPONENT_NAME='NGAlarm' AND rpm.DESTINATION_ID IN (SELECT rcs.SOURCE_ID FROM AVAYA_SSE.RA_CONNECTIVITY_STATUS rcs WHERE rcs.SOURCE_TYPE ='BAR' AND rcs.IS_ACTIVE='ACTIVE') AND rpm.CREATED_TS &lt; (sysdate-3/24);"/>
    <s v="SAL-ALARMING-NEXT-GEN-BP-PROD"/>
    <m/>
    <s v="P3"/>
    <s v="Closed"/>
    <s v="STARS"/>
    <m/>
    <b v="1"/>
    <x v="0"/>
  </r>
  <r>
    <x v="1"/>
    <s v="Applications"/>
    <s v="IC3214938"/>
    <x v="2075"/>
    <s v="SAL-REMOTE-ACCESS-NEXT-GEN-SERVICE"/>
    <s v="Select an Application : Secure Access Link (SAL)_x000a_Select the SAL category that applies : Remote Access_x000a_What do you need assistance with? : Something is not working as expected_x000a_Describe your request/issue in detail : I am experiencing an issue when trying to access SEID from the following link: https://raui.sal.avaya.com/salui/. When I click on the SEID link_x000a_a .jnlp file is downloaded. However_x000a_upon opening the JNLP file_x000a_it automatically opens in Internet Explorer_x000a_which doesn’t seem to be handling it properly._x000a__x000a_Could you please advise on how to configure the system to open JNLP files with the correct application (e.g._x000a_Java Web Start)? Alternatively_x000a_if there's a specific browser setting or update required_x000a_I’d appreciate your guidance._x000a_Specify the handle of the person this request applies to (leave blank if for you) : null Attachments: _x000a_1.JPG_x000a_2.png "/>
    <m/>
    <m/>
    <s v="P4"/>
    <s v="Pending Customer"/>
    <s v="STARS"/>
    <s v="pradhann"/>
    <m/>
    <x v="0"/>
  </r>
  <r>
    <x v="0"/>
    <s v="Infrastructure"/>
    <s v="IC3214941"/>
    <x v="2076"/>
    <s v="SERVER"/>
    <s v="Node: plpievmdb01.avaya.com_x000a_Time created: 2025.01.28 00:28:38 EST_x000a_Message: The PIE success rate equal or less threshold; Value: 29.60 (Threshold: 40.00)_x000a__x000a_Original message:_x000a_--------------------_x000a_Monitor Linux-Appl-PIE-PROD-success_rate: Threshold: 40.00 Value: 29.6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14987"/>
    <x v="2077"/>
    <s v="SERVER"/>
    <s v="Node: plsrmvmap02.avaya.com_x000a_Time created: 2025.01.28 04:33:51 EST_x000a_Message: SRAM-PROD: File '/app/avaya/aet/logs/aet.log' was not updated recently, limit = 15.00 minutes)_x000a__x000a_Original message:_x000a_--------------------_x000a_Monitor Linux-Appl-SRAM-last-aet-update-log: Threshold: 15.00 Value: 1285.00_x000a__x000a_Annotations: (no annotations at this time, see 'Activities - Journal Updates' for any update)_x000a__x000a_Instructions:_x000a_--------------------_x000a_ITOC: instructions- Please execute FLDA no. 165_x000a__x000a_STARS INSTRUCTIONS: PLEASE FOLLOW INSTRUCTIONS GIVEN ON SRAM000021"/>
    <s v="SRAM-PROD"/>
    <m/>
    <s v="P3"/>
    <s v="Closed"/>
    <s v="STARS"/>
    <m/>
    <b v="1"/>
    <x v="0"/>
  </r>
  <r>
    <x v="0"/>
    <s v="Infrastructure"/>
    <s v="IC3214988"/>
    <x v="2078"/>
    <s v="SERVER"/>
    <s v="Node: plsbpvmdb03.avaya.com_x000a_Time created: 2025.01.28 04:36:18 EST_x000a_Message: Messages should NOT get accumulated for SNG BP ALARM Receiver in RA_PERSISTED_MESSAGE in case BAR is Active. Number of rows from below SQL Query returned count above threshold (Threshold: 10.00)_x000a__x000a_Original message:_x000a_--------------------_x000a_Monitor Linux-Appl-SAL-ALARMING-NEXT-GEN-BP-PROD-DBQUERY-RA_PERSISTED_MESSAGE: Threshold: 10.00 Value: 14.00_x000a__x000a_Annotations: (no annotations at this time, see 'Activities - Journal Updates' for any update)_x000a__x000a_Instructions:_x000a_--------------------_x000a_STARS: Please Refer to One Note and search for ID \&quot;SNGBPAL099\&quot; for further steps_x000a__x000a_SQL Query:_x000a__x000a_SELECT 'count = ', count(*) FROM AVAYA_SSE.RA_PERSISTED_MESSAGE rpm WHERE rpm.COMPONENT_NAME='NGAlarm' AND rpm.DESTINATION_ID IN (SELECT rcs.SOURCE_ID FROM AVAYA_SSE.RA_CONNECTIVITY_STATUS rcs WHERE rcs.SOURCE_TYPE ='BAR' AND rcs.IS_ACTIVE='ACTIVE') AND rpm.CREATED_TS &lt; (sysdate-3/24);"/>
    <s v="SAL-ALARMING-NEXT-GEN-BP-PROD"/>
    <m/>
    <s v="P3"/>
    <s v="Closed"/>
    <s v="STARS"/>
    <m/>
    <b v="1"/>
    <x v="0"/>
  </r>
  <r>
    <x v="0"/>
    <s v="Infrastructure"/>
    <s v="IC3214994"/>
    <x v="2079"/>
    <s v="SERVER"/>
    <s v="Node: plcn3vmap06.avaya.com_x000a_Time created: 2025.01.28 04:52:34 ES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1.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m/>
    <b v="1"/>
    <x v="0"/>
  </r>
  <r>
    <x v="0"/>
    <s v="Infrastructure"/>
    <s v="IC3215019"/>
    <x v="2080"/>
    <s v="SERVER"/>
    <s v="Situation detected back to Normal by monitoring on 2025.01.28 07:04:51 EST_x000a__x000a__x000a_Node: plsrmvmdb01.avaya.com_x000a_Time created: 2025.01.28 06:29:50 EST_x000a_Message: SRAM-PROD: Modem alarm volume lower than 0.50 over past 180 minutes_x000a__x000a_Original message:_x000a_--------------------_x000a_Monitor Linux-Appl-SRAM-DB-modem-low: Threshold: 0.5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05 if the count of modem alarms are below the expected MIN threshold value. _x000a_Please refer to One Note ID PATT00002 for further instructions \&quot;Routing Modem 800 Traffic from US1 to US2 Patton or (Web view)\&quot;_x000a__x000a_SQL query details (in case monitoring update required, please contact smt@avaya.com):_x000a__x000a_# Database access details_x000a_my $server = 'plsrmvmdb01.avaya.com';_x000a_my $port = '1526';_x000a_my $sid = 'srmprd1';_x000a_my $login = 'smt';_x000a_my $password = 'xxx#';_x000a_my $schema = 'admin';_x000a__x000a_my $sql = &lt;&lt;END_OF_SQL;_x000a_ connect ${login}/${password}\\@${server}:${port}/${sid}_x000a_ set serverout on feedback off heading off verify off linesize 5000 pagesize 0;_x000a_ select count(*) || '${alarm_queue_flag}'_x000a_ from ${schema}.alarm_queue_x000a_ where received_timestamp &gt;= sys_extract_utc(systimestamp)-(${MINUTES}/60/24)_x000a_ and received_timestamp &lt;= sys_extract_utc(systimestamp)_x000a_ and ${test_condition};_x000a_ select count(*) || '${invalid_alarm_history_flag}'_x000a_ from ${schema}.invalid_alarm_history_x000a_ where received_timestamp &gt;= sys_extract_utc(systimestamp)-(${MINUTES}/60/24)_x000a_ and received_timestamp &lt;= sys_extract_utc(systimestamp)_x000a_ and ${test_condition};_x000a_ exit;_x000a_END_OF_SQL"/>
    <s v="SRAM-PROD"/>
    <m/>
    <s v="P3"/>
    <s v="Closed"/>
    <s v="STARS"/>
    <m/>
    <b v="1"/>
    <x v="0"/>
  </r>
  <r>
    <x v="0"/>
    <s v="Infrastructure"/>
    <s v="IC3215108"/>
    <x v="2081"/>
    <s v="SERVER"/>
    <s v="Situation detected back to Normal by monitoring on 2025.01.28 09:30:04 EST_x000a__x000a__x000a_Node: plcn3vmap05.avaya.com_x000a_Time created: 2025.01.28 09:25:02 EST_x000a_Message: The CONNECT3-PROD connect3 port 9020 server wrapper process(es) are not running_x000a__x000a_Original message:_x000a_--------------------_x000a_Node:          _x000a_Message group: Monitoring_x000a_Application:   APPKEY=CONNECT3-PROD@48ff920ceeb51f5da9a6a441aa365604_x000a_Object:        proc_monitor_x000a_Severity:      Major_x000a_Text:          The CONNECT3-PROD connect3 port 9020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m/>
    <b v="1"/>
    <x v="0"/>
  </r>
  <r>
    <x v="0"/>
    <s v="Infrastructure"/>
    <s v="IC3215109"/>
    <x v="2082"/>
    <s v="SERVER"/>
    <s v="Situation detected back to Normal by monitoring on 2025.01.28 09:30:04 EST_x000a__x000a__x000a_Node: plcn3vmap05.avaya.com_x000a_Time created: 2025.01.28 09:26:17 EST_x000a_Message: The CONNECT3-PROD java ToolSigningServer process(es) are not running_x000a__x000a_Original message:_x000a_--------------------_x000a_Node:          _x000a_Message group: Monitoring_x000a_Application:   APPKEY=CONNECT3-PROD@c61a82894c6a83d077f86e97a20a2ac9_x000a_Object:        proc_monitor_x000a_Severity:      Major_x000a_Text:          The CONNECT3-PROD java ToolSigningServ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m/>
    <b v="1"/>
    <x v="0"/>
  </r>
  <r>
    <x v="0"/>
    <s v="Infrastructure"/>
    <s v="IC3215110"/>
    <x v="2082"/>
    <s v="SERVER"/>
    <s v="Situation detected back to Normal by monitoring on 2025.01.28 09:30:04 EST_x000a__x000a__x000a_Node: plcn3vmap05.avaya.com_x000a_Time created: 2025.01.28 09:26:17 EST_x000a_Message: The CONNECT3-PROD connect3 port 9003 server wrapper process(es) are not running_x000a__x000a_Original message:_x000a_--------------------_x000a_Node:          _x000a_Message group: Monitoring_x000a_Application:   APPKEY=CONNECT3-PROD@3e7dd5cbdf3d5c20221268f1857e02bb_x000a_Object:        proc_monitor_x000a_Severity:      Major_x000a_Text:          The CONNECT3-PROD connect3 port 9003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m/>
    <b v="1"/>
    <x v="0"/>
  </r>
  <r>
    <x v="0"/>
    <s v="Infrastructure"/>
    <s v="IC3215111"/>
    <x v="2082"/>
    <s v="SERVER"/>
    <s v="Situation detected back to Normal by monitoring on 2025.01.28 09:30:04 EST_x000a__x000a__x000a_Node: plcn3vmap05.avaya.com_x000a_Time created: 2025.01.28 09:26:17 EST_x000a_Message: The CONNECT3-PROD connect3 port 9002 server wrapper process(es) are not running_x000a__x000a_Original message:_x000a_--------------------_x000a_Node:          _x000a_Message group: Monitoring_x000a_Application:   APPKEY=CONNECT3-PROD@e50ef942f93de60770ec98ec052fcaa6_x000a_Object:        proc_monitor_x000a_Severity:      Major_x000a_Text:          The CONNECT3-PROD connect3 port 9002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m/>
    <b v="1"/>
    <x v="0"/>
  </r>
  <r>
    <x v="0"/>
    <s v="Infrastructure"/>
    <s v="IC3215112"/>
    <x v="2082"/>
    <s v="SERVER"/>
    <s v="Situation detected back to Normal by monitoring on 2025.01.28 09:30:04 EST_x000a__x000a__x000a_Node: plcn3vmap05.avaya.com_x000a_Time created: 2025.01.28 09:26:17 EST_x000a_Message: The CONNECT3-PROD connect3 port 9001 server wrapper process(es) are not running_x000a__x000a_Original message:_x000a_--------------------_x000a_Node:          _x000a_Message group: Monitoring_x000a_Application:   APPKEY=CONNECT3-PROD@b5fd4fab1581be56032cacb416ba48d4_x000a_Object:        proc_monitor_x000a_Severity:      Major_x000a_Text:          The CONNECT3-PROD connect3 port 9001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m/>
    <b v="1"/>
    <x v="0"/>
  </r>
  <r>
    <x v="0"/>
    <s v="Infrastructure"/>
    <s v="IC3215117"/>
    <x v="2083"/>
    <s v="SERVER"/>
    <s v="Situation detected back to Normal by monitoring on 2025.01.28 09:35:03 EST_x000a__x000a__x000a_Node: plcn3vmap06.avaya.com_x000a_Time created: 2025.01.28 09:30:03 EST_x000a_Message: The CONNECT3-PROD connect3 port 9001 server wrapper process(es) are not running_x000a__x000a_Original message:_x000a_--------------------_x000a_Node:          _x000a_Message group: Monitoring_x000a_Application:   APPKEY=CONNECT3-PROD@c0dfceb53f0d94b8e65ae930a743045c_x000a_Object:        proc_monitor_x000a_Severity:      Major_x000a_Text:          The CONNECT3-PROD connect3 port 9001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m/>
    <b v="1"/>
    <x v="0"/>
  </r>
  <r>
    <x v="0"/>
    <s v="Infrastructure"/>
    <s v="IC3215118"/>
    <x v="2083"/>
    <s v="SERVER"/>
    <s v="Situation detected back to Normal by monitoring on 2025.01.28 09:35:03 EST_x000a__x000a__x000a_Node: plcn3vmap06.avaya.com_x000a_Time created: 2025.01.28 09:31:17 EST_x000a_Message: The CONNECT3-PROD connect3 port 9002 server wrapper process(es) are not running_x000a__x000a_Original message:_x000a_--------------------_x000a_Node:          _x000a_Message group: Monitoring_x000a_Application:   APPKEY=CONNECT3-PROD@999c4f713d7c548bdc39ceffc85ce637_x000a_Object:        proc_monitor_x000a_Severity:      Major_x000a_Text:          The CONNECT3-PROD connect3 port 9002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m/>
    <b v="1"/>
    <x v="0"/>
  </r>
  <r>
    <x v="0"/>
    <s v="Infrastructure"/>
    <s v="IC3215119"/>
    <x v="2083"/>
    <s v="SERVER"/>
    <s v="Situation detected back to Normal by monitoring on 2025.01.28 09:35:02 EST_x000a__x000a__x000a_Node: plcn3vmap06.avaya.com_x000a_Time created: 2025.01.28 09:31:17 EST_x000a_Message: The CONNECT3-PROD connect3 port 9020 server wrapper process(es) are not running_x000a__x000a_Original message:_x000a_--------------------_x000a_Node:          _x000a_Message group: Monitoring_x000a_Application:   APPKEY=CONNECT3-PROD@b6806dcfc2941f85d6b59dc15e996ced_x000a_Object:        proc_monitor_x000a_Severity:      Major_x000a_Text:          The CONNECT3-PROD connect3 port 9020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m/>
    <b v="1"/>
    <x v="0"/>
  </r>
  <r>
    <x v="0"/>
    <s v="Infrastructure"/>
    <s v="IC3215121"/>
    <x v="2084"/>
    <s v="SERVER"/>
    <s v="Situation detected back to Normal by monitoring on 2025.01.28 09:40:02 EST_x000a__x000a__x000a_Node: plcn3vmap04.avaya.com_x000a_Time created: 2025.01.28 09:35:04 EST_x000a_Message: The CONNECT3-PROD connect3 port 9002 server wrapper process(es) are not running_x000a__x000a_Original message:_x000a_--------------------_x000a_Node:          _x000a_Message group: Monitoring_x000a_Application:   APPKEY=CONNECT3-PROD@2494394b0a57bf6e9e386936501628a5_x000a_Object:        proc_monitor_x000a_Severity:      Major_x000a_Text:          The CONNECT3-PROD connect3 port 9002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m/>
    <b v="1"/>
    <x v="0"/>
  </r>
  <r>
    <x v="0"/>
    <s v="Infrastructure"/>
    <s v="IC3215140"/>
    <x v="2085"/>
    <s v="SERVER"/>
    <s v="Situation detected back to Normal by monitoring on 2025.01.28 09:45:04 EST_x000a__x000a__x000a_Node: plcn3vmap07.avaya.com_x000a_Time created: 2025.01.28 09:40:02 EST_x000a_Message: The CONNECT3-PROD connect3 port 9021 server wrapper process(es) are not running_x000a__x000a_Original message:_x000a_--------------------_x000a_Node:          _x000a_Message group: Monitoring_x000a_Application:   APPKEY=CONNECT3-PROD@03ac70c3be03e1ec023d35252093bc54_x000a_Object:        proc_monitor_x000a_Severity:      Major_x000a_Text:          The CONNECT3-PROD connect3 port 9021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m/>
    <b v="1"/>
    <x v="0"/>
  </r>
  <r>
    <x v="0"/>
    <s v="Infrastructure"/>
    <s v="IC3215141"/>
    <x v="2086"/>
    <s v="SERVER"/>
    <s v="Situation detected back to Normal by monitoring on 2025.01.28 09:45:04 EST_x000a__x000a__x000a_Node: plcn3vmap07.avaya.com_x000a_Time created: 2025.01.28 09:41:17 EST_x000a_Message: The CONNECT3-PROD connect3 port 6020 server wrapper process(es) are not running_x000a__x000a_Original message:_x000a_--------------------_x000a_Node:          _x000a_Message group: Monitoring_x000a_Application:   APPKEY=CONNECT3-PROD@7149b2eb6a868fabfaf627ae3fd50e5a_x000a_Object:        proc_monitor_x000a_Severity:      Major_x000a_Text:          The CONNECT3-PROD connect3 port 6020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m/>
    <b v="1"/>
    <x v="0"/>
  </r>
  <r>
    <x v="0"/>
    <s v="Infrastructure"/>
    <s v="IC3215142"/>
    <x v="2086"/>
    <s v="SERVER"/>
    <s v="Situation detected back to Normal by monitoring on 2025.01.28 09:45:04 EST_x000a__x000a__x000a_Node: plcn3vmap07.avaya.com_x000a_Time created: 2025.01.28 09:41:17 EST_x000a_Message: The CONNECT3-PROD connect3 port 9020 server wrapper process(es) are not running_x000a__x000a_Original message:_x000a_--------------------_x000a_Node:          _x000a_Message group: Monitoring_x000a_Application:   APPKEY=CONNECT3-PROD@90ec09852a49f054787efc1e13c19ba7_x000a_Object:        proc_monitor_x000a_Severity:      Major_x000a_Text:          The CONNECT3-PROD connect3 port 9020 server wrappe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CONNECT3-PROD"/>
    <m/>
    <s v="P3"/>
    <s v="Closed"/>
    <s v="STARS"/>
    <m/>
    <b v="1"/>
    <x v="0"/>
  </r>
  <r>
    <x v="1"/>
    <s v="Applications"/>
    <s v="IC3215172"/>
    <x v="2087"/>
    <s v="STARS-HEALTHCHECK"/>
    <s v="What is your request related to? : General HealthCheck Feedback_x000a_What do you need assistance with? : Something is not working as expected_x000a_Describe your request/issue in detail : Unable to access HealthCheck pages receiving &quot;HTTPS Status 400 - Bad Request&quot; error.  HealthCheck tool appears to be down._x000a_Specify the contact details we should use in case of a question : Use the phone numbers and email address specified in my profile"/>
    <m/>
    <m/>
    <s v="P5"/>
    <s v="Closed"/>
    <s v="STARS"/>
    <s v="kumarsiva"/>
    <m/>
    <x v="0"/>
  </r>
  <r>
    <x v="0"/>
    <s v="Infrastructure"/>
    <s v="IC3215199"/>
    <x v="2088"/>
    <s v="SERVER"/>
    <s v="Node: plsrmvmap02.avaya.com_x000a_Time created: 2025.01.28 11:08:30 EST_x000a_Message: SRAM-PROD: File '/app/avaya/aet/logs/aet.log' was not updated recently, limit = 15.00 minutes)_x000a__x000a_Original message:_x000a_--------------------_x000a_Monitor Linux-Appl-SRAM-last-aet-update-log: Threshold: 15.00 Value: 1680.00_x000a__x000a_Annotations: (no annotations at this time, see 'Activities - Journal Updates' for any update)_x000a__x000a_Instructions:_x000a_--------------------_x000a_ITOC: instructions- Please execute FLDA no. 165_x000a__x000a_STARS INSTRUCTIONS: PLEASE FOLLOW INSTRUCTIONS GIVEN ON SRAM000021"/>
    <s v="SRAM-PROD"/>
    <m/>
    <s v="P3"/>
    <s v="Closed"/>
    <s v="STARS"/>
    <m/>
    <b v="1"/>
    <x v="0"/>
  </r>
  <r>
    <x v="0"/>
    <s v="Infrastructure"/>
    <s v="IC3215201"/>
    <x v="2089"/>
    <s v="SERVER"/>
    <s v="Node: plsbpvmdb03.avaya.com_x000a_Time created: 2025.01.28 11:16:14 EST_x000a_Message: Messages should NOT get accumulated for SNG BP ALARM Receiver in RA_PERSISTED_MESSAGE in case BAR is Active. Number of rows from below SQL Query returned count above threshold (Threshold: 10.00)_x000a__x000a_Original message:_x000a_--------------------_x000a_Monitor Linux-Appl-SAL-ALARMING-NEXT-GEN-BP-PROD-DBQUERY-RA_PERSISTED_MESSAGE: Threshold: 10.00 Value: 14.00_x000a__x000a_Annotations: (no annotations at this time, see 'Activities - Journal Updates' for any update)_x000a__x000a_Instructions:_x000a_--------------------_x000a_STARS: Please Refer to One Note and search for ID \&quot;SNGBPAL099\&quot; for further steps_x000a__x000a_SQL Query:_x000a__x000a_SELECT 'count = ', count(*) FROM AVAYA_SSE.RA_PERSISTED_MESSAGE rpm WHERE rpm.COMPONENT_NAME='NGAlarm' AND rpm.DESTINATION_ID IN (SELECT rcs.SOURCE_ID FROM AVAYA_SSE.RA_CONNECTIVITY_STATUS rcs WHERE rcs.SOURCE_TYPE ='BAR' AND rcs.IS_ACTIVE='ACTIVE') AND rpm.CREATED_TS &lt; (sysdate-3/24);"/>
    <s v="SAL-ALARMING-NEXT-GEN-BP-PROD"/>
    <m/>
    <s v="P3"/>
    <s v="Closed"/>
    <s v="STARS"/>
    <m/>
    <b v="1"/>
    <x v="0"/>
  </r>
  <r>
    <x v="0"/>
    <s v="Infrastructure"/>
    <s v="IC3215202"/>
    <x v="2090"/>
    <s v="OS UNIX"/>
    <s v="Situation detected back to Normal by monitoring on 2025.01.28 11:30:57 EST_x000a__x000a__x000a_Node: dlovovmap03.nonprod.avaya.com_x000a_Time created: 2025.01.28 11:20:51 EST_x000a_Message: https://remote.sal.avaya.com/STC1/connect is not responding (urlCheck failed with: Connection reset by peer)_x000a__x000a_Original message:_x000a_--------------------_x000a_Node:          _x000a_Message group: urlCheck_x000a_Application:   APPKEY=SAL-REMOTE-ACCESS-NEXT-GEN-PROD@86881d90b549f2658584a2bbe0ea740b_x000a_Object:        https://remote.sal.avaya.com/STC1/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m/>
    <b v="1"/>
    <x v="0"/>
  </r>
  <r>
    <x v="0"/>
    <s v="Processes"/>
    <s v="IC3215203"/>
    <x v="2091"/>
    <s v="MASS CLOSURE"/>
    <s v="Situation detected back to Normal by monitoring on 2025.01.28 11:32:52 EST_x000a__x000a__x000a_Node: plsrmvmap03.avaya.com_x000a_Time created: 2025.01.28 11:27:51 ES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5"/>
    <s v="Closed"/>
    <s v="STARS"/>
    <m/>
    <b v="1"/>
    <x v="0"/>
  </r>
  <r>
    <x v="1"/>
    <s v="Applications"/>
    <s v="IC3215206"/>
    <x v="2092"/>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NEED TO ENROLL CERT_x000a_Specify the handle of the person this request applies to (leave blank if for you) : null Attachments: _x000a_Capture.PNG "/>
    <m/>
    <m/>
    <s v="P4"/>
    <s v="Closed"/>
    <s v="STARS"/>
    <s v="kumarsiva"/>
    <m/>
    <x v="0"/>
  </r>
  <r>
    <x v="0"/>
    <s v="Infrastructure"/>
    <s v="IC3215218"/>
    <x v="2093"/>
    <s v="SERVER"/>
    <s v="Node: plartvmap01.avaya.com_x000a_Time created: 2025.01.28 11:50:33 EST_x000a_Message: Registration Services are failing for TR Sync Service due to Web service exceptions._x000a__x000a_Original message:_x000a_--------------------_x000a_com.avaya.registration.util.RegistrationException: There are no GRT Pipeline assests availabl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1"/>
    <s v="Applications"/>
    <s v="IC3215228"/>
    <x v="2094"/>
    <s v="SAL-REMOTE-ACCESS-NEXT-GEN-BP-SERVICE"/>
    <s v="Select the option that applies : I need help from IT_x000a_Describe your request/issue in detail : can not access SAL https://salpartnerui.sal.avaya.com/hosted  error: &quot;unable to reset password&quot;"/>
    <m/>
    <m/>
    <s v="P4"/>
    <s v="Closed"/>
    <s v="STARS"/>
    <s v="kumarsiva"/>
    <m/>
    <x v="0"/>
  </r>
  <r>
    <x v="0"/>
    <s v="Infrastructure"/>
    <s v="IC3215232"/>
    <x v="2095"/>
    <s v="SERVER"/>
    <s v="Node: plrgcvmap09.avaya.com_x000a_Time created: 2025.01.28 12:25:02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5.47)_x000a__x000a__x000a_Annotations: (no annotations at this time, see 'Activities - Journal Updates' for any update)_x000a__x000a_Instructions:_x000a_--------------------_x000a_No instruction configured"/>
    <s v="PLRGCVMAP09"/>
    <m/>
    <s v="P3"/>
    <s v="Closed"/>
    <s v="STARS"/>
    <m/>
    <b v="1"/>
    <x v="0"/>
  </r>
  <r>
    <x v="1"/>
    <s v="Applications"/>
    <s v="IC3215260"/>
    <x v="2096"/>
    <s v="SAL-REMOTE-ACCESS-NEXT-GEN-BP-SERVICE"/>
    <s v="T1 Note: Attached screenshot._x000a__x000a_Select the SAL category that applies : Hosted Remote Access_x000a_What do you need assistance with? : Something is not working as expected_x000a_Describe your request/issue in detail : I am unable to access the Avaya Hosted security Access concentrator Server_x000a_Specify the contact details we should use in case of question : +55 21 976472247 - atorres@a5solutions.com"/>
    <m/>
    <m/>
    <s v="P4"/>
    <s v="Closed"/>
    <s v="STARS"/>
    <s v="pradhann"/>
    <m/>
    <x v="0"/>
  </r>
  <r>
    <x v="0"/>
    <s v="Infrastructure"/>
    <s v="IC3215261"/>
    <x v="2096"/>
    <s v="SERVER"/>
    <s v="Node: plssdvmdb01.avaya.com_x000a_Time created: 2025.01.28 13:52:19 ES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15262"/>
    <x v="2096"/>
    <s v="SERVER"/>
    <s v="Node: plssdvmdb01.avaya.com_x000a_Time created: 2025.01.28 13:52:22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15341"/>
    <x v="2097"/>
    <s v="SERVER"/>
    <s v="Situation detected back to Normal by monitoring on 2025.01.28 18:51:45 EST_x000a__x000a__x000a_Node: plalevmdb01.avaya.com_x000a_Time created: 2025.01.28 17:41:45 EST_x000a_Message: SR Poller Server is not heartbeating, check xui logs under /xuidata/tomcat/webapps/xui/logs/srpoller for details_x000a__x000a_Original message:_x000a_--------------------_x000a_Monitor Linux-Appl-XUI-DBQuery-SIEBEL_SR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15346"/>
    <x v="2098"/>
    <s v="SERVER"/>
    <s v="Situation detected back to Normal by monitoring on 2025.01.28 18:41:45 EST_x000a__x000a__x000a_Node: plalevmdb01.avaya.com_x000a_Time created: 2025.01.28 17:51:45 EST_x000a_Message: Activity poller is not heartbeating, check xui logs under /xuidata/tomcat/webapps/xui/logs/activitypoller for details_x000a__x000a_Original message:_x000a_--------------------_x000a_Monitor Linux-Appl-XUI-DBQuery-SIEBEL_ACTIVITY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15350"/>
    <x v="2099"/>
    <s v="SERVER"/>
    <s v="Situation detected back to Normal by monitoring on 2025.01.28 18:51:44 EST_x000a__x000a__x000a_Node: plalevmdb01.avaya.com_x000a_Time created: 2025.01.28 18:11:44 EST_x000a_Message: Subscription Server is not heartbeating, check xui logs under /xuidata/tomcat/webapps/xui/logs/'subscription(SIEBEL)' for details_x000a__x000a_Original message:_x000a_--------------------_x000a_Monitor Linux-Appl-XUI-DBQuery-SUBSCRIPTION_SERVER-SIEBEL: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UBSCRIPTION SERVER-SIEBEL' and updated_timestamp = (select max(updated_timestamp) from service_heartbeat_monitor where service_name='SUBSCRIPTION SERVER-SIEBEL') and (updated_timestamp &lt; (sysdate - interval '30' minute) );&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15355"/>
    <x v="2100"/>
    <s v="SERVER"/>
    <s v="Situation detected back to Normal by monitoring on 2025.01.28 18:39:50 EST_x000a__x000a__x000a_Node: plsrmvmdb01.avaya.com_x000a_Time created: 2025.01.28 18:19:50 EST_x000a_Message: SRAM-PROD: Sal alarm Siebel case creation volume lower than 1.00 in 30 minutes_x000a__x000a_Original message:_x000a_--------------------_x000a_Monitor Linux-Appl-SRAM-DB-siebel-sal-case-creation: Threshold: 1.00 Value: 1.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Infrastructure"/>
    <s v="IC3215357"/>
    <x v="2101"/>
    <s v="SERVER"/>
    <s v="Node: plcn3vmap06.avaya.com_x000a_Time created: 2025.01.28 18:22:23 ES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3.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m/>
    <b v="1"/>
    <x v="0"/>
  </r>
  <r>
    <x v="0"/>
    <s v="Infrastructure"/>
    <s v="IC3215360"/>
    <x v="2102"/>
    <s v="SERVER"/>
    <s v="Node: plrgcvmap04.avaya.com_x000a_Time created: 2025.01.28 18:26:39 EST_x000a_Message: JMS queue size is greater than 99.90 (see original message text for current queue size)_x000a__x000a_Original message:_x000a_--------------------_x000a_Monitor Linux-Appl-RemedyGCTevolution-JMS-queuesize-check-plrgcvmap04: Threshold: 99.90 Value: 384.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m/>
    <b v="1"/>
    <x v="0"/>
  </r>
  <r>
    <x v="0"/>
    <s v="Infrastructure"/>
    <s v="IC3215379"/>
    <x v="2103"/>
    <s v="SERVER"/>
    <s v="Situation detected back to Normal by monitoring on 2025.01.28 20:10:02 EST_x000a__x000a__x000a_Node: plrgcvmap01.avaya.com_x000a_Time created: 2025.01.28 20:04:58 EST_x000a_Message: The REMEDY-GCT-PROD arplugin process(es) are not running_x000a__x000a_Original message:_x000a_--------------------_x000a_Node:          _x000a_Message group: Monitoring_x000a_Application:   APPKEY=REMEDY-GCT-PROD@66e3482faa63c5fa29af425da6afc96b_x000a_Object:        proc_monitor_x000a_Severity:      Major_x000a_Text:          The REMEDY-GCT-PROD arplugin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0"/>
    <s v="Infrastructure"/>
    <s v="IC3215432"/>
    <x v="2104"/>
    <s v="SERVER"/>
    <s v="Node: plpievmdb01.avaya.com_x000a_Time created: 2025.01.29 00:28:36 EST_x000a_Message: The PIE success rate equal or less threshold; Value: 38.95 (Threshold: 40.00)_x000a__x000a_Original message:_x000a_--------------------_x000a_Monitor Linux-Appl-PIE-PROD-success_rate: Threshold: 40.00 Value: 38.95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15443"/>
    <x v="2105"/>
    <s v="SERVER"/>
    <s v="Node: plsrmvmap02.avaya.com_x000a_Time created: 2025.01.29 01:02:57 EST_x000a_Message: SRAM-PROD: File '/app/avaya/aet/logs/aet.log' was not updated recently, limit = 15.00 minutes)_x000a__x000a_Original message:_x000a_--------------------_x000a_Monitor Linux-Appl-SRAM-last-aet-update-log: Threshold: 15.00 Value: 2514.00_x000a__x000a_Annotations: (no annotations at this time, see 'Activities - Journal Updates' for any update)_x000a__x000a_Instructions:_x000a_--------------------_x000a_ITOC: instructions- Please execute FLDA no. 165_x000a__x000a_STARS INSTRUCTIONS: PLEASE FOLLOW INSTRUCTIONS GIVEN ON SRAM000021"/>
    <s v="SRAM-PROD"/>
    <m/>
    <s v="P3"/>
    <s v="Closed"/>
    <s v="STARS"/>
    <m/>
    <b v="1"/>
    <x v="0"/>
  </r>
  <r>
    <x v="0"/>
    <s v="Infrastructure"/>
    <s v="IC3215467"/>
    <x v="2106"/>
    <s v="SERVER"/>
    <s v="Situation detected back to Normal by monitoring on 2025.01.29 01:56:10 EST_x000a__x000a__x000a_Node: plsbpvmdb03.avaya.com_x000a_Time created: 2025.01.29 01:16:08 EST_x000a_Message: Messages should NOT get accumulated for SNG BP ALARM Receiver in RA_PERSISTED_MESSAGE in case BAR is Active. Number of rows from below SQL Query returned count above threshold (Threshold: 10.00)_x000a__x000a_Original message:_x000a_--------------------_x000a_Monitor Linux-Appl-SAL-ALARMING-NEXT-GEN-BP-PROD-DBQUERY-RA_PERSISTED_MESSAGE: Threshold: 10.00 Value: 14.00_x000a__x000a_Annotations: (no annotations at this time, see 'Activities - Journal Updates' for any update)_x000a__x000a_Instructions:_x000a_--------------------_x000a_STARS: Please Refer to One Note and search for ID \&quot;SNGBPAL099\&quot; for further steps_x000a__x000a_SQL Query:_x000a__x000a_SELECT 'count = ', count(*) FROM AVAYA_SSE.RA_PERSISTED_MESSAGE rpm WHERE rpm.COMPONENT_NAME='NGAlarm' AND rpm.DESTINATION_ID IN (SELECT rcs.SOURCE_ID FROM AVAYA_SSE.RA_CONNECTIVITY_STATUS rcs WHERE rcs.SOURCE_TYPE ='BAR' AND rcs.IS_ACTIVE='ACTIVE') AND rpm.CREATED_TS &lt; (sysdate-3/24);"/>
    <s v="SAL-ALARMING-NEXT-GEN-BP-PROD"/>
    <m/>
    <s v="P3"/>
    <s v="Closed"/>
    <s v="STARS"/>
    <m/>
    <b v="1"/>
    <x v="0"/>
  </r>
  <r>
    <x v="0"/>
    <s v="Infrastructure"/>
    <s v="IC3215569"/>
    <x v="2107"/>
    <s v="SERVER"/>
    <s v="Node: plrgcvmap09.avaya.com_x000a_Time created: 2025.01.29 04:00:01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5.74)_x000a__x000a__x000a_Annotations:_x000a_--------------------_x000a__x000a_[2025.01.29 04:00:10 EST]-[System]:_x000a_AUTOMATIC ACTION finished at 2025-01-29T09:00:10+00:00_x000a__x000a_Output:_x000a_ 09:00:01 up 50 days,  4:22,  1 user,  load average: 13.98, 14.63, 15.74_x000a_-- TOP ON CPU --_x000a_top - 09:00:02 up 50 days,  4:22,  1 user,  load average: 13.98, 14.63, 15.74_x000a_Tasks: 209 total,   3 running, 206 sleeping,   0 stopped,   0 zombie_x000a_%Cpu(s): 76.4 us, 14.3 sy,  0.0 ni,  9.3 id,  0.0 wa,  0.0 hi,  0.0 si,  0.0 st_x000a_KiB Mem : 32941860 total,   256768 free, 21522936 used, 11162156 buff/cache_x000a_KiB Swap: 20970492 total, 20420348 free,   550144 used. 11004612 avail Mem _x000a__x000a_  PID USER      PR  NI    VIRT    RES    SHR S  %CPU %MEM     TIME+ COMMAND_x000a_ 4033 remedy    20   0   22.6g  16.9g   7580 S 338.9 53.7   3230:46 java_x000a_10260 mdatp     20   0 1073228 153680  14548 S  66.7  0.5  34:01.28 wdavdaemon_x000a_ 1248 root      20   0 1151500  93688  14656 S  33.3  0.3 796:56.64 wdavdaemon_x000a_ 1741 root      20   0 1094072  26792   8516 S  33.3  0.1 860:25.86 wdavdaemon_x000a_  913 dbus      20   0   79852   1388    892 S  11.1  0.0   8:51.89 dbus-daemon_x000a_    1 root      20   0  191688   3256   1704 R   5.6  0.0  27:05.22 systemd_x000a_ 1237 root      20   0 3231188   7776   3632 S   5.6  0.0   2525:07 gc_linux_servic_x000a_ 4732 remedy    20   0 5539224 382676   7248 S   5.6  1.2   9:31.49 java_x000a_    2 root      20   0       0      0      0 S   0.0  0.0   0:01.58 kthreadd_x000a_    4 root       0 -20       0      0      0 S   0.0  0.0   0:00.00 kworker/0:0H_x000a_    6 root      20   0       0      0      0 S   0.0  0.0   4:18.89 ksoftirqd/0_x000a_    7 root      rt   0       0      0      0 S   0.0  0.0   0:26.26 migration/0_x000a_    8 root      20   0       0      0      0 S   0.0  0.0   0:00.00 rcu_bh_x000a_-- TOP ON MEMORY --_x000a_top: unknown option 'a'_x000a_Usage:_x000a_  top -hv | -bcHiOSs -d secs -n max -u|U user -p pid(s) -o field -w [cols]_x000a_-- VMSTAT --_x000a_procs -----------memory---------- ---swap-- -----io---- -system-- ------cpu-----_x000a_ r  b   swpd   free   buff  cache   si   so    bi    bo   in   cs us sy id wa st_x000a_12  0 550144 256916  46544 11115612    0    0    74   155    1    0 51  3 46  0  0_x000a_14  0 550144 254276  46552 11118804    0    0     0   188 11192 4821 94  3  3  0  0_x000a_17  0 550144 251400  46552 11122148    0    0     0     4 10537 3280 95  2  3  0  0_x000a_10  0 550144 249596  46576 11126496    0    0     0   102 10638 3264 95  2  2  0  0_x000a_22  0 550144 243892  46576 11129876    0    0     0     6 13035 3443 94  3  3  0  0_x000a_No futher diag configured for plrgcvmap09.avaya.com_x000a__x000a__x000a_ExitCode: 0_x000a__x000a_Instructions:_x000a_--------------------_x000a_No instruction configured"/>
    <s v="PLRGCVMAP09"/>
    <m/>
    <s v="P3"/>
    <s v="Closed"/>
    <s v="STARS"/>
    <m/>
    <b v="1"/>
    <x v="0"/>
  </r>
  <r>
    <x v="0"/>
    <s v="Infrastructure"/>
    <s v="IC3215580"/>
    <x v="2108"/>
    <s v="SERVER"/>
    <s v="Situation detected back to Normal by monitoring on 2025.01.29 04:40:21 EST_x000a__x000a__x000a_Node: dlovovmap01.nonprod.avaya.com_x000a_Time created: 2025.01.29 04:30:25 EST_x000a_Message: https://remote.sal.avaya.com/hosted/STC3/connect is not responding (urlCheck failed with: Could not read data, OpenSSL SSL_Read error)_x000a__x000a_Original message:_x000a_--------------------_x000a_Node:          _x000a_Message group: urlCheck_x000a_Application:   APPKEY=SAL-REMOTE-ACCESS-NEXT-GEN-BP-PROD@f33da8780dc3e06959c97ba038f90e56_x000a_Object:        https://remote.sal.avaya.com/hosted/STC3/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Applications"/>
    <s v="IC3215608"/>
    <x v="2109"/>
    <s v="OTHER (APPLICATIONS)"/>
    <s v="Situation detected back to Normal by monitoring on 2025.01.29 06:57:26 EST_x000a__x000a__x000a_Node: plsrmvmap03.avaya.com_x000a_Time created: 2025.01.29 06:52:24 EST_x000a_Message: SRAM-PROD: File '/app/avaya/sram/logs/sram-sal.log' was not updated recently, limit = 15.00 minutes)_x000a__x000a_Original message:_x000a_--------------------_x000a_Monitor Linux-Appl-SRAM-last-sal-alarm-update-log: Threshold: 15.00 Value: 17.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15609"/>
    <x v="2109"/>
    <s v="OTHER (APPLICATIONS)"/>
    <s v="Situation detected back to Normal by monitoring on 2025.01.29 06:57:26 EST_x000a__x000a__x000a_Node: plsrmvmap03.avaya.com_x000a_Time created: 2025.01.29 06:52:24 ES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15618"/>
    <x v="2110"/>
    <s v="SERVER"/>
    <s v="Situation detected back to Normal by monitoring on 2025.01.29 19:15:56 EST_x000a__x000a__x000a_Node: plsbpvmdb03.avaya.com_x000a_Time created: 2025.01.29 07:36:05 EST_x000a_Message: Messages should NOT get accumulated for SNG BP ALARM Receiver in RA_PERSISTED_MESSAGE in case BAR is Active. Number of rows from below SQL Query returned count above threshold (Threshold: 10.00)_x000a__x000a_Original message:_x000a_--------------------_x000a_Monitor Linux-Appl-SAL-ALARMING-NEXT-GEN-BP-PROD-DBQUERY-RA_PERSISTED_MESSAGE: Threshold: 10.00 Value: 15.00_x000a__x000a_Annotations: (no annotations at this time, see 'Activities - Journal Updates' for any update)_x000a__x000a_Instructions:_x000a_--------------------_x000a_STARS: Please Refer to One Note and search for ID \&quot;SNGBPAL099\&quot; for further steps_x000a__x000a_SQL Query:_x000a__x000a_SELECT 'count = ', count(*) FROM AVAYA_SSE.RA_PERSISTED_MESSAGE rpm WHERE rpm.COMPONENT_NAME='NGAlarm' AND rpm.DESTINATION_ID IN (SELECT rcs.SOURCE_ID FROM AVAYA_SSE.RA_CONNECTIVITY_STATUS rcs WHERE rcs.SOURCE_TYPE ='BAR' AND rcs.IS_ACTIVE='ACTIVE') AND rpm.CREATED_TS &lt; (sysdate-3/24);"/>
    <s v="SAL-ALARMING-NEXT-GEN-BP-PROD"/>
    <s v="SLA-Breached"/>
    <s v="P3"/>
    <s v="Closed"/>
    <s v="STARS"/>
    <m/>
    <b v="1"/>
    <x v="1"/>
  </r>
  <r>
    <x v="0"/>
    <s v="Infrastructure"/>
    <s v="IC3215624"/>
    <x v="2111"/>
    <s v="SERVER"/>
    <s v="Situation detected back to Normal by monitoring on 2025.01.29 08:10:48 EST_x000a__x000a__x000a_Node: dlovovmap03.nonprod.avaya.com_x000a_Time created: 2025.01.29 08:00:47 EST_x000a_Message: https://remote.sal.avaya.com/STC2/connect is not responding (urlCheck failed with: Connection reset by peer)_x000a__x000a_Original message:_x000a_--------------------_x000a_Node:          _x000a_Message group: urlCheck_x000a_Application:   APPKEY=SAL-REMOTE-ACCESS-NEXT-GEN-PROD@6cde739abdf1e2e4cdc02f15068811d2_x000a_Object:        https://remote.sal.avaya.com/STC2/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m/>
    <b v="1"/>
    <x v="0"/>
  </r>
  <r>
    <x v="0"/>
    <s v="Infrastructure"/>
    <s v="IC3215741"/>
    <x v="2112"/>
    <s v="SERVER"/>
    <s v="Node: plpievmdb01.avaya.com_x000a_Time created: 2025.01.29 12:28:35 EST_x000a_Message: The PIE success rate equal or less threshold; Value: 36.43 (Threshold: 40.00)_x000a__x000a_Original message:_x000a_--------------------_x000a_Monitor Linux-Appl-PIE-PROD-success_rate: Threshold: 40.00 Value: 36.43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15767"/>
    <x v="2113"/>
    <s v="SERVER"/>
    <s v="Node: plcn3vmap06.avaya.com_x000a_Time created: 2025.01.29 13:51:57 ES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1.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m/>
    <b v="1"/>
    <x v="0"/>
  </r>
  <r>
    <x v="0"/>
    <s v="Infrastructure"/>
    <s v="IC3215768"/>
    <x v="2114"/>
    <s v="SERVER"/>
    <s v="Node: plssdvmdb01.avaya.com_x000a_Time created: 2025.01.29 13:52:20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15815"/>
    <x v="2115"/>
    <s v="SERVER"/>
    <s v="Situation detected back to Normal by monitoring on 2025.01.29 16:12:18 EST_x000a__x000a__x000a_Node: plsrmvmap03.avaya.com_x000a_Time created: 2025.01.29 16:07:17 ES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15816"/>
    <x v="2115"/>
    <s v="SERVER"/>
    <s v="Situation detected back to Normal by monitoring on 2025.01.29 16:12:24 EST_x000a__x000a__x000a_Node: plsrmvmap03.avaya.com_x000a_Time created: 2025.01.29 16:07:24 EST_x000a_Message: SRAM-PROD: File '/app/avaya/sram/logs/sram-sal.log' was not updated recently, limit = 15.00 minutes)_x000a__x000a_Original message:_x000a_--------------------_x000a_Monitor Linux-Appl-SRAM-last-sal-alarm-update-log: Threshold: 15.00 Value: 15.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15906"/>
    <x v="2116"/>
    <s v="SERVER"/>
    <s v="Situation detected back to Normal by monitoring on 2025.01.29 22:41:44 EST_x000a__x000a__x000a_Node: plalevmdb01.avaya.com_x000a_Time created: 2025.01.29 19:31:44 EST_x000a_Message: SR Poller Server is not heartbeating, check xui logs under /xuidata/tomcat/webapps/xui/logs/srpoller for details_x000a__x000a_Original message:_x000a_--------------------_x000a_Monitor Linux-Appl-XUI-DBQuery-SIEBEL_SR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SR CHILD POLLER' and updated_timestamp = (select max(updated_timestamp) from service_heartbeat_monitor where service_name='SIEBEL SR CHILD POLLER') and ((updated_timestamp &lt; (sysdate - interval '30' minute) ) or (statistics_text like 'Number of SR processed = 0'));&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15926"/>
    <x v="2117"/>
    <s v="SERVER"/>
    <s v="Situation detected back to Normal by monitoring on 2025.01.29 22:41:44 EST_x000a__x000a__x000a_Node: plalevmdb01.avaya.com_x000a_Time created: 2025.01.29 19:41:44 EST_x000a_Message: Activity poller is not heartbeating, check xui logs under /xuidata/tomcat/webapps/xui/logs/activitypoller for details_x000a__x000a_Original message:_x000a_--------------------_x000a_Monitor Linux-Appl-XUI-DBQuery-SIEBEL_ACTIVITY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15937"/>
    <x v="2118"/>
    <s v="SERVER"/>
    <s v="Situation detected back to Normal by monitoring on 2025.01.29 22:41:46 EST_x000a__x000a__x000a_Node: plalevmdb01.avaya.com_x000a_Time created: 2025.01.29 20:01:44 EST_x000a_Message: Subscription Server is not heartbeating, check xui logs under /xuidata/tomcat/webapps/xui/logs/'subscription(SIEBEL)' for details_x000a__x000a_Original message:_x000a_--------------------_x000a_Monitor Linux-Appl-XUI-DBQuery-SUBSCRIPTION_SERVER-SIEBEL: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UBSCRIPTION SERVER-SIEBEL' and updated_timestamp = (select max(updated_timestamp) from service_heartbeat_monitor where service_name='SUBSCRIPTION SERVER-SIEBEL') and (updated_timestamp &lt; (sysdate - interval '30' minute) );&gt;_x000a__x000a__x000a_Reason for &quot;Reviewed - No Current Outage - Passed to WOG for Prevention&quot;: As of January 9th 2023, the ITOC team no longer reviews P4/P5 Monitoring Incidents with no ITOC Instructions"/>
    <s v="XUI-PROD"/>
    <m/>
    <s v="P3"/>
    <s v="Closed"/>
    <s v="STARS"/>
    <m/>
    <b v="1"/>
    <x v="0"/>
  </r>
  <r>
    <x v="0"/>
    <s v="Infrastructure"/>
    <s v="IC3215945"/>
    <x v="2119"/>
    <s v="SERVER"/>
    <s v="Situation detected back to Normal by monitoring on 2025.01.29 21:56:05 EST_x000a__x000a__x000a_Node: pwbsmvmap01.avaya.com_x000a_Time created: 2025.01.29 20:10:58 EST_x000a_Message: DIAGNOSTICS-AND-TOOLS-CENTER-PROD https://secureservices.avaya.com/central-tool-hub/views/toolView.xhtml is unavailable_x000a__x000a_Original message:_x000a_--------------------_x000a_Node:          _x000a_Message group: OpC_x000a_Application:   BSM_x000a_Object:        DIAGNOSTICS-AND-TOOLS-CENTER-PROD Full Outage_x000a_Severity:      Critical_x000a_Text:          DIAGNOSTICS-AND-TOOLS-CENTER-PROD https://secureservices.avaya.com/central-tool-hub/views/toolView.xhtml is unavailable (APPKEY=DIAGNOSTICS-AND-TOOLS-CENTER-PROD@BSM)_x000a__x000a__x000a_Annotations: (no annotations at this time, see 'Activities - Journal Updates' for any update)_x000a__x000a_Instructions:_x000a_--------------------_x000a_ITOC: Please refer to FLDA Script ID=11"/>
    <s v="DIAGNOSTICS-AND-TOOLS-CENTER-PROD"/>
    <m/>
    <s v="P3"/>
    <s v="Closed"/>
    <s v="STARS"/>
    <m/>
    <b v="1"/>
    <x v="0"/>
  </r>
  <r>
    <x v="0"/>
    <s v="Infrastructure"/>
    <s v="IC3215951"/>
    <x v="2120"/>
    <s v="SERVER"/>
    <s v="Node: plesgvmap01.avaya.com_x000a_Time created: 2025.01.29 20:36:11 EST_x000a_Message: Connection to pwsqlvmdb04.avaya.com 1433 failed_x000a__x000a_Original message:_x000a_--------------------_x000a_Monitor Linux-Appl-EASG-PROD-PWSQLVMDB04-DBConnTest: Threshold: 0.5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EASG-PROD"/>
    <m/>
    <s v="P3"/>
    <s v="Closed"/>
    <s v="STARS"/>
    <m/>
    <b v="1"/>
    <x v="0"/>
  </r>
  <r>
    <x v="0"/>
    <s v="Infrastructure"/>
    <s v="IC3215965"/>
    <x v="2121"/>
    <s v="SERVER"/>
    <s v="Situation detected back to Normal by monitoring on 2025.01.29 23:56:03 EST_x000a__x000a__x000a_Node: pwbsmvmap01.avaya.com_x000a_Time created: 2025.01.29 21:04:43 EST_x000a_Message: DIAGNOSTICS-AND-TOOLS-CENTER-PROD https://secureservices.avaya.com/central-tool-hub/views/toolView.xhtml is intermittently unavailable_x000a__x000a_Original message:_x000a_--------------------_x000a_Node:          _x000a_Message group: OpC_x000a_Application:   BSM_x000a_Object:        DIAGNOSTICS-AND-TOOLS-CENTER-PROD Transient Partial issues_x000a_Severity:      Critical_x000a_Text:          DIAGNOSTICS-AND-TOOLS-CENTER-PROD https://secureservices.avaya.com/central-tool-hub/views/toolView.xhtml is unavailable (at least partial/transient) (APPKEY=DIAGNOSTICS-AND-TOOLS-CENTER-PROD@BSMTransient)_x000a__x000a__x000a_Annotations: (no annotations at this time, see 'Activities - Journal Updates' for any update)_x000a__x000a_Instructions:_x000a_--------------------_x000a_ITOC: Please refer to FLDA Script ID=163"/>
    <s v="DIAGNOSTICS-AND-TOOLS-CENTER-PROD"/>
    <m/>
    <s v="P3"/>
    <s v="Closed"/>
    <s v="STARS"/>
    <m/>
    <b v="1"/>
    <x v="0"/>
  </r>
  <r>
    <x v="0"/>
    <s v="Infrastructure"/>
    <s v="IC3215975"/>
    <x v="2122"/>
    <s v="SERVER"/>
    <s v="Node: plrgcvmap04.avaya.com_x000a_Time created: 2025.01.29 21:25:31 EST_x000a_Message: JMS queue size is greater than 99.90 (see original message text for current queue size)_x000a__x000a_Original message:_x000a_--------------------_x000a_Monitor Linux-Appl-RemedyGCTevolution-JMS-queuesize-check-plrgcvmap04: Threshold: 99.90 Value: 227.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m/>
    <b v="1"/>
    <x v="0"/>
  </r>
  <r>
    <x v="0"/>
    <s v="Infrastructure"/>
    <s v="IC3215985"/>
    <x v="2123"/>
    <s v="SERVER"/>
    <s v="Situation detected back to Normal by monitoring on 2025.01.29 22:14:50 EST_x000a__x000a__x000a_Node: plsrmvmdb01.avaya.com_x000a_Time created: 2025.01.29 22:04:50 EST_x000a_Message: SRAM-PROD: Sal alarm Siebel case creation volume lower than 1.00 in 30 minutes_x000a__x000a_Original message:_x000a_--------------------_x000a_Monitor Linux-Appl-SRAM-DB-siebel-sal-case-creation: Threshold: 1.00 Value: 1.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m/>
    <b v="1"/>
    <x v="0"/>
  </r>
  <r>
    <x v="0"/>
    <s v="Infrastructure"/>
    <s v="IC3216006"/>
    <x v="2124"/>
    <s v="SERVER"/>
    <s v="Situation detected back to Normal by monitoring on 2025.01.29 23:16:15 EST_x000a__x000a__x000a_Node: plrgcvmap01.avaya.com_x000a_Time created: 2025.01.29 23:12:09 EST_x000a_Message: The REMEDY-GCT-PROD arplugin process(es) are not running_x000a__x000a_Original message:_x000a_--------------------_x000a_Node:          _x000a_Message group: Monitoring_x000a_Application:   APPKEY=REMEDY-GCT-PROD@66e3482faa63c5fa29af425da6afc96b_x000a_Object:        proc_monitor_x000a_Severity:      Major_x000a_Text:          The REMEDY-GCT-PROD arplugin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0"/>
    <s v="Infrastructure"/>
    <s v="IC3216037"/>
    <x v="2125"/>
    <s v="SERVER"/>
    <s v="Node: plpievmdb01.avaya.com_x000a_Time created: 2025.01.30 00:28:35 EST_x000a_Message: The PIE success rate equal or less threshold; Value: 37.95 (Threshold: 40.00)_x000a__x000a_Original message:_x000a_--------------------_x000a_Monitor Linux-Appl-PIE-PROD-success_rate: Threshold: 40.00 Value: 37.95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16067"/>
    <x v="2126"/>
    <s v="SERVER"/>
    <s v="Node: plsrmvmap02.avaya.com_x000a_Time created: 2025.01.30 02:12:06 EST_x000a_Message: SRAM-PROD: File '/app/avaya/aet/logs/aet.log' was not updated recently, limit = 15.00 minutes)_x000a__x000a_Original message:_x000a_--------------------_x000a_Monitor Linux-Appl-SRAM-last-aet-update-log: Threshold: 15.00 Value: 4023.00_x000a__x000a_Annotations: (no annotations at this time, see 'Activities - Journal Updates' for any update)_x000a__x000a_Instructions:_x000a_--------------------_x000a_ITOC: instructions- Please execute FLDA no. 165_x000a__x000a_STARS INSTRUCTIONS: PLEASE FOLLOW INSTRUCTIONS GIVEN ON SRAM000021"/>
    <s v="SRAM-PROD"/>
    <m/>
    <s v="P3"/>
    <s v="Closed"/>
    <s v="STARS"/>
    <m/>
    <b v="1"/>
    <x v="0"/>
  </r>
  <r>
    <x v="0"/>
    <s v="Infrastructure"/>
    <s v="IC3216092"/>
    <x v="2127"/>
    <s v="SERVER"/>
    <s v="Node: plrgcvmap09.avaya.com_x000a_Time created: 2025.01.30 03:20:00 ES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5.71)_x000a__x000a__x000a_Annotations: (no annotations at this time, see 'Activities - Journal Updates' for any update)_x000a__x000a_Instructions:_x000a_--------------------_x000a_No instruction configured"/>
    <s v="PLRGCVMAP09"/>
    <m/>
    <s v="P3"/>
    <s v="Closed"/>
    <s v="STARS"/>
    <m/>
    <b v="1"/>
    <x v="0"/>
  </r>
  <r>
    <x v="1"/>
    <s v="Applications"/>
    <s v="IC3216107"/>
    <x v="2128"/>
    <s v="SAL-REMOTE-ACCESS-NEXT-GEN-SERVICE"/>
    <s v="unable to connect. Password should be correect"/>
    <m/>
    <m/>
    <s v="P4"/>
    <s v="Pending Customer"/>
    <s v="STARS"/>
    <s v="pradhann"/>
    <m/>
    <x v="0"/>
  </r>
  <r>
    <x v="1"/>
    <s v="Applications"/>
    <s v="IC3216162"/>
    <x v="2129"/>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Need a SAL-certificate clear (A604)_x000a_Specify the handle of the person this request applies to (leave blank if for you) : deckmann"/>
    <m/>
    <m/>
    <s v="P4"/>
    <s v="Closed"/>
    <s v="STARS"/>
    <s v="kumarsiva"/>
    <m/>
    <x v="0"/>
  </r>
  <r>
    <x v="0"/>
    <s v="Infrastructure"/>
    <s v="IC3216199"/>
    <x v="2130"/>
    <s v="SERVER"/>
    <s v="Node: plxuivmap01.avaya.com_x000a_Time created: 2025.01.30 08:16:26 EST_x000a_Message: Found repeating (3 over 10 minutes) &quot;Connection refused&quot; errors in /xuidata/tomcat/logs/catalina.out. This identifies broken communication between XUI and FMW._x000a__x000a_Original message:_x000a_--------------------_x000a_io.netty.channel.AbstractChannel$AnnotatedConnectException: Connection refused: no further information: localhost/127.0.0.1:5222_x000a__x000a_Annotations: (no annotations at this time, see 'Activities - Journal Updates' for any update)_x000a__x000a_Instructions:_x000a_--------------------_x000a_ITOC: FLDA Steps: 1) Please see if the is any ongoing issue or CR with FMW, 2) If not such activity, call owner of the CI mentioned in the ticket_x000a__x000a_STARS: Please refer to One Note ID \&quot;XUI0000004\&quot; for further instructions."/>
    <s v="XUI-SIEBEL-GCT-FILEXFR"/>
    <s v="SLA-Breached"/>
    <s v="P3"/>
    <s v="Closed"/>
    <s v="STARS"/>
    <m/>
    <b v="1"/>
    <x v="1"/>
  </r>
  <r>
    <x v="0"/>
    <s v="Infrastructure"/>
    <s v="IC3216291"/>
    <x v="2131"/>
    <s v="SERVER"/>
    <s v="Node: plcn3vmap06.avaya.com_x000a_Time created: 2025.01.30 11:21:27 ES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1.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m/>
    <b v="1"/>
    <x v="0"/>
  </r>
  <r>
    <x v="1"/>
    <s v="Applications"/>
    <s v="IC3216297"/>
    <x v="2132"/>
    <s v="SAL-REMOTE-ACCESS-NEXT-GEN-BP-SERVICE"/>
    <s v="Select the SAL category that applies : Hosted Remote Access_x000a_What do you need assistance with? : Something is not working as expected_x000a_Describe your request/issue in detail : 0050156144_x0009_Disneyland Paris ESS DC-Genie _x000a_SALGW_x0009_(628)504-6823_x0009_5000164549  t4dc-dlp-sal_x0009_10.228.92.164_x000a_admin Cnv1@dmin4dm1n root  Cnv1r00t$4dm1n_x000a_ New SAL R4 brought online registered connect and alarm test 11/7/24 SR 1-22544698041 Will not show up in the Hosted SAL. Our BP ID 539 was added_x000a_restart and reboot. Firewall ports opened.  Still not showing in the Hosted SAL_x000a__x000a__x000a_Specify the contact details we should use in case of question : Use the phone numbers and email address specified in my profile"/>
    <m/>
    <m/>
    <s v="P4"/>
    <s v="Closed"/>
    <s v="STARS"/>
    <s v="kumarsiva"/>
    <m/>
    <x v="0"/>
  </r>
  <r>
    <x v="0"/>
    <s v="Infrastructure"/>
    <s v="IC3216343"/>
    <x v="2133"/>
    <s v="SERVER"/>
    <s v="Node: plssdvmdb01.avaya.com_x000a_Time created: 2025.01.30 13:52:19 ES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16344"/>
    <x v="2133"/>
    <s v="SERVER"/>
    <s v="Node: plssdvmdb01.avaya.com_x000a_Time created: 2025.01.30 13:52:20 EST_x000a_Message: No product certificate collected in 24 hours. Below SQL query return output below threshold; (Threshold: 0.50)_x000a__x000a_Original message:_x000a_--------------------_x000a_Monitor Linux-Appl-EXPERT-SYSTEMS-PROD-PRODUCT_CERTIFICATE: Threshold: 0.50 Value: 0.00_x000a__x000a_Annotations: (no annotations at this time, see 'Activities - Journal Updates' for any update)_x000a__x000a_Instructions:_x000a_--------------------_x000a_SQL count query against pa0ssdp database is:_x000a__x000a_&lt;SELECT 'count = ', COUNT(*) FROM PRODUCT_CERTIFICATE WHERE EXECUTION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1"/>
    <s v="Applications"/>
    <s v="IC3216363"/>
    <x v="2134"/>
    <s v="SAL-REMOTE-ACCESS-NEXT-GEN-BP-SERVICE"/>
    <s v="Select the SAL category that applies : Hosted Remote Access_x000a_What do you need assistance with? : Something is not working as expected_x000a_Describe your request/issue in detail : Enhanced SAL is not working for UIHC on-prem access:_x000a__x000a_vsalgw.uidc3sal1.johnson_onprem_uihc.alturaiowa_x000a__x000a_(628)500-7902   172.26.5.37_x000a__x000a_Specify the contact details we should use in case of question : Use the phone numbers and email address specified in my profile"/>
    <m/>
    <m/>
    <s v="P4"/>
    <s v="Closed"/>
    <s v="STARS"/>
    <s v="pradhann"/>
    <m/>
    <x v="0"/>
  </r>
  <r>
    <x v="0"/>
    <s v="Infrastructure"/>
    <s v="IC3216461"/>
    <x v="2135"/>
    <s v="SERVER"/>
    <s v="Situation detected back to Normal by monitoring on 2025.01.30 21:00:49 EST_x000a__x000a__x000a_Node: dlovovmap03.nonprod.avaya.com_x000a_Time created: 2025.01.30 20:50:47 EST_x000a_Message: https://remote.sal.avaya.com/STC2/connect is not responding (urlCheck failed with: Connection reset by peer)_x000a__x000a_Original message:_x000a_--------------------_x000a_Node:          _x000a_Message group: urlCheck_x000a_Application:   APPKEY=SAL-REMOTE-ACCESS-NEXT-GEN-PROD@6cde739abdf1e2e4cdc02f15068811d2_x000a_Object:        https://remote.sal.avaya.com/STC2/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m/>
    <b v="1"/>
    <x v="0"/>
  </r>
  <r>
    <x v="0"/>
    <s v="Infrastructure"/>
    <s v="IC3216511"/>
    <x v="2136"/>
    <s v="SERVER"/>
    <s v="Node: plpievmdb01.avaya.com_x000a_Time created: 2025.01.31 00:28:33 EST_x000a_Message: The PIE success rate equal or less threshold; Value: 28.21 (Threshold: 40.00)_x000a__x000a_Original message:_x000a_--------------------_x000a_Monitor Linux-Appl-PIE-PROD-success_rate: Threshold: 40.00 Value: 28.21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16560"/>
    <x v="2137"/>
    <s v="SERVER"/>
    <s v="Node: plsrmvmap02.avaya.com_x000a_Time created: 2025.01.31 03:31:20 EST_x000a_Message: SRAM-PROD: File '/app/avaya/aet/logs/aet.log' was not updated recently, limit = 15.00 minutes)_x000a__x000a_Original message:_x000a_--------------------_x000a_Monitor Linux-Appl-SRAM-last-aet-update-log: Threshold: 15.00 Value: 5543.00_x000a__x000a_Annotations: (no annotations at this time, see 'Activities - Journal Updates' for any update)_x000a__x000a_Instructions:_x000a_--------------------_x000a_ITOC: instructions- Please execute FLDA no. 165_x000a__x000a_STARS INSTRUCTIONS: PLEASE FOLLOW INSTRUCTIONS GIVEN ON SRAM000021"/>
    <s v="SRAM-PROD"/>
    <m/>
    <s v="P3"/>
    <s v="Closed"/>
    <s v="STARS"/>
    <m/>
    <b v="1"/>
    <x v="0"/>
  </r>
  <r>
    <x v="1"/>
    <s v="Applications"/>
    <s v="IC3216562"/>
    <x v="2138"/>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Need a SAL-certificate clear (error A604)_x000a_Specify the handle of the person this request applies to (leave blank if for you) : null Attachments: _x000a_Screenshot 2025-01-31 094126.jpg "/>
    <m/>
    <m/>
    <s v="P4"/>
    <s v="Closed"/>
    <s v="STARS"/>
    <s v="kumarsiva"/>
    <m/>
    <x v="0"/>
  </r>
  <r>
    <x v="0"/>
    <s v="Infrastructure"/>
    <s v="IC3216645"/>
    <x v="2139"/>
    <s v="SERVER"/>
    <s v="Node: plcn3vmap06.avaya.com_x000a_Time created: 2025.01.31 07:21:05 ES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1.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m/>
    <b v="1"/>
    <x v="0"/>
  </r>
  <r>
    <x v="0"/>
    <s v="Infrastructure"/>
    <s v="IC3216662"/>
    <x v="2140"/>
    <s v="SERVER"/>
    <s v="Node: plxuivmap01.avaya.com_x000a_Time created: 2025.01.31 09:21:27 EST_x000a_Message: Found repeating (3 over 10 minutes) &quot;Connection refused&quot; errors in /xuidata/tomcat/logs/catalina.out. This identifies broken communication between XUI and FMW._x000a__x000a_Original message:_x000a_--------------------_x000a_IcmDoc::logMsg() [Connect failed:java.net.ConnectException: Connection refused: connect:AS2408DXBDB05.etisalat.corp.ae/10.51.191.126:9501:no more retrys.]_x000a__x000a_Annotations: (no annotations at this time, see 'Activities - Journal Updates' for any update)_x000a__x000a_Instructions:_x000a_--------------------_x000a_ITOC: FLDA Steps: 1) Please see if the is any ongoing issue or CR with FMW, 2) If not such activity, call owner of the CI mentioned in the ticket_x000a__x000a_STARS: Please refer to One Note ID \&quot;XUI0000004\&quot; for further instructions."/>
    <s v="XUI-SIEBEL-GCT-FILEXFR"/>
    <s v="SLA-Warning"/>
    <s v="P3"/>
    <s v="Closed"/>
    <s v="STARS"/>
    <m/>
    <b v="1"/>
    <x v="2"/>
  </r>
  <r>
    <x v="1"/>
    <s v="Applications"/>
    <s v="IC3216682"/>
    <x v="2141"/>
    <s v="STARS-HEALTHCHECK"/>
    <s v="What is your request related to? : HealthCheck Tests and Product Health_x000a_What do you need assistance with? : Something is not working as expected_x000a_Describe your request/issue in detail : For Sold-to 0051598285_x000a_in healthcheck_x000a_under unhealthy assets_x000a_there are unhealthy and not entitled assets. Looking at the install base_x000a_all of the SEID's are there_x000a_I've highlighted the SEID's on the attachment_x000a_need this resolved so assets can become healthy._x000a_Specify the contact details we should use in case of a question : Use the phone numbers and email address specified in my profile Attachments: _x000a_SoMT Miles City Install Base.PNG "/>
    <m/>
    <s v="SLA-Warning"/>
    <s v="P5"/>
    <s v="Accepted"/>
    <s v="STARS"/>
    <s v="kumarsiva"/>
    <m/>
    <x v="2"/>
  </r>
  <r>
    <x v="1"/>
    <s v="Applications"/>
    <s v="IC3216693"/>
    <x v="2142"/>
    <s v="STARS-HEALTHCHECK"/>
    <s v="What is your request related to? : HealthCheck Tests and Product Health_x000a_What do you need assistance with? : Something is not working as expected_x000a_Describe your request/issue in detail : For Sold-to 0005233617_x000a_in healthcheck_x000a_under unhealthy assets_x000a_there are unhealthy and not entitled assets. Looking at the install base_x000a_all of the SEID's are there_x000a_I've highlighted the SEID's on the attachment_x000a_need this resolved so assets can become healthy._x000a_Specify the contact details we should use in case of a question : Use the phone numbers and email address specified in my profile Attachments: _x000a_SoMT Helena Install Base pg1.PNG_x000a_SoMT Helena Install Base pg2.PNG "/>
    <m/>
    <s v="SLA-Warning"/>
    <s v="P5"/>
    <s v="Accepted"/>
    <s v="STARS"/>
    <s v="kumarsiva"/>
    <m/>
    <x v="2"/>
  </r>
  <r>
    <x v="0"/>
    <s v="Infrastructure"/>
    <s v="IC3256125"/>
    <x v="2143"/>
    <s v="SERVER"/>
    <s v="Situation detected back to Normal by monitoring on 2025.04.30 16:45:25 EDT_x000a__x000a__x000a_Node: plsrmvmap03.avaya.com_x000a_Time created: 2025.04.30 16:40:24 ED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4"/>
    <s v="Closed"/>
    <s v="STARS"/>
    <m/>
    <b v="1"/>
    <x v="0"/>
  </r>
  <r>
    <x v="0"/>
    <s v="Applications"/>
    <s v="IC3256213"/>
    <x v="2144"/>
    <s v="OTHER (APPLICATIONS)"/>
    <s v="Situation detected back to Normal by monitoring on 2025.04.30 23:05:25 EDT_x000a__x000a__x000a_Node: plsrmvmap03.avaya.com_x000a_Time created: 2025.04.30 23:00:24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56222"/>
    <x v="2145"/>
    <s v="SERVER"/>
    <s v="Node: plpievmdb01.avaya.com_x000a_Time created: 2025.05.01 00:26:58 EDT_x000a_Message: The PIE success rate equal or less threshold; Value: 40.00 (Threshold: 40.00)_x000a__x000a_Original message:_x000a_--------------------_x000a_Monitor Linux-Appl-PIE-PROD-success_rate: Threshold: 40.00 Value: 4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56302"/>
    <x v="2146"/>
    <s v="SERVER"/>
    <s v="Node: pwasgvmap03.global.avaya.com_x000a_Time created: 2025.05.01 02:03:27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m/>
    <s v="P3"/>
    <s v="Closed"/>
    <s v="STARS"/>
    <s v="kumarsiva"/>
    <b v="1"/>
    <x v="0"/>
  </r>
  <r>
    <x v="0"/>
    <s v="Infrastructure"/>
    <s v="IC3256306"/>
    <x v="2147"/>
    <s v="SERVER"/>
    <s v="Situation detected back to Normal by monitoring on 2025.05.01 02:30:03 EDT_x000a__x000a__x000a_Node: plsrmvmdb01.avaya.com_x000a_Time created: 2025.05.01 02:15:02 EDT_x000a_Message: SRAM-PROD: Modem alarm Siebel case creation volume lower than 1.00 in 48 hours._x000a__x000a_Original message:_x000a_--------------------_x000a_Monitor Linux-Appl-SRAM-DB-siebel-modem-case-creation: Threshold: 1.00 Value: 1.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 select count(*) || '========'_x000a_ from admin.alarm_queue_x000a_ where received_timestamp &gt;= sys_extract_utc(systimestamp)-(2880/60/24)_x000a_ and received_timestamp &lt;= sys_extract_utc(systimestamp)_x000a_ and case_number is not null_x000a_ and alarm_reply_dest_url_addr is null;"/>
    <s v="SRAM-PROD"/>
    <m/>
    <s v="P3"/>
    <s v="Closed"/>
    <s v="STARS"/>
    <s v="kumarsiva"/>
    <b v="1"/>
    <x v="0"/>
  </r>
  <r>
    <x v="0"/>
    <s v="Infrastructure"/>
    <s v="IC3256330"/>
    <x v="2148"/>
    <s v="SERVER"/>
    <s v="Node: plcn3vmap05.avaya.com_x000a_Time created: 2025.05.01 04:20:01 EDT_x000a_Message: Filesystem /app at 95%  (threshold 95%)_x000a__x000a_Original message:_x000a_--------------------_x000a_Node:          _x000a_Message group: Performance_x000a_Application:   fsMon_x000a_Object:        DEFAULT_x000a_Severity:      Major_x000a_Text:          Filesystem /app at 95%  (threshold 9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kumarsiva"/>
    <b v="1"/>
    <x v="0"/>
  </r>
  <r>
    <x v="0"/>
    <s v="Infrastructure"/>
    <s v="IC3256360"/>
    <x v="2149"/>
    <s v="SERVER"/>
    <s v="Situation detected back to Normal by monitoring on 2025.05.01 08:03:20 EDT_x000a__x000a__x000a_Node: plsrmvmdb01.avaya.com_x000a_Time created: 2025.05.01 07:03:19 EDT_x000a_Message: The number of alarms sent to remedy on hourly basis above threshold; (Threshold: 99.50)_x000a__x000a_Original message:_x000a_--------------------_x000a_Monitor Linux-Appl-SRAM-DBQUERY-remedy_number_alarms_hourly_basis: Threshold: 99.50 Value: 103.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s v="kumarsiva"/>
    <b v="1"/>
    <x v="0"/>
  </r>
  <r>
    <x v="0"/>
    <s v="Infrastructure"/>
    <s v="IC3256392"/>
    <x v="2150"/>
    <s v="SERVER"/>
    <s v="Node: plartvmap02.avaya.com_x000a_Time created: 2025.05.01 09:54:48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kumarsiva"/>
    <b v="1"/>
    <x v="0"/>
  </r>
  <r>
    <x v="0"/>
    <s v="Infrastructure"/>
    <s v="IC3256399"/>
    <x v="2151"/>
    <s v="SERVER"/>
    <s v="Node: plartvmap01.avaya.com_x000a_Time created: 2025.05.01 10:15:07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kumarsiva"/>
    <b v="1"/>
    <x v="0"/>
  </r>
  <r>
    <x v="0"/>
    <s v="Applications"/>
    <s v="IC3256415"/>
    <x v="2152"/>
    <s v="OTHER (APPLICATIONS)"/>
    <s v="Situation detected back to Normal by monitoring on 2025.05.01 11:26:13 EDT_x000a__x000a__x000a_Node: plrgcvmap04.avaya.com_x000a_Time created: 2025.05.01 11:20:02 EDT_x000a_Message: The REMEDY-GCT-PROD apache-tomee-plus process(es) are not running_x000a__x000a_Original message:_x000a_--------------------_x000a_Node:          _x000a_Message group: Monitoring_x000a_Application:   APPKEY=REMEDY-GCT-PROD@419117656456b154a149fe1cc3f1819f_x000a_Object:        proc_monitor_x000a_Severity:      Major_x000a_Text:          The REMEDY-GCT-PROD apache-tomee-plus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0"/>
    <s v="Applications"/>
    <s v="IC3256419"/>
    <x v="2153"/>
    <s v="OTHER (APPLICATIONS)"/>
    <s v="Situation detected back to Normal by monitoring on 2025.05.01 11:46:13 EDT_x000a__x000a__x000a_Node: plrgcvmap09.avaya.com_x000a_Time created: 2025.05.01 11:35:02 EDT_x000a_Message: The REMEDY-GCT-PROD arpluginsv process(es) are not running_x000a__x000a_Original message:_x000a_--------------------_x000a_Node:          _x000a_Message group: Monitoring_x000a_Application:   APPKEY=REMEDY-GCT-PROD@7d4267875b726aae3f15d1e898c90d6d_x000a_Object:        proc_monitor_x000a_Severity:      Major_x000a_Text:          The REMEDY-GCT-PROD arpluginsv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0"/>
    <s v="Applications"/>
    <s v="IC3256426"/>
    <x v="2154"/>
    <s v="OTHER (APPLICATIONS)"/>
    <s v="Situation detected back to Normal by monitoring on 2025.05.01 11:51:03 EDT_x000a__x000a__x000a_Node: plsrmvmap01.avaya.com_x000a_Time created: 2025.05.01 11:46:02 ED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56437"/>
    <x v="2155"/>
    <s v="SERVER"/>
    <s v="Node: plpievmdb01.avaya.com_x000a_Time created: 2025.05.01 12:26:58 EDT_x000a_Message: The PIE success rate equal or less threshold; Value: 31.76 (Threshold: 40.00)_x000a__x000a_Original message:_x000a_--------------------_x000a_Monitor Linux-Appl-PIE-PROD-success_rate: Threshold: 40.00 Value: 31.76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Infrastructure"/>
    <s v="IC3256452"/>
    <x v="2156"/>
    <s v="SERVER"/>
    <s v="Node: plssdvmdb01.avaya.com_x000a_Time created: 2025.05.01 13:50:19 ED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s v="kumarsiva"/>
    <b v="1"/>
    <x v="0"/>
  </r>
  <r>
    <x v="0"/>
    <s v="Applications"/>
    <s v="IC3256468"/>
    <x v="2157"/>
    <s v="OTHER (APPLICATIONS)"/>
    <s v="Situation detected back to Normal by monitoring on 2025.05.01 14:46:03 EDT_x000a__x000a__x000a_Node: plsrmvmap01.avaya.com_x000a_Time created: 2025.05.01 14:36:02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56555"/>
    <x v="2158"/>
    <s v="SERVER"/>
    <s v="Node: plsrmvmap02.avaya.com_x000a_Time created: 2025.05.01 21:30:01 EDT_x000a_Message: Filesystem /app/avaya/sram at 75%  (threshold 75%)_x000a__x000a_Original message:_x000a_--------------------_x000a_Node:          _x000a_Message group: Performance_x000a_Application:   fsMon_x000a_Object:        /app/avaya/sram_x000a_Severity:      Major_x000a_Text:          Filesystem /app/avaya/sram at 75%  (threshold 75%)_x000a__x000a__x000a_Annotations:_x000a_--------------------_x000a__x000a_[2025.05.01 21:31:15 EDT]-[System]:_x000a_AUTOMATIC ACTION finished at 2025-05-02T01:31:14+00:00_x000a__x000a_Output:_x000a_timeout is /bin/timeout_x000a_Filesystem                              1K-blocks     Used Available Use% Mounted on_x000a_/dev/mapper/vg_avaya_sram-lv_avaya_sram  51417568 36123928  12656024  75% /app/avaya/sram_x000a_9206336_x0009_/app/avaya/sram/apache-tomcat-8.0.33_x000a_92_x0009_/app/avaya/sram/config_x000a_89144_x0009_/app/avaya/sram/deploy_x000a_24_x0009_/app/avaya/sram/hs_err_pid4170935.log_x000a_24_x0009_/app/avaya/sram/hs_err_pid4171990.log_x000a_3196_x0009_/app/avaya/sram/lib_x000a_26768848_x0009_/app/avaya/sram/logs_x000a_16_x0009_/app/avaya/sram/lost+found_x000a_184_x0009_/app/avaya/sram/scripts_x000a_36_x0009_/app/avaya/sram/sram.log_x000a_108_x0009_/app/avaya/sram/SSL_x000a_16_x0009_/app/avaya/sram/utils_x000a__x000a__x000a_ExitCode: 0_x000a__x000a_Reason for &quot;Reviewed - No Current Outage - Passed to WOG for Prevention&quot;: As of January 9th 2023, the ITOC team no longer reviews P4/P5 Monitoring Incidents with no ITOC Instructions"/>
    <s v="PLSRMVMAP02"/>
    <m/>
    <s v="P3"/>
    <s v="Closed"/>
    <s v="STARS"/>
    <s v="kumarsiva"/>
    <b v="1"/>
    <x v="0"/>
  </r>
  <r>
    <x v="0"/>
    <s v="Infrastructure"/>
    <s v="IC3256955"/>
    <x v="2159"/>
    <s v="SERVER"/>
    <s v="Node: plsalcore10.pci.avaya.com_x000a_Time created: 2025.05.02 22:20:06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56956"/>
    <x v="2160"/>
    <s v="SERVER"/>
    <s v="Node: plsalcore10.pci.avaya.com_x000a_Time created: 2025.05.02 22:20:06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_x000a_--------------------_x000a__x000a_[2025.05.02 22:20:09 EDT]-[System]:_x000a_AUTOMATIC ACTION finished at 2025-05-03T02:20:09+00:00_x000a__x000a_Output:_x000a_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56957"/>
    <x v="2161"/>
    <s v="SERVER"/>
    <s v="Situation detected back to Normal by monitoring on 2025.05.02 22:31:04 EDT_x000a__x000a__x000a_Node: dlovovmap03.nonprod.avaya.com_x000a_Time created: 2025.05.02 22:21:13 EDT_x000a_Message: https://raui.sal.avaya.com/salui/ is not responding (urlCheck failed with: URL fetch timed out after 12 seconds)_x000a__x000a_Original message:_x000a_--------------------_x000a_Node:          _x000a_Message group: urlCheck_x000a_Application:   APPKEY=SAL-REMOTE-ACCESS-NEXT-GEN-PROD@834e415295c837748c75a1567a528f84_x000a_Object:        https://raui.sal.avaya.com/salui/_x000a_Severity:      Major_x000a_Text:          URL fetch timed out after 12 seconds_x000a__x000a__x000a_Annotations: (no annotations at this time, see 'Activities - Journal Updates' for any update)_x000a__x000a_Instructions:_x000a_--------------------_x000a_STARS: Please visit One Note and Search for \&quot;SALRA00004\&quot; for instructions._x000a__x000a__x000a_Reason for &quot;Reviewed - No Current Outage - Passed to WOG for Prevention&quot;: As of January 9th 2023, the ITOC team no longer reviews P4/P5 Monitoring Incidents with no ITOC Instructions"/>
    <s v="SAL-REMOTE-ACCESS-NEXT-GEN-PROD"/>
    <m/>
    <s v="P3"/>
    <s v="Closed"/>
    <s v="STARS"/>
    <s v="kumarsiva"/>
    <b v="1"/>
    <x v="0"/>
  </r>
  <r>
    <x v="0"/>
    <s v="Infrastructure"/>
    <s v="IC3256960"/>
    <x v="2162"/>
    <s v="SERVER"/>
    <s v="Situation detected back to Normal by monitoring on 2025.05.02 22:40:03 EDT_x000a__x000a__x000a_Node: plsalcore10.pci.avaya.com_x000a_Time created: 2025.05.02 22:35:03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56961"/>
    <x v="2163"/>
    <s v="SERVER"/>
    <s v="Situation detected back to Normal by monitoring on 2025.05.02 22:40:02 EDT_x000a__x000a__x000a_Node: plsalcore10.pci.avaya.com_x000a_Time created: 2025.05.02 22:35:03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56964"/>
    <x v="2164"/>
    <s v="SERVER"/>
    <s v="Situation detected back to Normal by monitoring on 2025.05.02 23:22:17 EDT_x000a__x000a__x000a_Node: plsalcore12.pci.avaya.com_x000a_Time created: 2025.05.02 22:37:17 EDT_x000a_Message: CPU utilization exceeds configured threshold (95.00%) for 30 minutes._x000a__x000a_Original message:_x000a_--------------------_x000a_Monitor Linux-OS-cpu_util: Threshold: 95.00 Value: 99.74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12"/>
    <m/>
    <s v="P3"/>
    <s v="Closed"/>
    <s v="STARS"/>
    <s v="kumarsiva"/>
    <b v="1"/>
    <x v="0"/>
  </r>
  <r>
    <x v="0"/>
    <s v="Infrastructure"/>
    <s v="IC3256988"/>
    <x v="2165"/>
    <s v="SERVER"/>
    <s v="Node: plpievmdb01.avaya.com_x000a_Time created: 2025.05.03 00:26:55 EDT_x000a_Message: The PIE success rate equal or less threshold; Value: 28.95 (Threshold: 40.00)_x000a__x000a_Original message:_x000a_--------------------_x000a_Monitor Linux-Appl-PIE-PROD-success_rate: Threshold: 40.00 Value: 28.95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Applications"/>
    <s v="IC3257046"/>
    <x v="2166"/>
    <s v="OTHER (APPLICATIONS)"/>
    <s v="Situation detected back to Normal by monitoring on 2025.05.03 06:10:04 EDT_x000a__x000a__x000a_Node: plsrmvmap01.avaya.com_x000a_Time created: 2025.05.03 06:05:04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4"/>
    <s v="Closed"/>
    <s v="STARS"/>
    <m/>
    <b v="1"/>
    <x v="0"/>
  </r>
  <r>
    <x v="0"/>
    <s v="Infrastructure"/>
    <s v="IC3257087"/>
    <x v="2167"/>
    <s v="SERVER"/>
    <s v="Node: plpievmdb01.avaya.com_x000a_Time created: 2025.05.03 12:26:54 EDT_x000a_Message: The PIE success rate equal or less threshold; Value: 32.97 (Threshold: 40.00)_x000a__x000a_Original message:_x000a_--------------------_x000a_Monitor Linux-Appl-PIE-PROD-success_rate: Threshold: 40.00 Value: 32.97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Applications"/>
    <s v="IC3257094"/>
    <x v="2168"/>
    <s v="OTHER (APPLICATIONS)"/>
    <s v="Situation detected back to Normal by monitoring on 2025.05.03 15:15:28 EDT_x000a__x000a__x000a_Node: plsrmvmap01.avaya.com_x000a_Time created: 2025.05.03 15:10:27 EDT_x000a_Message: SRAM-PROD: File '/app/avaya/sram/logs/sram-sal-eventSender.log' was not updated recently, limit = 15.00 minutes)_x000a__x000a_Original message:_x000a_--------------------_x000a_Monitor Linux-Appl-SRAM-last-event-sender-update-log: Threshold: 15.00 Value: 19.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57135"/>
    <x v="2169"/>
    <s v="SERVER"/>
    <s v="Situation detected back to Normal by monitoring on 2025.05.03 19:49:44 EDT_x000a__x000a__x000a_Node: plsrmvmap03.avaya.com_x000a_Time created: 2025.05.03 19:44:43 ED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s v="kumarsiva"/>
    <b v="1"/>
    <x v="0"/>
  </r>
  <r>
    <x v="0"/>
    <s v="Infrastructure"/>
    <s v="IC3257136"/>
    <x v="2170"/>
    <s v="SERVER"/>
    <s v="Situation detected back to Normal by monitoring on 2025.05.03 19:49:44 EDT_x000a__x000a__x000a_Node: plsrmvmap03.avaya.com_x000a_Time created: 2025.05.03 19:44:43 EDT_x000a_Message: SRAM-PROD: File '/app/avaya/sram/logs/sram-sal.log' was not updated recently, limit = 15.00 minutes)_x000a__x000a_Original message:_x000a_--------------------_x000a_Monitor Linux-Appl-SRAM-last-sal-alarm-update-log: Threshold: 15.00 Value: 17.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s v="kumarsiva"/>
    <b v="1"/>
    <x v="0"/>
  </r>
  <r>
    <x v="0"/>
    <s v="Infrastructure"/>
    <s v="IC3257205"/>
    <x v="2171"/>
    <s v="SERVER"/>
    <s v="Node: plpievmdb01.avaya.com_x000a_Time created: 2025.05.04 00:27:08 EDT_x000a_Message: The PIE success rate equal or less threshold; Value: 22.45 (Threshold: 40.00)_x000a__x000a_Original message:_x000a_--------------------_x000a_Monitor Linux-Appl-PIE-PROD-success_rate: Threshold: 40.00 Value: 22.45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Applications"/>
    <s v="IC3257232"/>
    <x v="2172"/>
    <s v="OTHER (APPLICATIONS)"/>
    <s v="Situation detected back to Normal by monitoring on 2025.05.04 02:35:23 EDT_x000a__x000a__x000a_Node: plsrmvmap01.avaya.com_x000a_Time created: 2025.05.04 02:30:22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57314"/>
    <x v="2173"/>
    <s v="SERVER"/>
    <s v="Node: plpievmdb01.avaya.com_x000a_Time created: 2025.05.05 00:27:08 EDT_x000a_Message: The PIE success rate equal or less threshold; Value: 36.76 (Threshold: 40.00)_x000a__x000a_Original message:_x000a_--------------------_x000a_Monitor Linux-Appl-PIE-PROD-success_rate: Threshold: 40.00 Value: 36.76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Infrastructure"/>
    <s v="IC3257357"/>
    <x v="2174"/>
    <s v="SERVER"/>
    <s v="Node: pwasgvmap03.global.avaya.com_x000a_Time created: 2025.05.05 03:35:23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m/>
    <s v="P3"/>
    <s v="Closed"/>
    <s v="STARS"/>
    <s v="kumarsiva"/>
    <b v="1"/>
    <x v="0"/>
  </r>
  <r>
    <x v="0"/>
    <s v="Infrastructure"/>
    <s v="IC3257358"/>
    <x v="2175"/>
    <s v="SERVER"/>
    <s v="Node: plartvmap02.avaya.com_x000a_Time created: 2025.05.05 03:44:42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kumarsiva"/>
    <b v="1"/>
    <x v="0"/>
  </r>
  <r>
    <x v="0"/>
    <s v="Infrastructure"/>
    <s v="IC3257370"/>
    <x v="2176"/>
    <s v="SERVER"/>
    <s v="Node: plcn3vmap05.avaya.com_x000a_Time created: 2025.05.05 04:30:04 EDT_x000a_Message: Filesystem /app at 95%  (threshold 95%)_x000a__x000a_Original message:_x000a_--------------------_x000a_Node:          _x000a_Message group: Performance_x000a_Application:   fsMon_x000a_Object:        DEFAULT_x000a_Severity:      Major_x000a_Text:          Filesystem /app at 95%  (threshold 9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kumarsiva"/>
    <b v="1"/>
    <x v="0"/>
  </r>
  <r>
    <x v="0"/>
    <s v="Infrastructure"/>
    <s v="IC3257385"/>
    <x v="2177"/>
    <s v="SERVER"/>
    <s v="Node: plartvmap01.avaya.com_x000a_Time created: 2025.05.05 05:30:48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kumarsiva"/>
    <b v="1"/>
    <x v="0"/>
  </r>
  <r>
    <x v="0"/>
    <s v="Infrastructure"/>
    <s v="IC3257548"/>
    <x v="2178"/>
    <s v="SERVER"/>
    <s v="Node: plpievmdb01.avaya.com_x000a_Time created: 2025.05.05 12:27:08 EDT_x000a_Message: The PIE success rate equal or less threshold; Value: 35.51 (Threshold: 40.00)_x000a__x000a_Original message:_x000a_--------------------_x000a_Monitor Linux-Appl-PIE-PROD-success_rate: Threshold: 40.00 Value: 35.51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Infrastructure"/>
    <s v="IC3257665"/>
    <x v="2179"/>
    <s v="SERVER"/>
    <s v="Node: plsrmvmap02.avaya.com_x000a_Time created: 2025.05.05 21:35:01 EDT_x000a_Message: Filesystem /app/avaya/sram at 75%  (threshold 75%)_x000a__x000a_Original message:_x000a_--------------------_x000a_Node:          _x000a_Message group: Performance_x000a_Application:   fsMon_x000a_Object:        /app/avaya/sram_x000a_Severity:      Major_x000a_Text:          Filesystem /app/avaya/sram at 75%  (threshold 7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SRMVMAP02"/>
    <m/>
    <s v="P3"/>
    <s v="Closed"/>
    <s v="STARS"/>
    <s v="kumarsiva"/>
    <b v="1"/>
    <x v="0"/>
  </r>
  <r>
    <x v="0"/>
    <s v="Infrastructure"/>
    <s v="IC3257684"/>
    <x v="2180"/>
    <s v="SERVER"/>
    <s v="Node: plpievmdb01.avaya.com_x000a_Time created: 2025.05.06 00:27:07 EDT_x000a_Message: The PIE success rate equal or less threshold; Value: 36.46 (Threshold: 40.00)_x000a__x000a_Original message:_x000a_--------------------_x000a_Monitor Linux-Appl-PIE-PROD-success_rate: Threshold: 40.00 Value: 36.46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Applications"/>
    <s v="IC3257695"/>
    <x v="2181"/>
    <s v="OTHER (APPLICATIONS)"/>
    <s v="Situation detected back to Normal by monitoring on 2025.05.06 01:24:21 EDT_x000a__x000a__x000a_Node: plsrmvmap01.avaya.com_x000a_Time created: 2025.05.06 01:19:20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57736"/>
    <x v="2182"/>
    <s v="OTHER (APPLICATIONS)"/>
    <s v="Situation detected back to Normal by monitoring on 2025.05.06 03:39:44 EDT_x000a__x000a__x000a_Node: plsrmvmap03.avaya.com_x000a_Time created: 2025.05.06 03:34:43 EDT_x000a_Message: SRAM-PROD: File '/app/avaya/sram/logs/sram-sal.log' was not updated recently, limit = 15.00 minutes)_x000a__x000a_Original message:_x000a_--------------------_x000a_Monitor Linux-Appl-SRAM-last-sal-alarm-update-log: Threshold: 15.00 Value: 17.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57737"/>
    <x v="2183"/>
    <s v="OTHER (APPLICATIONS)"/>
    <s v="Situation detected back to Normal by monitoring on 2025.05.06 03:39:44 EDT_x000a__x000a__x000a_Node: plsrmvmap03.avaya.com_x000a_Time created: 2025.05.06 03:34:43 ED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58057"/>
    <x v="2184"/>
    <s v="SERVER"/>
    <s v="Situation detected back to Normal by monitoring on 2025.05.06 19:02:50 EDT_x000a__x000a__x000a_Node: plsrmvmdb01.avaya.com_x000a_Time created: 2025.05.06 18:02:49 EDT_x000a_Message: The number of alarms sent to remedy on hourly basis above threshold; (Threshold: 99.50)_x000a__x000a_Original message:_x000a_--------------------_x000a_Monitor Linux-Appl-SRAM-DBQUERY-remedy_number_alarms_hourly_basis: Threshold: 99.50 Value: 103.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s v="kumarsiva"/>
    <b v="1"/>
    <x v="0"/>
  </r>
  <r>
    <x v="0"/>
    <s v="Infrastructure"/>
    <s v="IC3258110"/>
    <x v="2185"/>
    <s v="SERVER"/>
    <s v="Node: plpievmdb01.avaya.com_x000a_Time created: 2025.05.07 00:27:05 EDT_x000a_Message: The PIE success rate equal or less threshold; Value: 33.93 (Threshold: 40.00)_x000a__x000a_Original message:_x000a_--------------------_x000a_Monitor Linux-Appl-PIE-PROD-success_rate: Threshold: 40.00 Value: 33.93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Infrastructure"/>
    <s v="IC3258343"/>
    <x v="2186"/>
    <s v="SERVER"/>
    <s v="Node: pwasgvmap03.global.avaya.com_x000a_Time created: 2025.05.07 03:15:22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m/>
    <s v="P3"/>
    <s v="Closed"/>
    <s v="STARS"/>
    <s v="kumarsiva"/>
    <b v="1"/>
    <x v="0"/>
  </r>
  <r>
    <x v="0"/>
    <s v="Infrastructure"/>
    <s v="IC3258351"/>
    <x v="2187"/>
    <s v="SERVER"/>
    <s v="Node: plcn3vmap05.avaya.com_x000a_Time created: 2025.05.07 03:55:03 EDT_x000a_Message: Filesystem /app at 96%  (threshold 95%)_x000a__x000a_Original message:_x000a_--------------------_x000a_Node:          _x000a_Message group: Performance_x000a_Application:   fsMon_x000a_Object:        DEFAULT_x000a_Severity:      Major_x000a_Text:          Filesystem /app at 96%  (threshold 9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kumarsiva"/>
    <b v="1"/>
    <x v="0"/>
  </r>
  <r>
    <x v="0"/>
    <s v="Infrastructure"/>
    <s v="IC3258440"/>
    <x v="2188"/>
    <s v="SERVER"/>
    <s v="Node: plartvmap02.avaya.com_x000a_Time created: 2025.05.07 05:42:21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kumarsiva"/>
    <b v="1"/>
    <x v="0"/>
  </r>
  <r>
    <x v="0"/>
    <s v="Infrastructure"/>
    <s v="IC3258465"/>
    <x v="2189"/>
    <s v="SERVER"/>
    <s v="Situation detected back to Normal by monitoring on 2025.05.07 07:06:01 EDT_x000a__x000a__x000a_Node: pwbsmvmap01.avaya.com_x000a_Time created: 2025.05.07 06:02:33 EDT_x000a_Message: SSDP-MPKI http://ssdp.dr.avaya.com/esdp-mpki/digitalidCenter.htm is intermittently unavailable_x000a__x000a_Original message:_x000a_--------------------_x000a_Node:          _x000a_Message group: OpC_x000a_Application:   BSM_x000a_Object:        SSDP-MPKI Transient Partial issues_x000a_Severity:      Critical_x000a_Text:          SSDP-MPKI http://ssdp.dr.avaya.com/esdp-mpki/digitalidCenter.htm is unavailable (at least partial/transient) (APPKEY=SSDP-MPKI@BSMTransient)_x000a__x000a__x000a_Annotations: (no annotations at this time, see 'Activities - Journal Updates' for any update)_x000a__x000a_Instructions:_x000a_--------------------_x000a_ITOC: Please refer to FLDA Script ID=163"/>
    <s v="SSDP-MPKI"/>
    <m/>
    <s v="P3"/>
    <s v="Closed"/>
    <s v="STARS"/>
    <s v="kumarsiva"/>
    <b v="1"/>
    <x v="0"/>
  </r>
  <r>
    <x v="0"/>
    <s v="Infrastructure"/>
    <s v="IC3258506"/>
    <x v="2190"/>
    <s v="SERVER"/>
    <s v="Node: plartvmap01.avaya.com_x000a_Time created: 2025.05.07 07:20:42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kumarsiva"/>
    <b v="1"/>
    <x v="0"/>
  </r>
  <r>
    <x v="0"/>
    <s v="Applications"/>
    <s v="IC3258620"/>
    <x v="2191"/>
    <s v="OTHER (APPLICATIONS)"/>
    <s v="Situation detected back to Normal by monitoring on 2025.05.07 11:13:15 EDT_x000a__x000a__x000a_Node: plsrmvmap01.avaya.com_x000a_Time created: 2025.05.07 11:03:14 ED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4"/>
    <s v="Closed"/>
    <s v="STARS"/>
    <m/>
    <b v="1"/>
    <x v="0"/>
  </r>
  <r>
    <x v="0"/>
    <s v="Infrastructure"/>
    <s v="IC3258710"/>
    <x v="2192"/>
    <s v="SERVER"/>
    <s v="Node: plxuivmap01.avaya.com_x000a_Time created: 2025.05.07 13:55:02 EDT_x000a_Message: The pattern 'Successfully inserted a record into the Notification_Content' is not found in /xuidata/tomcat/webapps/xui/logs/notification. XUI notification process is not working_x000a__x000a_Original message:_x000a_--------------------_x000a_Node:          _x000a_Message group: Application_x000a_Application:   APPKEY=XUI-SIEBEL-GCT-FILEXFR_x000a_Object:        notification_x000a_Severity:      Critical_x000a_Text:          The pattern 'Successfully inserted a record into the Notification_Content' is not found in /xuidata/tomcat/webapps/xui/logs/notification. XUI notification process is not working_x000a__x000a__x000a_Annotations: (no annotations at this time, see 'Activities - Journal Updates' for any update)_x000a__x000a_Instructions:_x000a_--------------------_x000a_ITOC: FLDA Steps: 1) Please see if the is any ongoing issue or CR with XUI DB (pa0xui), 2) If not such activity, call owner of the CI mentioned in the ticket_x000a__x000a_STARS:_x000a_ a) Please check if XUI DB pa0xui is accessible._x000a_ b) Please reach out to Wayne Baltimore or DBA team and validate the DB."/>
    <s v="XUI-SIEBEL-GCT-FILEXFR"/>
    <s v="SLA-Breached"/>
    <s v="P3"/>
    <s v="Closed"/>
    <s v="STARS"/>
    <s v="kumarsiva"/>
    <b v="1"/>
    <x v="1"/>
  </r>
  <r>
    <x v="0"/>
    <s v="Infrastructure"/>
    <s v="IC3258853"/>
    <x v="2193"/>
    <s v="SERVER"/>
    <s v="Node: plsrmvmap02.avaya.com_x000a_Time created: 2025.05.07 22:40:03 EDT_x000a_Message: Filesystem /app/avaya/sram at 75%  (threshold 75%)_x000a__x000a_Original message:_x000a_--------------------_x000a_Node:          _x000a_Message group: Performance_x000a_Application:   fsMon_x000a_Object:        /app/avaya/sram_x000a_Severity:      Major_x000a_Text:          Filesystem /app/avaya/sram at 75%  (threshold 7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SRMVMAP02"/>
    <m/>
    <s v="P3"/>
    <s v="Closed"/>
    <s v="STARS"/>
    <s v="kumarsiva"/>
    <b v="1"/>
    <x v="0"/>
  </r>
  <r>
    <x v="0"/>
    <s v="Infrastructure"/>
    <s v="IC3258856"/>
    <x v="2194"/>
    <s v="SERVER"/>
    <s v="Node: plesgvmap02.avaya.com_x000a_Time created: 2025.05.07 23:04:30 EDT_x000a_Message: Connection to pwsqlvmdb04.avaya.com 1433 failed_x000a__x000a_Original message:_x000a_--------------------_x000a_Monitor Linux-Appl-EASG-PROD-PWSQLVMDB04-DBConnTest: Threshold: 0.5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EASG-PROD"/>
    <m/>
    <s v="P3"/>
    <s v="Closed"/>
    <s v="STARS"/>
    <s v="kumarsiva"/>
    <b v="1"/>
    <x v="0"/>
  </r>
  <r>
    <x v="0"/>
    <s v="Applications"/>
    <s v="IC3258865"/>
    <x v="2195"/>
    <s v="OTHER (APPLICATIONS)"/>
    <s v="Situation detected back to Normal by monitoring on 2025.05.07 23:58:01 EDT_x000a__x000a__x000a_Node: plsrmvmap01.avaya.com_x000a_Time created: 2025.05.07 23:53:00 ED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59000"/>
    <x v="2196"/>
    <s v="OTHER (APPLICATIONS)"/>
    <s v="Situation detected back to Normal by monitoring on 2025.05.08 06:27:47 EDT_x000a__x000a__x000a_Node: plsrmvmap01.avaya.com_x000a_Time created: 2025.05.08 06:22:46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4"/>
    <s v="Closed"/>
    <s v="STARS"/>
    <m/>
    <b v="1"/>
    <x v="0"/>
  </r>
  <r>
    <x v="0"/>
    <s v="Infrastructure"/>
    <s v="IC3259008"/>
    <x v="2197"/>
    <s v="SERVER"/>
    <s v="Situation detected back to Normal by monitoring on 2025.05.08 06:59:44 EDT_x000a__x000a__x000a_Node: plsrmvmap03.avaya.com_x000a_Time created: 2025.05.08 06:54:43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s v="kumarsiva"/>
    <b v="1"/>
    <x v="0"/>
  </r>
  <r>
    <x v="0"/>
    <s v="Infrastructure"/>
    <s v="IC3259118"/>
    <x v="2198"/>
    <s v="SERVER"/>
    <s v="Node: plpievmdb01.avaya.com_x000a_Time created: 2025.05.08 12:27:03 EDT_x000a_Message: The PIE success rate equal or less threshold; Value: 39.34 (Threshold: 40.00)_x000a__x000a_Original message:_x000a_--------------------_x000a_Monitor Linux-Appl-PIE-PROD-success_rate: Threshold: 40.00 Value: 39.34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Infrastructure"/>
    <s v="IC3259308"/>
    <x v="2199"/>
    <s v="SERVER"/>
    <s v="Node: plpievmdb01.avaya.com_x000a_Time created: 2025.05.09 00:27:02 EDT_x000a_Message: The PIE success rate equal or less threshold; Value: 31.76 (Threshold: 40.00)_x000a__x000a_Original message:_x000a_--------------------_x000a_Monitor Linux-Appl-PIE-PROD-success_rate: Threshold: 40.00 Value: 31.76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Infrastructure"/>
    <s v="IC3259329"/>
    <x v="2200"/>
    <s v="SERVER"/>
    <s v="Node: plcn3vmap05.avaya.com_x000a_Time created: 2025.05.09 01:20:03 EDT_x000a_Message: Filesystem /app at 95%  (threshold 95%)_x000a__x000a_Original message:_x000a_--------------------_x000a_Node:          _x000a_Message group: Performance_x000a_Application:   fsMon_x000a_Object:        DEFAULT_x000a_Severity:      Major_x000a_Text:          Filesystem /app at 95%  (threshold 9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m/>
    <b v="1"/>
    <x v="0"/>
  </r>
  <r>
    <x v="0"/>
    <s v="Infrastructure"/>
    <s v="IC3259330"/>
    <x v="2201"/>
    <s v="SERVER"/>
    <s v="Node: pwasgvmap03.global.avaya.com_x000a_Time created: 2025.05.09 01:25:22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m/>
    <s v="P3"/>
    <s v="Closed"/>
    <s v="STARS"/>
    <m/>
    <b v="1"/>
    <x v="0"/>
  </r>
  <r>
    <x v="0"/>
    <s v="Infrastructure"/>
    <s v="IC3259431"/>
    <x v="2202"/>
    <s v="SERVER"/>
    <s v="Node: plartvmap01.avaya.com_x000a_Time created: 2025.05.09 07:20:01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59433"/>
    <x v="2203"/>
    <s v="SERVER"/>
    <s v="Node: plartvmap02.avaya.com_x000a_Time created: 2025.05.09 07:34:09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Applications"/>
    <s v="IC3259491"/>
    <x v="2204"/>
    <s v="OTHER (APPLICATIONS)"/>
    <s v="Situation detected back to Normal by monitoring on 2025.05.09 10:41:49 EDT_x000a__x000a__x000a_Node: plsrmvmap01.avaya.com_x000a_Time created: 2025.05.09 10:36:49 ED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59627"/>
    <x v="2205"/>
    <s v="SERVER"/>
    <s v="Node: plssdvmdb01.avaya.com_x000a_Time created: 2025.05.09 13:49:36 ED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m/>
    <s v="P3"/>
    <s v="Closed"/>
    <s v="STARS"/>
    <m/>
    <b v="1"/>
    <x v="0"/>
  </r>
  <r>
    <x v="0"/>
    <s v="Infrastructure"/>
    <s v="IC3259702"/>
    <x v="2206"/>
    <s v="SERVER"/>
    <s v="Node: plsalcore10.pci.avaya.com_x000a_Time created: 2025.05.09 22:25:04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59703"/>
    <x v="2207"/>
    <s v="SERVER"/>
    <s v="Node: plsalcore10.pci.avaya.com_x000a_Time created: 2025.05.09 22:25:04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_x000a_--------------------_x000a__x000a_[2025.05.09 22:25:09 EDT]-[System]:_x000a_AUTOMATIC ACTION finished at 2025-05-10T02:25:08+00:00_x000a__x000a_Output:_x000a_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59705"/>
    <x v="2208"/>
    <s v="SERVER"/>
    <s v="Situation detected back to Normal by monitoring on 2025.05.09 22:45:01 EDT_x000a__x000a__x000a_Node: plsalcore10.pci.avaya.com_x000a_Time created: 2025.05.09 22:40:04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59706"/>
    <x v="2209"/>
    <s v="SERVER"/>
    <s v="Situation detected back to Normal by monitoring on 2025.05.09 22:45:02 EDT_x000a__x000a__x000a_Node: plsalcore10.pci.avaya.com_x000a_Time created: 2025.05.09 22:40:04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_x000a_--------------------_x000a__x000a_[2025.05.09 22:40:05 EDT]-[System]:_x000a_AUTOMATIC ACTION finished at 2025-05-10T02:40:04+00:00_x000a__x000a_Output:_x000a_=========================================================================_x000a__x000a_  JBoss Bootstrap Environment_x000a__x000a_  JBOSS_HOME: /app/avaya/SAL/ccs/jboss-eap-7.4_x000a__x000a_  JAVA: /app/avaya/SAL/ccs/zulu8.84.0.16-sa-jdk8.0.442-linux_x64/bin/java_x000a__x000a_  JAVA_OPTS: -server -Xms64m -Xmx512m -XX:MaxMetaspaceSize=256m -Djava.net.preferIPv4Stack=true -Djboss.modules.system.pkgs=org.jboss.byteman -Djava.awt.headless=true _x000a__x000a_=========================================================================_x000a__x000a_\u001b[0m22:40:05,476 INFO  [org.jboss.modules] (main) JBoss Modules version 1.12.0.Final-redhat-00001_x000a_\u001b[0m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m/>
    <b v="1"/>
    <x v="0"/>
  </r>
  <r>
    <x v="0"/>
    <s v="Infrastructure"/>
    <s v="IC3259708"/>
    <x v="2210"/>
    <s v="SERVER"/>
    <s v="Situation detected back to Normal by monitoring on 2025.05.09 23:31:43 EDT_x000a__x000a__x000a_Node: plsalcore12.pci.avaya.com_x000a_Time created: 2025.05.09 22:46:43 EDT_x000a_Message: CPU utilization exceeds configured threshold (95.00%) for 30 minutes._x000a__x000a_Original message:_x000a_--------------------_x000a_Monitor Linux-OS-cpu_util: Threshold: 95.00 Value: 97.56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12"/>
    <m/>
    <s v="P3"/>
    <s v="Closed"/>
    <s v="STARS"/>
    <m/>
    <b v="1"/>
    <x v="0"/>
  </r>
  <r>
    <x v="0"/>
    <s v="Infrastructure"/>
    <s v="IC3259747"/>
    <x v="2211"/>
    <s v="SERVER"/>
    <s v="Node: plpievmdb01.avaya.com_x000a_Time created: 2025.05.10 00:27:12 EDT_x000a_Message: The PIE success rate equal or less threshold; Value: 38.10 (Threshold: 40.00)_x000a__x000a_Original message:_x000a_--------------------_x000a_Monitor Linux-Appl-PIE-PROD-success_rate: Threshold: 40.00 Value: 38.1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59785"/>
    <x v="2212"/>
    <s v="SERVER"/>
    <s v="Node: plrgcvmap14.avaya.com_x000a_Time created: 2025.05.10 06:30:04 EDT_x000a_Message: Port 2222 is not responding on plrgcvmap14.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4.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m/>
    <b v="1"/>
    <x v="0"/>
  </r>
  <r>
    <x v="0"/>
    <s v="Infrastructure"/>
    <s v="IC3259786"/>
    <x v="2213"/>
    <s v="SERVER"/>
    <s v="Node: plrgcvmap15.avaya.com_x000a_Time created: 2025.05.10 06:30:05 EDT_x000a_Message: Port 2222 is not responding on plrgcvmap15.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5.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m/>
    <b v="1"/>
    <x v="0"/>
  </r>
  <r>
    <x v="0"/>
    <s v="Infrastructure"/>
    <s v="IC3259787"/>
    <x v="2214"/>
    <s v="SERVER"/>
    <s v="Node: plrgcvmap13.avaya.com_x000a_Time created: 2025.05.10 06:40:05 EDT_x000a_Message: Port 2222 is not responding on plrgcvmap13.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3.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m/>
    <b v="1"/>
    <x v="0"/>
  </r>
  <r>
    <x v="0"/>
    <s v="Applications"/>
    <s v="IC3259813"/>
    <x v="2215"/>
    <s v="OTHER (APPLICATIONS)"/>
    <s v="Situation detected back to Normal by monitoring on 2025.05.10 12:09:45 EDT_x000a__x000a__x000a_Node: plsrmvmap03.avaya.com_x000a_Time created: 2025.05.10 12:04:43 EDT_x000a_Message: SRAM-PROD: File '/app/avaya/sram/logs/sram-sal-eventSender.log' was not updated recently, limit = 15.00 minutes)_x000a__x000a_Original message:_x000a_--------------------_x000a_Monitor Linux-Appl-SRAM-last-event-sender-update-log: Threshold: 15.00 Value: 19.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4"/>
    <s v="Closed"/>
    <s v="STARS"/>
    <m/>
    <b v="1"/>
    <x v="0"/>
  </r>
  <r>
    <x v="0"/>
    <s v="Infrastructure"/>
    <s v="IC3259870"/>
    <x v="2216"/>
    <s v="SERVER"/>
    <s v="Situation detected back to Normal by monitoring on 2025.05.11 07:20:56 EDT_x000a__x000a__x000a_Node: provision.avaya.com_x000a_Time created: 2025.05.11 06:36:14 EDT_x000a_Message: CPU utilization exceeded configured threshold (95%) and run queue above the number of CPUs (2) or above the fixed threshold (4) for 30 min_x000a__x000a_Original message:_x000a_--------------------_x000a_Monitor Win-OS-Prod-CPUBottleneck: Threshold: Scripting Value: 0.00_x000a__x000a_Annotations: (no annotations at this time, see 'Activities - Journal Updates' for any update)_x000a__x000a_Instructions:_x000a_--------------------_x000a_No instruction configured"/>
    <s v="PROVISION-PROD"/>
    <m/>
    <s v="P3"/>
    <s v="Closed"/>
    <s v="STARS"/>
    <m/>
    <b v="1"/>
    <x v="0"/>
  </r>
  <r>
    <x v="0"/>
    <s v="Applications"/>
    <s v="IC3259873"/>
    <x v="2217"/>
    <s v="OTHER (APPLICATIONS)"/>
    <s v="Situation detected back to Normal by monitoring on 2025.05.11 07:28:54 EDT_x000a__x000a__x000a_Node: plsrmvmap01.avaya.com_x000a_Time created: 2025.05.11 07:23:54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4"/>
    <s v="Closed"/>
    <s v="STARS"/>
    <m/>
    <b v="1"/>
    <x v="0"/>
  </r>
  <r>
    <x v="0"/>
    <s v="Applications"/>
    <s v="IC3259917"/>
    <x v="2218"/>
    <s v="OTHER (APPLICATIONS)"/>
    <s v="Situation detected back to Normal by monitoring on 2025.05.11 23:48:55 EDT_x000a__x000a__x000a_Node: plsrmvmap01.avaya.com_x000a_Time created: 2025.05.11 23:43:54 ED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59920"/>
    <x v="2219"/>
    <s v="SERVER"/>
    <s v="Node: plpievmdb01.avaya.com_x000a_Time created: 2025.05.12 00:26:56 EDT_x000a_Message: The PIE success rate equal or less threshold; Value: 38.03 (Threshold: 40.00)_x000a__x000a_Original message:_x000a_--------------------_x000a_Monitor Linux-Appl-PIE-PROD-success_rate: Threshold: 40.00 Value: 38.03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59947"/>
    <x v="2220"/>
    <s v="SERVER"/>
    <s v="Node: pwasgvmap03.global.avaya.com_x000a_Time created: 2025.05.12 02:40:11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s v="SLA-Breached"/>
    <s v="P3"/>
    <s v="Closed"/>
    <s v="STARS"/>
    <s v="kumarsiva"/>
    <b v="1"/>
    <x v="1"/>
  </r>
  <r>
    <x v="0"/>
    <s v="Infrastructure"/>
    <s v="IC3259954"/>
    <x v="2221"/>
    <s v="SERVER"/>
    <s v="Node: plcn3vmap05.avaya.com_x000a_Time created: 2025.05.12 03:20:02 EDT_x000a_Message: Filesystem /app at 95%  (threshold 95%)_x000a__x000a_Original message:_x000a_--------------------_x000a_Node:          _x000a_Message group: Performance_x000a_Application:   fsMon_x000a_Object:        DEFAULT_x000a_Severity:      Major_x000a_Text:          Filesystem /app at 95%  (threshold 9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s v="SLA-Breached"/>
    <s v="P3"/>
    <s v="Closed"/>
    <s v="STARS"/>
    <s v="kumarsiva"/>
    <b v="1"/>
    <x v="1"/>
  </r>
  <r>
    <x v="0"/>
    <s v="Infrastructure"/>
    <s v="IC3259960"/>
    <x v="2222"/>
    <s v="SERVER"/>
    <s v="Node: plartvmap01.avaya.com_x000a_Time created: 2025.05.12 03:37:04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s v="SLA-Breached"/>
    <s v="P3"/>
    <s v="Closed"/>
    <s v="STARS"/>
    <s v="kumarsiva"/>
    <b v="1"/>
    <x v="1"/>
  </r>
  <r>
    <x v="0"/>
    <s v="Infrastructure"/>
    <s v="IC3259964"/>
    <x v="2223"/>
    <s v="SERVER"/>
    <s v="Node: plartvmap02.avaya.com_x000a_Time created: 2025.05.12 04:01:55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s v="SLA-Breached"/>
    <s v="P3"/>
    <s v="Closed"/>
    <s v="STARS"/>
    <s v="kumarsiva"/>
    <b v="1"/>
    <x v="1"/>
  </r>
  <r>
    <x v="0"/>
    <s v="Applications"/>
    <s v="IC3259973"/>
    <x v="2224"/>
    <s v="OTHER (APPLICATIONS)"/>
    <s v="Situation detected back to Normal by monitoring on 2025.05.12 04:32:42 EDT_x000a__x000a__x000a_Node: plsrmvmap03.avaya.com_x000a_Time created: 2025.05.12 04:27:43 ED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60203"/>
    <x v="2225"/>
    <s v="SERVER"/>
    <s v="Node: plssdvmdb01.avaya.com_x000a_Time created: 2025.05.12 13:48:11 EDT_x000a_Message: No STATION Data collected for last 24 hours. Below SQL query return output below threshold; (Threshold: 0.50)_x000a__x000a_Original message:_x000a_--------------------_x000a_Monitor Linux-Appl-EXPERT-SYSTEMS-PROD-STATION_COLLECTION_DATA: Threshold: 0.50 Value: 0.00_x000a__x000a_Annotations: (no annotations at this time, see 'Activities - Journal Updates' for any update)_x000a__x000a_Instructions:_x000a_--------------------_x000a_SQL count query against pa0ssdp database is:_x000a__x000a_&lt;SELECT 'count = ', COUNT(*) FROM STATION_COLLECTION_DATA WHERE COLLECT_DATE &gt; (SYSDATE -1);&gt;_x000a__x000a__x000a_Reason for &quot;Reviewed - No Current Outage - Passed to WOG for Prevention&quot;: As of January 9th 2023, the ITOC team no longer reviews P4/P5 Monitoring Incidents with no ITOC Instructions"/>
    <s v="EXPERT-SYSTEMS-PROD"/>
    <s v="SLA-Warning"/>
    <s v="P3"/>
    <s v="Closed"/>
    <s v="STARS"/>
    <s v="kumarsiva"/>
    <b v="1"/>
    <x v="2"/>
  </r>
  <r>
    <x v="0"/>
    <s v="Applications"/>
    <s v="IC3260267"/>
    <x v="2226"/>
    <s v="OTHER (APPLICATIONS)"/>
    <s v="Situation detected back to Normal by monitoring on 2025.05.12 20:28:55 EDT_x000a__x000a__x000a_Node: plsrmvmap01.avaya.com_x000a_Time created: 2025.05.12 20:23:54 ED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60279"/>
    <x v="2227"/>
    <s v="SERVER"/>
    <s v="Node: plsrmvmap02.avaya.com_x000a_Time created: 2025.05.12 22:50:01 EDT_x000a_Message: Filesystem /app/avaya/sram at 75%  (threshold 75%)_x000a__x000a_Original message:_x000a_--------------------_x000a_Node:          _x000a_Message group: Performance_x000a_Application:   fsMon_x000a_Object:        /app/avaya/sram_x000a_Severity:      Major_x000a_Text:          Filesystem /app/avaya/sram at 75%  (threshold 7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SRMVMAP02"/>
    <s v="SLA-Breached"/>
    <s v="P3"/>
    <s v="Closed"/>
    <s v="STARS"/>
    <s v="kumarsiva"/>
    <b v="1"/>
    <x v="1"/>
  </r>
  <r>
    <x v="0"/>
    <s v="Infrastructure"/>
    <s v="IC3260566"/>
    <x v="2228"/>
    <s v="SERVER"/>
    <s v="Node: plpievmdb01.avaya.com_x000a_Time created: 2025.05.13 12:26:55 EDT_x000a_Message: The PIE success rate equal or less threshold; Value: 36.67 (Threshold: 40.00)_x000a__x000a_Original message:_x000a_--------------------_x000a_Monitor Linux-Appl-PIE-PROD-success_rate: Threshold: 40.00 Value: 36.67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s v="SLA-Breached"/>
    <s v="P3"/>
    <s v="Closed"/>
    <s v="STARS"/>
    <s v="kumarsiva"/>
    <b v="1"/>
    <x v="1"/>
  </r>
  <r>
    <x v="0"/>
    <s v="Infrastructure"/>
    <s v="IC3260731"/>
    <x v="2229"/>
    <s v="SERVER"/>
    <s v="Situation detected back to Normal by monitoring on 2025.05.13 21:30:18 EDT_x000a__x000a__x000a_Node: dlovovmap01.nonprod.avaya.com_x000a_Time created: 2025.05.13 21:20:19 EDT_x000a_Message: https://remote.sal.avaya.com/STC6/connect is not responding (urlCheck failed with: Could not read data, OpenSSL SSL_Read error)_x000a__x000a_Original message:_x000a_--------------------_x000a_Node:          _x000a_Message group: urlCheck_x000a_Application:   APPKEY=SAL-REMOTE-ACCESS-NEXT-GEN-PROD@a5586cafad701bca5c5ea43a4f55e5d2_x000a_Object:        https://remote.sal.avaya.com/STC6/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m/>
    <b v="1"/>
    <x v="0"/>
  </r>
  <r>
    <x v="0"/>
    <s v="Infrastructure"/>
    <s v="IC3260763"/>
    <x v="2230"/>
    <s v="SERVER"/>
    <s v="Node: plpievmdb01.avaya.com_x000a_Time created: 2025.05.14 00:26:54 EDT_x000a_Message: The PIE success rate equal or less threshold; Value: 36.47 (Threshold: 40.00)_x000a__x000a_Original message:_x000a_--------------------_x000a_Monitor Linux-Appl-PIE-PROD-success_rate: Threshold: 40.00 Value: 36.47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s v="SLA-Breached"/>
    <s v="P3"/>
    <s v="Closed"/>
    <s v="STARS"/>
    <s v="kumarsiva"/>
    <b v="1"/>
    <x v="1"/>
  </r>
  <r>
    <x v="0"/>
    <s v="Infrastructure"/>
    <s v="IC3260807"/>
    <x v="2231"/>
    <s v="SERVER"/>
    <s v="Situation detected back to Normal by monitoring on 2025.05.14 02:18:18 EDT_x000a__x000a__x000a_Node: plsrmvmdb01.avaya.com_x000a_Time created: 2025.05.14 02:13:18 EDT_x000a_Message: SRAM-PROD: Modem alarm Siebel case creation volume lower than 1.00 in 48 hours._x000a__x000a_Original message:_x000a_--------------------_x000a_Monitor Linux-Appl-SRAM-DB-siebel-modem-case-creation: Threshold: 1.00 Value: 1.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 select count(*) || '========'_x000a_ from admin.alarm_queue_x000a_ where received_timestamp &gt;= sys_extract_utc(systimestamp)-(2880/60/24)_x000a_ and received_timestamp &lt;= sys_extract_utc(systimestamp)_x000a_ and case_number is not null_x000a_ and alarm_reply_dest_url_addr is null;"/>
    <s v="SRAM-PROD"/>
    <m/>
    <s v="P3"/>
    <s v="Closed"/>
    <s v="STARS"/>
    <m/>
    <b v="1"/>
    <x v="0"/>
  </r>
  <r>
    <x v="0"/>
    <s v="Applications"/>
    <s v="IC3260874"/>
    <x v="2232"/>
    <s v="OTHER (APPLICATIONS)"/>
    <s v="Situation detected back to Normal by monitoring on 2025.05.14 07:16:14 EDT_x000a__x000a__x000a_Node: plrgcvmap02.avaya.com_x000a_Time created: 2025.05.14 07:12:23 EDT_x000a_Message: The REMEDY-GCT-PROD arpluginsv process(es) are not running_x000a__x000a_Original message:_x000a_--------------------_x000a_Node:          _x000a_Message group: Monitoring_x000a_Application:   APPKEY=REMEDY-GCT-PROD@fe520c7f570aa77aa7858882cb023497_x000a_Object:        proc_monitor_x000a_Severity:      Major_x000a_Text:          The REMEDY-GCT-PROD arpluginsv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4"/>
    <s v="Closed"/>
    <s v="STARS"/>
    <m/>
    <b v="1"/>
    <x v="0"/>
  </r>
  <r>
    <x v="0"/>
    <s v="Applications"/>
    <s v="IC3260887"/>
    <x v="2233"/>
    <s v="OTHER (APPLICATIONS)"/>
    <s v="Situation detected back to Normal by monitoring on 2025.05.14 08:16:14 EDT_x000a__x000a__x000a_Node: plrgcvmap09.avaya.com_x000a_Time created: 2025.05.14 08:10:01 EDT_x000a_Message: The REMEDY-GCT-PROD arplugin process(es) are not running_x000a__x000a_Original message:_x000a_--------------------_x000a_Node:          _x000a_Message group: Monitoring_x000a_Application:   APPKEY=REMEDY-GCT-PROD@18a620e4d352cfc3921c95b9daad82e5_x000a_Object:        proc_monitor_x000a_Severity:      Major_x000a_Text:          The REMEDY-GCT-PROD arplugin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0"/>
    <s v="Applications"/>
    <s v="IC3260941"/>
    <x v="2234"/>
    <s v="OTHER (APPLICATIONS)"/>
    <s v="Situation detected back to Normal by monitoring on 2025.05.14 10:42:43 EDT_x000a__x000a__x000a_Node: plsrmvmap03.avaya.com_x000a_Time created: 2025.05.14 10:37:42 EDT_x000a_Message: SRAM-PROD: File '/app/avaya/sram/logs/sram-sal-eventSender.log' was not updated recently, limit = 15.00 minutes)_x000a__x000a_Original message:_x000a_--------------------_x000a_Monitor Linux-Appl-SRAM-last-event-sender-update-log: Threshold: 15.00 Value: 18.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4"/>
    <s v="Closed"/>
    <s v="STARS"/>
    <m/>
    <b v="1"/>
    <x v="0"/>
  </r>
  <r>
    <x v="0"/>
    <s v="Applications"/>
    <s v="IC3260942"/>
    <x v="2235"/>
    <s v="OTHER (APPLICATIONS)"/>
    <s v="Situation detected back to Normal by monitoring on 2025.05.14 10:42:43 EDT_x000a__x000a__x000a_Node: plsrmvmap03.avaya.com_x000a_Time created: 2025.05.14 10:37:42 EDT_x000a_Message: SRAM-PROD: File '/app/avaya/sram/logs/sram-sal.log' was not updated recently, limit = 15.00 minutes)_x000a__x000a_Original message:_x000a_--------------------_x000a_Monitor Linux-Appl-SRAM-last-sal-alarm-update-log: Threshold: 15.00 Value: 17.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4"/>
    <s v="Closed"/>
    <s v="STARS"/>
    <m/>
    <b v="1"/>
    <x v="0"/>
  </r>
  <r>
    <x v="0"/>
    <s v="Infrastructure"/>
    <s v="IC3261194"/>
    <x v="2236"/>
    <s v="SERVER"/>
    <s v="Node: plpievmdb01.avaya.com_x000a_Time created: 2025.05.15 00:26:52 EDT_x000a_Message: The PIE success rate equal or less threshold; Value: 40.00 (Threshold: 40.00)_x000a__x000a_Original message:_x000a_--------------------_x000a_Monitor Linux-Appl-PIE-PROD-success_rate: Threshold: 40.00 Value: 4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Infrastructure"/>
    <s v="IC3261215"/>
    <x v="2237"/>
    <s v="SERVER"/>
    <s v="Situation detected back to Normal by monitoring on 2025.05.15 01:50:17 EDT_x000a__x000a__x000a_Node: dlovovmap01.nonprod.avaya.com_x000a_Time created: 2025.05.15 01:40:21 ED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s v="kumarsiva"/>
    <b v="1"/>
    <x v="0"/>
  </r>
  <r>
    <x v="0"/>
    <s v="Infrastructure"/>
    <s v="IC3261225"/>
    <x v="2238"/>
    <s v="SERVER"/>
    <s v="Situation detected back to Normal by monitoring on 2025.05.15 02:18:03 EDT_x000a__x000a__x000a_Node: plsrmvmdb01.avaya.com_x000a_Time created: 2025.05.15 02:13:05 EDT_x000a_Message: SRAM-PROD: Modem alarm Siebel case creation volume lower than 1.00 in 48 hours._x000a__x000a_Original message:_x000a_--------------------_x000a_Monitor Linux-Appl-SRAM-DB-siebel-modem-case-creation: Threshold: 1.00 Value: 1.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 select count(*) || '========'_x000a_ from admin.alarm_queue_x000a_ where received_timestamp &gt;= sys_extract_utc(systimestamp)-(2880/60/24)_x000a_ and received_timestamp &lt;= sys_extract_utc(systimestamp)_x000a_ and case_number is not null_x000a_ and alarm_reply_dest_url_addr is null;"/>
    <s v="SRAM-PROD"/>
    <m/>
    <s v="P3"/>
    <s v="Closed"/>
    <s v="STARS"/>
    <s v="kumarsiva"/>
    <b v="1"/>
    <x v="0"/>
  </r>
  <r>
    <x v="0"/>
    <s v="Applications"/>
    <s v="IC3261527"/>
    <x v="2239"/>
    <s v="OTHER (APPLICATIONS)"/>
    <s v="Situation detected back to Normal by monitoring on 2025.05.15 19:42:43 EDT_x000a__x000a__x000a_Node: plsrmvmap03.avaya.com_x000a_Time created: 2025.05.15 19:37:42 ED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61561"/>
    <x v="2240"/>
    <s v="SERVER"/>
    <s v="Node: plpievmdb01.avaya.com_x000a_Time created: 2025.05.16 00:26:53 EDT_x000a_Message: The PIE success rate equal or less threshold; Value: 31.43 (Threshold: 40.00)_x000a__x000a_Original message:_x000a_--------------------_x000a_Monitor Linux-Appl-PIE-PROD-success_rate: Threshold: 40.00 Value: 31.43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Applications"/>
    <s v="IC3261711"/>
    <x v="2241"/>
    <s v="OTHER (APPLICATIONS)"/>
    <s v="Situation detected back to Normal by monitoring on 2025.05.16 08:26:15 EDT_x000a__x000a__x000a_Node: plrgcvmap09.avaya.com_x000a_Time created: 2025.05.16 08:20:01 EDT_x000a_Message: The REMEDY-GCT-PROD armonitor process(es) are not running_x000a__x000a_Original message:_x000a_--------------------_x000a_Node:          _x000a_Message group: Monitoring_x000a_Application:   APPKEY=REMEDY-GCT-PROD@b98b9d8df6c5f0f0fb5d3b4920d86bc0_x000a_Object:        proc_monitor_x000a_Severity:      Major_x000a_Text:          The REMEDY-GCT-PROD armonitor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0"/>
    <s v="Infrastructure"/>
    <s v="IC3261895"/>
    <x v="2242"/>
    <s v="SERVER"/>
    <s v="Node: plrgcvmap14.avaya.com_x000a_Time created: 2025.05.16 18:20:04 EDT_x000a_Message: Port 2222 is not responding on plrgcvmap14.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4.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s v="kumarsiva"/>
    <b v="1"/>
    <x v="0"/>
  </r>
  <r>
    <x v="0"/>
    <s v="Applications"/>
    <s v="IC3261896"/>
    <x v="2243"/>
    <s v="OTHER (APPLICATIONS)"/>
    <s v="Situation detected back to Normal by monitoring on 2025.05.16 18:32:12 EDT_x000a__x000a__x000a_Node: pwbsmvmap01.avaya.com_x000a_Time created: 2025.05.16 18:20:19 EDT_x000a_Message: SSDP-MPKI http://ssdp.dr.avaya.com/esdp-mpki/digitalidCenter.htm is unavailable_x000a__x000a_Original message:_x000a_--------------------_x000a_Node:          _x000a_Message group: OpC_x000a_Application:   BSM_x000a_Object:        SSDP-MPKI Full Outage_x000a_Severity:      Critical_x000a_Text:          SSDP-MPKI http://ssdp.dr.avaya.com/esdp-mpki/digitalidCenter.htm is unavailable (APPKEY=SSDP-MPKI@BSM)_x000a__x000a__x000a_Annotations: (no annotations at this time, see 'Activities - Journal Updates' for any update)_x000a__x000a_Instructions:_x000a_--------------------_x000a_ITOC: Please refer to FLDA Script ID=11"/>
    <s v="SSDP-MPKI"/>
    <m/>
    <s v="P3"/>
    <s v="Closed"/>
    <s v="STARS"/>
    <m/>
    <b v="1"/>
    <x v="0"/>
  </r>
  <r>
    <x v="0"/>
    <s v="Applications"/>
    <s v="IC3261899"/>
    <x v="2244"/>
    <s v="OTHER (APPLICATIONS)"/>
    <s v="Situation detected back to Normal by monitoring on 2025.05.16 18:31:57 EDT_x000a__x000a__x000a_Node: pwbsmvmap01.avaya.com_x000a_Time created: 2025.05.16 18:21:29 EDT_x000a_Message: ASG-PROD http://ssdp.us1.avaya.com/ASG_WebMobile/ is unavailable_x000a__x000a_Original message:_x000a_--------------------_x000a_Node:          _x000a_Message group: OpC_x000a_Application:   BSM_x000a_Object:        ASG-PROD Full Outage_x000a_Severity:      Critical_x000a_Text:          ASG-PROD http://ssdp.us1.avaya.com/ASG_WebMobile/ is unavailable (APPKEY=ASG-PROD@BSM)_x000a__x000a__x000a_Annotations: (no annotations at this time, see 'Activities - Journal Updates' for any update)_x000a__x000a_Instructions:_x000a_--------------------_x000a_ITOC: Please refer to FLDA Script ID=11"/>
    <s v="ASG-PROD"/>
    <m/>
    <s v="P3"/>
    <s v="Closed"/>
    <s v="STARS"/>
    <m/>
    <b v="1"/>
    <x v="0"/>
  </r>
  <r>
    <x v="0"/>
    <s v="Infrastructure"/>
    <s v="IC3261902"/>
    <x v="2245"/>
    <s v="SERVER"/>
    <s v="Situation detected back to Normal by monitoring on 2025.05.16 18:32:00 EDT_x000a__x000a__x000a_Node: plalevmdb01.avaya.com_x000a_Time created: 2025.05.16 18:22:00 EDT_x000a_Message: Activity poller is not heartbeating, check xui logs under /xuidata/tomcat/webapps/xui/logs/activitypoller for details_x000a__x000a_Original message:_x000a_--------------------_x000a_Monitor Linux-Appl-XUI-DBQuery-SIEBEL_ACTIVITY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_x000a__x000a__x000a_Reason for &quot;Reviewed - No Current Outage - Passed to WOG for Prevention&quot;: As of January 9th 2023, the ITOC team no longer reviews P4/P5 Monitoring Incidents with no ITOC Instructions"/>
    <s v="XUI-PROD"/>
    <m/>
    <s v="P3"/>
    <s v="Closed"/>
    <s v="STARS"/>
    <s v="kumarsiva"/>
    <b v="1"/>
    <x v="0"/>
  </r>
  <r>
    <x v="0"/>
    <s v="Infrastructure"/>
    <s v="IC3261913"/>
    <x v="2246"/>
    <s v="SERVER"/>
    <s v="Situation detected back to Normal by monitoring on 2025.05.16 20:02:03 EDT_x000a__x000a__x000a_Node: pwbsmvmap01.avaya.com_x000a_Time created: 2025.05.16 18:25:40 EDT_x000a_Message: OSM-PROD https://secureservices.avaya.com/alarmmanager/AlarmManager is unavailable_x000a__x000a_Original message:_x000a_--------------------_x000a_Node:          _x000a_Message group: OpC_x000a_Application:   BSM_x000a_Object:        OSM-PROD Full Outage_x000a_Severity:      Critical_x000a_Text:          OSM-PROD https://secureservices.avaya.com/alarmmanager/AlarmManager is unavailable (APPKEY=OSM-PROD@BSM)_x000a__x000a__x000a_Annotations: (no annotations at this time, see 'Activities - Journal Updates' for any update)_x000a__x000a_Instructions:_x000a_--------------------_x000a_ITOC: Please refer to FLDA Script ID=11"/>
    <s v="OSM-PROD"/>
    <m/>
    <s v="P3"/>
    <s v="Closed"/>
    <s v="STARS"/>
    <s v="kumarsiva"/>
    <b v="1"/>
    <x v="0"/>
  </r>
  <r>
    <x v="0"/>
    <s v="Infrastructure"/>
    <s v="IC3261914"/>
    <x v="2247"/>
    <s v="SERVER"/>
    <s v="Situation detected back to Normal by monitoring on 2025.05.16 20:05:09 EDT_x000a__x000a__x000a_Node: pwbsmvmap01.avaya.com_x000a_Time created: 2025.05.16 18:25:55 EDT_x000a_Message: DIAGNOSTICS-AND-TOOLS-CENTER-PROD https://secureservices.avaya.com/central-tool-hub/views/toolView.xhtml is unavailable_x000a__x000a_Original message:_x000a_--------------------_x000a_Node:          _x000a_Message group: OpC_x000a_Application:   BSM_x000a_Object:        DIAGNOSTICS-AND-TOOLS-CENTER-PROD Full Outage_x000a_Severity:      Critical_x000a_Text:          DIAGNOSTICS-AND-TOOLS-CENTER-PROD https://secureservices.avaya.com/central-tool-hub/views/toolView.xhtml is unavailable (APPKEY=DIAGNOSTICS-AND-TOOLS-CENTER-PROD@BSM)_x000a__x000a__x000a_Annotations: (no annotations at this time, see 'Activities - Journal Updates' for any update)_x000a__x000a_Instructions:_x000a_--------------------_x000a_ITOC: Please refer to FLDA Script ID=11"/>
    <s v="DIAGNOSTICS-AND-TOOLS-CENTER-PROD"/>
    <m/>
    <s v="P3"/>
    <s v="Closed"/>
    <s v="STARS"/>
    <s v="kumarsiva"/>
    <b v="1"/>
    <x v="0"/>
  </r>
  <r>
    <x v="0"/>
    <s v="Infrastructure"/>
    <s v="IC3261916"/>
    <x v="2248"/>
    <s v="SERVER"/>
    <s v="Situation detected back to Normal by monitoring on 2025.05.16 18:31:32 EDT_x000a__x000a__x000a_Node: pwbsmvmap01.avaya.com_x000a_Time created: 2025.05.16 18:26:51 EDT_x000a_Message: XUI-PROD http://xui.avaya.com/xui is unavailable_x000a__x000a_Original message:_x000a_--------------------_x000a_Node:          _x000a_Message group: OpC_x000a_Application:   BSM_x000a_Object:        XUI-PROD Full Outage_x000a_Severity:      Critical_x000a_Text:          XUI-PROD http://xui.avaya.com/xui is unavailable (APPKEY=XUI-PROD@BSM)_x000a__x000a__x000a_Annotations: (no annotations at this time, see 'Activities - Journal Updates' for any update)_x000a__x000a_Instructions:_x000a_--------------------_x000a_ITOC: Please refer to FLDA Script ID=11"/>
    <s v="XUI-PROD"/>
    <m/>
    <s v="P3"/>
    <s v="Closed"/>
    <s v="STARS"/>
    <s v="kumarsiva"/>
    <b v="1"/>
    <x v="0"/>
  </r>
  <r>
    <x v="0"/>
    <s v="Infrastructure"/>
    <s v="IC3261923"/>
    <x v="2249"/>
    <s v="SERVER"/>
    <s v="Node: plxuivmap01.avaya.com_x000a_Time created: 2025.05.16 18:29:16 EDT_x000a_Message: The INFO  # Total value is &quot;0&quot;. XUI is not getting any Service Requests to process from Siebel (see /xuidata/tomcat/webapps/xui/logs/srpoller)._x000a__x000a_Original message:_x000a_--------------------_x000a_16/May 18:22:42.346 INFO  # Total:     0 _x000a__x000a_Annotations: (no annotations at this time, see 'Activities - Journal Updates' for any update)_x000a__x000a_Instructions:_x000a_--------------------_x000a_ITOC: FLDA Steps: 1) Please see if the is any ongoing issue or CR with Siebel, 2) If not such activity, call owner of the CI mentioned in the ticket_x000a__x000a_STARS:_x000a_ a) Please ensure XUI process is up on plxuiap01 \&quot;ps -ef | grep XUICORE\&quot;_x000a_ b) If XUI is up and running then check for any ongoing CR or outage in Siebel."/>
    <s v="XUI-SIEBEL-GCT-FILEXFR"/>
    <m/>
    <s v="P3"/>
    <s v="Closed"/>
    <s v="STARS"/>
    <s v="kumarsiva"/>
    <b v="1"/>
    <x v="0"/>
  </r>
  <r>
    <x v="0"/>
    <s v="Infrastructure"/>
    <s v="IC3261956"/>
    <x v="2250"/>
    <s v="SERVER"/>
    <s v="Situation detected back to Normal by monitoring on 2025.05.16 20:04:48 EDT_x000a__x000a__x000a_Node: pwbsmvmap01.avaya.com_x000a_Time created: 2025.05.16 18:36:33 EDT_x000a_Message: SSDP-PROD https://secureservices.avaya.com/compatibility-matrix/menus/product.xhtml is unavailable_x000a__x000a_Original message:_x000a_--------------------_x000a_Node:          _x000a_Message group: OpC_x000a_Application:   BSM_x000a_Object:        SSDP-PROD Full Outage_x000a_Severity:      Critical_x000a_Text:          SSDP-PROD https://secureservices.avaya.com/compatibility-matrix/menus/product.xhtml is unavailable (APPKEY=SSDP-PROD@BSM)_x000a__x000a__x000a_Annotations: (no annotations at this time, see 'Activities - Journal Updates' for any update)_x000a__x000a_Instructions:_x000a_--------------------_x000a_ITOC: Please refer to FLDA Script ID=1_x000a__x000a_STARS: Please refer to ALERT ID=SSDP0000010"/>
    <s v="SSDP-PROD"/>
    <m/>
    <s v="P3"/>
    <s v="Closed"/>
    <s v="STARS"/>
    <s v="kumarsiva"/>
    <b v="1"/>
    <x v="0"/>
  </r>
  <r>
    <x v="0"/>
    <s v="Infrastructure"/>
    <s v="IC3261961"/>
    <x v="2251"/>
    <s v="SERVER"/>
    <s v="Situation detected back to Normal by monitoring on 2025.05.16 20:00:08 EDT_x000a__x000a__x000a_Node: dlovovmap03.nonprod.avaya.com_x000a_Time created: 2025.05.16 18:40:21 EDT_x000a_Message: https://onecare.avaya.com/portalAPI/api/healthcheck is not responding (urlCheck failed with: URL connect timed out after 15 seconds)_x000a__x000a_Original message:_x000a_--------------------_x000a_Node:          _x000a_Message group: urlCheck_x000a_Application:   APPKEY=SERVICES-DASHBOARD-PORTAL-PROD@dcc76fb54edc5a734fb68104fa8b2ea4_x000a_Object:        https://onecare.avaya.com/portalAPI/api/healthcheck_x000a_Severity:      Major_x000a_Text:          URL connect timed out after 15 seconds_x000a__x000a__x000a_Annotations: (no annotations at this time, see 'Activities - Journal Updates' for any update)_x000a__x000a_Instructions:_x000a_--------------------_x000a_STARS: Please review and refer to OneNote ID - MSCD0000001_x000a__x000a__x000a_Reason for &quot;Reviewed - No Current Outage - Passed to WOG for Prevention&quot;: As of January 9th 2023, the ITOC team no longer reviews P4/P5 Monitoring Incidents with no ITOC Instructions"/>
    <s v="SERVICES-DASHBOARD-PORTAL-PROD"/>
    <m/>
    <s v="P3"/>
    <s v="Closed"/>
    <s v="STARS"/>
    <s v="kumarsiva"/>
    <b v="1"/>
    <x v="0"/>
  </r>
  <r>
    <x v="0"/>
    <s v="Infrastructure"/>
    <s v="IC3261962"/>
    <x v="2252"/>
    <s v="SERVER"/>
    <s v="Situation detected back to Normal by monitoring on 2025.05.16 20:00:13 EDT_x000a__x000a__x000a_Node: dlovovmap01.nonprod.avaya.com_x000a_Time created: 2025.05.16 18:40:50 EDT_x000a_Message: https://provision.avaya.com/iProVision/login/login.aspx?ReturnUrl=/iProVision/default.aspx is not responding (urlCheck failed with: URL connect timed out after 15 seconds)_x000a__x000a_Original message:_x000a_--------------------_x000a_Node:          _x000a_Message group: urlCheck_x000a_Application:   APPKEY=PIP-PROD@439fc3b0a5055eb7e2eeea7371f6a338_x000a_Object:        https://provision.avaya.com/iProVision/login/login.aspx?ReturnUrl=/iProVision/default.aspx_x000a_Severity:      Major_x000a_Text:          URL connect timed out after 15 seconds_x000a__x000a__x000a_Annotations: (no annotations at this time, see 'Activities - Journal Updates' for any update)_x000a__x000a_Instructions:_x000a_--------------------_x000a_ITOC: please refer to FLDA Script 121"/>
    <s v="PIP-PROD"/>
    <m/>
    <s v="P3"/>
    <s v="Closed"/>
    <s v="STARS"/>
    <s v="kumarsiva"/>
    <b v="1"/>
    <x v="0"/>
  </r>
  <r>
    <x v="0"/>
    <s v="Infrastructure"/>
    <s v="IC3261976"/>
    <x v="2253"/>
    <s v="SERVER"/>
    <s v="Situation detected back to Normal by monitoring on 2025.05.16 21:56:12 EDT_x000a__x000a__x000a_Node: pwbsmvmap01.avaya.com_x000a_Time created: 2025.05.16 18:47:00 EDT_x000a_Message: OSM-PROD https://secureservices.avaya.com/alarmmanager/AlarmManager is intermittently unavailable_x000a__x000a_Original message:_x000a_--------------------_x000a_Node:          _x000a_Message group: OpC_x000a_Application:   BSM_x000a_Object:        OSM-PROD Transient Partial issues_x000a_Severity:      Critical_x000a_Text:          OSM-PROD https://secureservices.avaya.com/alarmmanager/AlarmManager is unavailable (at least partial/transient) (APPKEY=OSM-PROD@BSMTransient)_x000a__x000a__x000a_Annotations: (no annotations at this time, see 'Activities - Journal Updates' for any update)_x000a__x000a_Instructions:_x000a_--------------------_x000a_ITOC: Please refer to FLDA Script ID=163"/>
    <s v="OSM-PROD"/>
    <m/>
    <s v="P3"/>
    <s v="Closed"/>
    <s v="STARS"/>
    <s v="kumarsiva"/>
    <b v="1"/>
    <x v="0"/>
  </r>
  <r>
    <x v="0"/>
    <s v="Infrastructure"/>
    <s v="IC3261989"/>
    <x v="2254"/>
    <s v="SERVER"/>
    <s v="Situation detected back to Normal by monitoring on 2025.05.16 21:56:12 EDT_x000a__x000a__x000a_Node: pwbsmvmap01.avaya.com_x000a_Time created: 2025.05.16 18:56:47 EDT_x000a_Message: DIAGNOSTICS-AND-TOOLS-CENTER-PROD https://secureservices.avaya.com/central-tool-hub/views/toolView.xhtml is intermittently unavailable_x000a__x000a_Original message:_x000a_--------------------_x000a_Node:          _x000a_Message group: OpC_x000a_Application:   BSM_x000a_Object:        DIAGNOSTICS-AND-TOOLS-CENTER-PROD Transient Partial issues_x000a_Severity:      Critical_x000a_Text:          DIAGNOSTICS-AND-TOOLS-CENTER-PROD https://secureservices.avaya.com/central-tool-hub/views/toolView.xhtml is unavailable (at least partial/transient) (APPKEY=DIAGNOSTICS-AND-TOOLS-CENTER-PROD@BSMTransient)_x000a__x000a__x000a_Annotations: (no annotations at this time, see 'Activities - Journal Updates' for any update)_x000a__x000a_Instructions:_x000a_--------------------_x000a_ITOC: Please refer to FLDA Script ID=163"/>
    <s v="DIAGNOSTICS-AND-TOOLS-CENTER-PROD"/>
    <m/>
    <s v="P3"/>
    <s v="Closed"/>
    <s v="STARS"/>
    <s v="kumarsiva"/>
    <b v="1"/>
    <x v="0"/>
  </r>
  <r>
    <x v="0"/>
    <s v="Infrastructure"/>
    <s v="IC3262107"/>
    <x v="2255"/>
    <s v="SERVER"/>
    <s v="Node: plsalcore10.pci.avaya.com_x000a_Time created: 2025.05.16 22:25:04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62108"/>
    <x v="2256"/>
    <s v="SERVER"/>
    <s v="Node: plsalcore10.pci.avaya.com_x000a_Time created: 2025.05.16 22:25:05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_x000a_--------------------_x000a__x000a_[2025.05.16 22:25:09 EDT]-[System]:_x000a_AUTOMATIC ACTION finished at 2025-05-17T02:25:08+00:00_x000a__x000a_Output:_x000a_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62113"/>
    <x v="2257"/>
    <s v="SERVER"/>
    <s v="Node: plsalcore10.pci.avaya.com_x000a_Time created: 2025.05.16 22:40:03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62114"/>
    <x v="2258"/>
    <s v="SERVER"/>
    <s v="Node: plsalcore10.pci.avaya.com_x000a_Time created: 2025.05.16 22:40:03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62117"/>
    <x v="2259"/>
    <s v="SERVER"/>
    <s v="Situation detected back to Normal by monitoring on 2025.05.16 23:35:11 EDT_x000a__x000a__x000a_Node: plsalcore12.pci.avaya.com_x000a_Time created: 2025.05.16 22:45:11 EDT_x000a_Message: CPU utilization exceeds configured threshold (95.00%) for 30 minutes._x000a__x000a_Original message:_x000a_--------------------_x000a_Monitor Linux-OS-cpu_util: Threshold: 95.00 Value: 99.68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12"/>
    <m/>
    <s v="P3"/>
    <s v="Closed"/>
    <s v="STARS"/>
    <s v="kumarsiva"/>
    <b v="1"/>
    <x v="0"/>
  </r>
  <r>
    <x v="0"/>
    <s v="Infrastructure"/>
    <s v="IC3262122"/>
    <x v="2260"/>
    <s v="SERVER"/>
    <s v="Situation detected back to Normal by monitoring on 2025.05.16 23:00:02 EDT_x000a__x000a__x000a_Node: plsalcore10.pci.avaya.com_x000a_Time created: 2025.05.16 22:55:01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62123"/>
    <x v="2261"/>
    <s v="SERVER"/>
    <s v="Situation detected back to Normal by monitoring on 2025.05.16 23:00:02 EDT_x000a__x000a__x000a_Node: plsalcore10.pci.avaya.com_x000a_Time created: 2025.05.16 22:55:01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62305"/>
    <x v="2262"/>
    <s v="SERVER"/>
    <s v="Situation detected back to Normal by monitoring on 2025.05.17 01:11:04 EDT_x000a__x000a__x000a_Node: dlovovmap03.nonprod.avaya.com_x000a_Time created: 2025.05.17 01:01:09 EDT_x000a_Message: https://remote.sal.avaya.com/hosted/STC2/connect is not responding (urlCheck failed with: Connection reset by peer)_x000a__x000a_Original message:_x000a_--------------------_x000a_Node:          _x000a_Message group: urlCheck_x000a_Application:   APPKEY=SAL-REMOTE-ACCESS-NEXT-GEN-BP-PROD@5175a77ec9ff609acfa6dd320065bdef_x000a_Object:        https://remote.sal.avaya.com/hosted/STC2/connect_x000a_Severity:      Major_x000a_Text:          Connection reset by peer_x000a__x000a__x000a_Annotations:_x000a_--------------------_x000a__x000a_[2025.05.17 01:01:12 EDT]-[System]:_x000a_AUTOMATIC ACTION finished at 2025-05-17T05:01:11+00:00_x000a__x000a_Output:_x000a_-bash: /app/avaya/SAL/STC1/apache-tomcat-9.0.36/bin/startup.sh: No such file or directory_x000a__x000a__x000a_ExitCode: 127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s v="kumarsiva"/>
    <b v="1"/>
    <x v="0"/>
  </r>
  <r>
    <x v="0"/>
    <s v="Applications"/>
    <s v="IC3262499"/>
    <x v="2263"/>
    <s v="REMEDY-SERVICE"/>
    <s v="Situation detected back to Normal by monitoring on 2025.05.17 15:56:12 EDT_x000a__x000a__x000a_Node: plrgcvmap02.avaya.com_x000a_Time created: 2025.05.17 15:52:26 EDT_x000a_Message: The REMEDY-GCT-PROD arserver process(es) are not running_x000a__x000a_Original message:_x000a_--------------------_x000a_Node:          _x000a_Message group: Monitoring_x000a_Application:   APPKEY=REMEDY-GCT-PROD@cd697656a85392da2254ea09b06e490b_x000a_Object:        proc_monitor_x000a_Severity:      Major_x000a_Text:          The REMEDY-GCT-PROD arserver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4"/>
    <s v="Closed"/>
    <s v="STARS"/>
    <m/>
    <b v="1"/>
    <x v="0"/>
  </r>
  <r>
    <x v="0"/>
    <s v="Infrastructure"/>
    <s v="IC3262562"/>
    <x v="2264"/>
    <s v="SERVER"/>
    <s v="Node: plpievmdb01.avaya.com_x000a_Time created: 2025.05.18 00:26:58 EDT_x000a_Message: The PIE success rate equal or less threshold; Value: 32.00 (Threshold: 40.00)_x000a__x000a_Original message:_x000a_--------------------_x000a_Monitor Linux-Appl-PIE-PROD-success_rate: Threshold: 40.00 Value: 32.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Infrastructure"/>
    <s v="IC3262673"/>
    <x v="2265"/>
    <s v="SERVER"/>
    <s v="Node: plpievmdb01.avaya.com_x000a_Time created: 2025.05.18 12:26:57 EDT_x000a_Message: The PIE success rate equal or less threshold; Value: 39.55 (Threshold: 40.00)_x000a__x000a_Original message:_x000a_--------------------_x000a_Monitor Linux-Appl-PIE-PROD-success_rate: Threshold: 40.00 Value: 39.55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Infrastructure"/>
    <s v="IC3262709"/>
    <x v="2266"/>
    <s v="SERVER"/>
    <s v="Node: plcn3vmap05.avaya.com_x000a_Time created: 2025.05.18 21:50:03 EDT_x000a_Message: Filesystem /app at 98%  (threshold 98%)_x000a__x000a_Original message:_x000a_--------------------_x000a_Node:          _x000a_Message group: Performance_x000a_Application:   fsMon_x000a_Object:        DEFAULT_x000a_Severity:      Critical_x000a_Text:          Filesystem /app at 98%  (threshold 98%)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kumarsiva"/>
    <b v="1"/>
    <x v="0"/>
  </r>
  <r>
    <x v="0"/>
    <s v="Infrastructure"/>
    <s v="IC3262710"/>
    <x v="2267"/>
    <s v="SERVER"/>
    <s v="Situation detected back to Normal by monitoring on 2025.05.18 22:00:02 EDT_x000a__x000a__x000a_Node: plesgvmap02.avaya.com_x000a_Time created: 2025.05.18 21:55:00 EDT_x000a_Message: The ASG-PROD java apache-tomcat process(es) are not running_x000a__x000a_Original message:_x000a_--------------------_x000a_Node:          _x000a_Message group: Monitoring_x000a_Application:   APPKEY=ASG-PROD@9aeef33e6d42240550775a3000cbbf73_x000a_Object:        proc_monitor_x000a_Severity:      Major_x000a_Text:          The ASG-PROD java apache-tomcat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ASG-PROD"/>
    <m/>
    <s v="P3"/>
    <s v="Closed"/>
    <s v="STARS"/>
    <s v="kumarsiva"/>
    <b v="1"/>
    <x v="0"/>
  </r>
  <r>
    <x v="0"/>
    <s v="Infrastructure"/>
    <s v="IC3262717"/>
    <x v="2268"/>
    <s v="SERVER"/>
    <s v="Node: pwasgvmap03.global.avaya.com_x000a_Time created: 2025.05.18 22:29:21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m/>
    <s v="P3"/>
    <s v="Closed"/>
    <s v="STARS"/>
    <m/>
    <b v="1"/>
    <x v="0"/>
  </r>
  <r>
    <x v="0"/>
    <s v="Infrastructure"/>
    <s v="IC3262721"/>
    <x v="2269"/>
    <s v="SERVER"/>
    <s v="Node: plcn3vmap05.avaya.com_x000a_Time created: 2025.05.18 22:55:02 EDT_x000a_Message: Filesystem /app at 98%  (threshold 98%)_x000a__x000a_Original message:_x000a_--------------------_x000a_Node:          _x000a_Message group: Performance_x000a_Application:   fsMon_x000a_Object:        DEFAULT_x000a_Severity:      Critical_x000a_Text:          Filesystem /app at 98%  (threshold 98%)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m/>
    <b v="1"/>
    <x v="0"/>
  </r>
  <r>
    <x v="0"/>
    <s v="Infrastructure"/>
    <s v="IC3262726"/>
    <x v="2270"/>
    <s v="SERVER"/>
    <s v="Node: plcn3vmap05.avaya.com_x000a_Time created: 2025.05.19 00:05:03 EDT_x000a_Message: Filesystem /app at 96%  (threshold 95%)_x000a__x000a_Original message:_x000a_--------------------_x000a_Node:          _x000a_Message group: Performance_x000a_Application:   fsMon_x000a_Object:        DEFAULT_x000a_Severity:      Major_x000a_Text:          Filesystem /app at 96%  (threshold 9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m/>
    <b v="1"/>
    <x v="0"/>
  </r>
  <r>
    <x v="0"/>
    <s v="Infrastructure"/>
    <s v="IC3262728"/>
    <x v="2271"/>
    <s v="SERVER"/>
    <s v="Node: plpievmdb01.avaya.com_x000a_Time created: 2025.05.19 00:26:56 EDT_x000a_Message: The PIE success rate equal or less threshold; Value: 18.18 (Threshold: 40.00)_x000a__x000a_Original message:_x000a_--------------------_x000a_Monitor Linux-Appl-PIE-PROD-success_rate: Threshold: 40.00 Value: 18.18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62772"/>
    <x v="2272"/>
    <s v="SERVER"/>
    <s v="Node: plrgcvmap14.avaya.com_x000a_Time created: 2025.05.19 02:10:06 EDT_x000a_Message: Port 2222 is not responding on plrgcvmap14.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4.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m/>
    <b v="1"/>
    <x v="0"/>
  </r>
  <r>
    <x v="0"/>
    <s v="Infrastructure"/>
    <s v="IC3262775"/>
    <x v="2273"/>
    <s v="SERVER"/>
    <s v="Situation detected back to Normal by monitoring on 2025.05.19 02:32:27 EDT_x000a__x000a__x000a_Node: dlovovmap01.nonprod.avaya.com_x000a_Time created: 2025.05.19 02:23:07 EDT_x000a_Message: https://c3ha.avaya.com:443/ConnectionManager is not responding (urlCheck failed with: Unsuccessful HTTP RESPONSE code - 504)_x000a__x000a_Original message:_x000a_--------------------_x000a_Node:          _x000a_Message group: urlCheck_x000a_Application:   APPKEY=CONNECT3-PROD@f197897b1ded25fb96498c4dd2064e45_x000a_Object:        https://c3ha.avaya.com:443/ConnectionManager_x000a_Severity:      Major_x000a_Text:          Unsuccessful HTTP RESPONSE code - 504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m/>
    <b v="1"/>
    <x v="0"/>
  </r>
  <r>
    <x v="0"/>
    <s v="Infrastructure"/>
    <s v="IC3262842"/>
    <x v="2274"/>
    <s v="SERVER"/>
    <s v="Node: plartvmap01.avaya.com_x000a_Time created: 2025.05.19 06:41:29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62897"/>
    <x v="2275"/>
    <s v="SERVER"/>
    <s v="Node: plartvmap02.avaya.com_x000a_Time created: 2025.05.19 09:46:14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62949"/>
    <x v="2276"/>
    <s v="SERVER"/>
    <s v="Node: plpievmdb01.avaya.com_x000a_Time created: 2025.05.19 12:26:55 EDT_x000a_Message: The PIE success rate equal or less threshold; Value: 16.39 (Threshold: 40.00)_x000a__x000a_Original message:_x000a_--------------------_x000a_Monitor Linux-Appl-PIE-PROD-success_rate: Threshold: 40.00 Value: 16.39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Applications"/>
    <s v="IC3263016"/>
    <x v="2277"/>
    <s v="OTHER (APPLICATIONS)"/>
    <s v="Situation detected back to Normal by monitoring on 2025.05.19 15:36:14 EDT_x000a__x000a__x000a_Node: plrgcvmap01.avaya.com_x000a_Time created: 2025.05.19 15:31:37 EDT_x000a_Message: The REMEDY-GCT-PROD arpluginsv process(es) are not running_x000a__x000a_Original message:_x000a_--------------------_x000a_Node:          _x000a_Message group: Monitoring_x000a_Application:   APPKEY=REMEDY-GCT-PROD@2ece2ff91e1b846d0ea4a70786ce1844_x000a_Object:        proc_monitor_x000a_Severity:      Major_x000a_Text:          The REMEDY-GCT-PROD arpluginsv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0"/>
    <s v="Infrastructure"/>
    <s v="IC3263179"/>
    <x v="2278"/>
    <s v="SERVER"/>
    <s v="Node: pwasgvmap03.global.avaya.com_x000a_Time created: 2025.05.20 06:34:20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m/>
    <s v="P3"/>
    <s v="Closed"/>
    <s v="STARS"/>
    <s v="pradhann"/>
    <b v="1"/>
    <x v="0"/>
  </r>
  <r>
    <x v="0"/>
    <s v="Infrastructure"/>
    <s v="IC3263186"/>
    <x v="2279"/>
    <s v="SERVER"/>
    <s v="Node: plcn3vmap05.avaya.com_x000a_Time created: 2025.05.20 06:55:02 EDT_x000a_Message: Filesystem /app at 97%  (threshold 95%)_x000a__x000a_Original message:_x000a_--------------------_x000a_Node:          _x000a_Message group: Performance_x000a_Application:   fsMon_x000a_Object:        DEFAULT_x000a_Severity:      Major_x000a_Text:          Filesystem /app at 97%  (threshold 9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pradhann"/>
    <b v="1"/>
    <x v="0"/>
  </r>
  <r>
    <x v="0"/>
    <s v="Infrastructure"/>
    <s v="IC3263229"/>
    <x v="2280"/>
    <s v="SERVER"/>
    <s v="Node: plartvmap01.avaya.com_x000a_Time created: 2025.05.20 08:29:26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pradhann"/>
    <b v="1"/>
    <x v="0"/>
  </r>
  <r>
    <x v="0"/>
    <s v="Infrastructure"/>
    <s v="IC3263236"/>
    <x v="2281"/>
    <s v="SERVER"/>
    <s v="Node: plartvmap02.avaya.com_x000a_Time created: 2025.05.20 08:53:36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pradhann"/>
    <b v="1"/>
    <x v="0"/>
  </r>
  <r>
    <x v="0"/>
    <s v="Infrastructure"/>
    <s v="IC3263311"/>
    <x v="2282"/>
    <s v="SERVER"/>
    <s v="Node: plrgcvmap14.avaya.com_x000a_Time created: 2025.05.20 13:00:04 EDT_x000a_Message: Port 2222 is not responding on plrgcvmap14.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4.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s v="pradhann"/>
    <b v="1"/>
    <x v="0"/>
  </r>
  <r>
    <x v="0"/>
    <s v="Infrastructure"/>
    <s v="IC3263318"/>
    <x v="2283"/>
    <s v="SERVER"/>
    <s v="Node: plcn3vmap06.avaya.com_x000a_Time created: 2025.05.20 13:36:54 ED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7.00_x000a__x000a_Annotations:_x000a_--------------------_x000a__x000a_[2025.05.20 13:36:55 EDT]-[System]:_x000a_AUTOMATIC ACTION finished at 2025-05-20T17:36:54+00:00_x000a__x000a_Output:_x000a_rm: cannot remove '/app/connect3_9002/wrapper.log.*': No such file or directory_x000a_rm: cannot remove '/app/connect3_9002/connect3-server.log.*': No such file or directory_x000a__x000a__x000a_ExitCode: 1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s v="pradhann"/>
    <b v="1"/>
    <x v="0"/>
  </r>
  <r>
    <x v="0"/>
    <s v="Infrastructure"/>
    <s v="IC3263365"/>
    <x v="2284"/>
    <s v="SERVER"/>
    <s v="Node: plssdvmap02.avaya.com_x000a_Time created: 2025.05.20 13:46:17 EDT_x000a_Message: &quot;SocketTimeoutException&quot; error in logfile &quot;/tsdapplications/currelease/log/adp/pswd-reset-mgmt-api.log&quot; on server &quot;plssdvmap02.avaya.com&quot;. See original message text for details._x000a__x000a_Original message:_x000a_--------------------_x000a_2025-05-20 13:43:36 c.a.c.o.p.r.m.a.s.PswdSRService.createSR INFO Received SRCreationResponse:- &lt;200,SRCreationResponse [invalidParamsMap={}, invalidGenericParamsMap={}, errorMessage= I/O error: Read timed out; nested exception is java.net.SocketTimeoutException: Read timed out, srId=, srNumber=, success=false],[Set-Cookie:&quot;JSESSIONID=5B9A11EC98C113B8A5910D22120AF259; Path=/; Secure; HttpOnly&quot;, X-Content-Type-Options:&quot;nosniff&quot;, X-XSS-Protection:&quot;1; mode=block&quot;, Cache-Control:&quot;no-cache, no-store, max-age=0, must-revalidate&quot;, Pragma:&quot;no-cache&quot;, Expires:&quot;0&quot;, Strict-Transport-Security:&quot;max-age=31536000 ; includeSubDomains&quot;, X-Frame-Options:&quot;DENY&quot;, Content-Type:&quot;application/xml;charset=UTF-8&quot;, Transfer-Encoding:&quot;chunked&quot;, Date:&quot;Tue, 20 May 2025 17:43:36 GMT&quot;]&gt;, 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SDP-PROD"/>
    <m/>
    <s v="P3"/>
    <s v="Closed"/>
    <s v="STARS"/>
    <s v="pradhann"/>
    <b v="1"/>
    <x v="0"/>
  </r>
  <r>
    <x v="0"/>
    <s v="Infrastructure"/>
    <s v="IC3263408"/>
    <x v="2285"/>
    <s v="SERVER"/>
    <s v="Node: plcn3vmap05.avaya.com_x000a_Time created: 2025.05.20 15:55:03 EDT_x000a_Message: Filesystem /app at 98%  (threshold 98%)_x000a__x000a_Original message:_x000a_--------------------_x000a_Node:          _x000a_Message group: Performance_x000a_Application:   fsMon_x000a_Object:        DEFAULT_x000a_Severity:      Critical_x000a_Text:          Filesystem /app at 98%  (threshold 98%)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pradhann"/>
    <b v="1"/>
    <x v="0"/>
  </r>
  <r>
    <x v="0"/>
    <s v="Infrastructure"/>
    <s v="IC3263488"/>
    <x v="2286"/>
    <s v="SERVER"/>
    <s v="Node: plpievmdb01.avaya.com_x000a_Time created: 2025.05.21 00:26:53 EDT_x000a_Message: The PIE success rate equal or less threshold; Value: 26.05 (Threshold: 40.00)_x000a__x000a_Original message:_x000a_--------------------_x000a_Monitor Linux-Appl-PIE-PROD-success_rate: Threshold: 40.00 Value: 26.05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63869"/>
    <x v="2287"/>
    <s v="SERVER"/>
    <s v="Node: plpievmdb01.avaya.com_x000a_Time created: 2025.05.22 00:27:04 EDT_x000a_Message: The PIE success rate equal or less threshold; Value: 36.52 (Threshold: 40.00)_x000a__x000a_Original message:_x000a_--------------------_x000a_Monitor Linux-Appl-PIE-PROD-success_rate: Threshold: 40.00 Value: 36.52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63903"/>
    <x v="2288"/>
    <s v="SERVER"/>
    <s v="Situation detected back to Normal by monitoring on 2025.05.22 03:57:12 EDT_x000a__x000a__x000a_Node: plcn3vmap05.avaya.com_x000a_Time created: 2025.05.22 03:47:11 EDT_x000a_Message: PRODUCT-CONNECT-PROD: No LISTEN'er running on port 9001_x000a__x000a_Original message:_x000a_--------------------_x000a_Monitor Linux-Appl-PRODUCT-CONNECT-port-9001-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pradhann"/>
    <b v="1"/>
    <x v="0"/>
  </r>
  <r>
    <x v="0"/>
    <s v="Infrastructure"/>
    <s v="IC3263927"/>
    <x v="2289"/>
    <s v="SERVER"/>
    <s v="Node: plxuivmap01.avaya.com_x000a_Time created: 2025.05.22 04:04:34 EDT_x000a_Message: Found repeating (3 over 10 minutes) &quot;Connection refused&quot; errors in /xuidata/tomcat/logs/catalina.out. This identifies broken communication between XUI and FMW._x000a__x000a_Original message:_x000a_--------------------_x000a_[05/22/2025 7:57:16 GMT] (+52.2s) Connection attempt 4 failed for: (628)503-2323. Error Code: 0 -- java.net.ConnectException: Connection refused: /10.162.156.190:9020. _x000a__x000a_Annotations: (no annotations at this time, see 'Activities - Journal Updates' for any update)_x000a__x000a_Instructions:_x000a_--------------------_x000a_ITOC: FLDA Steps: 1) Please see if the is any ongoing issue or CR with FMW, 2) If not such activity, call owner of the CI mentioned in the ticket_x000a__x000a_STARS: Please refer to One Note ID \&quot;XUI0000004\&quot; for further instructions."/>
    <s v="XUI-SIEBEL-GCT-FILEXFR"/>
    <m/>
    <s v="P3"/>
    <s v="Closed"/>
    <s v="STARS"/>
    <s v="pradhann"/>
    <b v="1"/>
    <x v="0"/>
  </r>
  <r>
    <x v="0"/>
    <s v="Infrastructure"/>
    <s v="IC3264061"/>
    <x v="2290"/>
    <s v="SERVER"/>
    <s v="Node: pwasgvmap03.global.avaya.com_x000a_Time created: 2025.05.22 06:49:21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m/>
    <s v="P3"/>
    <s v="Closed"/>
    <s v="STARS"/>
    <s v="kumarsiva"/>
    <b v="1"/>
    <x v="0"/>
  </r>
  <r>
    <x v="0"/>
    <s v="Infrastructure"/>
    <s v="IC3264071"/>
    <x v="2291"/>
    <s v="SERVER"/>
    <s v="Node: plartvmap02.avaya.com_x000a_Time created: 2025.05.22 07:20:21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kumarsiva"/>
    <b v="1"/>
    <x v="0"/>
  </r>
  <r>
    <x v="0"/>
    <s v="Infrastructure"/>
    <s v="IC3264072"/>
    <x v="2292"/>
    <s v="SERVER"/>
    <s v="Node: plartvmap01.avaya.com_x000a_Time created: 2025.05.22 07:27:42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kumarsiva"/>
    <b v="1"/>
    <x v="0"/>
  </r>
  <r>
    <x v="0"/>
    <s v="Infrastructure"/>
    <s v="IC3264122"/>
    <x v="2293"/>
    <s v="SERVER"/>
    <s v="Situation detected back to Normal by monitoring on 2025.05.22 10:40:22 EDT_x000a__x000a__x000a_Node: dlovovmap01.nonprod.avaya.com_x000a_Time created: 2025.05.22 10:30:33 EDT_x000a_Message: https://raui.sal.avaya.com/salui/ is not responding (urlCheck failed with: URL connect timed out after 12 seconds)_x000a__x000a_Original message:_x000a_--------------------_x000a_Node:          _x000a_Message group: urlCheck_x000a_Application:   APPKEY=SAL-REMOTE-ACCESS-NEXT-GEN-PROD@834e415295c837748c75a1567a528f84_x000a_Object:        https://raui.sal.avaya.com/salui/_x000a_Severity:      Major_x000a_Text:          URL connect timed out after 12 seconds_x000a__x000a__x000a_Annotations: (no annotations at this time, see 'Activities - Journal Updates' for any update)_x000a__x000a_Instructions:_x000a_--------------------_x000a_STARS: Please visit One Note and Search for \&quot;SALRA00004\&quot; for instructions._x000a__x000a__x000a_Reason for &quot;Reviewed - No Current Outage - Passed to WOG for Prevention&quot;: As of January 9th 2023, the ITOC team no longer reviews P4/P5 Monitoring Incidents with no ITOC Instructions"/>
    <s v="SAL-REMOTE-ACCESS-NEXT-GEN-PROD"/>
    <m/>
    <s v="P3"/>
    <s v="Closed"/>
    <s v="STARS"/>
    <s v="kumarsiva"/>
    <b v="1"/>
    <x v="0"/>
  </r>
  <r>
    <x v="0"/>
    <s v="Infrastructure"/>
    <s v="IC3264123"/>
    <x v="2294"/>
    <s v="SERVER"/>
    <s v="Situation detected back to Normal by monitoring on 2025.05.22 10:40:22 EDT_x000a__x000a__x000a_Node: dlovovmap01.nonprod.avaya.com_x000a_Time created: 2025.05.22 10:30:43 EDT_x000a_Message: https://remote.sal.avaya.com/STC5/connect is not responding (urlCheck failed with: URL fetch timed out after 10 seconds)_x000a__x000a_Original message:_x000a_--------------------_x000a_Node:          _x000a_Message group: urlCheck_x000a_Application:   APPKEY=SAL-REMOTE-ACCESS-NEXT-GEN-PROD@070e352e27da51e3c7b32d0887b6cd4e_x000a_Object:        https://remote.sal.avaya.com/STC5/connect_x000a_Severity:      Major_x000a_Text:          URL fetch timed out after 10 seconds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s v="kumarsiva"/>
    <b v="1"/>
    <x v="0"/>
  </r>
  <r>
    <x v="0"/>
    <s v="Infrastructure"/>
    <s v="IC3264163"/>
    <x v="2295"/>
    <s v="SERVER"/>
    <s v="Node: plpievmdb01.avaya.com_x000a_Time created: 2025.05.22 12:26:51 EDT_x000a_Message: The PIE success rate equal or less threshold; Value: 32.77 (Threshold: 40.00)_x000a__x000a_Original message:_x000a_--------------------_x000a_Monitor Linux-Appl-PIE-PROD-success_rate: Threshold: 40.00 Value: 32.77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Infrastructure"/>
    <s v="IC3264215"/>
    <x v="2296"/>
    <s v="SERVER"/>
    <s v="Node: plcn3vmap06.avaya.com_x000a_Time created: 2025.05.22 14:36:10 ED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0.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s v="kumarsiva"/>
    <b v="1"/>
    <x v="0"/>
  </r>
  <r>
    <x v="0"/>
    <s v="Infrastructure"/>
    <s v="IC3264241"/>
    <x v="2297"/>
    <s v="SERVER"/>
    <s v="Node: plcn3vmap05.avaya.com_x000a_Time created: 2025.05.22 17:55:02 EDT_x000a_Message: Filesystem /app at 95%  (threshold 95%)_x000a__x000a_Original message:_x000a_--------------------_x000a_Node:          _x000a_Message group: Performance_x000a_Application:   fsMon_x000a_Object:        DEFAULT_x000a_Severity:      Major_x000a_Text:          Filesystem /app at 95%  (threshold 9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kumarsiva"/>
    <b v="1"/>
    <x v="0"/>
  </r>
  <r>
    <x v="0"/>
    <s v="Infrastructure"/>
    <s v="IC3264245"/>
    <x v="2298"/>
    <s v="SERVER"/>
    <s v="Node: plrgcvmap14.avaya.com_x000a_Time created: 2025.05.22 18:10:04 EDT_x000a_Message: Port 2222 is not responding on plrgcvmap14.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4.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s v="kumarsiva"/>
    <b v="1"/>
    <x v="0"/>
  </r>
  <r>
    <x v="0"/>
    <s v="Infrastructure"/>
    <s v="IC3264252"/>
    <x v="2299"/>
    <s v="SERVER"/>
    <s v="Situation detected back to Normal by monitoring on 2025.05.22 18:34:34 EDT_x000a__x000a__x000a_Node: plalevmdb01.avaya.com_x000a_Time created: 2025.05.22 18:14:36 EDT_x000a_Message: Activity poller is not heartbeating, check xui logs under /xuidata/tomcat/webapps/xui/logs/activitypoller for details_x000a__x000a_Original message:_x000a_--------------------_x000a_Monitor Linux-Appl-XUI-DBQuery-SIEBEL_ACTIVITY_CHILD_POLLER: Threshold: 0.50 Value: 1.00_x000a__x000a_Annotations: (no annotations at this time, see 'Activities - Journal Updates' for any update)_x000a__x000a_Instructions:_x000a_--------------------_x000a_SQL count query against pa0xui database is:_x000a__x000a_&lt;select 'count = ', count(*) from service_heartbeat_monitor where service_name = 'SIEBEL ACTIVITY CHILD POLLER' and updated_timestamp = (select max(updated_timestamp) from service_heartbeat_monitor where service_name='SIEBEL ACTIVITY CHILD POLLER') and ((updated_timestamp &lt; (sysdate - interval '30' minute) ) or (statistics_text like 'Number of activities processed = 0'));&gt;_x000a__x000a__x000a_Reason for &quot;Reviewed - No Current Outage - Passed to WOG for Prevention&quot;: As of January 9th 2023, the ITOC team no longer reviews P4/P5 Monitoring Incidents with no ITOC Instructions"/>
    <s v="XUI-PROD"/>
    <m/>
    <s v="P3"/>
    <s v="Closed"/>
    <s v="STARS"/>
    <s v="kumarsiva"/>
    <b v="1"/>
    <x v="0"/>
  </r>
  <r>
    <x v="0"/>
    <s v="Infrastructure"/>
    <s v="IC3264256"/>
    <x v="2300"/>
    <s v="SERVER"/>
    <s v="Node: plsalvmap20.pci.avaya.com_x000a_Time created: 2025.05.22 18:21:50 EDT_x000a_Message: &quot;IOException&quot; error in logfile &quot;/app/avaya/SAL/core/logs/agentMGMT.log&quot; on server &quot;plsalvmap20.pci.avaya.com&quot;._x000a__x000a_Original message:_x000a_--------------------_x000a_Caused by: com.ctc.wstx.exc.WstxIOException: Connection reset_x000a__x000a_Annotations: (no annotations at this time, see 'Activities - Journal Updates' for any update)"/>
    <s v="SAL-ALARMING-PROD"/>
    <s v="SLA-Breached"/>
    <s v="P3"/>
    <s v="Closed"/>
    <s v="STARS"/>
    <s v="kumarsiva"/>
    <b v="1"/>
    <x v="1"/>
  </r>
  <r>
    <x v="0"/>
    <s v="Infrastructure"/>
    <s v="IC3264312"/>
    <x v="2301"/>
    <s v="SERVER"/>
    <s v="Node: plpievmdb01.avaya.com_x000a_Time created: 2025.05.23 00:26:50 EDT_x000a_Message: The PIE success rate equal or less threshold; Value: 22.22 (Threshold: 40.00)_x000a__x000a_Original message:_x000a_--------------------_x000a_Monitor Linux-Appl-PIE-PROD-success_rate: Threshold: 40.00 Value: 22.22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Infrastructure"/>
    <s v="IC3264652"/>
    <x v="2302"/>
    <s v="SERVER"/>
    <s v="Node: plxuivmap01.avaya.com_x000a_Time created: 2025.05.23 18:30:03 EDT_x000a_Message: The pattern 'Successfully inserted a record into the Notification_Content' is not found in /xuidata/tomcat/webapps/xui/logs/notification. XUI notification process is not working_x000a__x000a_Original message:_x000a_--------------------_x000a_Node:          _x000a_Message group: Application_x000a_Application:   APPKEY=XUI-SIEBEL-GCT-FILEXFR_x000a_Object:        notification_x000a_Severity:      Critical_x000a_Text:          The pattern 'Successfully inserted a record into the Notification_Content' is not found in /xuidata/tomcat/webapps/xui/logs/notification. XUI notification process is not working_x000a__x000a__x000a_Annotations: (no annotations at this time, see 'Activities - Journal Updates' for any update)_x000a__x000a_Instructions:_x000a_--------------------_x000a_ITOC: FLDA Steps: 1) Please see if the is any ongoing issue or CR with XUI DB (pa0xui), 2) If not such activity, call owner of the CI mentioned in the ticket_x000a__x000a_STARS:_x000a_ a) Please check if XUI DB pa0xui is accessible._x000a_ b) Please reach out to Wayne Baltimore or DBA team and validate the DB."/>
    <s v="XUI-SIEBEL-GCT-FILEXFR"/>
    <m/>
    <s v="P3"/>
    <s v="Closed"/>
    <s v="STARS"/>
    <s v="kumarsiva"/>
    <b v="1"/>
    <x v="0"/>
  </r>
  <r>
    <x v="0"/>
    <s v="Infrastructure"/>
    <s v="IC3264683"/>
    <x v="2303"/>
    <s v="SERVER"/>
    <s v="Node: plsalcore10.pci.avaya.com_x000a_Time created: 2025.05.23 22:20:04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64684"/>
    <x v="2304"/>
    <s v="SERVER"/>
    <s v="Node: plsalcore10.pci.avaya.com_x000a_Time created: 2025.05.23 22:20:04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_x000a_--------------------_x000a__x000a_[2025.05.23 22:20:08 EDT]-[System]:_x000a_AUTOMATIC ACTION finished at 2025-05-24T02:20:08+00:00_x000a__x000a_Output:_x000a_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64687"/>
    <x v="2305"/>
    <s v="SERVER"/>
    <s v="Situation detected back to Normal by monitoring on 2025.05.23 22:40:03 EDT_x000a__x000a__x000a_Node: plsalcore10.pci.avaya.com_x000a_Time created: 2025.05.23 22:30:05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64690"/>
    <x v="2306"/>
    <s v="SERVER"/>
    <s v="Situation detected back to Normal by monitoring on 2025.05.23 22:40:03 EDT_x000a__x000a__x000a_Node: plsalcore10.pci.avaya.com_x000a_Time created: 2025.05.23 22:35:01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_x000a_--------------------_x000a__x000a_[2025.05.23 22:35:02 EDT]-[System]:_x000a_AUTOMATIC ACTION finished at 2025-05-24T02:35:01+00:00_x000a__x000a_Output:_x000a_=========================================================================_x000a__x000a_  JBoss Bootstrap Environment_x000a__x000a_  JBOSS_HOME: /app/avaya/SAL/ccs/jboss-eap-7.4_x000a__x000a_  JAVA: /app/avaya/SAL/ccs/zulu8.84.0.16-sa-jdk8.0.442-linux_x64/bin/java_x000a__x000a_  JAVA_OPTS: -server -Xms64m -Xmx512m -XX:MaxMetaspaceSize=256m -Djava.net.preferIPv4Stack=true -Djboss.modules.system.pkgs=org.jboss.byteman -Djava.awt.headless=true _x000a__x000a_=========================================================================_x000a__x000a_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kumarsiva"/>
    <b v="1"/>
    <x v="0"/>
  </r>
  <r>
    <x v="0"/>
    <s v="Infrastructure"/>
    <s v="IC3264691"/>
    <x v="2307"/>
    <s v="SERVER"/>
    <s v="Situation detected back to Normal by monitoring on 2025.05.23 23:26:45 EDT_x000a__x000a__x000a_Node: plsalcore12.pci.avaya.com_x000a_Time created: 2025.05.23 22:36:44 EDT_x000a_Message: CPU utilization exceeds configured threshold (95.00%) for 30 minutes._x000a__x000a_Original message:_x000a_--------------------_x000a_Monitor Linux-OS-cpu_util: Threshold: 95.00 Value: 99.48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12"/>
    <m/>
    <s v="P3"/>
    <s v="Closed"/>
    <s v="STARS"/>
    <s v="kumarsiva"/>
    <b v="1"/>
    <x v="0"/>
  </r>
  <r>
    <x v="0"/>
    <s v="Infrastructure"/>
    <s v="IC3264712"/>
    <x v="2308"/>
    <s v="SERVER"/>
    <s v="Node: plpievmdb01.avaya.com_x000a_Time created: 2025.05.24 00:26:49 EDT_x000a_Message: The PIE success rate equal or less threshold; Value: 16.22 (Threshold: 40.00)_x000a__x000a_Original message:_x000a_--------------------_x000a_Monitor Linux-Appl-PIE-PROD-success_rate: Threshold: 40.00 Value: 16.22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Applications"/>
    <s v="IC3264790"/>
    <x v="2309"/>
    <s v="OTHER (APPLICATIONS)"/>
    <s v="Situation detected back to Normal by monitoring on 2025.05.24 10:14:28 EDT_x000a__x000a__x000a_Node: plsrmvmap03.avaya.com_x000a_Time created: 2025.05.24 10:09:27 ED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64836"/>
    <x v="2310"/>
    <s v="OTHER (APPLICATIONS)"/>
    <s v="Situation detected back to Normal by monitoring on 2025.05.24 23:43:23 EDT_x000a__x000a__x000a_Node: plsrmvmap03.avaya.com_x000a_Time created: 2025.05.24 23:38:22 EDT_x000a_Message: SRAM-PROD: File '/app/avaya/sram/logs/sram-sal.log' was not updated recently, limit = 15.00 minutes)_x000a__x000a_Original message:_x000a_--------------------_x000a_Monitor Linux-Appl-SRAM-last-sal-alarm-update-log: Threshold: 15.00 Value: 18.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64837"/>
    <x v="2311"/>
    <s v="OTHER (APPLICATIONS)"/>
    <s v="Situation detected back to Normal by monitoring on 2025.05.24 23:43:23 EDT_x000a__x000a__x000a_Node: plsrmvmap03.avaya.com_x000a_Time created: 2025.05.24 23:38:23 EDT_x000a_Message: SRAM-PROD: File '/app/avaya/sram/logs/sram-sal-eventSender.log' was not updated recently, limit = 15.00 minutes)_x000a__x000a_Original message:_x000a_--------------------_x000a_Monitor Linux-Appl-SRAM-last-event-sender-update-log: Threshold: 15.00 Value: 18.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64855"/>
    <x v="2312"/>
    <s v="SERVER"/>
    <s v="Node: plcn3vmap05.avaya.com_x000a_Time created: 2025.05.25 02:41:16 EDT_x000a_Message: PRODUCT-CONNECT Alert: On server plcn3vmap05.avaya.com, /app/connect3_9001 directory tree size greater than max allowable of 800.00Mb. Auto file cleanup attempted.  See annotation._x000a__x000a_Original message:_x000a_--------------------_x000a_Monitor Linux-Appl-PRODUCT-CONNECT-dir-size-9001: Threshold: 800.00 Value: 800.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5"/>
    <m/>
    <s v="P3"/>
    <s v="Closed"/>
    <s v="STARS"/>
    <s v="kumarsiva"/>
    <b v="1"/>
    <x v="0"/>
  </r>
  <r>
    <x v="0"/>
    <s v="Infrastructure"/>
    <s v="IC3264868"/>
    <x v="2313"/>
    <s v="SERVER"/>
    <s v="Situation detected back to Normal by monitoring on 2025.05.25 08:01:30 EDT_x000a__x000a__x000a_Node: plsrmvmdb01.avaya.com_x000a_Time created: 2025.05.25 07:01:25 EDT_x000a_Message: The number of alarms sent to remedy on hourly basis above threshold; (Threshold: 99.50)_x000a__x000a_Original message:_x000a_--------------------_x000a_Monitor Linux-Appl-SRAM-DBQUERY-remedy_number_alarms_hourly_basis: Threshold: 99.50 Value: 118.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s v="kumarsiva"/>
    <b v="1"/>
    <x v="0"/>
  </r>
  <r>
    <x v="0"/>
    <s v="Applications"/>
    <s v="IC3264872"/>
    <x v="2314"/>
    <s v="OTHER (APPLICATIONS)"/>
    <s v="Situation detected back to Normal by monitoring on 2025.05.25 08:03:23 EDT_x000a__x000a__x000a_Node: plsrmvmap03.avaya.com_x000a_Time created: 2025.05.25 07:58:22 ED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64895"/>
    <x v="2315"/>
    <s v="SERVER"/>
    <s v="Node: plrgcvmap03.avaya.com_x000a_Time created: 2025.05.25 10:34:13 EDT_x000a_Message: JMS queue size is greater than 99.90 (see original message text for current queue size)_x000a__x000a_Original message:_x000a_--------------------_x000a_Monitor Linux-Appl-RemedyGCTevolution-JMS-queuesize-check-plrgcvmap03: Threshold: 99.90 Value: 14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s v="kumarsiva"/>
    <b v="1"/>
    <x v="0"/>
  </r>
  <r>
    <x v="0"/>
    <s v="Infrastructure"/>
    <s v="IC3264958"/>
    <x v="2316"/>
    <s v="SERVER"/>
    <s v="Node: pwasgvmap03.global.avaya.com_x000a_Time created: 2025.05.26 01:49:28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s v="SLA-Warning"/>
    <s v="P3"/>
    <s v="Closed"/>
    <s v="STARS"/>
    <m/>
    <b v="1"/>
    <x v="2"/>
  </r>
  <r>
    <x v="0"/>
    <s v="Infrastructure"/>
    <s v="IC3264961"/>
    <x v="2317"/>
    <s v="SERVER"/>
    <s v="Node: plcn3vmap05.avaya.com_x000a_Time created: 2025.05.26 02:10:02 EDT_x000a_Message: Filesystem /app at 95%  (threshold 95%)_x000a__x000a_Original message:_x000a_--------------------_x000a_Node:          _x000a_Message group: Performance_x000a_Application:   fsMon_x000a_Object:        DEFAULT_x000a_Severity:      Major_x000a_Text:          Filesystem /app at 95%  (threshold 9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s v="SLA-Warning"/>
    <s v="P3"/>
    <s v="Closed"/>
    <s v="STARS"/>
    <m/>
    <b v="1"/>
    <x v="2"/>
  </r>
  <r>
    <x v="0"/>
    <s v="Infrastructure"/>
    <s v="IC3264990"/>
    <x v="2318"/>
    <s v="SERVER"/>
    <s v="Situation detected back to Normal by monitoring on 2025.05.26 04:40:02 EDT_x000a__x000a__x000a_Node: plssdvmap02.avaya.com_x000a_Time created: 2025.05.26 04:35:02 EDT_x000a_Message: The SSDP-PROD java SAL-MPKI Tomcat process(es) are not running_x000a__x000a_Original message:_x000a_--------------------_x000a_Node:          _x000a_Message group: Monitoring_x000a_Application:   APPKEY=SSDP-PROD@ef76b4b55be1a51df08b372d4a1d1bfd_x000a_Object:        proc_monitor_x000a_Severity:      Major_x000a_Text:          The SSDP-PROD java SAL-MPKI Tomcat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SDP-PROD"/>
    <m/>
    <s v="P3"/>
    <s v="Closed"/>
    <s v="STARS"/>
    <m/>
    <b v="1"/>
    <x v="0"/>
  </r>
  <r>
    <x v="0"/>
    <s v="Infrastructure"/>
    <s v="IC3264993"/>
    <x v="2319"/>
    <s v="SERVER"/>
    <s v="Situation detected back to Normal by monitoring on 2025.05.26 04:45:03 EDT_x000a__x000a__x000a_Node: plssdvmap03.avaya.com_x000a_Time created: 2025.05.26 04:40:01 EDT_x000a_Message: The SSDP-PROD java SAL-MPKI Tomcat process(es) are not running_x000a__x000a_Original message:_x000a_--------------------_x000a_Node:          _x000a_Message group: Monitoring_x000a_Application:   APPKEY=SSDP-PROD@af992dbdc845fc91f23b3143dcfad2d1_x000a_Object:        proc_monitor_x000a_Severity:      Major_x000a_Text:          The SSDP-PROD java SAL-MPKI Tomcat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SDP-PROD"/>
    <m/>
    <s v="P3"/>
    <s v="Closed"/>
    <s v="STARS"/>
    <m/>
    <b v="1"/>
    <x v="0"/>
  </r>
  <r>
    <x v="0"/>
    <s v="Infrastructure"/>
    <s v="IC3264995"/>
    <x v="2320"/>
    <s v="SERVER"/>
    <s v="Situation detected back to Normal by monitoring on 2025.05.26 04:50:03 EDT_x000a__x000a__x000a_Node: plssdvmap04.avaya.com_x000a_Time created: 2025.05.26 04:45:01 EDT_x000a_Message: The SSDP-PROD java SAL-MPKI Tomcat process(es) are not running_x000a__x000a_Original message:_x000a_--------------------_x000a_Node:          _x000a_Message group: Monitoring_x000a_Application:   APPKEY=SSDP-PROD@e7f438072eaa460a86d9a084c83ebd5f_x000a_Object:        proc_monitor_x000a_Severity:      Major_x000a_Text:          The SSDP-PROD java SAL-MPKI Tomcat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SDP-PROD"/>
    <m/>
    <s v="P3"/>
    <s v="Closed"/>
    <s v="STARS"/>
    <m/>
    <b v="1"/>
    <x v="0"/>
  </r>
  <r>
    <x v="0"/>
    <s v="Infrastructure"/>
    <s v="IC3265023"/>
    <x v="2321"/>
    <s v="SERVER"/>
    <s v="Node: plartvmap02.avaya.com_x000a_Time created: 2025.05.26 06:45:16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kumarsiva"/>
    <b v="1"/>
    <x v="0"/>
  </r>
  <r>
    <x v="0"/>
    <s v="Infrastructure"/>
    <s v="IC3265103"/>
    <x v="2322"/>
    <s v="SERVER"/>
    <s v="Node: plartvmap01.avaya.com_x000a_Time created: 2025.05.26 12:07:56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kumarsiva"/>
    <b v="1"/>
    <x v="0"/>
  </r>
  <r>
    <x v="0"/>
    <s v="Infrastructure"/>
    <s v="IC3265266"/>
    <x v="2323"/>
    <s v="SERVER"/>
    <s v="Incident closed-normalized in NNMi network monitoring on Tue May 27 05:30:44 2025 _x000a__x000a__x000a_Node: avya-psmtha _x000a_Message: Node Down for 5 minutes on Tue May 27 05:22:28 2025 _x000a_Original message:_x000a_Generic: 6; Specific: 32; Enterprise: .1.3.6.1.4.1.11.2.17.19.2;_x000a_Variables:_x000a_[1] .1.3.6.1.4.1.11.2.17.19.2.2.1 (OctetString): NNMi [2] .1.3.6.1.4.1.11.2.17.19.2.2.2 (OctetString): http://plnnm1.us1.avaya.com:80/nnm [3] .1.3.6.1.4.1.11.2.17.19.2.2.3 (Integer): 357 [4] .1.3.6.1.4.1.11.2.17.19.2.2.4 (Empty):  [5] .1.3.6.1.4.1.11.2.17.19.2.2.5 (OctetString): NodeDown [6] .1.3.6.1.4.1.11.2.17.19.2.2.6 (OctetString): f714af1e-d6a5-4fa5-b912-8d028d951af0 [7] .1.3.6.1.4.1.11.2.17.19.2.2.7 (OctetString): com.hp.nms.incident.category.Fault [8] .1.3.6.1.4.1.11.2.17.19.2.2.8 (OctetString): com.hp.nms.incident.family.Node [9] .1.3.6.1.4.1.11.2.17.19.2.2.9 (OctetString): MANAGEMENTSOFTWARE [10] .1.3.6.1.4.1.11.2.17.19.2.2.10 (Integer): 1 [11] .1.3.6.1.4.1.11.2.17.19.2.2.11 (OctetString): Node Down [12] .1.3.6.1.4.1.11.2.17.19.2.2.12 (Integer): 5 [13] .1.3.6.1.4.1.11.2.17.19.2.2.13 (Integer): 5 [14] .1.3.6.1.4.1.11.2.17.19.2.2.14 (Integer): 1 [15] .1.3.6.1.4.1.11.2.17.19.2.2.15 (OctetString): 20250527051618764-0400 [16] .1.3.6.1.4.1.11.2.17.19.2.2.16 (OctetString): 20250527051618772-0400 [17] .1.3.6.1.4.1.11.2.17.19.2.2.17 (OctetString): 20250527052228888-0400 [18] .1.3.6.1.4.1.11.2.17.19.2.2.18 (Integer): 0 [19] .1.3.6.1.4.1.11.2.17.19.2.2.19 (Empty):  [20] .1.3.6.1.4.1.11.2.17.19.2.2.20 (OctetString): com.hp.ov.nms.apa.symptom=NodeUnmanagable,cia.snmpoid=.1.3.6.1.4.1.11.2.17.19.2.0.32 [21] .1.3.6.1.4.1.11.2.17.19.2.2.21 (OctetString): avya-psmtha [22] .1.3.6.1.4.1.11.2.17.19.2.2.22 (OctetString): 5ea0298e-73ee-4b2a-ac72-a725bcc7ba53 [23] .1.3.6.1.4.1.11.2.17.19.2.2.23 (Empty):  [24] .1.3.6.1.4.1.11.2.17.19.2.2.24 (Empty):  [25] .1.3.6.1.4.1.11.2.17.19.2.2.25 (OctetString): avya-psmtha [26] .1.3.6.1.4.1.11.2.17.19.2.2.26 (OctetString): com.hp.ov.nms.model.core.Node [27] .1.3.6.1.4.1.11.2.17.19.2.2.27 (OctetString): 5ea0298e-73ee-4b2a-ac72-a725bcc7ba53 [28] .1.3.6.1.4.1.11.2.17.19.2.2.28 (Empty):  [29] .1.3.6.1.4.1.11.2.17.19.2.2.29 (Empty):  [30] .1.3.6.1.4.1.11.2.17.19.2.2.30 (Empty):  [31] .1.3.6.1.4.1.11.2.17.19.2.2.31 (Empty):  [32] .1.3.6.1.4.1.11.2.17.19.2.2.32 (Empty):  [33] .1.3.6.1.4.1.11.2.17.19.2.2.33 (Empty):  [34] .1.3.6.1.4.1.11.2.17.19.2.2.34 (Empty):  [35] .1.3.6.1.4.1.11.2.17.19.2.2.35 (Empty):  [36] .1.3.6.1.4.1.11.2.17.19.2.2.36 (Empty):  [37] .1.3.6.1.4.1.11.2.17.19.2.2.37 (Empty):  [38] .1.3.6.1.4.1.11.2.17.19.2.2.38 (Empty):  [39] .1.3.6.1.4.1.11.2.17.19.2.2.39 (Empty):  [40] .1.3.6.1.4.1.11.2.17.19.2.2.40 (Empty):  [41] .1.3.6.1.4.1.11.2.17.19.2.2.41 (Empty):  [42] .1.3.6.1.4.1.11.2.17.19.2.2.42 (Empty):  [43] .1.3.6.1.4.1.11.2.17.19.2.2.44 (OctetString): CiHint:avya-psmtha _x000a_Annotations:_x000a__x000a_ Annotation by OpC:_x000a_automatic action started at 05:22:28, 05/27/25._x000a_Node : avya-psmtha_x000a_Action : /var/ovo_tools/nnm_icmp/ICMPFromNNM_NodeDiagnostic.pl avya-psmtha f714af1e-d6a5-4fa5-b912-8d028d951af0_x000a__x000a_ Annotation by OpC:_x000a_automatic action finished at 05:22:40, 05/27/25._x000a_Result : 0_x000a__x000a_Output :_x000a__x000a_====================================================================_x000a_Checking availability and traceroute from plnnm1.us1.avaya.com to avya-psmtha._x000a_=====================================================================_x000a_PING avya-psmtha (10.160.73.46) 56(84) bytes of data._x000a_ 64 bytes from avya-psmtha (10.160.73.46): icmp_seq=1 ttl=59 time=31.7 ms_x000a_ 64 bytes from avya-psmtha (10.160.73.46): icmp_seq=2 ttl=59 time=31.3 ms_x000a_ 64 bytes from avya-psmtha (10.160.73.46): icmp_seq=3 ttl=59 time=31.0 ms_x000a_ _x000a_ --- avya-psmtha ping statistics ---_x000a_ 3 packets transmitted, 3 received, 0% packet loss, time 2030ms_x000a_ rtt min/avg/max/mdev = 31.073/31.399/31.752/0.313 ms_x000a__x000a_=====_x000a_traceroute to avya-psmtha (10.160.73.46), 20 hops max, 60 byte packets_x000a_  1  135.11.12.2 (135.11.12.2)  0.190 ms_x000a_  2  us1-mplsrtr2-8kcoresw1-ospf.avaya.com (135.11.224.78)  0.350 ms_x000a_  3  ohlebanon-sdw-rtr1 (10.8.13.5)  0.425 ms_x000a_  4  azue-sdwrtr1-inside-nic.avaya.com (10.160.5.10)  25.969 ms_x000a_  5  avya-psmtha (10.160.73.46)  28.185 ms_x000a__x000a_====================================================================_x000a_Related NNMi URL for this incident:_x000a_http://plnnm1.us1.avaya.com/nnm/launch?cmd=showForm&amp;objtype=Incident&amp;objuuid=f714af1e-d6a5-4fa5-b912-8d028d951af0_x000a_====================================================================_x000a__x000a__x000a_Instructions:_x000a_A &quot;Node Down&quot; alarm means that all IP addresses of a device are unreachable through ICMP (ping) requests from our monitoring tools. It does not mean it is physically down (what you can check using for example the command &quot;uptime&quot; on servers). It means that the device is unreachable from our monitoring tool and, more importantly, it is unreachable for the end-users and for the connected applications/services._x000a__x000a_ITOC: please check the incident in NNMi using the NNMi link listed in the action output:_x000a_- check the incident current State (in the &quot;Correlation Notes&quot; section of the &quot;General&quot; tab of the incident form)_x0009__x000a_- check for similar/repeating incidents that could indicate potential &quot;transient/instability&quot; issues (in the &quot;Similar&quot; tab of the &quot;Analysis&quot; pane at the bottom of the incident form)_x000a_- check for other incidents raised against this same node that could indicate potential root cause (by opening the &quot;Source Node&quot; in in the incident form and check the &quot;Incidents&quot; tab of the &quot;Node&quot; form)"/>
    <s v="AVYA-PSMTHA"/>
    <m/>
    <s v="P3"/>
    <s v="Closed"/>
    <s v="STARS"/>
    <s v="kumarsiva"/>
    <b v="1"/>
    <x v="0"/>
  </r>
  <r>
    <x v="0"/>
    <s v="Infrastructure"/>
    <s v="IC3265270"/>
    <x v="2324"/>
    <s v="SERVER"/>
    <s v="Situation detected back to Normal by monitoring on 2025.05.27 05:30:18 EDT_x000a__x000a__x000a_Node: pwbsmvmap01.avaya.com_x000a_Time created: 2025.05.27 05:24:13 EDT_x000a_Message: SSDP-MPKI http://ssdp.dr.avaya.com/esdp-mpki/digitalidCenter.htm is unavailable_x000a__x000a_Original message:_x000a_--------------------_x000a_Node:          _x000a_Message group: OpC_x000a_Application:   BSM_x000a_Object:        SSDP-MPKI Full Outage_x000a_Severity:      Critical_x000a_Text:          SSDP-MPKI http://ssdp.dr.avaya.com/esdp-mpki/digitalidCenter.htm is unavailable (APPKEY=SSDP-MPKI@BSM)_x000a__x000a__x000a_Annotations: (no annotations at this time, see 'Activities - Journal Updates' for any update)_x000a__x000a_Instructions:_x000a_--------------------_x000a_ITOC: Please refer to FLDA Script ID=11"/>
    <s v="SSDP-MPKI"/>
    <m/>
    <s v="P3"/>
    <s v="Closed"/>
    <s v="STARS"/>
    <s v="kumarsiva"/>
    <b v="1"/>
    <x v="0"/>
  </r>
  <r>
    <x v="0"/>
    <s v="Infrastructure"/>
    <s v="IC3265289"/>
    <x v="2325"/>
    <s v="SERVER"/>
    <s v="Node: plsalvmap19.pci.avaya.com_x000a_Time created: 2025.05.27 05:38:26 EDT_x000a_Message: &quot;IOException&quot; error in logfile &quot;/app/avaya/SAL/core/logs/agentMGMT.log&quot; on server &quot;plsalvmap19.pci.avaya.com&quot;._x000a__x000a_Original message:_x000a_--------------------_x000a_Caused by: com.ctc.wstx.exc.WstxIOException: Connection reset_x000a__x000a_Annotations: (no annotations at this time, see 'Activities - Journal Updates' for any update)"/>
    <s v="SAL-ALARMING-PROD"/>
    <m/>
    <s v="P3"/>
    <s v="Closed"/>
    <s v="STARS"/>
    <s v="kumarsiva"/>
    <b v="1"/>
    <x v="0"/>
  </r>
  <r>
    <x v="0"/>
    <s v="Infrastructure"/>
    <s v="IC3265290"/>
    <x v="2326"/>
    <s v="SERVER"/>
    <s v="Node: plsalvmap20.pci.avaya.com_x000a_Time created: 2025.05.27 05:39:00 EDT_x000a_Message: &quot;IOException&quot; error in logfile &quot;/app/avaya/SAL/core/logs/agentMGMT.log&quot; on server &quot;plsalvmap20.pci.avaya.com&quot;._x000a__x000a_Original message:_x000a_--------------------_x000a_Caused by: com.ctc.wstx.exc.WstxIOException: Connection reset_x000a__x000a_Annotations: (no annotations at this time, see 'Activities - Journal Updates' for any update)"/>
    <s v="SAL-ALARMING-PROD"/>
    <m/>
    <s v="P3"/>
    <s v="Closed"/>
    <s v="STARS"/>
    <s v="kumarsiva"/>
    <b v="1"/>
    <x v="0"/>
  </r>
  <r>
    <x v="0"/>
    <s v="Infrastructure"/>
    <s v="IC3265291"/>
    <x v="2327"/>
    <s v="SERVER"/>
    <s v="Node: plsalcore09.pci.avaya.com_x000a_Time created: 2025.05.27 05:40:55 EDT_x000a_Message: &quot;IOException&quot; error in logfile &quot;/app/avaya/SAL/core/logs/agentMGMT.log&quot; on server &quot;plsalcore09.pci.avaya.com&quot;._x000a__x000a_Original message:_x000a_--------------------_x000a_Caused by: com.ctc.wstx.exc.WstxIOException: Connection reset_x000a__x000a_Annotations: (no annotations at this time, see 'Activities - Journal Updates' for any update)"/>
    <s v="SAL-ALARMING-PROD"/>
    <m/>
    <s v="P3"/>
    <s v="Closed"/>
    <s v="STARS"/>
    <s v="kumarsiva"/>
    <b v="1"/>
    <x v="0"/>
  </r>
  <r>
    <x v="0"/>
    <s v="Infrastructure"/>
    <s v="IC3265304"/>
    <x v="2328"/>
    <s v="SERVER"/>
    <s v="Node: plartvmap02.avaya.com_x000a_Time created: 2025.05.27 06:47:05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65342"/>
    <x v="2329"/>
    <s v="SERVER"/>
    <s v="Node: plartvmap01.avaya.com_x000a_Time created: 2025.05.27 07:37:17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65445"/>
    <x v="2330"/>
    <s v="SERVER"/>
    <s v="Node: plpievmdb01.avaya.com_x000a_Time created: 2025.05.27 12:26:49 EDT_x000a_Message: The PIE success rate equal or less threshold; Value: 38.24 (Threshold: 40.00)_x000a__x000a_Original message:_x000a_--------------------_x000a_Monitor Linux-Appl-PIE-PROD-success_rate: Threshold: 40.00 Value: 38.24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65499"/>
    <x v="2331"/>
    <s v="SERVER"/>
    <s v="Node: plcn3vmap06.avaya.com_x000a_Time created: 2025.05.27 19:06:10 ED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1.00_x000a__x000a_Annotations:_x000a_--------------------_x000a__x000a_[2025.05.27 19:06:11 EDT]-[System]:_x000a_AUTOMATIC ACTION finished at 2025-05-27T23:06:10+00:00_x000a__x000a_Output:_x000a_rm: cannot remove '/app/connect3_9002/wrapper.log.*': No such file or directory_x000a_rm: cannot remove '/app/connect3_9002/connect3-server.log.*': No such file or directory_x000a__x000a__x000a_ExitCode: 1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m/>
    <b v="1"/>
    <x v="0"/>
  </r>
  <r>
    <x v="0"/>
    <s v="Infrastructure"/>
    <s v="IC3265539"/>
    <x v="2332"/>
    <s v="SERVER"/>
    <s v="Node: plpievmdb01.avaya.com_x000a_Time created: 2025.05.28 00:26:48 EDT_x000a_Message: The PIE success rate equal or less threshold; Value: 34.69 (Threshold: 40.00)_x000a__x000a_Original message:_x000a_--------------------_x000a_Monitor Linux-Appl-PIE-PROD-success_rate: Threshold: 40.00 Value: 34.69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Applications"/>
    <s v="IC3265569"/>
    <x v="2333"/>
    <s v="OTHER (APPLICATIONS)"/>
    <s v="Situation detected back to Normal by monitoring on 2025.05.28 02:20:54 EDT_x000a__x000a__x000a_Node: plsrmvmdb01.avaya.com_x000a_Time created: 2025.05.28 02:15:55 EDT_x000a_Message: SRAM-PROD: Modem alarm Siebel case creation volume lower than 1.00 in 48 hours._x000a__x000a_Original message:_x000a_--------------------_x000a_Monitor Linux-Appl-SRAM-DB-siebel-modem-case-creation: Threshold: 1.00 Value: 1.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 select count(*) || '========'_x000a_ from admin.alarm_queue_x000a_ where received_timestamp &gt;= sys_extract_utc(systimestamp)-(2880/60/24)_x000a_ and received_timestamp &lt;= sys_extract_utc(systimestamp)_x000a_ and case_number is not null_x000a_ and alarm_reply_dest_url_addr is null;"/>
    <s v="SRAM-PROD"/>
    <m/>
    <s v="P3"/>
    <s v="Closed"/>
    <s v="STARS"/>
    <m/>
    <b v="1"/>
    <x v="0"/>
  </r>
  <r>
    <x v="0"/>
    <s v="Infrastructure"/>
    <s v="IC3265886"/>
    <x v="2334"/>
    <s v="SERVER"/>
    <s v="Node: plrgcvmap14.avaya.com_x000a_Time created: 2025.05.28 14:00:06 EDT_x000a_Message: Port 2222 is not responding on plrgcvmap14.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4.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m/>
    <b v="1"/>
    <x v="0"/>
  </r>
  <r>
    <x v="0"/>
    <s v="Infrastructure"/>
    <s v="IC3266063"/>
    <x v="2335"/>
    <s v="SERVER"/>
    <s v="Node: pwasgvmap03.global.avaya.com_x000a_Time created: 2025.05.29 05:14:28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m/>
    <s v="P3"/>
    <s v="Closed"/>
    <s v="STARS"/>
    <s v="kumarsiva"/>
    <b v="1"/>
    <x v="0"/>
  </r>
  <r>
    <x v="0"/>
    <s v="Infrastructure"/>
    <s v="IC3266067"/>
    <x v="2336"/>
    <s v="SERVER"/>
    <s v="Node: plsalvmap20.pci.avaya.com_x000a_Time created: 2025.05.29 05:23:46 EDT_x000a_Message: &quot;IOException&quot; error in logfile &quot;/app/avaya/SAL/core/logs/agentMGMT.log&quot; on server &quot;plsalvmap20.pci.avaya.com&quot;._x000a__x000a_Original message:_x000a_--------------------_x000a_Caused by: com.ctc.wstx.exc.WstxIOException: Connection reset_x000a__x000a_Annotations: (no annotations at this time, see 'Activities - Journal Updates' for any update)"/>
    <s v="SAL-ALARMING-PROD"/>
    <s v="SLA-Warning"/>
    <s v="P3"/>
    <s v="Closed"/>
    <s v="STARS"/>
    <s v="kumarsiva"/>
    <b v="1"/>
    <x v="2"/>
  </r>
  <r>
    <x v="0"/>
    <s v="Infrastructure"/>
    <s v="IC3266068"/>
    <x v="2337"/>
    <s v="SERVER"/>
    <s v="Node: plcn3vmap05.avaya.com_x000a_Time created: 2025.05.29 05:25:02 EDT_x000a_Message: Filesystem /app at 96%  (threshold 95%)_x000a__x000a_Original message:_x000a_--------------------_x000a_Node:          _x000a_Message group: Performance_x000a_Application:   fsMon_x000a_Object:        DEFAULT_x000a_Severity:      Major_x000a_Text:          Filesystem /app at 96%  (threshold 9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kumarsiva"/>
    <b v="1"/>
    <x v="0"/>
  </r>
  <r>
    <x v="0"/>
    <s v="Infrastructure"/>
    <s v="IC3266124"/>
    <x v="2338"/>
    <s v="SERVER"/>
    <s v="Node: plartvmap01.avaya.com_x000a_Time created: 2025.05.29 08:00:24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kumarsiva"/>
    <b v="1"/>
    <x v="0"/>
  </r>
  <r>
    <x v="0"/>
    <s v="Infrastructure"/>
    <s v="IC3266128"/>
    <x v="2339"/>
    <s v="SERVER"/>
    <s v="Situation detected back to Normal by monitoring on 2025.05.29 09:30:05 EDT_x000a__x000a__x000a_Node: dlovovmap03.nonprod.avaya.com_x000a_Time created: 2025.05.29 08:10:06 EDT_x000a_Message: https://plampvmap10.avaya.com:7443/portalAPI/api/healthcheck is not responding (urlCheck failed with: Connection refused)_x000a__x000a_Original message:_x000a_--------------------_x000a_Node:          _x000a_Message group: urlCheck_x000a_Application:   APPKEY=SERVICES-DASHBOARD-PORTAL-PROD@dd52bb8eabfec98940035691a969e38e_x000a_Object:        https://plampvmap10.avaya.com:7443/portalAPI/api/healthcheck_x000a_Severity:      Major_x000a_Text:          Connection refused_x000a__x000a__x000a_Annotations: (no annotations at this time, see 'Activities - Journal Updates' for any update)_x000a__x000a_Instructions:_x000a_--------------------_x000a_STARS: Please review and refer to OneNote ID - MSCD0000006_x000a__x000a__x000a_Reason for &quot;Reviewed - No Current Outage - Passed to WOG for Prevention&quot;: As of January 9th 2023, the ITOC team no longer reviews P4/P5 Monitoring Incidents with no ITOC Instructions"/>
    <s v="SERVICES-DASHBOARD-PORTAL-PROD"/>
    <m/>
    <s v="P3"/>
    <s v="Closed"/>
    <s v="STARS"/>
    <s v="kumarsiva"/>
    <b v="1"/>
    <x v="0"/>
  </r>
  <r>
    <x v="0"/>
    <s v="Infrastructure"/>
    <s v="IC3266129"/>
    <x v="2340"/>
    <s v="SERVER"/>
    <s v="Situation detected back to Normal by monitoring on 2025.05.29 09:30:05 EDT_x000a__x000a__x000a_Node: dlovovmap03.nonprod.avaya.com_x000a_Time created: 2025.05.29 08:10:21 EDT_x000a_Message: https://psmtha.avaya.com:7443/portalAPI/api/healthcheck is not responding (urlCheck failed with: URL connect timed out after 15 seconds)_x000a__x000a_Original message:_x000a_--------------------_x000a_Node:          _x000a_Message group: urlCheck_x000a_Application:   APPKEY=SERVICES-DASHBOARD-PORTAL-PROD@a03ba308b5ae15c50383e7ec61ce3403_x000a_Object:        https://psmtha.avaya.com:7443/portalAPI/api/healthcheck_x000a_Severity:      Major_x000a_Text:          URL connect timed out after 15 seconds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SERVICES-DASHBOARD-PORTAL-PROD"/>
    <m/>
    <s v="P3"/>
    <s v="Closed"/>
    <s v="STARS"/>
    <s v="kumarsiva"/>
    <b v="1"/>
    <x v="0"/>
  </r>
  <r>
    <x v="0"/>
    <s v="Infrastructure"/>
    <s v="IC3266130"/>
    <x v="2341"/>
    <s v="SERVER"/>
    <s v="Situation detected back to Normal by monitoring on 2025.05.29 09:30:05 EDT_x000a__x000a__x000a_Node: dlovovmap03.nonprod.avaya.com_x000a_Time created: 2025.05.29 08:10:37 EDT_x000a_Message: https://onecare.avaya.com/portalAPI/api/healthcheck is not responding (urlCheck failed with: URL fetch timed out after 15 seconds)_x000a__x000a_Original message:_x000a_--------------------_x000a_Node:          _x000a_Message group: urlCheck_x000a_Application:   APPKEY=SERVICES-DASHBOARD-PORTAL-PROD@dcc76fb54edc5a734fb68104fa8b2ea4_x000a_Object:        https://onecare.avaya.com/portalAPI/api/healthcheck_x000a_Severity:      Major_x000a_Text:          URL fetch timed out after 15 seconds_x000a__x000a__x000a_Annotations: (no annotations at this time, see 'Activities - Journal Updates' for any update)_x000a__x000a_Instructions:_x000a_--------------------_x000a_STARS: Please review and refer to OneNote ID - MSCD0000001_x000a__x000a__x000a_Reason for &quot;Reviewed - No Current Outage - Passed to WOG for Prevention&quot;: As of January 9th 2023, the ITOC team no longer reviews P4/P5 Monitoring Incidents with no ITOC Instructions"/>
    <s v="SERVICES-DASHBOARD-PORTAL-PROD"/>
    <m/>
    <s v="P3"/>
    <s v="Closed"/>
    <s v="STARS"/>
    <s v="kumarsiva"/>
    <b v="1"/>
    <x v="0"/>
  </r>
  <r>
    <x v="0"/>
    <s v="Infrastructure"/>
    <s v="IC3266131"/>
    <x v="2342"/>
    <s v="SERVER"/>
    <s v="Node: plartvmap02.avaya.com_x000a_Time created: 2025.05.29 08:13:20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kumarsiva"/>
    <b v="1"/>
    <x v="0"/>
  </r>
  <r>
    <x v="0"/>
    <s v="Infrastructure"/>
    <s v="IC3266143"/>
    <x v="2343"/>
    <s v="SERVER"/>
    <s v="Situation detected back to Normal by monitoring on 2025.05.29 09:10:04 EDT_x000a__x000a__x000a_Node: plampvmap09.avaya.com_x000a_Time created: 2025.05.29 09:00:04 EDT_x000a_Message: The SERVICES-DASHBOARD-PORTAL-PROD nginx worker process(es) are not running_x000a__x000a_Original message:_x000a_--------------------_x000a_Node:          _x000a_Message group: Monitoring_x000a_Application:   APPKEY=SERVICES-DASHBOARD-PORTAL-PROD@32b244dc30b94e225bfa93f9fc56199f_x000a_Object:        proc_monitor_x000a_Severity:      Major_x000a_Text:          The SERVICES-DASHBOARD-PORTAL-PROD nginx worker process(es) are not running_x000a__x000a__x000a_Annotations: (no annotations at this time, see 'Activities - Journal Updates' for any update)_x000a__x000a_Instructions:_x000a_--------------------_x000a_STARS: Please review and refer to OneNote ID - MSCD0000004_x000a__x000a__x000a_Reason for &quot;Reviewed - No Current Outage - Passed to WOG for Prevention&quot;: As of January 9th 2023, the ITOC team no longer reviews P4/P5 Monitoring Incidents with no ITOC Instructions"/>
    <s v="SERVICES-DASHBOARD-PORTAL-PROD"/>
    <m/>
    <s v="P3"/>
    <s v="Closed"/>
    <s v="STARS"/>
    <s v="kumarsiva"/>
    <b v="1"/>
    <x v="0"/>
  </r>
  <r>
    <x v="0"/>
    <s v="Infrastructure"/>
    <s v="IC3266144"/>
    <x v="2344"/>
    <s v="SERVER"/>
    <s v="Situation detected back to Normal by monitoring on 2025.05.29 09:10:04 EDT_x000a__x000a__x000a_Node: plampvmap09.avaya.com_x000a_Time created: 2025.05.29 09:00:03 EDT_x000a_Message: The SERVICES-DASHBOARD-PORTAL-PROD nginx master process(es) are not running_x000a__x000a_Original message:_x000a_--------------------_x000a_Node:          _x000a_Message group: Monitoring_x000a_Application:   APPKEY=SERVICES-DASHBOARD-PORTAL-PROD@f74fea1bae6243a0638910be7d757951_x000a_Object:        proc_monitor_x000a_Severity:      Major_x000a_Text:          The SERVICES-DASHBOARD-PORTAL-PROD nginx master process(es) are not running_x000a__x000a__x000a_Annotations: (no annotations at this time, see 'Activities - Journal Updates' for any update)_x000a__x000a_Instructions:_x000a_--------------------_x000a_STARS: Please review and refer to OneNote ID - MSCD0000004_x000a__x000a__x000a_Reason for &quot;Reviewed - No Current Outage - Passed to WOG for Prevention&quot;: As of January 9th 2023, the ITOC team no longer reviews P4/P5 Monitoring Incidents with no ITOC Instructions"/>
    <s v="SERVICES-DASHBOARD-PORTAL-PROD"/>
    <m/>
    <s v="P3"/>
    <s v="Closed"/>
    <s v="STARS"/>
    <s v="kumarsiva"/>
    <b v="1"/>
    <x v="0"/>
  </r>
  <r>
    <x v="0"/>
    <s v="Infrastructure"/>
    <s v="IC3266147"/>
    <x v="2345"/>
    <s v="SERVER"/>
    <s v="Situation detected back to Normal by monitoring on 2025.05.29 09:10:04 EDT_x000a__x000a__x000a_Node: plampvmap09.avaya.com_x000a_Time created: 2025.05.29 09:05:01 EDT_x000a_Message: The SERVICES-DASHBOARD-PORTAL-PROD RMM Self Service API process(es) are not running_x000a__x000a_Original message:_x000a_--------------------_x000a_Node:          _x000a_Message group: Monitoring_x000a_Application:   APPKEY=SERVICES-DASHBOARD-PORTAL-PROD@30be12b07f8ae126607fa393d6b8c86d_x000a_Object:        proc_monitor_x000a_Severity:      Major_x000a_Text:          The SERVICES-DASHBOARD-PORTAL-PROD RMM Self Service API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ERVICES-DASHBOARD-PORTAL-PROD"/>
    <m/>
    <s v="P3"/>
    <s v="Closed"/>
    <s v="STARS"/>
    <s v="kumarsiva"/>
    <b v="1"/>
    <x v="0"/>
  </r>
  <r>
    <x v="0"/>
    <s v="Infrastructure"/>
    <s v="IC3266148"/>
    <x v="2346"/>
    <s v="SERVER"/>
    <s v="Situation detected back to Normal by monitoring on 2025.05.29 09:10:03 EDT_x000a__x000a__x000a_Node: plampvmap09.avaya.com_x000a_Time created: 2025.05.29 09:05:01 EDT_x000a_Message: The SERVICES-DASHBOARD-PORTAL-PROD Java cloudDashboardApi process(es) are not running_x000a__x000a_Original message:_x000a_--------------------_x000a_Node:          _x000a_Message group: Monitoring_x000a_Application:   APPKEY=SERVICES-DASHBOARD-PORTAL-PROD@9caf8d44589d16724f01396d40ccd98e_x000a_Object:        proc_monitor_x000a_Severity:      Major_x000a_Text:          The SERVICES-DASHBOARD-PORTAL-PROD Java cloudDashboardApi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ERVICES-DASHBOARD-PORTAL-PROD"/>
    <m/>
    <s v="P3"/>
    <s v="Closed"/>
    <s v="STARS"/>
    <s v="kumarsiva"/>
    <b v="1"/>
    <x v="0"/>
  </r>
  <r>
    <x v="0"/>
    <s v="Infrastructure"/>
    <s v="IC3266149"/>
    <x v="2347"/>
    <s v="SERVER"/>
    <s v="Situation detected back to Normal by monitoring on 2025.05.29 09:10:04 EDT_x000a__x000a__x000a_Node: plampvmap09.avaya.com_x000a_Time created: 2025.05.29 09:05:01 EDT_x000a_Message: The SERVICES-DASHBOARD-PORTAL-PROD NodeJS api.bundle.js process(es) are not running_x000a__x000a_Original message:_x000a_--------------------_x000a_Node:          _x000a_Message group: Monitoring_x000a_Application:   APPKEY=SERVICES-DASHBOARD-PORTAL-PROD@7ab5a98848718622282a54320ade5933_x000a_Object:        proc_monitor_x000a_Severity:      Major_x000a_Text:          The SERVICES-DASHBOARD-PORTAL-PROD NodeJS api.bundle.js process(es) are not running_x000a__x000a__x000a_Annotations: (no annotations at this time, see 'Activities - Journal Updates' for any update)_x000a__x000a_Instructions:_x000a_--------------------_x000a_STARS: Please review and refer to OneNote ID - MSCD0000004_x000a__x000a__x000a_Reason for &quot;Reviewed - No Current Outage - Passed to WOG for Prevention&quot;: As of January 9th 2023, the ITOC team no longer reviews P4/P5 Monitoring Incidents with no ITOC Instructions"/>
    <s v="SERVICES-DASHBOARD-PORTAL-PROD"/>
    <m/>
    <s v="P3"/>
    <s v="Closed"/>
    <s v="STARS"/>
    <s v="kumarsiva"/>
    <b v="1"/>
    <x v="0"/>
  </r>
  <r>
    <x v="0"/>
    <s v="Infrastructure"/>
    <s v="IC3266151"/>
    <x v="2348"/>
    <s v="SERVER"/>
    <s v="Situation detected back to Normal by monitoring on 2025.05.29 09:35:03 EDT_x000a__x000a__x000a_Node: plampvmap10.avaya.com_x000a_Time created: 2025.05.29 09:15:03 EDT_x000a_Message: The SERVICES-DASHBOARD-PORTAL-PROD Java cloudDashboardApi process(es) are not running_x000a__x000a_Original message:_x000a_--------------------_x000a_Node:          _x000a_Message group: Monitoring_x000a_Application:   APPKEY=SERVICES-DASHBOARD-PORTAL-PROD@16841d1bdbef324e03507c050e1fbbb2_x000a_Object:        proc_monitor_x000a_Severity:      Major_x000a_Text:          The SERVICES-DASHBOARD-PORTAL-PROD Java cloudDashboardApi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ERVICES-DASHBOARD-PORTAL-PROD"/>
    <m/>
    <s v="P3"/>
    <s v="Closed"/>
    <s v="STARS"/>
    <s v="kumarsiva"/>
    <b v="1"/>
    <x v="0"/>
  </r>
  <r>
    <x v="0"/>
    <s v="Infrastructure"/>
    <s v="IC3266152"/>
    <x v="2349"/>
    <s v="SERVER"/>
    <s v="Situation detected back to Normal by monitoring on 2025.05.29 09:30:02 EDT_x000a__x000a__x000a_Node: plampvmap10.avaya.com_x000a_Time created: 2025.05.29 09:15:04 EDT_x000a_Message: The SERVICES-DASHBOARD-PORTAL-PROD nginx master process(es) are not running_x000a__x000a_Original message:_x000a_--------------------_x000a_Node:          _x000a_Message group: Monitoring_x000a_Application:   APPKEY=SERVICES-DASHBOARD-PORTAL-PROD@f272d28c17df85653ef0a087ab2967e3_x000a_Object:        proc_monitor_x000a_Severity:      Major_x000a_Text:          The SERVICES-DASHBOARD-PORTAL-PROD nginx master process(es) are not running_x000a__x000a__x000a_Annotations: (no annotations at this time, see 'Activities - Journal Updates' for any update)_x000a__x000a_Instructions:_x000a_--------------------_x000a_STARS: Please review and refer to OneNote ID - MSCD0000004_x000a__x000a__x000a_Reason for &quot;Reviewed - No Current Outage - Passed to WOG for Prevention&quot;: As of January 9th 2023, the ITOC team no longer reviews P4/P5 Monitoring Incidents with no ITOC Instructions"/>
    <s v="SERVICES-DASHBOARD-PORTAL-PROD"/>
    <m/>
    <s v="P3"/>
    <s v="Closed"/>
    <s v="STARS"/>
    <s v="kumarsiva"/>
    <b v="1"/>
    <x v="0"/>
  </r>
  <r>
    <x v="0"/>
    <s v="Infrastructure"/>
    <s v="IC3266153"/>
    <x v="2350"/>
    <s v="SERVER"/>
    <s v="Situation detected back to Normal by monitoring on 2025.05.29 09:35:02 EDT_x000a__x000a__x000a_Node: plampvmap10.avaya.com_x000a_Time created: 2025.05.29 09:15:04 EDT_x000a_Message: The SERVICES-DASHBOARD-PORTAL-PROD RMM Self Service API process(es) are not running_x000a__x000a_Original message:_x000a_--------------------_x000a_Node:          _x000a_Message group: Monitoring_x000a_Application:   APPKEY=SERVICES-DASHBOARD-PORTAL-PROD@ad6d82a29afea532aef928bf57613bce_x000a_Object:        proc_monitor_x000a_Severity:      Major_x000a_Text:          The SERVICES-DASHBOARD-PORTAL-PROD RMM Self Service API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ERVICES-DASHBOARD-PORTAL-PROD"/>
    <m/>
    <s v="P3"/>
    <s v="Closed"/>
    <s v="STARS"/>
    <s v="kumarsiva"/>
    <b v="1"/>
    <x v="0"/>
  </r>
  <r>
    <x v="0"/>
    <s v="Infrastructure"/>
    <s v="IC3266154"/>
    <x v="2351"/>
    <s v="SERVER"/>
    <s v="Situation detected back to Normal by monitoring on 2025.05.29 09:30:02 EDT_x000a__x000a__x000a_Node: plampvmap10.avaya.com_x000a_Time created: 2025.05.29 09:15:04 EDT_x000a_Message: The SERVICES-DASHBOARD-PORTAL-PROD nginx worker process(es) are not running_x000a__x000a_Original message:_x000a_--------------------_x000a_Node:          _x000a_Message group: Monitoring_x000a_Application:   APPKEY=SERVICES-DASHBOARD-PORTAL-PROD@46ccc3b7903fe61c37931778bdb3e600_x000a_Object:        proc_monitor_x000a_Severity:      Major_x000a_Text:          The SERVICES-DASHBOARD-PORTAL-PROD nginx worker process(es) are not running_x000a__x000a__x000a_Annotations: (no annotations at this time, see 'Activities - Journal Updates' for any update)_x000a__x000a_Instructions:_x000a_--------------------_x000a_STARS: Please review and refer to OneNote ID - MSCD0000004_x000a__x000a__x000a_Reason for &quot;Reviewed - No Current Outage - Passed to WOG for Prevention&quot;: As of January 9th 2023, the ITOC team no longer reviews P4/P5 Monitoring Incidents with no ITOC Instructions"/>
    <s v="SERVICES-DASHBOARD-PORTAL-PROD"/>
    <m/>
    <s v="P3"/>
    <s v="Closed"/>
    <s v="STARS"/>
    <s v="kumarsiva"/>
    <b v="1"/>
    <x v="0"/>
  </r>
  <r>
    <x v="0"/>
    <s v="Infrastructure"/>
    <s v="IC3266155"/>
    <x v="2352"/>
    <s v="SERVER"/>
    <s v="Situation detected back to Normal by monitoring on 2025.05.29 09:30:01 EDT_x000a__x000a__x000a_Node: plampvmap10.avaya.com_x000a_Time created: 2025.05.29 09:15:04 EDT_x000a_Message: The SERVICES-DASHBOARD-PORTAL-PROD NodeJS api.bundle.js process(es) are not running_x000a__x000a_Original message:_x000a_--------------------_x000a_Node:          _x000a_Message group: Monitoring_x000a_Application:   APPKEY=SERVICES-DASHBOARD-PORTAL-PROD@e3234b7b4ff8f8bc7f32c8d46fc0da98_x000a_Object:        proc_monitor_x000a_Severity:      Major_x000a_Text:          The SERVICES-DASHBOARD-PORTAL-PROD NodeJS api.bundle.js process(es) are not running_x000a__x000a__x000a_Annotations: (no annotations at this time, see 'Activities - Journal Updates' for any update)_x000a__x000a_Instructions:_x000a_--------------------_x000a_STARS: Please review and refer to OneNote ID - MSCD0000004_x000a__x000a__x000a_Reason for &quot;Reviewed - No Current Outage - Passed to WOG for Prevention&quot;: As of January 9th 2023, the ITOC team no longer reviews P4/P5 Monitoring Incidents with no ITOC Instructions"/>
    <s v="SERVICES-DASHBOARD-PORTAL-PROD"/>
    <m/>
    <s v="P3"/>
    <s v="Closed"/>
    <s v="STARS"/>
    <s v="kumarsiva"/>
    <b v="1"/>
    <x v="0"/>
  </r>
  <r>
    <x v="0"/>
    <s v="Infrastructure"/>
    <s v="IC3266210"/>
    <x v="2353"/>
    <s v="SERVER"/>
    <s v="Node: plcn3vmap06.avaya.com_x000a_Time created: 2025.05.29 11:05:19 ED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0.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s v="kumarsiva"/>
    <b v="1"/>
    <x v="0"/>
  </r>
  <r>
    <x v="0"/>
    <s v="Infrastructure"/>
    <s v="IC3266322"/>
    <x v="2354"/>
    <s v="SERVER"/>
    <s v="Node: plpievmdb01.avaya.com_x000a_Time created: 2025.05.30 00:26:51 EDT_x000a_Message: The PIE success rate equal or less threshold; Value: 32.67 (Threshold: 40.00)_x000a__x000a_Original message:_x000a_--------------------_x000a_Monitor Linux-Appl-PIE-PROD-success_rate: Threshold: 40.00 Value: 32.67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Infrastructure"/>
    <s v="IC3266385"/>
    <x v="2355"/>
    <s v="SERVER"/>
    <s v="Node: plrgcvmap14.avaya.com_x000a_Time created: 2025.05.30 04:30:05 EDT_x000a_Message: Port 2222 is not responding on plrgcvmap14.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4.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m/>
    <b v="1"/>
    <x v="0"/>
  </r>
  <r>
    <x v="0"/>
    <s v="Infrastructure"/>
    <s v="IC3266419"/>
    <x v="2356"/>
    <s v="SERVER"/>
    <s v="Node: pwasgvmap03.global.avaya.com_x000a_Time created: 2025.05.30 05:34:28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m/>
    <s v="P3"/>
    <s v="Closed"/>
    <s v="STARS"/>
    <m/>
    <b v="1"/>
    <x v="0"/>
  </r>
  <r>
    <x v="0"/>
    <s v="Infrastructure"/>
    <s v="IC3266423"/>
    <x v="2357"/>
    <s v="SERVER"/>
    <s v="Node: pwasgvmap03.global.avaya.com_x000a_Time created: 2025.05.30 05:44:28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m/>
    <s v="P3"/>
    <s v="Closed"/>
    <s v="STARS"/>
    <s v="pradhann"/>
    <b v="1"/>
    <x v="0"/>
  </r>
  <r>
    <x v="0"/>
    <s v="Infrastructure"/>
    <s v="IC3266426"/>
    <x v="2358"/>
    <s v="SERVER"/>
    <s v="Node: plrgcvmap14.avaya.com_x000a_Time created: 2025.05.30 05:50:05 EDT_x000a_Message: Port 2222 is not responding on plrgcvmap14.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4.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s v="pradhann"/>
    <b v="1"/>
    <x v="0"/>
  </r>
  <r>
    <x v="0"/>
    <s v="Infrastructure"/>
    <s v="IC3266438"/>
    <x v="2359"/>
    <s v="SERVER"/>
    <s v="Node: plartvmap01.avaya.com_x000a_Time created: 2025.05.30 06:19:14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pradhann"/>
    <b v="1"/>
    <x v="0"/>
  </r>
  <r>
    <x v="0"/>
    <s v="Infrastructure"/>
    <s v="IC3266439"/>
    <x v="2360"/>
    <s v="SERVER"/>
    <s v="Node: plcn3vmap05.avaya.com_x000a_Time created: 2025.05.30 06:30:04 EDT_x000a_Message: Filesystem /app at 96%  (threshold 95%)_x000a__x000a_Original message:_x000a_--------------------_x000a_Node:          _x000a_Message group: Performance_x000a_Application:   fsMon_x000a_Object:        DEFAULT_x000a_Severity:      Major_x000a_Text:          Filesystem /app at 96%  (threshold 9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pradhann"/>
    <b v="1"/>
    <x v="0"/>
  </r>
  <r>
    <x v="0"/>
    <s v="Infrastructure"/>
    <s v="IC3266441"/>
    <x v="2361"/>
    <s v="SERVER"/>
    <s v="Node: plartvmap02.avaya.com_x000a_Time created: 2025.05.30 06:35:30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pradhann"/>
    <b v="1"/>
    <x v="0"/>
  </r>
  <r>
    <x v="0"/>
    <s v="Infrastructure"/>
    <s v="IC3266461"/>
    <x v="2362"/>
    <s v="SERVER"/>
    <s v="Situation detected back to Normal by monitoring on 2025.05.30 07:45:03 EDT_x000a__x000a__x000a_Node: plampvmap10.avaya.com_x000a_Time created: 2025.05.30 07:40:01 EDT_x000a_Message: The SERVICES-DASHBOARD-PORTAL-PROD nginx worker process(es) are not running_x000a__x000a_Original message:_x000a_--------------------_x000a_Node:          _x000a_Message group: Monitoring_x000a_Application:   APPKEY=SERVICES-DASHBOARD-PORTAL-PROD@46ccc3b7903fe61c37931778bdb3e600_x000a_Object:        proc_monitor_x000a_Severity:      Major_x000a_Text:          The SERVICES-DASHBOARD-PORTAL-PROD nginx worker process(es) are not running_x000a__x000a__x000a_Annotations: (no annotations at this time, see 'Activities - Journal Updates' for any update)_x000a__x000a_Instructions:_x000a_--------------------_x000a_STARS: Please review and refer to OneNote ID - MSCD0000004_x000a__x000a__x000a_Reason for &quot;Reviewed - No Current Outage - Passed to WOG for Prevention&quot;: As of January 9th 2023, the ITOC team no longer reviews P4/P5 Monitoring Incidents with no ITOC Instructions"/>
    <s v="SERVICES-DASHBOARD-PORTAL-PROD"/>
    <m/>
    <s v="P3"/>
    <s v="Closed"/>
    <s v="STARS"/>
    <s v="pradhann"/>
    <b v="1"/>
    <x v="0"/>
  </r>
  <r>
    <x v="0"/>
    <s v="Infrastructure"/>
    <s v="IC3266462"/>
    <x v="2363"/>
    <s v="SERVER"/>
    <s v="Situation detected back to Normal by monitoring on 2025.05.30 07:45:03 EDT_x000a__x000a__x000a_Node: plampvmap10.avaya.com_x000a_Time created: 2025.05.30 07:40:03 EDT_x000a_Message: The SERVICES-DASHBOARD-PORTAL-PROD nginx master process(es) are not running_x000a__x000a_Original message:_x000a_--------------------_x000a_Node:          _x000a_Message group: Monitoring_x000a_Application:   APPKEY=SERVICES-DASHBOARD-PORTAL-PROD@f272d28c17df85653ef0a087ab2967e3_x000a_Object:        proc_monitor_x000a_Severity:      Major_x000a_Text:          The SERVICES-DASHBOARD-PORTAL-PROD nginx master process(es) are not running_x000a__x000a__x000a_Annotations: (no annotations at this time, see 'Activities - Journal Updates' for any update)_x000a__x000a_Instructions:_x000a_--------------------_x000a_STARS: Please review and refer to OneNote ID - MSCD0000004_x000a__x000a__x000a_Reason for &quot;Reviewed - No Current Outage - Passed to WOG for Prevention&quot;: As of January 9th 2023, the ITOC team no longer reviews P4/P5 Monitoring Incidents with no ITOC Instructions"/>
    <s v="SERVICES-DASHBOARD-PORTAL-PROD"/>
    <m/>
    <s v="P3"/>
    <s v="Closed"/>
    <s v="STARS"/>
    <s v="pradhann"/>
    <b v="1"/>
    <x v="0"/>
  </r>
  <r>
    <x v="0"/>
    <s v="Infrastructure"/>
    <s v="IC3266467"/>
    <x v="2364"/>
    <s v="SERVER"/>
    <s v="Situation detected back to Normal by monitoring on 2025.05.30 10:01:26 EDT_x000a__x000a__x000a_Node: plsrmvmdb01.avaya.com_x000a_Time created: 2025.05.30 08:01:25 EDT_x000a_Message: The number of alarms sent to remedy on hourly basis above threshold; (Threshold: 99.50)_x000a__x000a_Original message:_x000a_--------------------_x000a_Monitor Linux-Appl-SRAM-DBQUERY-remedy_number_alarms_hourly_basis: Threshold: 99.50 Value: 131.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s v="pradhann"/>
    <b v="1"/>
    <x v="0"/>
  </r>
  <r>
    <x v="0"/>
    <s v="Infrastructure"/>
    <s v="IC3266603"/>
    <x v="2365"/>
    <s v="SERVER"/>
    <s v="Node: plpievmdb01.avaya.com_x000a_Time created: 2025.05.30 12:26:57 EDT_x000a_Message: The PIE success rate equal or less threshold; Value: 39.30 (Threshold: 40.00)_x000a__x000a_Original message:_x000a_--------------------_x000a_Monitor Linux-Appl-PIE-PROD-success_rate: Threshold: 40.00 Value: 39.3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66690"/>
    <x v="2366"/>
    <s v="SERVER"/>
    <s v="Node: plxuivmap01.avaya.com_x000a_Time created: 2025.05.30 15:14:39 EDT_x000a_Message: Found repeating (3 over 10 minutes) &quot;Connection refused&quot; errors in /xuidata/tomcat/logs/catalina.out. This identifies broken communication between XUI and FMW._x000a__x000a_Original message:_x000a_--------------------_x000a_https://rec22-mt4-euc1.mt4.verintcloudservices.com:8888/servlet/CallEvent: Connection refused: connect&lt;/Description&gt;&lt;EntitlementId&gt;1-WERKB-4&lt;/EntitlementId&gt;&lt;OwnedById&gt;1-TOZ21-11&lt;/OwnedById&gt;&lt;Owner&gt;GSURYA&lt;/Owner&gt;&lt;OwnerEmailAddr&gt;gsurya@avaya.com&lt;/OwnerEmailAddr&gt;&lt;OwnerPhone&gt;+914044317075&lt;/OwnerPhone&gt;&lt;ParentSRNumber/&gt;&lt;Priority&gt;4-Low&lt;/Priority&gt;&lt;Product&gt;384014&lt;/Product&gt;&lt;ResolutionAction/&gt;&lt;SRNumber&gt;1-23034471832&lt;/SRNumber&gt;&lt;SRType&gt;Break/Fix&lt;/SRType&gt;&lt;SRUrgency&gt;4-Low&lt;/SRUrgency&gt;&lt;Severity&gt;2-High&lt;/Severity&gt;&lt;Source&gt;Web&lt;/Source&gt;&lt;Status&gt;Working&lt;/Status&gt;&lt;Sub-Status&gt;Backbone&lt;/Sub-Status&gt;&lt;AVAYA_OwnersManager&gt;NAVINK&lt;/AVAYA_OwnersManager&gt;&lt;AVAYA_OwnersManagerEmpId&gt;1-P492K-1&lt;/AVAYA_OwnersManagerEmpId&gt;&lt;AVAYACompletionNarrative/&gt;&lt;AVAYASRSubtypeDetail&gt;Fault Management&lt;/AVAYASRSubtypeDetail&gt;&lt;AVAYA_ServiceRestoredCommitDate&gt;2025-05-31T03:04:51Z&lt;/AVAYA_ServiceRestoredCommitDate&gt;&lt;AVAYA_Tier&gt;Backbone&lt;/AVAYA_Tier&gt;&lt;AVAYACreatedBy&gt;MERCHANT1&lt;/AVAYACreatedBy&gt;&lt;AVAYACustomerTicketNumber/&gt;&lt;AVAYAVndr1TicketID/&gt;&lt;AVAYA_AccountSLAPenaltyFlag&gt;false&lt;/AVAYA_AccountSLAPenaltyFlag&gt;&lt;AVAYAAlarmElementName/&gt;&lt;AVAYARegion&gt;EMEA&lt;/AVAYARegion&gt;&lt;AVAYASECode&gt;ACCMS&lt;/AVAYASECode&gt;&lt;AVAYASEID/&gt;&lt;AVAYACustomerSegment&gt;Member&lt;/AVAYACustomerSegment&gt;&lt;AVAYAAssetRelease/&gt;&lt;OwnerFirstName&gt;Gummalla Abhishek&lt;/OwnerFirstName&gt;&lt;OwnerLastName&gt;Surya&lt;/OwnerLastName&gt;&lt;PrimaryAccountCity&gt;DEN BOSCH&lt;/PrimaryAccountCity&gt;&lt;PrimaryAccountCountry&gt;NL&lt;/PrimaryAccountCountry&gt;&lt;PrimaryAccountPostalCode&gt;5216 PT&lt;/PrimaryAccountPostalCode&gt;&lt;PrimaryAccountState/&gt;&lt;PrimaryAccountStreetAddress&gt;Pettekaarpark 120&lt;/PrimaryAccountStreetAddress&gt;&lt;AVAYAProductRelease/&gt;&lt;AVAYAeBondVendorName/&gt;&lt;ParentAccountNumber&gt;1-6AN5IE5&lt;/ParentAccountNumber&gt;&lt;OwnerPosition&gt;Engineer-007623&lt;/OwnerPosition&gt;&lt;AVAYAAccountBusinessPartnerID/&gt;&lt;AVAYAAccountFirstResponderFlag&gt;false&lt;/AVAYAAccountFirstResponderFlag&gt;&lt;AVAYAAccountGSAFlag&gt;false&lt;/AVAYAAccountGSAFlag&gt;&lt;AVAYAAccountLanguageCode&gt;ENU&lt;/AVAYAAccountLanguageCode&gt;&lt;AVAYAAccountSPOCLogin/&gt;&lt;AVAYAChannel&gt;N&lt;/AVAYAChannel&gt;&lt;/ServiceRequest&gt;&lt;ServiceRequest&gt;&lt;Id&gt;1-AKY4BCZ&lt;/Id&gt;&lt;Created&gt;2025-05-30T19:10:07&lt;/Created&gt;&lt;Updated&gt;2025-05-30T19:10:07&lt;/Updated&gt;&lt;Account&gt;Dell Global Business Center SDN. BHD.&lt;/Account&gt;&lt;AccountLocation&gt;0050071015&lt;/AccountLocation&gt;&lt;AssetMachineName&gt;podpen-aes-03&lt;/AssetMachineName&gt;&lt;ContactBusinessPhone/&gt;&lt;ContactEmail/&gt;&lt;ContactFirstName/&gt;&lt;ContactId/&gt;&lt;ContactLastName/&gt;&lt;Description&gt;(Alarm Name) : AAES231 , (Alarm String) : 30/15:06,ACT|AAES231,avAESCertFailure: The trusted certificate with alias serverCertDefault has expired ,Trusted,ipv4,10.100.108.52,major,O_ATRUSTEDCRT-00003,MAJ&lt;/Description&gt;&lt;EntitlementId&gt;1-W740G-1&lt;/EntitlementId&gt;&lt;OwnedById&gt;1-6QX07&lt;/OwnedById&gt;&lt;Owner&gt;ALARMEXPERT&lt;/Owner&gt;&lt;OwnerEmailAddr&gt;sadmin@avaya.com&lt;/OwnerEmailAddr&gt;&lt;OwnerPhone/&gt;&lt;ParentSRNumber/&gt;&lt;Priority&gt;3-Medium&lt;/Priority&gt;&lt;Product&gt;413169&lt;/Product&gt;&lt;ResolutionAction/&gt;&lt;SRNumber&gt;1-23034455171&lt;/SRNumber&gt;&lt;SRType&gt;Break/Fix&lt;/SRType&gt;&lt;SRUrgency&gt;3-Medium&lt;/SRUrgency&gt;&lt;Severity&gt;2-High&lt;/Severity&gt;&lt;Source&gt;System Generated Alarm/Alert&lt;/Source&gt;&lt;Status&gt;New&lt;/Status&gt;&lt;Sub-Status&gt;Expert System&lt;/Sub-Status&gt;&lt;AVAYA_OwnersManager&gt;PARKER&lt;/AVAYA_OwnersManager&gt;&lt;AVAYA_OwnersManagerEmpId&gt;1-1VO-70&lt;/AVAYA_OwnersManagerEmpId&gt;&lt;AVAYACompletionNarrative/&gt;&lt;AVAYASRSubtypeDetail&gt;Fault Management&lt;/AVAYASRSubtypeDetail&gt;&lt;AVAYA_ServiceRestoredCommitDate&gt;2025-05-30T23:10:07Z&lt;/AVAYA_ServiceRestoredCommitDate&gt;&lt;AVAYA_Tier&gt;Service Desk&lt;/AVAYA_Tier&gt;&lt;AVAYACreatedBy&gt;SRAM&lt;/AVAYACreatedBy&gt;&lt;AVAYACustomerTicketNumber/&gt;&lt;AVAYAParentAccountTop5Flag&gt;true&lt;/AVAYAParentAccountTop5Flag&gt;&lt;AVAYAVndr1TicketID/&gt;&lt;AVAYA_AccountSLAPenaltyFlag&gt;false&lt;/AVAYA_AccountSLAPenaltyFlag&gt;&lt;AVAYAAlarmElementName/&gt;&lt;AVAYARegion&gt;APAC&lt;/AVAYARegion&gt;&lt;AVAYASECode&gt;VAES&lt;/AVAYASECode&gt;&lt;AVAYASEID&gt;(628)503-5080&lt;/AVAYASEID&gt;&lt;AVAYACustomerSegment&gt;Premium Mtce 2&lt;/AVAYACustomerSegment&gt;&lt;AVAYAAssetRelease/&gt;&lt;OwnerFirstName&gt;ALARMEXPERT&lt;/OwnerFirstName&gt;&lt;OwnerLastName&gt;ALARMEXPERT&lt;/OwnerLastName&gt;&lt;PrimaryAccountCity&gt;PENANG&lt;/PrimaryAccountCity&gt;&lt;PrimaryAccountCountry&gt;MY&lt;/PrimaryAccountCountry&gt;&lt;PrimaryAccountPostalCode&gt;11900&lt;/PrimaryAccountPostalCode&gt;&lt;PrimaryAccountState/&gt;&lt;PrimaryAccountStreetAddress&gt;PLOT P27, BAYAN LEPAS INDUSTRIAL&lt;/PrimaryAccountStreetAddress&gt;&lt;AVAYAProductRelease/&gt;&lt;AVAYAeBondVendorName&gt;Dell&lt;/AVAYAeBondVendorName&gt;&lt;ParentAccountNumber&gt;7778334328&lt;/ParentAccountNumber&gt;&lt;OwnerPosition&gt;Siebel Administrator&lt;/OwnerPosition&gt;&lt;AVAYAAccountBusinessPartnerID/&gt;&lt;AVAYAAccountFirstResponderFlag&gt;false&lt;/AVAYAAccountFirstResponderFlag&gt;&lt;AVAYAAccountGSAFlag&gt;false&lt;/AVAYAAccountGSAFlag&gt;&lt;AVAYAAccountLanguageCode&gt;ENU&lt;/AVAYAAccountLanguageCode&gt;&lt;AVAYAAccountSPOCLogin&gt;CS_CAPA1&lt;/AVAYAAccountSPOCLogin&gt;&lt;AVAYAChannel&gt;Direct&lt;/AVAYAChannel&gt;&lt;/ServiceRequest&gt;&lt;ServiceRequest&gt;&lt;Id&gt;1-AKY4OFJ&lt;/Id&gt;&lt;Created&gt;2025-05-30T19:10:08&lt;/Created&gt;&lt;Updated&gt;2025-05-30T19:10:09&lt;/Updated&gt;&lt;Account&gt;SOUTHWEST AIRLINES - TOPS&lt;/Account&gt;&lt;AccountLocation&gt;0051693311&lt;/AccountLocation&gt;&lt;AssetMachineName/&gt;&lt;ContactBusinessPhone/&gt;&lt;ContactEmail/&gt;&lt;ContactFirstName/&gt;&lt;ContactId/&gt;&lt;ContactLastName/&gt;&lt;Description&gt;(Alarm Name) : OP_CDAO50001 , (Alarm String) : 30/15:04,ACT|CHRONIC OP_CDAO50001,OP_CDAO50001,MIN&lt;/Description&gt;&lt;EntitlementId&gt;1-WZP63-146&lt;/EntitlementId&gt;&lt;OwnedById&gt;1-6QX07&lt;/OwnedById&gt;&lt;Owner&gt;ALARMEXPERT&lt;/Owner&gt;&lt;OwnerEmailAddr&gt;sadmin@avaya.com&lt;/OwnerEmailAddr&gt;&lt;OwnerPhone/&gt;&lt;ParentSRNumber/&gt;&lt;Priority&gt;3-Medium&lt;/Priority&gt;&lt;Product&gt;397931&lt;/Product&gt;&lt;ResolutionAction/&gt;&lt;SRNumber&gt;1-23034472111&lt;/SRNumber&gt;&lt;SRType&gt;Break/Fix&lt;/SRType&gt;&lt;SRUrgency&gt;3-Medium&lt;/SRUrgency&gt;&lt;Severity&gt;3-Medium&lt;/Severity&gt;&lt;Source&gt;System Generated Alarm/Alert&lt;/Source&gt;&lt;Status&gt;New&lt;/Status&gt;&lt;Sub-Status&gt;Expert System&lt;/Sub-Status&gt;&lt;AVAYA_OwnersManager&gt;PARKER&lt;/AVAYA_OwnersManager&gt;&lt;AVAYA_OwnersManagerEmpId&gt;1-1VO-70&lt;/AVAYA_OwnersManagerEmpId&gt;&lt;AVAYACompletionNarrative/&gt;&lt;AVAYASRSubtypeDetail&gt;Fault Management&lt;/AVAYASRSubtypeDetail&gt;&lt;AVAYA_ServiceRestoredCommitDate&gt;2025-06-04T16:10:08Z&lt;/AVAYA_ServiceRestoredCommitDate&gt;&lt;AVAYA_Tier&gt;Service Desk&lt;/AVAYA_Tier&gt;&lt;AVAYACreatedBy&gt;SRAM&lt;/AVAYACreatedBy&gt;&lt;AVAYACustomerTicketNumber/&gt;&lt;AVAYAVndr1TicketID/&gt;&lt;AVAYA_AccountSLAPenaltyFlag&gt;false&lt;/AVAYA_AccountSLAPenaltyFlag&gt;&lt;AVAYAAlarmElementName/&gt;&lt;AVAYARegion&gt;NAR&lt;/AVAYARegion&gt;&lt;AVAYASECode&gt;ASM&lt;/AVAYASECode&gt;&lt;AVAYASEID&gt;(628)493-4268&lt;/AVAYASEID&gt;&lt;AVAYACustomerSegment&gt;WHITE GLOVE&lt;/AVAYACustomerSegment&gt;&lt;AVAYAAssetRelease/&gt;&lt;OwnerFirstName&gt;ALARMEXPERT&lt;/OwnerFirstName&gt;&lt;OwnerLastName&gt;ALARMEXPERT&lt;/OwnerLastName&gt;&lt;PrimaryAccountCity&gt;DALLAS&lt;/PrimaryAccountCity&gt;&lt;PrimaryAccountCountry&gt;US&lt;/PrimaryAccountCountry&gt;&lt;PrimaryAccountPostalCode&gt;75235&lt;/PrimaryAccountPostalCode&gt;&lt;PrimaryAccountState&gt;TX&lt;/PrimaryAccountState&gt;&lt;PrimaryAccountStreetAddress&gt;2432 WYMAN&lt;/PrimaryAccountStreetAddress&gt;&lt;AVAYAProductRelease/&gt;&lt;AVAYAeBondVendorName/&gt;&lt;ParentAccountNumber&gt;1-6A4UFYR&lt;/ParentAccountNumber&gt;&lt;OwnerPosition&gt;Siebel Administrator&lt;/OwnerPosition&gt;&lt;AVAYAAccountBusinessPartnerID/&gt;&lt;AVAYAAccountFirstResponderFlag&gt;false&lt;/AVAYAAccountFirstResponderFlag&gt;&lt;AVAYAAccountGSAFlag&gt;false&lt;/AVAYAAccountGSAFlag&gt;&lt;AVAYAAccountLanguageCode&gt;ENU&lt;/AVAYAAccountLanguageCode&gt;&lt;AVAYAAccountSPOCLogin&gt;WHITE GLOVE&lt;/AVAYAAccountSPOCLogin&gt;&lt;AVAYAChannel&gt;Direct&lt;/AVAYAChannel&gt;&lt;/ServiceRequest&gt;&lt;ServiceRequest&gt;&lt;Id&gt;1-AKX4PIB&lt;/Id&gt;&lt;Created&gt;2025-05-29T22:30:05&lt;/Created&gt;&lt;Updated&gt;2025-05-30T19:10:10&lt;/Updated&gt;&lt;Account&gt;LAB SWITCH&lt;/Account&gt;&lt;AccountLocation&gt;0005095552&lt;/AccountLocation&gt;&lt;AssetMachineName&gt;Lab-DL360-CM&lt;/AssetMachineName&gt;&lt;ContactBusinessPhone/&gt;&lt;ContactEmail/&gt;&lt;ContactFirstName/&gt;&lt;ContactId/&gt;&lt;ContactLastName/&gt;&lt;Description&gt;(Alarm Name) : DLY-MTCE,n , (Alarm String) : 29/16:29,EOF,ACT|CHRONIC 1000433499 29/16:29,EOF,ACT|,DLY-MTCE,n,MIN;&lt;/Description&gt;&lt;EntitlementId&gt;1-VHKSA-96&lt;/EntitlementId&gt;&lt;OwnedById&gt;1-6QX07&lt;/OwnedById&gt;&lt;Owner&gt;ALARMEXPERT&lt;/Owner&gt;&lt;OwnerEmailAddr&gt;sadmin@avaya.com&lt;/OwnerEmailAddr&gt;&lt;OwnerPhone/&gt;&lt;ParentSRNumber/&gt;&lt;Priority&gt;3-Medium&lt;/Priority&gt;&lt;Product&gt;380349&lt;/Product&gt;&lt;ResolutionAction&gt;Proactive Activity&lt;/ResolutionAction&gt;&lt;SRNumber&gt;1-23032793891&lt;/SRNumber&gt;&lt;SRType&gt;Break/Fix&lt;/SRType&gt;&lt;SRUrgency&gt;3-Medium&lt;/SRUrgency&gt;&lt;Severity&gt;3-Medium&lt;/Severity&gt;&lt;Source&gt;System Generated Alarm/Alert&lt;/Source&gt;&lt;Status&gt;Monitored&lt;/Status&gt;&lt;Sub-Status&gt;Expert System&lt;/Sub-Status&gt;&lt;AVAYA_OwnersManager&gt;PARKER&lt;/AVAYA_OwnersManager&gt;&lt;AVAYA_OwnersManagerEmpId&gt;1-1VO-70&lt;/AVAYA_OwnersManagerEmpId&gt;&lt;AVAYACompletionNarrative/&gt;&lt;AVAYASRSubtypeDetail&gt;Fault Management&lt;/AVAYASRSubtypeDetail&gt;&lt;AVAYA_ServiceRestoredCommitDate&gt;2025-06-06T16:30:05Z&lt;/AVAYA_ServiceRestoredCommitDate&gt;&lt;AVAYA_Tier&gt;Service Desk&lt;/AVAYA_Tier&gt;&lt;AVAYACreatedBy&gt;SRAM&lt;/AVAYACreatedBy&gt;&lt;AVAYACustomerTicketNumber/&gt;&lt;AVAYAParentAccountTop5Flag&gt;false&lt;/AVAYAParentAccountTop5Flag&gt;&lt;AVAYAVndr1TicketID/&gt;&lt;AVAYA_AccountSLAPenaltyFlag&gt;false&lt;/AVAYA_AccountSLAPenaltyFlag&gt;&lt;AVAYAAlarmElementName/&gt;&lt;AVAYARegion&gt;NAR&lt;/AVAYARegion&gt;&lt;AVAYASECode&gt;VCM&lt;/AVAYASECode&gt;&lt;AVAYASEID&gt;(628)466-7431&lt;/AVAYASEID&gt;&lt;AVAYACustomerSegment&gt;Premium Mgd 1&lt;/AVAYACustomerSegment&gt;&lt;AVAYAAssetRelease&gt;7.0.1&lt;/AVAYAAssetRelease&gt;&lt;OwnerFirstName&gt;ALARMEXPERT&lt;/OwnerFirstName&gt;&lt;OwnerLastName&gt;ALARMEXPERT&lt;/OwnerLastName&gt;&lt;PrimaryAccountCity&gt;SALT LAKE CITY&lt;/PrimaryAccountCity&gt;&lt;PrimaryAccountCountry&gt;US&lt;/PrimaryAccountCountry&gt;&lt;PrimaryAccountPostalCode&gt;84120&lt;/PrimaryAccountPostalCode&gt;&lt;PrimaryAccountState&gt;UT&lt;/PrimaryAccountState&gt;&lt;PrimaryAccountStreetAddress&gt;4646 W LAKE PARK BLVD 2ND FL NORTH&lt;/PrimaryAccountStreetAddress&gt;&lt;AVAYAProductRelease/&gt;&lt;AVAYAeBondVendorName/&gt;&lt;ParentAccountNumber&gt;7778333654&lt;/ParentAccountNumber&gt;&lt;OwnerPosition&gt;Siebel Administrator&lt;/OwnerPosition&gt;&lt;AVAYAAccountBusinessPartnerID/&gt;&lt;AVAYAAccountFirstResponderFlag&gt;false&lt;/AVAYAAccountFirstResponderFlag&gt;&lt;AVAYAAccountGSAFlag&gt;false&lt;/AVAYAAccountGSAFlag&gt;&lt;AVAYAAccountLanguageCode&gt;ENU&lt;/AVAYAAccountLanguageCode&gt;&lt;AVAYAAccountSPOCLogin/&gt;&lt;AVAYAChannel&gt;Direct&lt;/AVAYAChannel&gt;&lt;/ServiceRequest&gt;&lt;ServiceRequest&gt;&lt;Id&gt;1-AJHTGCN&lt;/Id&gt;&lt;Created&gt;2025-04-13T01:19:08&lt;/Created&gt;&lt;Updated&gt;2025-05-30T19:10:11&lt;/Updated&gt;&lt;Account&gt;CITY OF GREELEY - DC&lt;/Account&gt;&lt;AccountLocation&gt;0004018687&lt;/AccountLocation&gt;&lt;AssetMachineName&gt;CG-SM10-01&lt;/AssetMachineName&gt;&lt;ContactBusinessPhone/&gt;&lt;ContactEmail/&gt;&lt;ContactFirstName/&gt;&lt;ContactId/&gt;&lt;ContactLastName/&gt;&lt;Description&gt;(Alarm Name) : OP_MMTC20061 , (Alarm String) : 12/21:18,ACT|CHRONIC OP_MMTC20061,OP_MMTC20061,MIN&lt;/Description&gt;&lt;EntitlementId&gt;1-X9IPZ-1&lt;/EntitlementId&gt;&lt;OwnedById&gt;1-6QX07&lt;/OwnedById&gt;&lt;Owner&gt;ALARMEXPERT&lt;/Owner&gt;&lt;OwnerEmailAddr&gt;sadmin@avaya.com&lt;/OwnerEmailAddr&gt;&lt;OwnerPhone/&gt;&lt;ParentSRNumber/&gt;&lt;Priority&gt;3-Medium&lt;/Priority&gt;&lt;Product&gt;413042&lt;/Product&gt;&lt;ResolutionAction&gt;Proactive Activity&lt;/ResolutionAction&gt;&lt;SRNumber&gt;1-22946608391&lt;/SRNumber&gt;&lt;SRType&gt;Break/Fix&lt;/SRType&gt;&lt;SRUrgency&gt;3-Medium&lt;/SRUrgency&gt;&lt;Severity&gt;3-Medium&lt;/Severity&gt;&lt;Source&gt;System Generated Alarm/Alert&lt;/Source&gt;&lt;Status&gt;Monitored&lt;/Status&gt;&lt;Sub-Status&gt;Expert System&lt;/Sub-Status&gt;&lt;AVAYA_OwnersManager&gt;PARKER&lt;/AVAYA_OwnersManager&gt;&lt;AVAYA_OwnersManagerEmpId&gt;1-1VO-70&lt;/AVAYA_OwnersManagerEmpId&gt;&lt;AVAYACompletionNarrative/&gt;&lt;AVAYASRSubtypeDetail&gt;Fault Management&lt;/AVAYASRSubtypeDetail&gt;&lt;AVAYA_ServiceRestoredCommitDate&gt;2025-04-16T20:00:00Z&lt;/AVAYA_ServiceRestoredCommitDate&gt;&lt;AVAYA_Tier&gt;Service Desk&lt;/AVAYA_Tier&gt;&lt;AVAYACreatedBy&gt;SRAM&lt;/AVAYACreatedBy&gt;&lt;AVAYACustomerTicketNumber/&gt;&lt;AVAYAParentAccountTop5Flag&gt;false&lt;/AVAYAParentAccountTop5Flag&gt;&lt;AVAYAVndr1TicketID/&gt;&lt;AVAYA_AccountSLAPenaltyFlag&gt;false&lt;/AVAYA_AccountSLAPenaltyFlag&gt;&lt;AVAYAAlarmElementName/&gt;&lt;AVAYARegion&gt;NAR&lt;/AVAYARegion&gt;&lt;AVAYASECode&gt;ASM&lt;/AVAYASECode&gt;&lt;AVAYASEID&gt;(628)505-2463&lt;/AVAYASEID&gt;&lt;AVAYACustomerSegment&gt;Member&lt;/AVAYACustomerSegment&gt;&lt;AVAYAAssetRelease/&gt;&lt;OwnerFirstName&gt;ALARMEXPERT&lt;/OwnerFirstName&gt;&lt;OwnerLastName&gt;ALARMEXPERT&lt;/OwnerLastName&gt;&lt;PrimaryAccountCity&gt;GREELEY&lt;/PrimaryAccountCity&gt;&lt;PrimaryAccountCountry&gt;US&lt;/PrimaryAccountCountry&gt;&lt;PrimaryAccountPostalCode&gt;80631&lt;/PrimaryAccountPostalCode&gt;&lt;PrimaryAccountState&gt;CO&lt;/PrimaryAccountState&gt;&lt;PrimaryAccountStreetAddress&gt;1010 6TH ST&lt;/PrimaryAccountStreetAddress&gt;&lt;AVAYAProductRelease/&gt;&lt;AVAYAeBondVendorName/&gt;&lt;ParentAccountNumber&gt;7777790473&lt;/ParentAccountNumber&gt;&lt;OwnerPosition&gt;Siebel Administrator&lt;/OwnerPosition&gt;&lt;AVAYAAccountBusinessPartnerID/&gt;&lt;AVAYAAccountFirstResponderFlag&gt;false&lt;/AVAYAAccountFirstResponderFlag&gt;&lt;AVAYAAccountGSAFlag&gt;false&lt;/AVAYAAccountGSAFlag&gt;&lt;AVAYAAccountLanguageCode&gt;ENU&lt;/AVAYAAccountLanguageCode&gt;&lt;AVAYAAccountSPOCLogin/&gt;&lt;AVAYAChannel&gt;Direct&lt;/AVAYAChannel&gt;&lt;/ServiceRequest&gt;&lt;ServiceRequest&gt;&lt;Id&gt;1-AKH7IO6&lt;/Id&gt;&lt;Created&gt;2025-05-15T15:09:56&lt;/Created&gt;&lt;Updated&gt;2025-05-30T19:10:13&lt;/Updated&gt;&lt;Account&gt;SCOTT &amp;amp; WHITE MEMORIAL HOSPITAL&lt;/Account&gt;&lt;AccountLocation&gt;0003070734&lt;/AccountLocation&gt;&lt;AssetMachineName/&gt;&lt;ContactBusinessPhone&gt;4015225709&lt;/ContactBusinessPhone&gt;&lt;ContactEmail&gt;xarulappan@carouselindustries.com&lt;/ContactEmail&gt;&lt;ContactFirstName&gt;Xavier&lt;/ContactFirstName&gt;&lt;ContactId&gt;1-Q0IS8-1&lt;/ContactId&gt;&lt;ContactLastName&gt;Arulappan&lt;/ContactLastName&gt;&lt;Description&gt;Need SM/SMGR historical report of the user that have not been registered more than 1 year. Please contact Azael @ azael.arvizu@bswhealth.org&lt;/Description&gt;&lt;EntitlementId&gt;1-XMLSL-911&lt;/EntitlementId&gt;&lt;OwnedById&gt;1-O7WWQ-1&lt;/OwnedById&gt;&lt;Owner&gt;M135&lt;/Owner&gt;&lt;OwnerEmailAddr&gt;m135@avaya.com&lt;/OwnerEmailAddr&gt;&lt;OwnerPhone&gt;+918067153061&lt;/OwnerPhone&gt;&lt;ParentSRNumber/&gt;&lt;Priority&gt;4-Low&lt;/Priority&gt;&lt;Product&gt;229060&lt;/Product&gt;&lt;ResolutionAction/&gt;&lt;SRNumber&gt;1-23006051142&lt;/SRNumber&gt;&lt;SRType&gt;Break/Fix&lt;/SRType&gt;&lt;SRUrgency&gt;4-Low&lt;/SRUrgency&gt;&lt;Severity&gt;3-Medium&lt;/Severity&gt;&lt;Source&gt;Web&lt;/Source&gt;&lt;Status&gt;Working&lt;/Status&gt;&lt;Sub-Status&gt;Backbone&lt;/Sub-Status&gt;&lt;AVAYA_OwnersManager&gt;MOHAMMEDH&lt;/AVAYA_OwnersManager&gt;&lt;AVAYA_OwnersManagerEmpId&gt;1-NN9DN7&lt;/AVAYA_OwnersManagerEmpId&gt;&lt;AVAYACompletionNarrative/&gt;&lt;AVAYASRSubtypeDetail&gt;Fault Management&lt;/AVAYASRSubtypeDetail&gt;&lt;AVAYA_ServiceRestoredCommitDate&gt;2025-05-19T21:09:56Z&lt;/AVAYA_ServiceRestoredCommitDate&gt;&lt;AVAYA_Tier&gt;Backbone&lt;/AVAYA_Tier&gt;&lt;AVAYACreatedBy&gt;AVC838190781386&lt;/AVAYACreatedBy&gt;&lt;AVAYACustomerTicketNumber/&gt;&lt;AVAYAVndr1TicketID/&gt;&lt;AVAYA_AccountSLAPenaltyFlag&gt;false&lt;/AVAYA_AccountSLAPenaltyFlag&gt;&lt;ServiceStatusCommitDate&gt;2025-06-03T19:09:51Z&lt;/ServiceStatusCommitDate&gt;&lt;AVAYAAlarmElementName/&gt;&lt;AVAYARegion&gt;NAR&lt;/AVAYARegion&gt;&lt;AVAYASECode/&gt;&lt;AVAYASEID/&gt;&lt;AVAYACustomerSegment&gt;Select Mtce 4&lt;/AVAYACustomerSegment&gt;&lt;AVAYAAssetRelease/&gt;&lt;OwnerFirstName&gt;Ravi Kiran&lt;/OwnerFirstName&gt;&lt;OwnerLastName&gt;M&lt;/OwnerLastName&gt;&lt;PrimaryAccountCity&gt;TEMPLE&lt;/PrimaryAccountCity&gt;&lt;PrimaryAccountCountry&gt;US&lt;/PrimaryAccountCountry&gt;&lt;PrimaryAccountPostalCode&gt;76508-0001&lt;/PrimaryAccountPostalCode&gt;&lt;PrimaryAccountState&gt;TX&lt;/PrimaryAccountState&gt;&lt;PrimaryAccountStreetAddress&gt;2401 S 31ST ST&lt;/PrimaryAccountStreetAddress&gt;&lt;AVAYAProductRelease/&gt;&lt;AVAYAeBondVendorName/&gt;&lt;ParentAccountNumber&gt;7778335166&lt;/ParentAccountNumber&gt;&lt;OwnerPosition&gt;Associate-004303&lt;/OwnerPosition&gt;&lt;AVAYAAccountBusinessPartnerID/&gt;&lt;AVAYAAccountFirstResponderFlag&gt;true&lt;/AVAYAAccountFirstResponderFlag&gt;&lt;AVAYAAccountGSAFlag&gt;false&lt;/AVAYAAccountGSAFlag&gt;&lt;AVAYAAccountLanguageCode&gt;ENU&lt;/AVAYAAccountLanguageCode&gt;&lt;AVAYAAccountSPOCLogin&gt;CS_CAPC1&lt;/AVAYAAccountSPOCLogin&gt;&lt;AVAYAChannel&gt;Direct&lt;/AVAYAChannel&gt;&lt;/ServiceRequest&gt;&lt;ServiceRequest&gt;&lt;Id&gt;1-AKWOUMX&lt;/Id&gt;&lt;Created&gt;2025-05-29T13:06:07&lt;/Created&gt;&lt;Updated&gt;2025-05-30T19:10:13&lt;/Updated&gt;&lt;Account&gt;EBAY INC&lt;/Account&gt;&lt;AccountLocation&gt;0005120142&lt;/AccountLocation&gt;&lt;AssetMachineName&gt;slc-sbc-003b&lt;/AssetMachineName&gt;&lt;ContactBusinessPhone/&gt;&lt;ContactEmail/&gt;&lt;ContactFirstName/&gt;&lt;ContactId/&gt;&lt;ContactLastName/&gt;&lt;Description&gt;(Alarm Name) : ipcsProcessNginxDataRestart , (Alarm String) : 29/09:05,ACT|CHRONIC ipcsProcessNginxDataRestart,RAISE:slc-sbc-003 (WFH):CRITICAL:Restarting nginx-data,ipcsProcessFail,MIN&lt;/Description&gt;&lt;EntitlementId&gt;1-X3UI3-28&lt;/EntitlementId&gt;&lt;OwnedById&gt;1-RC94IX&lt;/OwnedById&gt;&lt;Owner&gt;KHAN12&lt;/Owner&gt;&lt;OwnerEmailAddr&gt;khan12@avaya.com&lt;/OwnerEmailAddr&gt;&lt;OwnerPhone&gt;7204441155&lt;/OwnerPhone&gt;&lt;ParentSRNumber/&gt;&lt;Priority&gt;3-Medium&lt;/Priority&gt;&lt;Product&gt;413203&lt;/Product&gt;&lt;ResolutionAction/&gt;&lt;SRNumber&gt;1-23032054041&lt;/SRNumber&gt;&lt;SRType&gt;Break/Fix&lt;/SRType&gt;&lt;SRUrgency&gt;3-Medium&lt;/SRUrgency&gt;&lt;Severity&gt;3-Medium&lt;/Severity&gt;&lt;Source&gt;System Generated Alarm/Alert&lt;/Source&gt;&lt;Status&gt;Resolved&lt;/Status&gt;&lt;Sub-Status&gt;Customer&lt;/Sub-Status&gt;&lt;AVAYA_OwnersManager&gt;TBAGBY&lt;/AVAYA_OwnersManager&gt;&lt;AVAYA_OwnersManagerEmpId&gt;1-7MQL-908&lt;/AVAYA_OwnersManagerEmpId&gt;&lt;AVAYACompletionNarrative/&gt;&lt;AVAYASRSubtypeDetail&gt;Fault Management&lt;/AVAYASRSubtypeDetail&gt;&lt;AVAYA_ServiceRestoredCommitDate&gt;2025-06-02T20:00:00Z&lt;/AVAYA_ServiceRestoredCommitDate&gt;&lt;AVAYA_Tier&gt;Backbone&lt;/AVAYA_Tier&gt;&lt;AVAYACreatedBy&gt;SRAM&lt;/AVAYACreatedBy&gt;&lt;AVAYACustomerTicketNumber/&gt;&lt;AVAYAParentAccountTop5Flag&gt;true&lt;/AVAYAParentAccountTop5Flag&gt;&lt;AVAYAVndr1TicketID/&gt;&lt;AVAYA_AccountSLAPenaltyFlag&gt;false&lt;/AVAYA_AccountSLAPenaltyFlag&gt;&lt;AVAYAAlarmElementName/&gt;&lt;AVAYARegion&gt;NAR&lt;/AVAYARegion&gt;&lt;AVAYASECode&gt;SBCE&lt;/AVAYASECode&gt;&lt;AVAYASEID&gt;(628)505-0039&lt;/AVAYASEID&gt;&lt;AVAYACustomerSegment&gt;Premium Mtce 2&lt;/AVAYACustomerSegment&gt;&lt;AVAYAAssetRelease/&gt;&lt;OwnerFirstName&gt;Shamshad&lt;/OwnerFirstName&gt;&lt;OwnerLastName&gt;Khan&lt;/OwnerLastName&gt;&lt;PrimaryAccountCity&gt;SOUTH JORDAN&lt;/PrimaryAccountCity&gt;&lt;PrimaryAccountCountry&gt;US&lt;/PrimaryAccountCountry&gt;&lt;PrimaryAccountPostalCode&gt;84095&lt;/PrimaryAccountPostalCode&gt;&lt;PrimaryAccountState&gt;UT&lt;/PrimaryAccountState&gt;&lt;PrimaryAccountStreetAddress&gt;6613 W OLD BINGHAM HWY&lt;/PrimaryAccountStreetAddress&gt;&lt;AVAYAProductRelease/&gt;&lt;AVAYAeBondVendorName/&gt;&lt;ParentAccountNumber&gt;7778334398&lt;/ParentAccountNumber&gt;&lt;OwnerPosition&gt;Manager-Individual Contributor-000184&lt;/OwnerPosition&gt;&lt;AVAYAAccountBusinessPartnerID/&gt;&lt;AVAYAAccountFirstResponderFlag&gt;false&lt;/AVAYAAccountFirstResponderFlag&gt;&lt;AVAYAAccountGSAFlag&gt;false&lt;/AVAYAAccountGSAFlag&gt;&lt;AVAYAAccountLanguageCode&gt;ENU&lt;/AVAYAAccountLanguageCode&gt;&lt;AVAYAAccountSPOCLogin&gt;CS_CAPA1&lt;/AVAYAAccountSPOCLogin&gt;&lt;AVAYAChannel&gt;Direct&lt;/AVAYAChannel&gt;&lt;/ServiceRequest&gt;&lt;ServiceRequest&gt;&lt;Id&gt;1-AKY4PZX&lt;/Id&gt;&lt;Created&gt;2025-05-30T19:10:06&lt;/Created&gt;&lt;Updated&gt;2025-05-30T19:10:15&lt;/Updated&gt;&lt;Account&gt;DUKE ENERGY ROBINSON NUCLEAR&lt;/Account&gt;&lt;AccountLocation&gt;0051574108&lt;/AccountLocation&gt;&lt;AssetMachineName&gt;RNPSVSSV36AVCM&lt;/AssetMachineName&gt;&lt;ContactBusinessPhone/&gt;&lt;ContactEmail/&gt;&lt;ContactFirstName/&gt;&lt;ContactId/&gt;&lt;ContactLastName/&gt;&lt;Description&gt;(Alarm Name) : LIC-ERR , (Alarm String) : 30/15:04,EOF,ACT|1000501648 30/15:04,EOF,ACT|,LIC-ERR,n,MAJ;&lt;/Description&gt;&lt;EntitlementId&gt;1-TILDA-487&lt;/EntitlementId&gt;&lt;OwnedById&gt;1-6QX07&lt;/OwnedById&gt;&lt;Owner&gt;ALARMEXPERT&lt;/Owner&gt;&lt;OwnerEmailAddr&gt;sadmin@avaya.com&lt;/OwnerEmailAddr&gt;&lt;OwnerPhone/&gt;&lt;ParentSRNumber/&gt;&lt;Priority&gt;3-Medium&lt;/Priority&gt;&lt;Product&gt;397174&lt;/Product&gt;&lt;ResolutionAction/&gt;&lt;SRNumber&gt;1-23034474141&lt;/SRNumber&gt;&lt;SRType&gt;Break/Fix&lt;/SRType&gt;&lt;SRUrgency&gt;3-Medium&lt;/SRUrgency&gt;&lt;Severity&gt;3-Medium&lt;/Severity&gt;&lt;Source&gt;System Generated Alarm/Alert&lt;/Source&gt;&lt;Status&gt;Working&lt;/Status&gt;&lt;Sub-Status&gt;Expert System&lt;/Sub-Status&gt;&lt;AVAYA_OwnersManager&gt;PARKER&lt;/AVAYA_OwnersManager&gt;&lt;AVAYA_OwnersManagerEmpId&gt;1-1VO-70&lt;/AVAYA_OwnersManagerEmpId&gt;&lt;AVAYACompletionNarrative/&gt;&lt;AVAYASRSubtypeDetail&gt;Fault Management&lt;/AVAYASRSubtypeDetail&gt;&lt;AVAYA_ServiceRestoredCommitDate&gt;2025-06-04T16:10:06Z&lt;/AVAYA_ServiceRestoredCommitDate&gt;&lt;AVAYA_Tier&gt;Service Desk&lt;/AVAYA_Tier&gt;&lt;AVAYACreatedBy&gt;SRAM&lt;/AVAYACreatedBy&gt;&lt;AVAYACustomerTicketNumber/&gt;&lt;AVAYAVndr1TicketID/&gt;&lt;AVAYA_AccountSLAPenaltyFlag&gt;false&lt;/AVAYA_AccountSLAPenaltyFlag&gt;&lt;AVAYAAlarmElementName/&gt;&lt;AVAYARegion&gt;NAR&lt;/AVAYARegion&gt;&lt;AVAYASECode&gt;VCM&lt;/AVAYASECode&gt;&lt;AVAYASEID&gt;(628)497-2876&lt;/AVAYASEID&gt;&lt;AVAYACustomerSegment&gt;Premium Mtce 3&lt;/AVAYACustomerSegment&gt;&lt;AVAYAAssetRelease/&gt;&lt;OwnerFirstName&gt;ALARMEXPERT&lt;/OwnerFirstName&gt;&lt;OwnerLastName&gt;ALARMEXPERT&lt;/OwnerLastName&gt;&lt;PrimaryAccountCity&gt;HARTSVILLE&lt;/PrimaryAccountCity&gt;&lt;PrimaryAccountCountry&gt;US&lt;/PrimaryAccountCountry&gt;&lt;PrimaryAccountPostalCode&gt;29550&lt;/PrimaryAccountPostalCode&gt;&lt;PrimaryAccountState&gt;SC&lt;/PrimaryAccountState&gt;&lt;PrimaryAccountStreetAddress&gt;3581 W ENTRANCE RD&lt;/PrimaryAccountStreetAddress&gt;&lt;AVAYAProductRelease/&gt;&lt;AVAYAeBondVendorName/&gt;&lt;ParentAccountNumber&gt;7777777857&lt;/ParentAccountNumber&gt;&lt;OwnerPosition&gt;Siebel Administrator&lt;/OwnerPosition&gt;&lt;AVAYAAccountBusinessPartnerID/&gt;&lt;AVAYAAccountFirstResponderFlag&gt;false&lt;/AVAYAAccountFirstResponderFlag&gt;&lt;AVAYAAccountGSAFlag&gt;false&lt;/AVAYAAccountGSAFlag&gt;&lt;AVAYAAccountLanguageCode&gt;ENU&lt;/AVAYAAccountLanguageCode&gt;&lt;AVAYAAccountSPOCLogin/&gt;&lt;AVAYAChannel&gt;Direct&lt;/AVAYAChannel&gt;&lt;/ServiceRequest&gt;&lt;ServiceRequest&gt;&lt;Id&gt;1-AKY4BSK&lt;/Id&gt;&lt;Created&gt;2025-05-30T18:48:50&lt;/Created&gt;&lt;Updated&gt;2025-05-30T19:10:30&lt;/Updated&gt;&lt;Account&gt;CONVERGEONE&lt;/Account&gt;&lt;AccountLocation&gt;0003663065&lt;/AccountLocation&gt;&lt;AssetMachineName/&gt;&lt;ContactBusinessPhone&gt;9086965626&lt;/ContactBusinessPhone&gt;&lt;ContactEmail&gt;hope@avaya.com&lt;/ContactEmail&gt;&lt;ContactFirstName&gt;Hope&lt;/ContactFirstName&gt;&lt;ContactId&gt;1-3XPFJ-22&lt;/ContactId&gt;&lt;ContactLastName&gt;Mason&lt;/ContactLastName&gt;&lt;Description&gt;APS Handoff Contact Lucas Amado lamado@avaya.com 54 11 4118 4911&lt;/Description&gt;&lt;EntitlementId/&gt;&lt;OwnedById&gt;1-6EN8R5Y&lt;/OwnedById&gt;&lt;Owner&gt;ADV_APP_CUST_CARE&lt;/Owner&gt;&lt;OwnerEmailAddr&gt;advappcustcare@avaya.com&lt;/OwnerEmailAddr&gt;&lt;OwnerPhone/&gt;&lt;ParentSRNumber/&gt;&lt;Priority&gt;4-Low&lt;/Priority&gt;&lt;Product&gt;185341&lt;/Product&gt;&lt;ResolutionAction/&gt;&lt;SRNumber&gt;1-23034455732&lt;/SRNumber&gt;&lt;SRType&gt;Break/Fix&lt;/SRType&gt;&lt;SRUrgency&gt;4-Low&lt;/SRUrgency&gt;&lt;Severity&gt;4-Low&lt;/Severity&gt;&lt;Source&gt;Web&lt;/Source&gt;&lt;Status&gt;Assigned&lt;/Status&gt;&lt;Sub-Status&gt;Service Desk&lt;/Sub-Status&gt;&lt;AVAYA_OwnersManager&gt;SIMAM&lt;/AVAYA_OwnersManager&gt;&lt;AVAYA_OwnersManagerEmpId&gt;1-A8LRO-6&lt;/AVAYA_OwnersManagerEmpId&gt;&lt;AVAYACompletionNarrative&gt;[H]&lt;/AVAYACompletionNarrative&gt;&lt;AVAYASRSubtypeDetail&gt;Fault Management&lt;/AVAYASRSubtypeDetail&gt;&lt;AVAYA_ServiceRestoredCommitDate&gt;2025-06-06T21:48:50Z&lt;/AVAYA_ServiceRestoredCommitDate&gt;&lt;AVAYA_Tier&gt;Service Desk&lt;/AVAYA_Tier&gt;&lt;AVAYACreatedBy&gt;HOPE&lt;/AVAYACreatedBy&gt;&lt;AVAYACustomerTicketNumber&gt;25UT1000&lt;/AVAYACustomerTicketNumber&gt;&lt;AVAYAVndr1TicketID/&gt;&lt;AVAYA_AccountSLAPenaltyFlag&gt;false&lt;/AVAYA_AccountSLAPenaltyFlag&gt;&lt;ServiceStatusCommitDate&gt;2025-06-03T19:09:03Z&lt;/ServiceStatusCommitDate&gt;&lt;AVAYAAlarmElementName/&gt;&lt;AVAYARegion&gt;NAR&lt;/AVAYARegion&gt;&lt;AVAYASECode/&gt;&lt;AVAYASEID/&gt;&lt;AVAYACustomerSegment&gt;Member&lt;/AVAYACustomerSegment&gt;&lt;AVAYAAssetRelease/&gt;&lt;OwnerFirstName&gt;ADV_APP_CUST_CARE&lt;/OwnerFirstName&gt;&lt;OwnerLastName&gt;ADV_APP_CUST_CARE&lt;/OwnerLastName&gt;&lt;PrimaryAccountCity&gt;BLOOMINGTON&lt;/PrimaryAccountCity&gt;&lt;PrimaryAccountCountry&gt;US&lt;/PrimaryAccountCountry&gt;&lt;PrimaryAccountPostalCode&gt;55437&lt;/PrimaryAccountPostalCode&gt;&lt;PrimaryAccountState&gt;MN&lt;/PrimaryAccountState&gt;&lt;PrimaryAccountStreetAddress&gt;10900 NESBITT AVE S&lt;/PrimaryAccountStreetAddress&gt;&lt;AVAYAProductRelease/&gt;&lt;AVAYAeBondVendorName/&gt;&lt;ParentAccountNumber&gt;7778335398&lt;/ParentAccountNumber&gt;&lt;OwnerPosition&gt;Queue Employee-542&lt;/OwnerPosition&gt;&lt;AVAYAAccountBusinessPartnerID/&gt;&lt;AVAYAAccountFirstResponderFlag&gt;false&lt;/AVAYAAccountFirstResponderFlag&gt;&lt;AVAYAAccountGSAFlag&gt;false&lt;/AVAYAAccountGSAFlag&gt;&lt;AVAYAAccountLanguageCode&gt;ENU&lt;/AVAYAAccountLanguageCode&gt;&lt;AVAYAAccountSPOCLogin/&gt;&lt;AVAYAChannel&gt;Indirect&lt;/AVAYAChannel&gt;&lt;/ServiceRequest&gt;&lt;ServiceRequest&gt;&lt;Id&gt;1-AKY4W9H&lt;/Id&gt;&lt;Created&gt;2025-05-30T19:01:05&lt;/Created&gt;&lt;Updated&gt;2025-05-30T19:10:51&lt;/Updated&gt;&lt;Account&gt;SHARED TECHNOLOGY SERVICES GROUP&lt;/Account&gt;&lt;AccountLocation&gt;0005004703&lt;/AccountLocation&gt;&lt;AssetMachineName/&gt;&lt;ContactBusinessPhone/&gt;&lt;ContactEmail/&gt;&lt;ContactFirstName/&gt;&lt;ContactId/&gt;&lt;ContactLastName/&gt;&lt;Description&gt;(Alarm Name) : MG-DS1,n , (Alarm String) : 30/15:00,EOF,ACT|1000513895 30/15:00,EOF,ACT|032V3,MG-DS1,n,MAJ;&lt;/Description&gt;&lt;EntitlementId&gt;1-TWZSZ-61&lt;/EntitlementId&gt;&lt;OwnedById&gt;1-7MQL-2668&lt;/OwnedById&gt;&lt;Owner&gt;PCECCARELLI&lt;/Owner&gt;&lt;OwnerEmailAddr&gt;pceccarelli@avaya.com&lt;/OwnerEmailAddr&gt;&lt;OwnerPhone&gt;7204445000&lt;/OwnerPhone&gt;&lt;ParentSRNumber/&gt;&lt;Priority&gt;3-Medium&lt;/Priority&gt;&lt;Product&gt;412879&lt;/Product&gt;&lt;ResolutionAction/&gt;&lt;SRNumber&gt;1-23034482261&lt;/SRNumber&gt;&lt;SRType&gt;Break/Fix&lt;/SRType&gt;&lt;SRUrgency&gt;3-Medium&lt;/SRUrgency&gt;&lt;Severity&gt;2-High&lt;/Severity&gt;&lt;Source&gt;System Generated Alarm/Alert&lt;/Source&gt;&lt;Status&gt;Assigned&lt;/Status&gt;&lt;Sub-Status&gt;Service Desk&lt;/Sub-Status&gt;&lt;AVAYA_OwnersManager&gt;CHEBEL&lt;/AVAYA_OwnersManager&gt;&lt;AVAYA_OwnersManagerEmpId&gt;1-7MQL-574&lt;/AVAYA_OwnersManagerEmpId&gt;&lt;AVAYACompletionNarrative/&gt;&lt;AVAYASRSubtypeDetail&gt;Fault Management&lt;/AVAYASRSubtypeDetail&gt;&lt;AVAYA_ServiceRestoredCommitDate&gt;2025-05-31T03:01:05Z&lt;/AVAYA_ServiceRestoredCommitDate&gt;&lt;AVAYA_Tier&gt;Service Desk&lt;/AVAYA_Tier&gt;&lt;AVAYACreatedBy&gt;SRAM&lt;/AVAYACreatedBy&gt;&lt;AVAYACustomerTicketNumber/&gt;&lt;AVAYAParentAccountTop5Flag&gt;false&lt;/AVAYAParentAccountTop5Flag&gt;&lt;AVAYAVndr1TicketID/&gt;&lt;AVAYA_AccountSLAPenaltyFlag&gt;false&lt;/AVAYA_AccountSLAPenaltyFlag&gt;&lt;AVAYAAlarmElementName/&gt;&lt;AVAYARegion&gt;NAR&lt;/AVAYARegion&gt;&lt;AVAYASECode&gt;VCM&lt;/AVAYASECode&gt;&lt;AVAYASEID&gt;(628)502-3835&lt;/AVAYASEID&gt;&lt;AVAYACustomerSegment&gt;Select Mtce 4&lt;/AVAYACustomerSegment&gt;&lt;AVAYAAssetRelease/&gt;&lt;OwnerFirstName&gt;Paul&lt;/OwnerFirstName&gt;&lt;OwnerLastName&gt;Ceccarelli&lt;/OwnerLastName&gt;&lt;PrimaryAccountCity&gt;SECAUCUS&lt;/PrimaryAccountCity&gt;&lt;PrimaryAccountCountry&gt;US&lt;/PrimaryAccountCountry&gt;&lt;PrimaryAccountPostalCode&gt;07094&lt;/PrimaryAccountPostalCode&gt;&lt;PrimaryAccountState&gt;NJ&lt;/PrimaryAccountState&gt;&lt;PrimaryAccountStreetAddress&gt;2 EMERSON LN&lt;/PrimaryAccountStreetAddress&gt;&lt;AVAYAProductRelease/&gt;&lt;AVAYAeBondVendorName/&gt;&lt;ParentAccountNumber&gt;7778333704&lt;/ParentAccountNumber&gt;&lt;OwnerPosition&gt;Remote Technican-000753&lt;/OwnerPosition&gt;&lt;AVAYAAccountBusinessPartnerID/&gt;&lt;AVAYAAccountFirstResponderFlag&gt;false&lt;/AVAYAAccountFirstResponderFlag&gt;&lt;AVAYAAccountGSAFlag&gt;false&lt;/AVAYAAccountGSAFlag&gt;&lt;AVAYAAccountLanguageCode&gt;ENU&lt;/AVAYAAccountLanguageCode&gt;&lt;AVAYAAccountSPOCLogin/&gt;&lt;AVAYAChannel&gt;Direct&lt;/AVAYAChannel&gt;&lt;/ServiceRequest&gt;&lt;ServiceRequest&gt;&lt;Id&gt;1-AKXXVRU&lt;/Id&gt;&lt;Created&gt;2025-05-30T19:03:01&lt;/Created&gt;&lt;Updated&gt;2025-05-30T19:10:55&lt;/Updated&gt;&lt;Account&gt;NEW YORK CITY TRANSIT AUTHORITY&lt;/Account&gt;&lt;AccountLocation&gt;0005097345&lt;/AccountLocation&gt;&lt;AssetMachineName/&gt;&lt;ContactBusinessPhone&gt;7186941717&lt;/ContactBusinessPhone&gt;&lt;ContactEmail&gt;jason.mark@nyct.com&lt;/ContactEmail&gt;&lt;ContactFirstName&gt;Jason&lt;/ContactFirstName&gt;&lt;ContactId&gt;1-U6R88-4&lt;/ContactId&gt;&lt;ContactLastName&gt;Mark&lt;/ContactLastName&gt;&lt;Description&gt;cannot make or receive calls   I received a license error on my phones at this location. I checked system status and it states the TLS license has expired, however it won't let me into the control unit at all to reapply the self-generated one.  Can you please open a ticket for these details and have an engineer work with me asap. All my contact info in your system is accurate.&lt;/Description&gt;&lt;EntitlementId&gt;1-VUJPR-68&lt;/EntitlementId&gt;&lt;OwnedById&gt;1-48RHA6I&lt;/OwnedById&gt;&lt;Owner&gt;IOC_BB_SUPPORT&lt;/Owner&gt;&lt;OwnerEmailAddr&gt;no-reply@ocd.avaya.com&lt;/OwnerEmailAddr&gt;&lt;OwnerPhone/&gt;&lt;ParentSRNumber/&gt;&lt;Priority&gt;3-Medium&lt;/Priority&gt;&lt;Product&gt;700476005&lt;/Product&gt;&lt;ResolutionAction/&gt;&lt;SRNumber&gt;1-23034155034&lt;/SRNumber&gt;&lt;SRType&gt;Break/Fix&lt;/SRType&gt;&lt;SRUrgency&gt;4-Low&lt;/SRUrgency&gt;&lt;Severity&gt;1-Critical&lt;/Severity&gt;&lt;Source&gt;Agent Created&lt;/Source&gt;&lt;Status&gt;Assigned&lt;/Status&gt;&lt;Sub-Status&gt;Backbone&lt;/Sub-Status&gt;&lt;AVAYA_OwnersManager&gt;HLWELTY&lt;/AVAYA_OwnersManager&gt;&lt;AVAYA_OwnersManagerEmpId&gt;1-AATO-1&lt;/AVAYA_OwnersManagerEmpId&gt;&lt;AVAYACompletionNarrative/&gt;&lt;AVAYASRSubtypeDetail&gt;Fault Management&lt;/AVAYASRSubtypeDetail&gt;&lt;AVAYA_ServiceRestoredCommitDate&gt;2025-06-03T19:03:01Z&lt;/AVAYA_ServiceRestoredCommitDate&gt;&lt;AVAYA_Tier&gt;Backbone&lt;/AVAYA_Tier&gt;&lt;AVAYACreatedBy/&gt;&lt;AVAYACustomerTicketNumber/&gt;&lt;AVAYAParentAccountTop5Flag&gt;false&lt;/AVAYAParentAccountTop5Flag&gt;&lt;AVAYAVndr1TicketID/&gt;&lt;AVAYA_AccountSLAPenaltyFlag&gt;false&lt;/AVAYA_AccountSLAPenaltyFlag&gt;&lt;ServiceStatusCommitDate&gt;2025-06-02T14:04:51Z&lt;/ServiceStatusCommitDate&gt;&lt;AVAYAAlarmElementName/&gt;&lt;AVAYARegion&gt;NAR&lt;/AVAYARegion&gt;&lt;AVAYASECode&gt;IP5XV2&lt;/AVAYASECode&gt;&lt;AVAYASEID/&gt;&lt;AVAYACustomerSegment&gt;Premium Mtce 1&lt;/AVAYACustomerSegment&gt;&lt;AVAYAAssetRelease/&gt;&lt;OwnerFirstName&gt;IOC_BB_SUPPORT&lt;/OwnerFirstName&gt;&lt;OwnerLastName&gt;IOC_BB_SUPPORT&lt;/OwnerLastName&gt;&lt;PrimaryAccountCity&gt;NEW YORK&lt;/PrimaryAccountCity&gt;&lt;PrimaryAccountCountry&gt;US&lt;/PrimaryAccountCountry&gt;&lt;PrimaryAccountPostalCode&gt;10019&lt;/PrimaryAccountPostalCode&gt;&lt;PrimaryAccountState&gt;NY&lt;/PrimaryAccountState&gt;&lt;PrimaryAccountStreetAddress&gt;333 W 53RD ST&lt;/PrimaryAccountStreetAddress&gt;&lt;AVAYAProductRelease/&gt;&lt;AVAYAeBondVendorName/&gt;&lt;ParentAccountNumber&gt;7778334190&lt;/ParentAccountNumber&gt;&lt;OwnerPosition&gt;Queue Employee-0233&lt;/OwnerPosition&gt;&lt;AVAYAAccountBusinessPartnerID/&gt;&lt;AVAYAAccountFirstResponderFlag&gt;false&lt;/AVAYAAccountFirstResponderFlag&gt;&lt;AVAYAAccountGSAFlag&gt;false&lt;/AVAYAAccountGSAFlag&gt;&lt;AVAYAAccountLanguageCode&gt;ENU&lt;/AVAYAAccountLanguageCode&gt;&lt;AVAYAAccountSPOCLogin/&gt;&lt;AVAYAChannel&gt;Direct&lt;/AVAYAChannel&gt;&lt;/ServiceRequest&gt;&lt;ServiceRequest&gt;&lt;Id&gt;1-AKY4PYT&lt;/Id&gt;&lt;Created&gt;2025-05-30T19:09:07&lt;/Created&gt;&lt;Updated&gt;2025-05-30T19:11:07&lt;/Updated&gt;&lt;Account&gt;Mastercard Europe&lt;/Account&gt;&lt;AccountLocation&gt;0051998872&lt;/AccountLocation&gt;&lt;AssetMachineName&gt;lbma2avayasm02&lt;/AssetMachineName&gt;&lt;ContactBusinessPhone/&gt;&lt;ContactEmail/&gt;&lt;ContactFirstName/&gt;&lt;ContactId/&gt;&lt;ContactLastName/&gt;&lt;Description&gt;(Alarm Name) : OP_MMTC20029 , (Alarm String) : 30/15:08,ACT|OP_MMTC20029,OP_MMTC20029,MAJ&lt;/Description&gt;&lt;EntitlementId&gt;1-SOXLK-90&lt;/EntitlementId&gt;&lt;OwnedById&gt;1-6QX07&lt;/OwnedById&gt;&lt;Owner&gt;ALARMEXPERT&lt;/Owner&gt;&lt;OwnerEmailAddr&gt;sadmin@avaya.com&lt;/OwnerEmailAddr&gt;&lt;OwnerPhone/&gt;&lt;ParentSRNumber/&gt;&lt;Priority&gt;3-Medium&lt;/Priority&gt;&lt;Product&gt;413042&lt;/Product&gt;&lt;ResolutionAction&gt;Exprt/Tool Completed&lt;/ResolutionAction&gt;&lt;SRNumber&gt;1-23034474101&lt;/SRNumber&gt;&lt;SRType&gt;Break/Fix&lt;/SRType&gt;&lt;SRUrgency&gt;3-Medium&lt;/SRUrgency&gt;&lt;Severity&gt;2-High&lt;/Severity&gt;&lt;Source&gt;System Generated Alarm/Alert&lt;/Source&gt;&lt;Status&gt;Completed&lt;/Status&gt;&lt;Sub-Status&gt;Expert System&lt;/Sub-Status&gt;&lt;AVAYA_OwnersManager&gt;PARKER&lt;/AVAYA_OwnersManager&gt;&lt;AVAYA_OwnersManagerEmpId&gt;1-1VO-70&lt;/AVAYA_OwnersManagerEmpId&gt;&lt;AVAYACompletionNarrative&gt;CLEAR ALARM NOTIFICATION RECEIVED&lt;/AVAYACompletionNarrative&gt;&lt;AVAYASRSubtypeDetail&gt;Fault Management&lt;/AVAYASRSubtypeDetail&gt;&lt;AVAYA_ServiceRestoredCommitDate&gt;2025-05-31T03:09:07Z&lt;/AVAYA_ServiceRestoredCommitDate&gt;&lt;AVAYA_Tier&gt;Service Desk&lt;/AVAYA_Tier&gt;&lt;AVAYACreatedBy&gt;SRAM&lt;/AVAYACreatedBy&gt;&lt;AVAYACustomerTicketNumber/&gt;&lt;AVAYAVndr1TicketID/&gt;&lt;AVAYA_AccountSLAPenaltyFlag&gt;false&lt;/AVAYA_AccountSLAPenaltyFlag&gt;&lt;AVAYAAlarmElementName/&gt;&lt;AVAYARegion&gt;EMEA&lt;/AVAYARegion&gt;&lt;AVAYASECode&gt;ASM&lt;/AVAYASECode&gt;&lt;AVAYASEID&gt;(628)504-9473&lt;/AVAYASEID&gt;&lt;AVAYACustomerSegment&gt;Premium Mtce 3&lt;/AVAYACustomerSegment&gt;&lt;AVAYAAssetRelease/&gt;&lt;OwnerFirstName&gt;ALARMEXPERT&lt;/OwnerFirstName&gt;&lt;OwnerLastName&gt;ALARMEXPERT&lt;/OwnerLastName&gt;&lt;PrimaryAccountCity&gt;SKOENDAL Stockholm&lt;/PrimaryAccountCity&gt;&lt;PrimaryAccountCountry&gt;SE&lt;/PrimaryAccountCountry&gt;&lt;PrimaryAccountPostalCode/&gt;&lt;PrimaryAccountState&gt;012&lt;/PrimaryAccountState&gt;&lt;PrimaryAccountStreetAddress&gt;Equinix SK2 Data Center&lt;/PrimaryAccountStreetAddress&gt;&lt;AVAYAProductRelease/&gt;&lt;AVAYAeBondVendorName/&gt;&lt;ParentAccountNumber&gt;7778334583&lt;/ParentAccountNumber&gt;&lt;OwnerPosition&gt;Siebel Administrator&lt;/OwnerPosition&gt;&lt;AVAYAAccountBusinessPartnerID/&gt;&lt;AVAYAAccountFirstResponderFlag&gt;false&lt;/AVAYAAccountFirstResponderFlag&gt;&lt;AVAYAAccountGSAFlag&gt;false&lt;/AVAYAAccountGSAFlag&gt;&lt;AVAYAAccountLanguageCode&gt;ENU&lt;/AVAYAAccountLanguageCode&gt;&lt;AVAYAAccountSPOCLogin/&gt;&lt;AVAYAChannel&gt;Indirect&lt;/AVAYAChannel&gt;&lt;/ServiceRequest&gt;&lt;ServiceRequest&gt;&lt;Id&gt;1-AKY4WO7&lt;/Id&gt;&lt;Created&gt;2025-05-30T19:11:09&lt;/Created&gt;&lt;Updated&gt;2025-05-30T19:11:09&lt;/Updated&gt;&lt;Account&gt;EBAY INC&lt;/Account&gt;&lt;AccountLocation&gt;0051702789&lt;/AccountLocation&gt;&lt;AssetMachineName&gt;lvs-tcmsm-003-lab&lt;/AssetMachineName&gt;&lt;ContactBusinessPhone/&gt;&lt;ContactEmail/&gt;&lt;ContactFirstName/&gt;&lt;ContactId/&gt;&lt;ContactLastName/&gt;&lt;Description&gt;(Alarm Name) : OP_TMAG20500 , (Alarm String) : 30/15:09,ACT|OP_TMAG20500,OP_TMAG20500,MAJ&lt;/Description&gt;&lt;EntitlementId&gt;1-XC5A0-7&lt;/EntitlementId&gt;&lt;OwnedById&gt;1-6QX07&lt;/OwnedById&gt;&lt;Owner&gt;ALARMEXPERT&lt;/Owner&gt;&lt;OwnerEmailAddr&gt;sadmin@avaya.com&lt;/OwnerEmailAddr&gt;&lt;OwnerPhone/&gt;&lt;ParentSRNumber/&gt;&lt;Priority&gt;3-Medium&lt;/Priority&gt;&lt;Product&gt;413042&lt;/Product&gt;&lt;ResolutionAction/&gt;&lt;SRNumber&gt;1-23034482791&lt;/SRNumber&gt;&lt;SRType&gt;Break/Fix&lt;/SRType&gt;&lt;SRUrgency&gt;3-Medium&lt;/SRUrgency&gt;&lt;Severity&gt;2-High&lt;/Severity&gt;&lt;Source&gt;System Generated Alarm/Alert&lt;/Source&gt;&lt;Status&gt;New&lt;/Status&gt;&lt;Sub-Status&gt;Expert System&lt;/Sub-Status&gt;&lt;AVAYA_OwnersManager&gt;PARKER&lt;/AVAYA_OwnersManager&gt;&lt;AVAYA_OwnersManagerEmpId&gt;1-1VO-70&lt;/AVAYA_OwnersManagerEmpId&gt;&lt;AVAYACompletionNarrative/&gt;&lt;AVAYASRSubtypeDetail&gt;Fault Management&lt;/AVAYASRSubtypeDetail&gt;&lt;AVAYA_ServiceRestoredCommitDate&gt;2025-05-30T23:11:09Z&lt;/AVAYA_ServiceRestoredCommitDate&gt;&lt;AVAYA_Tier&gt;Service Desk&lt;/AVAYA_Tier&gt;&lt;AVAYACreatedBy&gt;SRAM&lt;/AVAYACreatedBy&gt;&lt;AVAYACustomerTicketNumber/&gt;&lt;AVAYAParentAccountTop5Flag&gt;true&lt;/AVAYAParentAccountTop5Flag&gt;&lt;AVAYAVndr1TicketID/&gt;&lt;AVAYA_AccountSLAPenaltyFlag&gt;false&lt;/AVAYA_AccountSLAPenaltyFlag&gt;&lt;AVAYAAlarmElementName/&gt;&lt;AVAYARegion&gt;NAR&lt;/AVAYARegion&gt;&lt;AVAYASECode&gt;ASM&lt;/AVAYASECode&gt;&lt;AVAYASEID&gt;(628)502-6633&lt;/AVAYASEID&gt;&lt;AVAYACustomerSegment&gt;Premium Mtce 2&lt;/AVAYACustomerSegment&gt;&lt;AVAYAAssetRelease/&gt;&lt;OwnerFirstName&gt;ALARMEXPERT&lt;/OwnerFirstName&gt;&lt;OwnerLastName&gt;ALARMEXPERT&lt;/OwnerLastName&gt;&lt;PrimaryAccountCity&gt;LAS VEGAS&lt;/PrimaryAccountCity&gt;&lt;PrimaryAccountCountry&gt;US&lt;/PrimaryAccountCountry&gt;&lt;PrimaryAccountPostalCode&gt;89139&lt;/PrimaryAccountPostalCode&gt;&lt;PrimaryAccountState&gt;NV&lt;/PrimaryAccountState&gt;&lt;PrimaryAccountStreetAddress&gt;7365 LINDELL RD&lt;/PrimaryAccountStreetAddress&gt;&lt;AVAYAProductRelease/&gt;&lt;AVAYAeBondVendorName/&gt;&lt;ParentAccountNumber&gt;7778334398&lt;/ParentAccountNumber&gt;&lt;OwnerPosition&gt;Siebel Administrator&lt;/OwnerPosition&gt;&lt;AVAYAAccountBusinessPartnerID/&gt;&lt;AVAYAAccountFirstResponderFlag&gt;false&lt;/AVAYAAccountFirstResponderFlag&gt;&lt;AVAYAAccountGSAFlag&gt;false&lt;/AVAYAAccountGSAFlag&gt;&lt;AVAYAAccountLanguageCode&gt;ENU&lt;/AVAYAAccountLanguageCode&gt;&lt;AVAYAAccountSPOCLogin&gt;CS_CAPA1&lt;/AVAYAAccountSPOCLogin&gt;&lt;AVAYAChannel&gt;Direct&lt;/AVAYAChannel&gt;&lt;/ServiceRequest&gt;&lt;ServiceRequest&gt;&lt;Id&gt;1-AKY14PR&lt;/Id&gt;&lt;Created&gt;2025-05-30T16:47:19&lt;/C"/>
    <m/>
    <m/>
    <m/>
    <m/>
    <m/>
    <m/>
    <m/>
    <x v="0"/>
  </r>
  <r>
    <x v="0"/>
    <s v="Infrastructure"/>
    <s v="IC3266730"/>
    <x v="2367"/>
    <s v="SERVER"/>
    <s v="Node: plcn3vmap06.avaya.com_x000a_Time created: 2025.05.30 20:34:40 ED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1.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s v="pradhann"/>
    <b v="1"/>
    <x v="0"/>
  </r>
  <r>
    <x v="0"/>
    <s v="Infrastructure"/>
    <s v="IC3266737"/>
    <x v="2368"/>
    <s v="SERVER"/>
    <s v="Node: plsalcore10.pci.avaya.com_x000a_Time created: 2025.05.30 22:25:03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pradhann"/>
    <b v="1"/>
    <x v="0"/>
  </r>
  <r>
    <x v="0"/>
    <s v="Infrastructure"/>
    <s v="IC3266738"/>
    <x v="2369"/>
    <s v="SERVER"/>
    <s v="Node: plsalcore10.pci.avaya.com_x000a_Time created: 2025.05.30 22:25:03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pradhann"/>
    <b v="1"/>
    <x v="0"/>
  </r>
  <r>
    <x v="0"/>
    <s v="Infrastructure"/>
    <s v="IC3266742"/>
    <x v="2370"/>
    <s v="SERVER"/>
    <s v="Node: plsalcore10.pci.avaya.com_x000a_Time created: 2025.05.30 22:35:04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pradhann"/>
    <b v="1"/>
    <x v="0"/>
  </r>
  <r>
    <x v="0"/>
    <s v="Infrastructure"/>
    <s v="IC3266743"/>
    <x v="2371"/>
    <s v="SERVER"/>
    <s v="Node: plsalcore10.pci.avaya.com_x000a_Time created: 2025.05.30 22:35:04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_x000a_--------------------_x000a__x000a_[2025.05.30 22:35:07 EDT]-[System]:_x000a_AUTOMATIC ACTION finished at 2025-05-31T02:35:06+00:00_x000a__x000a_Output:_x000a_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pradhann"/>
    <b v="1"/>
    <x v="0"/>
  </r>
  <r>
    <x v="0"/>
    <s v="Infrastructure"/>
    <s v="IC3266745"/>
    <x v="2372"/>
    <s v="SERVER"/>
    <s v="Situation detected back to Normal by monitoring on 2025.05.30 23:30:53 EDT_x000a__x000a__x000a_Node: plsalcore12.pci.avaya.com_x000a_Time created: 2025.05.30 22:45:53 EDT_x000a_Message: CPU utilization exceeds configured threshold (95.00%) for 30 minutes._x000a__x000a_Original message:_x000a_--------------------_x000a_Monitor Linux-OS-cpu_util: Threshold: 95.00 Value: 99.62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12"/>
    <m/>
    <s v="P3"/>
    <s v="Closed"/>
    <s v="STARS"/>
    <s v="pradhann"/>
    <b v="1"/>
    <x v="0"/>
  </r>
  <r>
    <x v="0"/>
    <s v="Infrastructure"/>
    <s v="IC3266747"/>
    <x v="2373"/>
    <s v="SERVER"/>
    <s v="Situation detected back to Normal by monitoring on 2025.05.30 22:55:03 EDT_x000a__x000a__x000a_Node: plsalcore10.pci.avaya.com_x000a_Time created: 2025.05.30 22:50:02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pradhann"/>
    <b v="1"/>
    <x v="0"/>
  </r>
  <r>
    <x v="0"/>
    <s v="Infrastructure"/>
    <s v="IC3266748"/>
    <x v="2374"/>
    <s v="SERVER"/>
    <s v="Situation detected back to Normal by monitoring on 2025.05.30 22:55:03 EDT_x000a__x000a__x000a_Node: plsalcore10.pci.avaya.com_x000a_Time created: 2025.05.30 22:50:02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_x000a_--------------------_x000a__x000a_[2025.05.30 22:50:04 EDT]-[System]:_x000a_AUTOMATIC ACTION finished at 2025-05-31T02:50:03+00:00_x000a__x000a_Output:_x000a_=========================================================================_x000a__x000a_  JBoss Bootstrap Environment_x000a__x000a_  JBOSS_HOME: /app/avaya/SAL/ccs/jboss-eap-7.4_x000a__x000a_  JAVA: /app/avaya/SAL/ccs/zulu8.84.0.16-sa-jdk8.0.442-linux_x64/bin/java_x000a__x000a_  JAVA_OPTS: -server -Xms64m -Xmx512m -XX:MaxMetaspaceSize=256m -Djava.net.preferIPv4Stack=true -Djboss.modules.system.pkgs=org.jboss.byteman -Djava.awt.headless=true _x000a__x000a_=========================================================================_x000a__x000a_\u001b[0m22:50:03,964 INFO  [org.jboss.modules] (main) JBoss Modules version 1.12.0.Final-redhat-00001_x000a_\u001b[0m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pradhann"/>
    <b v="1"/>
    <x v="0"/>
  </r>
  <r>
    <x v="0"/>
    <s v="Infrastructure"/>
    <s v="IC3266749"/>
    <x v="2375"/>
    <s v="SERVER"/>
    <s v="Node: plsrmvmap02.avaya.com_x000a_Time created: 2025.05.30 22:55:02 EDT_x000a_Message: Filesystem /app/avaya/sram at 75%  (threshold 75%)_x000a__x000a_Original message:_x000a_--------------------_x000a_Node:          _x000a_Message group: Performance_x000a_Application:   fsMon_x000a_Object:        /app/avaya/sram_x000a_Severity:      Major_x000a_Text:          Filesystem /app/avaya/sram at 75%  (threshold 7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SRMVMAP02"/>
    <m/>
    <s v="P3"/>
    <s v="Closed"/>
    <s v="STARS"/>
    <s v="pradhann"/>
    <b v="1"/>
    <x v="0"/>
  </r>
  <r>
    <x v="0"/>
    <s v="Infrastructure"/>
    <s v="IC3266760"/>
    <x v="2376"/>
    <s v="SERVER"/>
    <s v="Situation detected back to Normal by monitoring on 2025.05.31 12:19:16 EDT_x000a__x000a__x000a_Node: plovovmap02.avaya.com_x000a_Time created: 2025.05.30 23:34:15 EDT_x000a_Message: SRAM-PROD: File '/app/avaya/sram/logs/sram-AssetUpdate2.log' was not updated recently on any of the SRAM servers (plsrmvmap01/02/03), limit = 15.00 minutes old). See annotations for details._x000a__x000a_Original message:_x000a_--------------------_x000a_Monitor Linux-Appl-SRAM-last-sram-AssetUpdate2.log: Threshold: 15.00 Value: 18.00_x000a__x000a_Annotations: (no annotations at this time, see 'Activities - Journal Updates' for any update)_x000a__x000a_Instructions:_x000a_--------------------_x000a_Please check '/app/avaya/sram/logs/sram-AssetUpdate2.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s v="pradhann"/>
    <b v="1"/>
    <x v="0"/>
  </r>
  <r>
    <x v="0"/>
    <s v="Infrastructure"/>
    <s v="IC3266787"/>
    <x v="2377"/>
    <s v="SERVER"/>
    <s v="Node: plpievmdb01.avaya.com_x000a_Time created: 2025.05.31 00:26:56 EDT_x000a_Message: The PIE success rate equal or less threshold; Value: 30.88 (Threshold: 40.00)_x000a__x000a_Original message:_x000a_--------------------_x000a_Monitor Linux-Appl-PIE-PROD-success_rate: Threshold: 40.00 Value: 30.88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66837"/>
    <x v="2378"/>
    <s v="SERVER"/>
    <s v="Node: plsalcore09.pci.avaya.com_x000a_Time created: 2025.05.31 12:26:22 EDT_x000a_Message: &quot;IOException&quot; error in logfile &quot;/app/avaya/SAL/core/logs/agentMGMT.log&quot; on server &quot;plsalcore09.pci.avaya.com&quot;._x000a__x000a_Original message:_x000a_--------------------_x000a_Caused by: com.ctc.wstx.exc.WstxIOException: Connection reset_x000a__x000a_Annotations: (no annotations at this time, see 'Activities - Journal Updates' for any update)"/>
    <s v="SAL-ALARMING-PROD"/>
    <m/>
    <s v="P3"/>
    <s v="Closed"/>
    <s v="STARS"/>
    <s v="pradhann"/>
    <b v="1"/>
    <x v="0"/>
  </r>
  <r>
    <x v="0"/>
    <s v="Infrastructure"/>
    <s v="IC3266838"/>
    <x v="2379"/>
    <s v="SERVER"/>
    <s v="Situation detected back to Normal by monitoring on 2025.05.31 12:30:39 EDT_x000a__x000a__x000a_Node: pwbsmvmap01.avaya.com_x000a_Time created: 2025.05.31 12:27:04 EDT_x000a_Message: ASG-PROD http://ssdp.us1.avaya.com/ASG_WebMobile/ is unavailable_x000a__x000a_Original message:_x000a_--------------------_x000a_Node:          _x000a_Message group: OpC_x000a_Application:   BSM_x000a_Object:        ASG-PROD Full Outage_x000a_Severity:      Critical_x000a_Text:          ASG-PROD http://ssdp.us1.avaya.com/ASG_WebMobile/ is unavailable (APPKEY=ASG-PROD@BSM)_x000a__x000a__x000a_Annotations: (no annotations at this time, see 'Activities - Journal Updates' for any update)_x000a__x000a_Instructions:_x000a_--------------------_x000a_ITOC: Please refer to FLDA Script ID=11"/>
    <s v="ASG-PROD"/>
    <m/>
    <s v="P3"/>
    <s v="Closed"/>
    <s v="STARS"/>
    <s v="pradhann"/>
    <b v="1"/>
    <x v="0"/>
  </r>
  <r>
    <x v="0"/>
    <s v="Infrastructure"/>
    <s v="IC3266975"/>
    <x v="2380"/>
    <s v="SERVER"/>
    <s v="Node: plpievmdb01.avaya.com_x000a_Time created: 2025.06.02 00:27:59 EDT_x000a_Message: The PIE success rate equal or less threshold; Value: 14.12 (Threshold: 40.00)_x000a__x000a_Original message:_x000a_--------------------_x000a_Monitor Linux-Appl-PIE-PROD-success_rate: Threshold: 40.00 Value: 14.12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Applications"/>
    <s v="IC3266986"/>
    <x v="2381"/>
    <s v="OTHER (APPLICATIONS)"/>
    <s v="Situation detected back to Normal by monitoring on 2025.06.02 01:04:47 EDT_x000a__x000a__x000a_Node: plsrmvmap03.avaya.com_x000a_Time created: 2025.06.02 00:59:46 ED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66987"/>
    <x v="2382"/>
    <s v="OTHER (APPLICATIONS)"/>
    <s v="Situation detected back to Normal by monitoring on 2025.06.02 01:04:47 EDT_x000a__x000a__x000a_Node: plsrmvmap03.avaya.com_x000a_Time created: 2025.06.02 00:59:46 EDT_x000a_Message: SRAM-PROD: File '/app/avaya/sram/logs/sram-sal.log' was not updated recently, limit = 15.00 minutes)_x000a__x000a_Original message:_x000a_--------------------_x000a_Monitor Linux-Appl-SRAM-last-sal-alarm-update-log: Threshold: 15.00 Value: 17.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67003"/>
    <x v="2383"/>
    <s v="SERVER"/>
    <s v="Node: pwasgvmap03.global.avaya.com_x000a_Time created: 2025.06.02 02:04:22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s v="SLA-Breached"/>
    <s v="P3"/>
    <s v="Closed"/>
    <s v="STARS"/>
    <s v="pradhann"/>
    <b v="1"/>
    <x v="1"/>
  </r>
  <r>
    <x v="0"/>
    <s v="Infrastructure"/>
    <s v="IC3267018"/>
    <x v="2384"/>
    <s v="SERVER"/>
    <s v="Node: plartvmap01.avaya.com_x000a_Time created: 2025.06.02 02:42:12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kumarsiva"/>
    <b v="1"/>
    <x v="0"/>
  </r>
  <r>
    <x v="0"/>
    <s v="Infrastructure"/>
    <s v="IC3267019"/>
    <x v="2385"/>
    <s v="SERVER"/>
    <s v="Node: plartvmap02.avaya.com_x000a_Time created: 2025.06.02 02:47:12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kumarsiva"/>
    <b v="1"/>
    <x v="0"/>
  </r>
  <r>
    <x v="0"/>
    <s v="Infrastructure"/>
    <s v="IC3267039"/>
    <x v="2386"/>
    <s v="SERVER"/>
    <s v="Node: plcn3vmap05.avaya.com_x000a_Time created: 2025.06.02 04:15:01 EDT_x000a_Message: Filesystem /app at 95%  (threshold 95%)_x000a__x000a_Original message:_x000a_--------------------_x000a_Node:          _x000a_Message group: Performance_x000a_Application:   fsMon_x000a_Object:        DEFAULT_x000a_Severity:      Major_x000a_Text:          Filesystem /app at 95%  (threshold 9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kumarsiva"/>
    <b v="1"/>
    <x v="0"/>
  </r>
  <r>
    <x v="0"/>
    <s v="Infrastructure"/>
    <s v="IC3267081"/>
    <x v="2387"/>
    <s v="SERVER"/>
    <s v="Node: plcn3vmap06.avaya.com_x000a_Time created: 2025.06.02 05:23:37 ED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3.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s v="kumarsiva"/>
    <b v="1"/>
    <x v="0"/>
  </r>
  <r>
    <x v="0"/>
    <s v="Infrastructure"/>
    <s v="IC3267288"/>
    <x v="2388"/>
    <s v="SERVER"/>
    <s v="Node: plpievmdb01.avaya.com_x000a_Time created: 2025.06.02 12:27:58 EDT_x000a_Message: The PIE success rate equal or less threshold; Value: 39.73 (Threshold: 40.00)_x000a__x000a_Original message:_x000a_--------------------_x000a_Monitor Linux-Appl-PIE-PROD-success_rate: Threshold: 40.00 Value: 39.73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Infrastructure"/>
    <s v="IC3267353"/>
    <x v="2389"/>
    <s v="SERVER"/>
    <s v="Node: plartvmap02.avaya.com_x000a_Time created: 2025.06.02 14:24:35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s v="SLA-Warning"/>
    <s v="P3"/>
    <s v="Closed"/>
    <s v="STARS"/>
    <s v="pradhann"/>
    <b v="1"/>
    <x v="2"/>
  </r>
  <r>
    <x v="0"/>
    <s v="Infrastructure"/>
    <s v="IC3267359"/>
    <x v="2390"/>
    <s v="SERVER"/>
    <s v="Node: plcn3vmap05.avaya.com_x000a_Time created: 2025.06.02 14:45:02 EDT_x000a_Message: Filesystem /app at 95%  (threshold 95%)_x000a__x000a_Original message:_x000a_--------------------_x000a_Node:          _x000a_Message group: Performance_x000a_Application:   fsMon_x000a_Object:        DEFAULT_x000a_Severity:      Major_x000a_Text:          Filesystem /app at 95%  (threshold 9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s v="SLA-Breached"/>
    <s v="P3"/>
    <s v="Closed"/>
    <s v="STARS"/>
    <s v="pradhann"/>
    <b v="1"/>
    <x v="1"/>
  </r>
  <r>
    <x v="0"/>
    <s v="Infrastructure"/>
    <s v="IC3267365"/>
    <x v="2391"/>
    <s v="SERVER"/>
    <s v="Node: plcn3vmap06.avaya.com_x000a_Time created: 2025.06.02 15:23:32 ED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2.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s v="SLA-Breached"/>
    <s v="P3"/>
    <s v="Closed"/>
    <s v="STARS"/>
    <s v="pradhann"/>
    <b v="1"/>
    <x v="1"/>
  </r>
  <r>
    <x v="0"/>
    <s v="Infrastructure"/>
    <s v="IC3267547"/>
    <x v="2392"/>
    <s v="SERVER"/>
    <s v="Node: plpievmdb01.avaya.com_x000a_Time created: 2025.06.03 00:27:57 EDT_x000a_Message: The PIE success rate equal or less threshold; Value: 27.63 (Threshold: 40.00)_x000a__x000a_Original message:_x000a_--------------------_x000a_Monitor Linux-Appl-PIE-PROD-success_rate: Threshold: 40.00 Value: 27.63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s v="SLA-Breached"/>
    <s v="P3"/>
    <s v="Closed"/>
    <s v="STARS"/>
    <s v="pradhann"/>
    <b v="1"/>
    <x v="1"/>
  </r>
  <r>
    <x v="0"/>
    <s v="Infrastructure"/>
    <s v="IC3267688"/>
    <x v="2393"/>
    <s v="SERVER"/>
    <s v="Situation detected back to Normal by monitoring on 2025.06.03 03:54:46 EDT_x000a__x000a__x000a_Node: plsrmvmap03.avaya.com_x000a_Time created: 2025.06.03 03:49:46 EDT_x000a_Message: SRAM-PROD: File '/app/avaya/sram/logs/sram-sal.log' was not updated recently, limit = 15.00 minutes)_x000a__x000a_Original message:_x000a_--------------------_x000a_Monitor Linux-Appl-SRAM-last-sal-alarm-update-log: Threshold: 15.00 Value: 15.00_x000a__x000a_Annotations: (no annotations at this time, see 'Activities - Journal Updates' for any update)_x000a__x000a_Instructions:_x000a_--------------------_x000a_ITOC: instructions- Please execute FLDA no. 191_x000a__x000a_STARS INSTRUCTIONS: PLEASE FOLLOW INSTRUCTIONS GIVEN ON SRAM000023"/>
    <s v="SRAM-PROD"/>
    <s v="SLA-Breached"/>
    <s v="P3"/>
    <s v="Closed"/>
    <s v="STARS"/>
    <s v="pradhann"/>
    <b v="1"/>
    <x v="1"/>
  </r>
  <r>
    <x v="0"/>
    <s v="Infrastructure"/>
    <s v="IC3267689"/>
    <x v="2394"/>
    <s v="SERVER"/>
    <s v="Situation detected back to Normal by monitoring on 2025.06.03 03:54:46 EDT_x000a__x000a__x000a_Node: plsrmvmap03.avaya.com_x000a_Time created: 2025.06.03 03:49:46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s v="SLA-Breached"/>
    <s v="P3"/>
    <s v="Closed"/>
    <s v="STARS"/>
    <s v="pradhann"/>
    <b v="1"/>
    <x v="1"/>
  </r>
  <r>
    <x v="0"/>
    <s v="Infrastructure"/>
    <s v="IC3268133"/>
    <x v="2395"/>
    <s v="SERVER"/>
    <s v="Node: plsrmvmap02.avaya.com_x000a_Time created: 2025.06.03 23:10:03 EDT_x000a_Message: Filesystem /app/avaya/sram at 75%  (threshold 75%)_x000a__x000a_Original message:_x000a_--------------------_x000a_Node:          _x000a_Message group: Performance_x000a_Application:   fsMon_x000a_Object:        /app/avaya/sram_x000a_Severity:      Major_x000a_Text:          Filesystem /app/avaya/sram at 75%  (threshold 75%)_x000a__x000a__x000a_Annotations:_x000a_--------------------_x000a__x000a_[2025.06.03 23:11:17 EDT]-[System]:_x000a_AUTOMATIC ACTION finished at 2025-06-04T03:11:16+00:00_x000a__x000a_Output:_x000a_timeout is /bin/timeout_x000a_Filesystem                              1K-blocks     Used Available Use% Mounted on_x000a_/dev/mapper/vg_avaya_sram-lv_avaya_sram  51417568 36133508  12646444  75% /app/avaya/sram_x000a_9425168_x0009_/app/avaya/sram/apache-tomcat-8.0.33_x000a_92_x0009_/app/avaya/sram/config_x000a_89144_x0009_/app/avaya/sram/deploy_x000a_24_x0009_/app/avaya/sram/hs_err_pid4170935.log_x000a_24_x0009_/app/avaya/sram/hs_err_pid4171990.log_x000a_3196_x0009_/app/avaya/sram/lib_x000a_26607028_x0009_/app/avaya/sram/logs_x000a_16_x0009_/app/avaya/sram/lost+found_x000a_184_x0009_/app/avaya/sram/scripts_x000a_36_x0009_/app/avaya/sram/sram.log_x000a_120_x0009_/app/avaya/sram/SSL_x000a_16_x0009_/app/avaya/sram/utils_x000a__x000a__x000a_ExitCode: 0_x000a__x000a_Reason for &quot;Reviewed - No Current Outage - Passed to WOG for Prevention&quot;: As of January 9th 2023, the ITOC team no longer reviews P4/P5 Monitoring Incidents with no ITOC Instructions"/>
    <s v="PLSRMVMAP02"/>
    <s v="SLA-Breached"/>
    <s v="P3"/>
    <s v="Closed"/>
    <s v="STARS"/>
    <s v="pradhann"/>
    <b v="1"/>
    <x v="1"/>
  </r>
  <r>
    <x v="0"/>
    <s v="Infrastructure"/>
    <s v="IC3268197"/>
    <x v="2396"/>
    <s v="SERVER"/>
    <s v="Node: plpievmdb01.avaya.com_x000a_Time created: 2025.06.04 00:27:55 EDT_x000a_Message: The PIE success rate equal or less threshold; Value: 36.43 (Threshold: 40.00)_x000a__x000a_Original message:_x000a_--------------------_x000a_Monitor Linux-Appl-PIE-PROD-success_rate: Threshold: 40.00 Value: 36.43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s v="SLA-Breached"/>
    <s v="P3"/>
    <s v="Closed"/>
    <s v="STARS"/>
    <s v="pradhann"/>
    <b v="1"/>
    <x v="1"/>
  </r>
  <r>
    <x v="0"/>
    <s v="Infrastructure"/>
    <s v="IC3268412"/>
    <x v="2397"/>
    <s v="SERVER"/>
    <s v="Node: plartvmap01.avaya.com_x000a_Time created: 2025.06.04 10:17:45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s v="SLA-Warning"/>
    <s v="P3"/>
    <s v="Closed"/>
    <s v="STARS"/>
    <s v="pradhann"/>
    <b v="1"/>
    <x v="2"/>
  </r>
  <r>
    <x v="0"/>
    <s v="Infrastructure"/>
    <s v="IC3268662"/>
    <x v="2398"/>
    <s v="SERVER"/>
    <s v="Node: plpievmdb01.avaya.com_x000a_Time created: 2025.06.05 00:27:54 EDT_x000a_Message: The PIE success rate equal or less threshold; Value: 36.46 (Threshold: 40.00)_x000a__x000a_Original message:_x000a_--------------------_x000a_Monitor Linux-Appl-PIE-PROD-success_rate: Threshold: 40.00 Value: 36.46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68810"/>
    <x v="2399"/>
    <s v="SERVER"/>
    <s v="Node: plcn3vmap05.avaya.com_x000a_Time created: 2025.06.05 06:12:26 EDT_x000a_Message: PRODUCT-CONNECT Alert: On server plcn3vmap05.avaya.com, /app/connect3_9001 directory tree size greater than max allowable of 800.00Mb. Auto file cleanup attempted.  See annotation._x000a__x000a_Original message:_x000a_--------------------_x000a_Monitor Linux-Appl-PRODUCT-CONNECT-dir-size-9001: Threshold: 800.00 Value: 801.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5"/>
    <m/>
    <s v="P3"/>
    <s v="Closed"/>
    <s v="STARS"/>
    <s v="pradhann"/>
    <b v="1"/>
    <x v="0"/>
  </r>
  <r>
    <x v="0"/>
    <s v="Infrastructure"/>
    <s v="IC3268875"/>
    <x v="2400"/>
    <s v="SERVER"/>
    <s v="Node: plxuivmap01.avaya.com_x000a_Time created: 2025.06.05 08:44:41 EDT_x000a_Message: Found repeating (3 over 10 minutes) &quot;Connection refused&quot; errors in /xuidata/tomcat/logs/catalina.out. This identifies broken communication between XUI and FMW._x000a__x000a_Original message:_x000a_--------------------_x000a_https://rec22-mt4-euc1.mt4.verintcloudservices.com:8888/servlet/CallEvent: Connection refused: connect&lt;/Description&gt;&lt;EntitlementId&gt;1-WERKB-4&lt;/EntitlementId&gt;&lt;OwnedById&gt;1-T0YLF-1&lt;/OwnedById&gt;&lt;Owner&gt;SHARIFFM&lt;/Owner&gt;&lt;OwnerEmailAddr&gt;shariffm@avaya.com&lt;/OwnerEmailAddr&gt;&lt;OwnerPhone&gt;+918067152449&lt;/OwnerPhone&gt;&lt;ParentSRNumber/&gt;&lt;Priority&gt;4-Low&lt;/Priority&gt;&lt;Product&gt;384014&lt;/Product&gt;&lt;ResolutionAction&gt;Repaired&lt;/ResolutionAction&gt;&lt;SRNumber&gt;1-23034471832&lt;/SRNumber&gt;&lt;SRType&gt;Break/Fix&lt;/SRType&gt;&lt;SRUrgency&gt;4-Low&lt;/SRUrgency&gt;&lt;Severity&gt;2-High&lt;/Severity&gt;&lt;Source&gt;Web&lt;/Source&gt;&lt;Status&gt;Completed&lt;/Status&gt;&lt;Sub-Status&gt;Backbone&lt;/Sub-Status&gt;&lt;AVAYA_OwnersManager&gt;AKUMARBIRANC&lt;/AVAYA_OwnersManager&gt;&lt;AVAYA_OwnersManagerEmpId&gt;1-OQFZAN&lt;/AVAYA_OwnersManagerEmpId&gt;&lt;AVAYACompletionNarrative&gt;Wireshark revealed that the AACC was sending an expired certificate during the handshake with Verint WFO, despite a valid certificate being available in the cert store. _x000a__x000a_Annotations: (no annotations at this time, see 'Activities - Journal Updates' for any update)_x000a__x000a_Instructions:_x000a_--------------------_x000a_ITOC: FLDA Steps: 1) Please see if the is any ongoing issue or CR with FMW, 2) If not such activity, call owner of the CI mentioned in the ticket_x000a__x000a_STARS: Please refer to One Note ID \&quot;XUI0000004\&quot; for further instructions."/>
    <s v="XUI-SIEBEL-GCT-FILEXFR"/>
    <s v="SLA-Breached"/>
    <s v="P3"/>
    <s v="Closed"/>
    <s v="STARS"/>
    <s v="pradhann"/>
    <b v="1"/>
    <x v="1"/>
  </r>
  <r>
    <x v="0"/>
    <s v="Applications"/>
    <s v="IC3268879"/>
    <x v="2401"/>
    <s v="OTHER (APPLICATIONS)"/>
    <s v="Situation detected back to Normal by monitoring on 2025.06.05 08:55:04 EDT_x000a__x000a__x000a_Node: plsrmvmap01.avaya.com_x000a_Time created: 2025.06.05 08:50:01 EDT_x000a_Message: The SRAM-PROD AFM_QueueReceiverAssetUpdate-Node-02 process(es) are not running_x000a__x000a_Original message:_x000a_--------------------_x000a_Node:          _x000a_Message group: Monitoring_x000a_Application:   APPKEY=SRAM-PROD@4b98b277a0c9971b23525f08b09159b4_x000a_Object:        proc_monitor_x000a_Severity:      Major_x000a_Text:          The SRAM-PROD AFM_QueueReceiverAssetUpdate-Node-02 process(es) are not running_x000a__x000a__x000a_Annotations: (no annotations at this time, see 'Activities - Journal Updates' for any update)_x000a__x000a_Instructions:_x000a_--------------------_x000a_ITOC: instructions- Please execute FLDA no. 185_x000a__x000a_STARS INSTRUCTIONS: PLEASE FOLLOW INSTRUCTIONS GIVEN ON SRAM000013"/>
    <s v="SRAM-PROD"/>
    <m/>
    <s v="P3"/>
    <s v="Closed"/>
    <s v="STARS"/>
    <m/>
    <b v="1"/>
    <x v="0"/>
  </r>
  <r>
    <x v="0"/>
    <s v="Applications"/>
    <s v="IC3268880"/>
    <x v="2402"/>
    <s v="OTHER (APPLICATIONS)"/>
    <s v="Situation detected back to Normal by monitoring on 2025.06.05 08:55:04 EDT_x000a__x000a__x000a_Node: plsrmvmap01.avaya.com_x000a_Time created: 2025.06.05 08:51:13 EDT_x000a_Message: The SRAM-PROD TopicReceiver_TicketResponse process(es) are not running_x000a__x000a_Original message:_x000a_--------------------_x000a_Node:          _x000a_Message group: Monitoring_x000a_Application:   APPKEY=SRAM-PROD@0492d02ab231e62b6866b0c2444ba83b_x000a_Object:        proc_monitor_x000a_Severity:      Major_x000a_Text:          The SRAM-PROD TopicReceiver_TicketResponse process(es) are not running_x000a__x000a__x000a_Annotations: (no annotations at this time, see 'Activities - Journal Updates' for any update)_x000a__x000a_Instructions:_x000a_--------------------_x000a_ITOC: instructions- Please execute FLDA no. 182_x000a__x000a_STARS INSTRUCTIONS: PLEASE FOLLOW INSTRUCTIONS GIVEN ON SRAM000011."/>
    <s v="SRAM-PROD"/>
    <m/>
    <s v="P3"/>
    <s v="Closed"/>
    <s v="STARS"/>
    <m/>
    <b v="1"/>
    <x v="0"/>
  </r>
  <r>
    <x v="0"/>
    <s v="Applications"/>
    <s v="IC3268881"/>
    <x v="2403"/>
    <s v="OTHER (APPLICATIONS)"/>
    <s v="Situation detected back to Normal by monitoring on 2025.06.05 08:55:04 EDT_x000a__x000a__x000a_Node: plsrmvmap01.avaya.com_x000a_Time created: 2025.06.05 08:51:13 EDT_x000a_Message: The SRAM-PROD TopicReceiver_TicketError process(es) are not running_x000a__x000a_Original message:_x000a_--------------------_x000a_Node:          _x000a_Message group: Monitoring_x000a_Application:   APPKEY=SRAM-PROD@b77d1556ae64beb92589be61083c3b09_x000a_Object:        proc_monitor_x000a_Severity:      Major_x000a_Text:          The SRAM-PROD TopicReceiver_TicketError process(es) are not running_x000a__x000a__x000a_Annotations: (no annotations at this time, see 'Activities - Journal Updates' for any update)_x000a__x000a_Instructions:_x000a_--------------------_x000a_ITOC: instructions- Please execute FLDA no. 183_x000a__x000a_STARS INSTRUCTIONS: PLEASE FOLLOW INSTRUCTIONS GIVEN ON SRAM000012"/>
    <s v="SRAM-PROD"/>
    <m/>
    <s v="P3"/>
    <s v="Closed"/>
    <s v="STARS"/>
    <m/>
    <b v="1"/>
    <x v="0"/>
  </r>
  <r>
    <x v="0"/>
    <s v="Infrastructure"/>
    <s v="IC3268985"/>
    <x v="2404"/>
    <s v="SERVER"/>
    <s v="Node: plpievmdb01.avaya.com_x000a_Time created: 2025.06.05 12:27:54 EDT_x000a_Message: The PIE success rate equal or less threshold; Value: 37.04 (Threshold: 40.00)_x000a__x000a_Original message:_x000a_--------------------_x000a_Monitor Linux-Appl-PIE-PROD-success_rate: Threshold: 40.00 Value: 37.04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69226"/>
    <x v="2405"/>
    <s v="SERVER"/>
    <s v="Node: plpievmdb01.avaya.com_x000a_Time created: 2025.06.06 00:27:53 EDT_x000a_Message: The PIE success rate equal or less threshold; Value: 32.48 (Threshold: 40.00)_x000a__x000a_Original message:_x000a_--------------------_x000a_Monitor Linux-Appl-PIE-PROD-success_rate: Threshold: 40.00 Value: 32.48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69607"/>
    <x v="2406"/>
    <s v="SERVER"/>
    <s v="Situation detected back to Normal by monitoring on 2025.06.06 19:30:49 EDT_x000a__x000a__x000a_Node: dlovovmap03.nonprod.avaya.com_x000a_Time created: 2025.06.06 19:20:46 EDT_x000a_Message: https://remote.sal.avaya.com/STC4/connect is not responding (urlCheck failed with: Connection reset by peer)_x000a__x000a_Original message:_x000a_--------------------_x000a_Node:          _x000a_Message group: urlCheck_x000a_Application:   APPKEY=SAL-REMOTE-ACCESS-NEXT-GEN-PROD@1f4daecb9033a833faee520c3ce6c655_x000a_Object:        https://remote.sal.avaya.com/STC4/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s v="pradhann"/>
    <b v="1"/>
    <x v="0"/>
  </r>
  <r>
    <x v="0"/>
    <s v="Infrastructure"/>
    <s v="IC3269653"/>
    <x v="2407"/>
    <s v="SERVER"/>
    <s v="Node: plrgcvmap14.avaya.com_x000a_Time created: 2025.06.06 21:00:05 EDT_x000a_Message: Port 2222 is not responding on plrgcvmap14.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4.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s v="pradhann"/>
    <b v="1"/>
    <x v="0"/>
  </r>
  <r>
    <x v="0"/>
    <s v="Infrastructure"/>
    <s v="IC3269654"/>
    <x v="2408"/>
    <s v="SERVER"/>
    <s v="Node: plcn3vmap05.avaya.com_x000a_Time created: 2025.06.06 21:03:16 EDT_x000a_Message: The function 'C_Sign' returns ERROR found in /app/toolSigningService/tool-signing-service.log. This will impact to PIE connections and signing service is down._x000a__x000a_Original message:_x000a_--------------------_x000a_Jun 07 00:55:11 ERROR WorkerThread#8[10.160.73.7:32366] SigningServiceCommonImpl signDocument        301    java.security.SignatureException: com.safenetinc.luna.exception.LunaCryptokiException: function 'C_Sign' returns 0xe0 (CKR_TOKEN_NOT_PRESENT)_x000a__x000a_Annotations: (no annotations at this time, see 'Activities - Journal Updates' for any update)_x000a__x000a_Instructions:_x000a_--------------------_x000a_Please look for Alarm Code connect3007 in STARS documentation._x000a__x000a__x000a_Reason for &quot;Reviewed - No Current Outage - Passed to WOG for Prevention&quot;: As of January 9th 2023, the ITOC team no longer reviews P4/P5 Monitoring Incidents with no ITOC Instructions"/>
    <s v="PLCN3VMAP05"/>
    <m/>
    <s v="P3"/>
    <s v="Closed"/>
    <s v="STARS"/>
    <s v="pradhann"/>
    <b v="1"/>
    <x v="0"/>
  </r>
  <r>
    <x v="0"/>
    <s v="Infrastructure"/>
    <s v="IC3269665"/>
    <x v="2409"/>
    <s v="SERVER"/>
    <s v="Node: plsalcore10.pci.avaya.com_x000a_Time created: 2025.06.06 22:25:04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pradhann"/>
    <b v="1"/>
    <x v="0"/>
  </r>
  <r>
    <x v="0"/>
    <s v="Infrastructure"/>
    <s v="IC3269666"/>
    <x v="2410"/>
    <s v="SERVER"/>
    <s v="Node: plsalcore10.pci.avaya.com_x000a_Time created: 2025.06.06 22:25:04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_x000a_--------------------_x000a__x000a_[2025.06.06 22:25:06 EDT]-[System]:_x000a_AUTOMATIC ACTION finished at 2025-06-07T02:25:05+00:00_x000a__x000a_Output:_x000a_=========================================================================_x000a__x000a_  JBoss Bootstrap Environment_x000a__x000a_  JBOSS_HOME: /app/avaya/SAL/ccs/jboss-eap-7.4_x000a__x000a_  JAVA: /app/avaya/SAL/ccs/zulu8.84.0.16-sa-jdk8.0.442-linux_x64/bin/java_x000a__x000a_  JAVA_OPTS: -server -Xms64m -Xmx512m -XX:MaxMetaspaceSize=256m -Djava.net.preferIPv4Stack=true -Djboss.modules.system.pkgs=org.jboss.byteman -Djava.awt.headless=true _x000a__x000a_=========================================================================_x000a__x000a__x000a__x000a_ExitCode: 0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pradhann"/>
    <b v="1"/>
    <x v="0"/>
  </r>
  <r>
    <x v="0"/>
    <s v="Infrastructure"/>
    <s v="IC3269670"/>
    <x v="2411"/>
    <s v="SERVER"/>
    <s v="Situation detected back to Normal by monitoring on 2025.06.06 22:43:41 EDT_x000a__x000a__x000a_Node: dlovovmap01.nonprod.avaya.com_x000a_Time created: 2025.06.06 22:34:09 EDT_x000a_Message: https://c3ha.avaya.com:443/ConnectionManager is not responding (urlCheck failed with: Unsuccessful HTTP RESPONSE code - 504)_x000a__x000a_Original message:_x000a_--------------------_x000a_Node:          _x000a_Message group: urlCheck_x000a_Application:   APPKEY=CONNECT3-PROD@f197897b1ded25fb96498c4dd2064e45_x000a_Object:        https://c3ha.avaya.com:443/ConnectionManager_x000a_Severity:      Major_x000a_Text:          Unsuccessful HTTP RESPONSE code - 504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CONNECT3-PROD"/>
    <m/>
    <s v="P3"/>
    <s v="Closed"/>
    <s v="STARS"/>
    <s v="pradhann"/>
    <b v="1"/>
    <x v="0"/>
  </r>
  <r>
    <x v="0"/>
    <s v="Infrastructure"/>
    <s v="IC3269671"/>
    <x v="2412"/>
    <s v="SERVER"/>
    <s v="Situation detected back to Normal by monitoring on 2025.06.06 22:45:04 EDT_x000a__x000a__x000a_Node: plsalcore10.pci.avaya.com_x000a_Time created: 2025.06.06 22:40:03 EDT_x000a_Message: The SAL-ALARMING-PROD HA Process Controller process(es) are not running. Re-starting automatically (see output in annotations below)_x000a__x000a_Original message:_x000a_--------------------_x000a_Node:          _x000a_Message group: Monitoring_x000a_Application:   APPKEY=SAL-ALARMING-PROD@4a95a6247cea99e633401185a35c50bf_x000a_Object:        proc_monitor_x000a_Severity:      Major_x000a_Text:          The SAL-ALARMING-PROD HA Process Controller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pradhann"/>
    <b v="1"/>
    <x v="0"/>
  </r>
  <r>
    <x v="0"/>
    <s v="Infrastructure"/>
    <s v="IC3269672"/>
    <x v="2413"/>
    <s v="SERVER"/>
    <s v="Situation detected back to Normal by monitoring on 2025.06.06 22:45:04 EDT_x000a__x000a__x000a_Node: plsalcore10.pci.avaya.com_x000a_Time created: 2025.06.06 22:40:03 EDT_x000a_Message: The SAL-ALARMING-PROD Nextgen Core Nodes process(es) are not running. Re-starting automatically (see output in annotations below)_x000a__x000a_Original message:_x000a_--------------------_x000a_Node:          _x000a_Message group: Monitoring_x000a_Application:   APPKEY=SAL-ALARMING-PROD@825688994125850adb4c01b6a7843eae_x000a_Object:        proc_monitor_x000a_Severity:      Major_x000a_Text:          The SAL-ALARMING-PROD Nextgen Core Nodes process(es) are not running_x000a__x000a__x000a_Annotations: (no annotations at this time, see 'Activities - Journal Updates' for any update)_x000a__x000a_Instructions:_x000a_--------------------_x000a_STARS: _x000a_Automatic re-start by monitoring is configured as requested._x000a_If auto-restart must be temporarily disabled, please create file /OVOflags/DISABLE_OVO_AA on the server/node that fired this alarm._x000a__x000a__x000a_Reason for &quot;Reviewed - No Current Outage - Passed to WOG for Prevention&quot;: As of January 9th 2023, the ITOC team no longer reviews P4/P5 Monitoring Incidents with no ITOC Instructions"/>
    <s v="SAL-ALARMING-PROD"/>
    <m/>
    <s v="P3"/>
    <s v="Closed"/>
    <s v="STARS"/>
    <s v="pradhann"/>
    <b v="1"/>
    <x v="0"/>
  </r>
  <r>
    <x v="0"/>
    <s v="Infrastructure"/>
    <s v="IC3269693"/>
    <x v="2414"/>
    <s v="SERVER"/>
    <s v="Node: plpievmdb01.avaya.com_x000a_Time created: 2025.06.07 00:27:52 EDT_x000a_Message: The PIE success rate equal or less threshold; Value: 20.48 (Threshold: 40.00)_x000a__x000a_Original message:_x000a_--------------------_x000a_Monitor Linux-Appl-PIE-PROD-success_rate: Threshold: 40.00 Value: 20.48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69800"/>
    <x v="2415"/>
    <s v="SERVER"/>
    <s v="Node: plcn3vmap05.avaya.com_x000a_Time created: 2025.06.07 22:35:03 EDT_x000a_Message: Filesystem /app at 98%  (threshold 98%)_x000a__x000a_Original message:_x000a_--------------------_x000a_Node:          _x000a_Message group: Performance_x000a_Application:   fsMon_x000a_Object:        DEFAULT_x000a_Severity:      Critical_x000a_Text:          Filesystem /app at 98%  (threshold 98%)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pradhann"/>
    <b v="1"/>
    <x v="0"/>
  </r>
  <r>
    <x v="0"/>
    <s v="Infrastructure"/>
    <s v="IC3269806"/>
    <x v="2416"/>
    <s v="SERVER"/>
    <s v="Situation detected back to Normal by monitoring on 2025.06.08 06:01:06 EDT_x000a__x000a__x000a_Node: plsrmvmdb01.avaya.com_x000a_Time created: 2025.06.08 00:01:04 EDT_x000a_Message: The number of alarms sent to remedy on hourly basis above threshold; (Threshold: 99.50)_x000a__x000a_Original message:_x000a_--------------------_x000a_Monitor Linux-Appl-SRAM-DBQUERY-remedy_number_alarms_hourly_basis: Threshold: 99.50 Value: 110.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s v="pradhann"/>
    <b v="1"/>
    <x v="0"/>
  </r>
  <r>
    <x v="0"/>
    <s v="Infrastructure"/>
    <s v="IC3269807"/>
    <x v="2417"/>
    <s v="SERVER"/>
    <s v="Node: plpievmdb01.avaya.com_x000a_Time created: 2025.06.08 00:27:36 EDT_x000a_Message: The PIE success rate equal or less threshold; Value: 13.68 (Threshold: 40.00)_x000a__x000a_Original message:_x000a_--------------------_x000a_Monitor Linux-Appl-PIE-PROD-success_rate: Threshold: 40.00 Value: 13.68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69823"/>
    <x v="2418"/>
    <s v="SERVER"/>
    <s v="Node: plrgcvmap04.avaya.com_x000a_Time created: 2025.06.08 02:09:45 EDT_x000a_Message: JMS queue size is greater than 99.90 (see original message text for current queue size)_x000a__x000a_Original message:_x000a_--------------------_x000a_Monitor Linux-Appl-RemedyGCTevolution-JMS-queuesize-check-plrgcvmap04: Threshold: 99.90 Value: 521.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s v="pradhann"/>
    <b v="1"/>
    <x v="0"/>
  </r>
  <r>
    <x v="0"/>
    <s v="Infrastructure"/>
    <s v="IC3269826"/>
    <x v="2419"/>
    <s v="SERVER"/>
    <s v="Node: plrgcvmap03.avaya.com_x000a_Time created: 2025.06.08 02:23:22 EDT_x000a_Message: JMS queue size is greater than 99.90 (see original message text for current queue size)_x000a__x000a_Original message:_x000a_--------------------_x000a_Monitor Linux-Appl-RemedyGCTevolution-JMS-queuesize-check-plrgcvmap03: Threshold: 99.90 Value: 214.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s v="pradhann"/>
    <b v="1"/>
    <x v="0"/>
  </r>
  <r>
    <x v="0"/>
    <s v="Infrastructure"/>
    <s v="IC3269830"/>
    <x v="2420"/>
    <s v="SERVER"/>
    <s v="Situation detected back to Normal by monitoring on 2025.06.08 03:41:05 EDT_x000a__x000a__x000a_Node: plsrmvmdb01.avaya.com_x000a_Time created: 2025.06.08 03:31:05 EDT_x000a_Message: SRAM-PROD: Sal alarm Siebel case creation volume lower than 1.00 in 30 minutes_x000a__x000a_Original message:_x000a_--------------------_x000a_Monitor Linux-Appl-SRAM-DB-siebel-sal-case-creation: Threshold: 1.00 Value: 0.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s v="pradhann"/>
    <b v="1"/>
    <x v="0"/>
  </r>
  <r>
    <x v="0"/>
    <s v="Infrastructure"/>
    <s v="IC3269946"/>
    <x v="2421"/>
    <s v="SERVER"/>
    <s v="Node: plpievmdb01.avaya.com_x000a_Time created: 2025.06.09 00:27:34 EDT_x000a_Message: The PIE success rate equal or less threshold; Value: 23.33 (Threshold: 40.00)_x000a__x000a_Original message:_x000a_--------------------_x000a_Monitor Linux-Appl-PIE-PROD-success_rate: Threshold: 40.00 Value: 23.33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69952"/>
    <x v="2422"/>
    <s v="SERVER"/>
    <s v="Node: pwasgvmap03.global.avaya.com_x000a_Time created: 2025.06.09 01:09:29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m/>
    <s v="P3"/>
    <s v="Closed"/>
    <s v="STARS"/>
    <m/>
    <b v="1"/>
    <x v="0"/>
  </r>
  <r>
    <x v="0"/>
    <s v="Infrastructure"/>
    <s v="IC3269957"/>
    <x v="2423"/>
    <s v="SERVER"/>
    <s v="Node: plartvmap02.avaya.com_x000a_Time created: 2025.06.09 01:31:20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69962"/>
    <x v="2424"/>
    <s v="SERVER"/>
    <s v="Node: plcn3vmap05.avaya.com_x000a_Time created: 2025.06.09 01:50:02 EDT_x000a_Message: Filesystem /app at 95%  (threshold 95%)_x000a__x000a_Original message:_x000a_--------------------_x000a_Node:          _x000a_Message group: Performance_x000a_Application:   fsMon_x000a_Object:        DEFAULT_x000a_Severity:      Major_x000a_Text:          Filesystem /app at 95%  (threshold 9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m/>
    <b v="1"/>
    <x v="0"/>
  </r>
  <r>
    <x v="0"/>
    <s v="Infrastructure"/>
    <s v="IC3270011"/>
    <x v="2425"/>
    <s v="SERVER"/>
    <s v="Node: plartvmap01.avaya.com_x000a_Time created: 2025.06.09 03:11:07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70127"/>
    <x v="2426"/>
    <s v="SERVER"/>
    <s v="Node: plcn3vmap06.avaya.com_x000a_Time created: 2025.06.09 06:37:51 ED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1.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m/>
    <b v="1"/>
    <x v="0"/>
  </r>
  <r>
    <x v="0"/>
    <s v="Infrastructure"/>
    <s v="IC3270307"/>
    <x v="2427"/>
    <s v="SERVER"/>
    <s v="Node: plpievmdb01.avaya.com_x000a_Time created: 2025.06.09 12:27:33 EDT_x000a_Message: The PIE success rate equal or less threshold; Value: 27.33 (Threshold: 40.00)_x000a__x000a_Original message:_x000a_--------------------_x000a_Monitor Linux-Appl-PIE-PROD-success_rate: Threshold: 40.00 Value: 27.33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70479"/>
    <x v="2428"/>
    <s v="SERVER"/>
    <s v="Node: plpievmdb01.avaya.com_x000a_Time created: 2025.06.10 00:27:32 EDT_x000a_Message: The PIE success rate equal or less threshold; Value: 36.23 (Threshold: 40.00)_x000a__x000a_Original message:_x000a_--------------------_x000a_Monitor Linux-Appl-PIE-PROD-success_rate: Threshold: 40.00 Value: 36.23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70517"/>
    <x v="2429"/>
    <s v="SERVER"/>
    <s v="Situation detected back to Normal by monitoring on 2025.06.10 02:29:46 EDT_x000a__x000a__x000a_Node: pwbsmvmap01.avaya.com_x000a_Time created: 2025.06.10 02:21:12 EDT_x000a_Message: SSDP-MPKI http://ssdp.dr.avaya.com/esdp-mpki/digitalidCenter.htm is unavailable_x000a__x000a_Original message:_x000a_--------------------_x000a_Node:          _x000a_Message group: OpC_x000a_Application:   BSM_x000a_Object:        SSDP-MPKI Full Outage_x000a_Severity:      Critical_x000a_Text:          SSDP-MPKI http://ssdp.dr.avaya.com/esdp-mpki/digitalidCenter.htm is unavailable (APPKEY=SSDP-MPKI@BSM)_x000a__x000a__x000a_Annotations: (no annotations at this time, see 'Activities - Journal Updates' for any update)_x000a__x000a_Instructions:_x000a_--------------------_x000a_ITOC: Please refer to FLDA Script ID=11"/>
    <s v="SSDP-MPKI"/>
    <m/>
    <s v="P3"/>
    <s v="Closed"/>
    <s v="STARS"/>
    <m/>
    <b v="1"/>
    <x v="0"/>
  </r>
  <r>
    <x v="0"/>
    <s v="Infrastructure"/>
    <s v="IC3270528"/>
    <x v="2430"/>
    <s v="SERVER"/>
    <s v="Node: plesgvmap02.avaya.com_x000a_Time created: 2025.06.10 02:43:15 EDT_x000a_Message: Connection to pwsqlvmdb07.avaya.com 1433 failed_x000a__x000a_Original message:_x000a_--------------------_x000a_Monitor Linux-Appl-EASG-PROD-PWSQLVMDB07-DBConnTest: Threshold: 0.5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EASG-PROD"/>
    <m/>
    <s v="P3"/>
    <s v="Closed"/>
    <s v="STARS"/>
    <m/>
    <b v="1"/>
    <x v="0"/>
  </r>
  <r>
    <x v="0"/>
    <s v="Infrastructure"/>
    <s v="IC3270529"/>
    <x v="2431"/>
    <s v="SERVER"/>
    <s v="Node: plesgvmap02.avaya.com_x000a_Time created: 2025.06.10 02:43:16 EDT_x000a_Message: Connection to pwsqlvmdb04.avaya.com 1433 failed_x000a__x000a_Original message:_x000a_--------------------_x000a_Monitor Linux-Appl-EASG-PROD-PWSQLVMDB04-DBConnTest: Threshold: 0.5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EASG-PROD"/>
    <m/>
    <s v="P3"/>
    <s v="Closed"/>
    <s v="STARS"/>
    <m/>
    <b v="1"/>
    <x v="0"/>
  </r>
  <r>
    <x v="0"/>
    <s v="Infrastructure"/>
    <s v="IC3270540"/>
    <x v="2432"/>
    <s v="SERVER"/>
    <s v="Node: plrgcvmap14.avaya.com_x000a_Time created: 2025.06.10 02:50:06 EDT_x000a_Message: Port 2222 is not responding on plrgcvmap14.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4.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m/>
    <b v="1"/>
    <x v="0"/>
  </r>
  <r>
    <x v="0"/>
    <s v="Infrastructure"/>
    <s v="IC3270668"/>
    <x v="2433"/>
    <s v="SERVER"/>
    <s v="Node: plxuivmap01.avaya.com_x000a_Time created: 2025.06.10 08:44:44 EDT_x000a_Message: Found repeating (3 over 10 minutes) &quot;Connection refused&quot; errors in /xuidata/tomcat/logs/catalina.out. This identifies broken communication between XUI and FMW._x000a__x000a_Original message:_x000a_--------------------_x000a_139915197761344:error:0200206F:system library:connect:Connection refused:crypto/bio/b_sock2.c:110:_x000a__x000a_Annotations: (no annotations at this time, see 'Activities - Journal Updates' for any update)_x000a__x000a_Instructions:_x000a_--------------------_x000a_ITOC: FLDA Steps: 1) Please see if the is any ongoing issue or CR with FMW, 2) If not such activity, call owner of the CI mentioned in the ticket_x000a__x000a_STARS: Please refer to One Note ID \&quot;XUI0000004\&quot; for further instructions."/>
    <s v="XUI-SIEBEL-GCT-FILEXFR"/>
    <m/>
    <s v="P3"/>
    <s v="Closed"/>
    <s v="STARS"/>
    <m/>
    <b v="1"/>
    <x v="0"/>
  </r>
  <r>
    <x v="0"/>
    <s v="Infrastructure"/>
    <s v="IC3270711"/>
    <x v="2434"/>
    <s v="SERVER"/>
    <s v="Node: plssdvmap01.avaya.com_x000a_Time created: 2025.06.10 10:40:57 EDT_x000a_Message: &quot;SocketTimeoutException&quot; error in logfile &quot;/tsdapplications/currelease/log/adp/pswd-reset-mgmt-api.log&quot; on server &quot;plssdvmap01.avaya.com&quot;. See original message text for details._x000a__x000a_Original message:_x000a_--------------------_x000a_2025-06-10 10:36:02 c.a.c.o.p.r.m.a.s.PswdSRService.updateSR INFO Received SRUpdateResponse:- &lt;200,SRCreationResponse [invalidParamsMap={}, invalidGenericParamsMap={}, errorMessage= I/O error: Read timed out; nested exception is java.net.SocketTimeoutException: Read timed out, srNumber=],[Set-Cookie:&quot;JSESSIONID=0AB93175BE525EC5F11B88258925B363; Path=/; Secure; HttpOnly&quot;, X-Content-Type-Options:&quot;nosniff&quot;, X-XSS-Protection:&quot;1; mode=block&quot;, Cache-Control:&quot;no-cache, no-store, max-age=0, must-revalidate&quot;, Pragma:&quot;no-cache&quot;, Expires:&quot;0&quot;, Strict-Transport-Security:&quot;max-age=31536000 ; includeSubDomains&quot;, X-Frame-Options:&quot;DENY&quot;, Content-Type:&quot;application/xml;charset=UTF-8&quot;, Transfer-Encoding:&quot;chunked&quot;, Date:&quot;Tue, 10 Jun 2025 14:36:02 GMT&quot;]&gt;, 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SDP-PROD"/>
    <m/>
    <s v="P3"/>
    <s v="Closed"/>
    <s v="STARS"/>
    <m/>
    <b v="1"/>
    <x v="0"/>
  </r>
  <r>
    <x v="0"/>
    <s v="Infrastructure"/>
    <s v="IC3270774"/>
    <x v="2435"/>
    <s v="SERVER"/>
    <s v="Node: plpievmdb01.avaya.com_x000a_Time created: 2025.06.10 12:27:31 EDT_x000a_Message: The PIE success rate equal or less threshold; Value: 30.41 (Threshold: 40.00)_x000a__x000a_Original message:_x000a_--------------------_x000a_Monitor Linux-Appl-PIE-PROD-success_rate: Threshold: 40.00 Value: 30.41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70795"/>
    <x v="2436"/>
    <s v="SERVER"/>
    <s v="Node: pwasgvmap03.global.avaya.com_x000a_Time created: 2025.06.10 13:49:28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m/>
    <s v="P3"/>
    <s v="Closed"/>
    <s v="STARS"/>
    <s v="pradhann"/>
    <b v="1"/>
    <x v="0"/>
  </r>
  <r>
    <x v="0"/>
    <s v="Infrastructure"/>
    <s v="IC3270796"/>
    <x v="2437"/>
    <s v="SERVER"/>
    <s v="Node: plartvmap02.avaya.com_x000a_Time created: 2025.06.10 13:49:37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pradhann"/>
    <b v="1"/>
    <x v="0"/>
  </r>
  <r>
    <x v="0"/>
    <s v="Infrastructure"/>
    <s v="IC3270798"/>
    <x v="2438"/>
    <s v="SERVER"/>
    <s v="Node: plcn3vmap06.avaya.com_x000a_Time created: 2025.06.10 13:52:26 ED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22.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s v="pradhann"/>
    <b v="1"/>
    <x v="0"/>
  </r>
  <r>
    <x v="0"/>
    <s v="Infrastructure"/>
    <s v="IC3270800"/>
    <x v="2439"/>
    <s v="SERVER"/>
    <s v="Node: plartvmap01.avaya.com_x000a_Time created: 2025.06.10 13:54:45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pradhann"/>
    <b v="1"/>
    <x v="0"/>
  </r>
  <r>
    <x v="0"/>
    <s v="Infrastructure"/>
    <s v="IC3270807"/>
    <x v="2440"/>
    <s v="SERVER"/>
    <s v="Node: plcn3vmap05.avaya.com_x000a_Time created: 2025.06.10 14:40:04 EDT_x000a_Message: Filesystem /app at 97%  (threshold 95%)_x000a__x000a_Original message:_x000a_--------------------_x000a_Node:          _x000a_Message group: Performance_x000a_Application:   fsMon_x000a_Object:        DEFAULT_x000a_Severity:      Major_x000a_Text:          Filesystem /app at 97%  (threshold 95%)_x000a__x000a__x000a_Annotations:_x000a_--------------------_x000a__x000a_[2025.06.10 14:41:21 EDT]-[System]:_x000a_AUTOMATIC ACTION finished at 2025-06-10T18:41:20+00:00_x000a__x000a_Output:_x000a_timeout is /bin/timeout_x000a_Filesystem                1K-blocks     Used Available Use% Mounted on_x000a_/dev/mapper/vg_app-app_lv  35808800 32728176   1229440  97% /app_x000a_549760_x0009_/app/connect3_x000a_14720_x0009_/app/connect3_9000_x000a_576380_x0009_/app/connect3_9001_x000a_701972_x0009_/app/connect3_9002_x000a_652532_x0009_/app/connect3_9003_x000a_3464448_x0009_/app/connect3API_9020_x000a_216056_x0009_/app/java-1.8.0-openjdk-portable-1.8.0.382.b05-2.portable.jdk.el.x86_64_x000a_86616_x0009_/app/java-1.8.0-openjdk-portable-1.8.0.382.b05-2.portable.jdk.el.x86_64.tar.xz_x000a_4_x0009_/app/jdk1.8_x000a_16_x0009_/app/lost+found_x000a_1768_x0009_/app/port9001_logs_x000a_1748_x0009_/app/port9002_logs_x000a_1752_x0009_/app/port9003_logs_x000a_19460_x0009_/app/port9020_logs_x000a_0_x0009_/app/safenet_x000a_313112_x0009_/app/scripts_x000a_25742684_x0009_/app/tomcatEE_x000a_13692_x0009_/app/toolSigningService_x000a_159060_x0009_/app/zulu-8_x000a_212388_x0009_/app/zulu_8_62_x000a__x000a__x000a_ExitCode: 0_x000a__x000a_Reason for &quot;Reviewed - No Current Outage - Passed to WOG for Prevention&quot;: As of January 9th 2023, the ITOC team no longer reviews P4/P5 Monitoring Incidents with no ITOC Instructions"/>
    <s v="PLCN3VMAP05"/>
    <s v="SLA-Warning"/>
    <s v="P3"/>
    <s v="Closed"/>
    <s v="STARS"/>
    <s v="pradhann"/>
    <b v="1"/>
    <x v="2"/>
  </r>
  <r>
    <x v="0"/>
    <s v="Infrastructure"/>
    <s v="IC3270859"/>
    <x v="2441"/>
    <s v="SERVER"/>
    <s v="Situation detected back to Normal by monitoring on 2025.06.10 19:40:22 EDT_x000a__x000a__x000a_Node: dlovovmap01.nonprod.avaya.com_x000a_Time created: 2025.06.10 19:30:21 ED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s v="pradhann"/>
    <b v="1"/>
    <x v="0"/>
  </r>
  <r>
    <x v="0"/>
    <s v="Infrastructure"/>
    <s v="IC3270885"/>
    <x v="2442"/>
    <s v="SERVER"/>
    <s v="Node: plcn3vmap05.avaya.com_x000a_Time created: 2025.06.10 21:35:00 EDT_x000a_Message: Filesystem /app at 98%  (threshold 98%)_x000a__x000a_Original message:_x000a_--------------------_x000a_Node:          _x000a_Message group: Performance_x000a_Application:   fsMon_x000a_Object:        DEFAULT_x000a_Severity:      Critical_x000a_Text:          Filesystem /app at 98%  (threshold 98%)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pradhann"/>
    <b v="1"/>
    <x v="0"/>
  </r>
  <r>
    <x v="0"/>
    <s v="Infrastructure"/>
    <s v="IC3270961"/>
    <x v="2443"/>
    <s v="SERVER"/>
    <s v="Node: plpievmdb01.avaya.com_x000a_Time created: 2025.06.11 00:27:30 EDT_x000a_Message: The PIE success rate equal or less threshold; Value: 20.95 (Threshold: 40.00)_x000a__x000a_Original message:_x000a_--------------------_x000a_Monitor Linux-Appl-PIE-PROD-success_rate: Threshold: 40.00 Value: 20.95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71065"/>
    <x v="2444"/>
    <s v="SERVER"/>
    <s v="Situation detected back to Normal by monitoring on 2025.06.11 05:45:04 EDT_x000a__x000a__x000a_Node: plnbpvmap19.pci.avaya.com_x000a_Time created: 2025.06.11 05:40:01 EDT_x000a_Message: The SAL-REMOTE-ACCESS-NEXT-GEN-BP-PROD AvayaBPHostedRA-Backendnode salcore-ra-pd.*jar process(es) are not running_x000a__x000a_Original message:_x000a_--------------------_x000a_Node:          _x000a_Message group: Monitoring_x000a_Application:   APPKEY=SAL-REMOTE-ACCESS-NEXT-GEN-BP-PROD@a5fa034019204105f66b191f1b4450c0_x000a_Object:        proc_monitor_x000a_Severity:      Major_x000a_Text:          The SAL-REMOTE-ACCESS-NEXT-GEN-BP-PROD AvayaBPHostedRA-Backendnode salcore-ra-p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pradhann"/>
    <b v="1"/>
    <x v="0"/>
  </r>
  <r>
    <x v="0"/>
    <s v="Infrastructure"/>
    <s v="IC3271066"/>
    <x v="2445"/>
    <s v="SERVER"/>
    <s v="Situation detected back to Normal by monitoring on 2025.06.11 05:45:01 EDT_x000a__x000a__x000a_Node: plnbpvmap13.pci.avaya.com_x000a_Time created: 2025.06.11 05:40:01 EDT_x000a_Message: The SAL-REMOTE-ACCESS-NEXT-GEN-BP-PROD AvayaBPHostedConcentratorDDnode salcore-dd.*jar process(es) are not running_x000a__x000a_Original message:_x000a_--------------------_x000a_Node:          _x000a_Message group: Monitoring_x000a_Application:   APPKEY=SAL-REMOTE-ACCESS-NEXT-GEN-BP-PROD@77805de79f59c4173df6687026942ca7_x000a_Object:        proc_monitor_x000a_Severity:      Major_x000a_Text:          The SAL-REMOTE-ACCESS-NEXT-GEN-BP-PROD AvayaBPHostedConcentratorDDnode salcore-d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pradhann"/>
    <b v="1"/>
    <x v="0"/>
  </r>
  <r>
    <x v="0"/>
    <s v="Infrastructure"/>
    <s v="IC3271067"/>
    <x v="2446"/>
    <s v="SERVER"/>
    <s v="Situation detected back to Normal by monitoring on 2025.06.11 05:45:03 EDT_x000a__x000a__x000a_Node: plnbpvmap19.pci.avaya.com_x000a_Time created: 2025.06.11 05:40:02 EDT_x000a_Message: The SAL-REMOTE-ACCESS-NEXT-GEN-BP-PROD AvayaBPHostedRA-Backendnode salcore-du.*jar process(es) are not running_x000a__x000a_Original message:_x000a_--------------------_x000a_Node:          _x000a_Message group: Monitoring_x000a_Application:   APPKEY=SAL-REMOTE-ACCESS-NEXT-GEN-BP-PROD@41dc0f04f42088f1e630d5c8dda623fa_x000a_Object:        proc_monitor_x000a_Severity:      Major_x000a_Text:          The SAL-REMOTE-ACCESS-NEXT-GEN-BP-PROD AvayaBPHostedRA-Backendnode salcore-du.*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pradhann"/>
    <b v="1"/>
    <x v="0"/>
  </r>
  <r>
    <x v="0"/>
    <s v="Infrastructure"/>
    <s v="IC3271068"/>
    <x v="2447"/>
    <s v="SERVER"/>
    <s v="Situation detected back to Normal by monitoring on 2025.06.11 05:45:04 EDT_x000a__x000a__x000a_Node: plnbpvmap19.pci.avaya.com_x000a_Time created: 2025.06.11 05:40:02 EDT_x000a_Message: The SAL-REMOTE-ACCESS-NEXT-GEN-BP-PROD AvayaBPHostedRA-Backendnode salcore-ra-ws.*jar process(es) are not running_x000a__x000a_Original message:_x000a_--------------------_x000a_Node:          _x000a_Message group: Monitoring_x000a_Application:   APPKEY=SAL-REMOTE-ACCESS-NEXT-GEN-BP-PROD@b396b519f293fe1621b54f2ad0c1b11d_x000a_Object:        proc_monitor_x000a_Severity:      Major_x000a_Text:          The SAL-REMOTE-ACCESS-NEXT-GEN-BP-PROD AvayaBPHostedRA-Backendnode salcore-ra-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pradhann"/>
    <b v="1"/>
    <x v="0"/>
  </r>
  <r>
    <x v="0"/>
    <s v="Infrastructure"/>
    <s v="IC3271069"/>
    <x v="2448"/>
    <s v="SERVER"/>
    <s v="Situation detected back to Normal by monitoring on 2025.06.11 05:45:02 EDT_x000a__x000a__x000a_Node: plnbpvmap21.pci.avaya.com_x000a_Time created: 2025.06.11 05:40:02 EDT_x000a_Message: The SAL-REMOTE-ACCESS-NEXT-GEN-BP-PROD AvayaBPHostedRA-Backendnode salcore-ra-ws.*jar process(es) are not running_x000a__x000a_Original message:_x000a_--------------------_x000a_Node:          _x000a_Message group: Monitoring_x000a_Application:   APPKEY=SAL-REMOTE-ACCESS-NEXT-GEN-BP-PROD@f007b406a17ce49f4ef019c4b6b009fe_x000a_Object:        proc_monitor_x000a_Severity:      Major_x000a_Text:          The SAL-REMOTE-ACCESS-NEXT-GEN-BP-PROD AvayaBPHostedRA-Backendnode salcore-ra-ws.*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pradhann"/>
    <b v="1"/>
    <x v="0"/>
  </r>
  <r>
    <x v="0"/>
    <s v="Infrastructure"/>
    <s v="IC3271070"/>
    <x v="2449"/>
    <s v="SERVER"/>
    <s v="Situation detected back to Normal by monitoring on 2025.06.11 05:45:02 EDT_x000a__x000a__x000a_Node: plnbpvmap21.pci.avaya.com_x000a_Time created: 2025.06.11 05:40:02 EDT_x000a_Message: The SAL-REMOTE-ACCESS-NEXT-GEN-BP-PROD AvayaBPHostedRA-Backendnode salcore-ra-backend.*jar process(es) are not running_x000a__x000a_Original message:_x000a_--------------------_x000a_Node:          _x000a_Message group: Monitoring_x000a_Application:   APPKEY=SAL-REMOTE-ACCESS-NEXT-GEN-BP-PROD@3b0acda632c879151bfc868d3fa93231_x000a_Object:        proc_monitor_x000a_Severity:      Major_x000a_Text:          The SAL-REMOTE-ACCESS-NEXT-GEN-BP-PROD AvayaBPHostedRA-Backendnode salcore-ra-backen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pradhann"/>
    <b v="1"/>
    <x v="0"/>
  </r>
  <r>
    <x v="0"/>
    <s v="Infrastructure"/>
    <s v="IC3271071"/>
    <x v="2450"/>
    <s v="SERVER"/>
    <s v="Situation detected back to Normal by monitoring on 2025.06.11 05:45:02 EDT_x000a__x000a__x000a_Node: plnbpvmap21.pci.avaya.com_x000a_Time created: 2025.06.11 05:40:02 EDT_x000a_Message: The SAL-REMOTE-ACCESS-NEXT-GEN-BP-PROD AvayaBPHostedRA-Backendnode salcore-ra-pd.*jar process(es) are not running_x000a__x000a_Original message:_x000a_--------------------_x000a_Node:          _x000a_Message group: Monitoring_x000a_Application:   APPKEY=SAL-REMOTE-ACCESS-NEXT-GEN-BP-PROD@d75155c8b566b1eb70b7f5bebba12a12_x000a_Object:        proc_monitor_x000a_Severity:      Major_x000a_Text:          The SAL-REMOTE-ACCESS-NEXT-GEN-BP-PROD AvayaBPHostedRA-Backendnode salcore-ra-p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pradhann"/>
    <b v="1"/>
    <x v="0"/>
  </r>
  <r>
    <x v="0"/>
    <s v="Infrastructure"/>
    <s v="IC3271072"/>
    <x v="2451"/>
    <s v="SERVER"/>
    <s v="Situation detected back to Normal by monitoring on 2025.06.11 05:45:02 EDT_x000a__x000a__x000a_Node: plnbpvmap21.pci.avaya.com_x000a_Time created: 2025.06.11 05:40:02 EDT_x000a_Message: The SAL-REMOTE-ACCESS-NEXT-GEN-BP-PROD AvayaBPHostedRA-Backendnode salcore-du.*jar process(es) are not running_x000a__x000a_Original message:_x000a_--------------------_x000a_Node:          _x000a_Message group: Monitoring_x000a_Application:   APPKEY=SAL-REMOTE-ACCESS-NEXT-GEN-BP-PROD@9247733889c7fd34fbeff1e0746eee38_x000a_Object:        proc_monitor_x000a_Severity:      Major_x000a_Text:          The SAL-REMOTE-ACCESS-NEXT-GEN-BP-PROD AvayaBPHostedRA-Backendnode salcore-du.*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pradhann"/>
    <b v="1"/>
    <x v="0"/>
  </r>
  <r>
    <x v="0"/>
    <s v="Infrastructure"/>
    <s v="IC3271073"/>
    <x v="2452"/>
    <s v="SERVER"/>
    <s v="Situation detected back to Normal by monitoring on 2025.06.11 05:45:02 EDT_x000a__x000a__x000a_Node: plnbpvmap14.pci.avaya.com_x000a_Time created: 2025.06.11 05:40:03 EDT_x000a_Message: The SAL-REMOTE-ACCESS-NEXT-GEN-BP-PROD AvayaBPHostedConcentratorDDnode salcore-dd.*jar process(es) are not running_x000a__x000a_Original message:_x000a_--------------------_x000a_Node:          _x000a_Message group: Monitoring_x000a_Application:   APPKEY=SAL-REMOTE-ACCESS-NEXT-GEN-BP-PROD@e6d90d0d895c04e8f3badf760f6a0d60_x000a_Object:        proc_monitor_x000a_Severity:      Major_x000a_Text:          The SAL-REMOTE-ACCESS-NEXT-GEN-BP-PROD AvayaBPHostedConcentratorDDnode salcore-dd.*jar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SAL-REMOTE-ACCESS-NEXT-GEN-BP-PROD"/>
    <m/>
    <s v="P3"/>
    <s v="Closed"/>
    <s v="STARS"/>
    <s v="pradhann"/>
    <b v="1"/>
    <x v="0"/>
  </r>
  <r>
    <x v="0"/>
    <s v="Infrastructure"/>
    <s v="IC3271079"/>
    <x v="2453"/>
    <s v="SERVER"/>
    <s v="Node: pwasgvmap03.global.avaya.com_x000a_Time created: 2025.06.11 05:59:28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m/>
    <s v="P3"/>
    <s v="Closed"/>
    <s v="STARS"/>
    <s v="pradhann"/>
    <b v="1"/>
    <x v="0"/>
  </r>
  <r>
    <x v="0"/>
    <s v="Infrastructure"/>
    <s v="IC3271085"/>
    <x v="2454"/>
    <s v="SERVER"/>
    <s v="Node: plcn3vmap06.avaya.com_x000a_Time created: 2025.06.11 06:07:12 ED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10.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s v="pradhann"/>
    <b v="1"/>
    <x v="0"/>
  </r>
  <r>
    <x v="0"/>
    <s v="Infrastructure"/>
    <s v="IC3271092"/>
    <x v="2455"/>
    <s v="SERVER"/>
    <s v="Node: plartvmap02.avaya.com_x000a_Time created: 2025.06.11 06:24:38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pradhann"/>
    <b v="1"/>
    <x v="0"/>
  </r>
  <r>
    <x v="0"/>
    <s v="Infrastructure"/>
    <s v="IC3271097"/>
    <x v="2456"/>
    <s v="SERVER"/>
    <s v="Node: plcn3vmap05.avaya.com_x000a_Time created: 2025.06.11 06:30:03 EDT_x000a_Message: Filesystem /app at 97%  (threshold 95%)_x000a__x000a_Original message:_x000a_--------------------_x000a_Node:          _x000a_Message group: Performance_x000a_Application:   fsMon_x000a_Object:        DEFAULT_x000a_Severity:      Major_x000a_Text:          Filesystem /app at 97%  (threshold 9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pradhann"/>
    <b v="1"/>
    <x v="0"/>
  </r>
  <r>
    <x v="0"/>
    <s v="Infrastructure"/>
    <s v="IC3271102"/>
    <x v="2457"/>
    <s v="SERVER"/>
    <s v="Node: plartvmap01.avaya.com_x000a_Time created: 2025.06.11 07:05:02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pradhann"/>
    <b v="1"/>
    <x v="0"/>
  </r>
  <r>
    <x v="0"/>
    <s v="Infrastructure"/>
    <s v="IC3271387"/>
    <x v="2458"/>
    <s v="SERVER"/>
    <s v="Node: plcn3vmap05.avaya.com_x000a_Time created: 2025.06.11 22:20:02 EDT_x000a_Message: Filesystem /app at 98%  (threshold 98%)_x000a__x000a_Original message:_x000a_--------------------_x000a_Node:          _x000a_Message group: Performance_x000a_Application:   fsMon_x000a_Object:        DEFAULT_x000a_Severity:      Critical_x000a_Text:          Filesystem /app at 98%  (threshold 98%)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pradhann"/>
    <b v="1"/>
    <x v="0"/>
  </r>
  <r>
    <x v="0"/>
    <s v="Infrastructure"/>
    <s v="IC3271432"/>
    <x v="2459"/>
    <s v="SERVER"/>
    <s v="Node: plpievmdb01.avaya.com_x000a_Time created: 2025.06.12 00:27:28 EDT_x000a_Message: The PIE success rate equal or less threshold; Value: 16.22 (Threshold: 40.00)_x000a__x000a_Original message:_x000a_--------------------_x000a_Monitor Linux-Appl-PIE-PROD-success_rate: Threshold: 40.00 Value: 16.22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71457"/>
    <x v="2460"/>
    <s v="SERVER"/>
    <s v="Situation detected back to Normal by monitoring on 2025.06.12 02:17:50 EDT_x000a__x000a__x000a_Node: plsrmvmdb01.avaya.com_x000a_Time created: 2025.06.12 02:12:50 EDT_x000a_Message: SRAM-PROD: Modem alarm Siebel case creation volume lower than 1.00 in 48 hours._x000a__x000a_Original message:_x000a_--------------------_x000a_Monitor Linux-Appl-SRAM-DB-siebel-modem-case-creation: Threshold: 1.00 Value: 1.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 select count(*) || '========'_x000a_ from admin.alarm_queue_x000a_ where received_timestamp &gt;= sys_extract_utc(systimestamp)-(2880/60/24)_x000a_ and received_timestamp &lt;= sys_extract_utc(systimestamp)_x000a_ and case_number is not null_x000a_ and alarm_reply_dest_url_addr is null;"/>
    <s v="SRAM-PROD"/>
    <m/>
    <s v="P3"/>
    <s v="Closed"/>
    <s v="STARS"/>
    <s v="pradhann"/>
    <b v="1"/>
    <x v="0"/>
  </r>
  <r>
    <x v="0"/>
    <s v="Infrastructure"/>
    <s v="IC3271490"/>
    <x v="2461"/>
    <s v="SERVER"/>
    <s v="Node: pwasgvmap03.global.avaya.com_x000a_Time created: 2025.06.12 04:04:28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m/>
    <s v="P3"/>
    <s v="Closed"/>
    <s v="STARS"/>
    <m/>
    <b v="1"/>
    <x v="0"/>
  </r>
  <r>
    <x v="0"/>
    <s v="Infrastructure"/>
    <s v="IC3271491"/>
    <x v="2462"/>
    <s v="SERVER"/>
    <s v="Situation detected back to Normal by monitoring on 2025.06.12 04:26:29 EDT_x000a__x000a__x000a_Node: plcn3vmap05.avaya.com_x000a_Time created: 2025.06.12 04:11:28 EDT_x000a_Message: The file /app/tomcatEE/logs/catalina.out on plcn3vmap05.avaya.com was not updated within last 15.00 minutes (The tomcatEE service will restart by saladmin user using &quot;/app/tomcatEE/bin/startup.sh&quot;)._x000a__x000a_Original message:_x000a_--------------------_x000a_Monitor Linux-Appl-CONNECT3-PROD-catalina.out-age: Threshold: 15.00 Value: 21.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pradhann"/>
    <b v="1"/>
    <x v="0"/>
  </r>
  <r>
    <x v="0"/>
    <s v="Infrastructure"/>
    <s v="IC3271513"/>
    <x v="2463"/>
    <s v="SERVER"/>
    <s v="Node: plartvmap02.avaya.com_x000a_Time created: 2025.06.12 05:36:20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71530"/>
    <x v="2464"/>
    <s v="SERVER"/>
    <s v="Node: plrgcvmap14.avaya.com_x000a_Time created: 2025.06.12 06:00:04 EDT_x000a_Message: Port 2222 is not responding on plrgcvmap14.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4.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s v="pradhann"/>
    <b v="1"/>
    <x v="0"/>
  </r>
  <r>
    <x v="0"/>
    <s v="Infrastructure"/>
    <s v="IC3271538"/>
    <x v="2465"/>
    <s v="SERVER"/>
    <s v="Node: plartvmap01.avaya.com_x000a_Time created: 2025.06.12 06:06:05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71550"/>
    <x v="2466"/>
    <s v="SERVER"/>
    <s v="Situation detected back to Normal by monitoring on 2025.06.12 06:25:01 EDT_x000a__x000a__x000a_Node: plesgvmap02.avaya.com_x000a_Time created: 2025.06.12 06:20:02 EDT_x000a_Message: The ASG-PROD java apache-tomcat process(es) are not running_x000a__x000a_Original message:_x000a_--------------------_x000a_Node:          _x000a_Message group: Monitoring_x000a_Application:   APPKEY=ASG-PROD@9aeef33e6d42240550775a3000cbbf73_x000a_Object:        proc_monitor_x000a_Severity:      Major_x000a_Text:          The ASG-PROD java apache-tomcat process(es) are not running_x000a_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ASG-PROD"/>
    <m/>
    <s v="P3"/>
    <s v="Closed"/>
    <s v="STARS"/>
    <s v="pradhann"/>
    <b v="1"/>
    <x v="0"/>
  </r>
  <r>
    <x v="0"/>
    <s v="Infrastructure"/>
    <s v="IC3271558"/>
    <x v="2467"/>
    <s v="SERVER"/>
    <s v="Node: plrgcvmap14.avaya.com_x000a_Time created: 2025.06.12 06:40:04 EDT_x000a_Message: Port 2222 is not responding on plrgcvmap14.avaya.com as no 'BEGIN CERTIFICATE' return output found from the openssl command. Re-starting easgServer7.0 automatically..._x000a__x000a_Original message:_x000a_--------------------_x000a_Node:          _x000a_Message group: Application_x000a_Application:   APPKEY=ASG-PROD_x000a_Object:        port_2222_x000a_Severity:      Critical_x000a_Text:          Port 2222 is not responding on plrgcvmap14.avaya.com as no 'BEGIN CERTIFICATE' return output found from the openssl command. Re-starting easgServer7.0 automatically..._x000a__x000a__x000a_Annotations: (no annotations at this time, see 'Activities - Journal Updates' for any update)_x000a__x000a_Instructions:_x000a_--------------------_x000a_STARS: Please refer to OneNote ID \&quot;ASGLNX0001\&quot; for EASG 7 Restart Process as Port 2222 is not responding_x000a__x000a__x000a_Reason for &quot;Reviewed - No Current Outage - Passed to WOG for Prevention&quot;: As of January 9th 2023, the ITOC team no longer reviews P4/P5 Monitoring Incidents with no ITOC Instructions"/>
    <s v="ASG-PROD"/>
    <m/>
    <s v="P3"/>
    <s v="Closed"/>
    <s v="STARS"/>
    <m/>
    <b v="1"/>
    <x v="0"/>
  </r>
  <r>
    <x v="0"/>
    <s v="Infrastructure"/>
    <s v="IC3271559"/>
    <x v="2468"/>
    <s v="SERVER"/>
    <s v="Node: plcn3vmap05.avaya.com_x000a_Time created: 2025.06.12 06:41:28 EDT_x000a_Message: PRODUCT-CONNECT Alert: On server plcn3vmap05.avaya.com, /app/connect3_9001 directory tree size greater than max allowable of 800.00Mb. Auto file cleanup attempted.  See annotation._x000a__x000a_Original message:_x000a_--------------------_x000a_Monitor Linux-Appl-PRODUCT-CONNECT-dir-size-9001: Threshold: 800.00 Value: 801.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5"/>
    <m/>
    <s v="P3"/>
    <s v="Closed"/>
    <s v="STARS"/>
    <m/>
    <b v="1"/>
    <x v="0"/>
  </r>
  <r>
    <x v="0"/>
    <s v="Infrastructure"/>
    <s v="IC3271565"/>
    <x v="2469"/>
    <s v="SERVER"/>
    <s v="Situation detected back to Normal by monitoring on 2025.06.12 07:11:29 EDT_x000a__x000a__x000a_Node: plcn3vmap05.avaya.com_x000a_Time created: 2025.06.12 06:56:28 EDT_x000a_Message: The file /app/tomcatEE/logs/catalina.out on plcn3vmap05.avaya.com was not updated within last 15.00 minutes (The tomcatEE service will restart by saladmin user using &quot;/app/tomcatEE/bin/startup.sh&quot;)._x000a__x000a_Original message:_x000a_--------------------_x000a_Monitor Linux-Appl-CONNECT3-PROD-catalina.out-age: Threshold: 15.00 Value: 16.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m/>
    <b v="1"/>
    <x v="0"/>
  </r>
  <r>
    <x v="0"/>
    <s v="Infrastructure"/>
    <s v="IC3271593"/>
    <x v="2470"/>
    <s v="SERVER"/>
    <s v="Node: pwasgvmap03.global.avaya.com_x000a_Time created: 2025.06.12 07:34:28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m/>
    <s v="P3"/>
    <s v="Closed"/>
    <s v="STARS"/>
    <s v="pradhann"/>
    <b v="1"/>
    <x v="0"/>
  </r>
  <r>
    <x v="0"/>
    <s v="Infrastructure"/>
    <s v="IC3271598"/>
    <x v="2471"/>
    <s v="SERVER"/>
    <s v="Situation detected back to Normal by monitoring on 2025.06.13 18:26:28 EDT_x000a__x000a__x000a_Node: plcn3vmap05.avaya.com_x000a_Time created: 2025.06.12 07:41:28 EDT_x000a_Message: The file /app/tomcatEE/logs/catalina.out on plcn3vmap05.avaya.com was not updated within last 15.00 minutes (The tomcatEE service will restart by saladmin user using &quot;/app/tomcatEE/bin/startup.sh&quot;)._x000a__x000a_Original message:_x000a_--------------------_x000a_Monitor Linux-Appl-CONNECT3-PROD-catalina.out-age: Threshold: 15.00 Value: 3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pradhann"/>
    <b v="1"/>
    <x v="0"/>
  </r>
  <r>
    <x v="0"/>
    <s v="Infrastructure"/>
    <s v="IC3271631"/>
    <x v="2472"/>
    <s v="SERVER"/>
    <s v="Node: plartvmap02.avaya.com_x000a_Time created: 2025.06.12 08:42:11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pradhann"/>
    <b v="1"/>
    <x v="0"/>
  </r>
  <r>
    <x v="0"/>
    <s v="Infrastructure"/>
    <s v="IC3271663"/>
    <x v="2473"/>
    <s v="SERVER"/>
    <s v="Node: plartvmap01.avaya.com_x000a_Time created: 2025.06.12 09:42:26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pradhann"/>
    <b v="1"/>
    <x v="0"/>
  </r>
  <r>
    <x v="0"/>
    <s v="Infrastructure"/>
    <s v="IC3271665"/>
    <x v="2474"/>
    <s v="SERVER"/>
    <s v="Node: plcn3vmap06.avaya.com_x000a_Time created: 2025.06.12 09:51:41 ED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1.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s v="pradhann"/>
    <b v="1"/>
    <x v="0"/>
  </r>
  <r>
    <x v="0"/>
    <s v="Infrastructure"/>
    <s v="IC3271754"/>
    <x v="2475"/>
    <s v="SERVER"/>
    <s v="Node: plpievmdb01.avaya.com_x000a_Time created: 2025.06.12 12:27:27 EDT_x000a_Message: The PIE success rate equal or less threshold; Value: 30.89 (Threshold: 40.00)_x000a__x000a_Original message:_x000a_--------------------_x000a_Monitor Linux-Appl-PIE-PROD-success_rate: Threshold: 40.00 Value: 30.89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71919"/>
    <x v="2476"/>
    <s v="SERVER"/>
    <s v="Node: plrgcvmap09.avaya.com_x000a_Time created: 2025.06.13 00:10:02 EDT_x000a_Message: Average system LOAD above threshold: 15 (see current value in original message)_x000a__x000a_Original message:_x000a_--------------------_x000a_Node:          _x000a_Message group: Performance_x000a_Application:   loadMon_x000a_Object:        LOAD_x000a_Severity:      Warning_x000a_Text:          Average system LOAD above threshold: 15 (current value:  15.47)_x000a__x000a__x000a_Annotations: (no annotations at this time, see 'Activities - Journal Updates' for any update)_x000a__x000a_Instructions:_x000a_--------------------_x000a_No instruction configured"/>
    <s v="PLRGCVMAP09"/>
    <m/>
    <s v="P3"/>
    <s v="Closed"/>
    <s v="STARS"/>
    <s v="pradhann"/>
    <b v="1"/>
    <x v="0"/>
  </r>
  <r>
    <x v="0"/>
    <s v="Infrastructure"/>
    <s v="IC3271922"/>
    <x v="2477"/>
    <s v="SERVER"/>
    <s v="Node: plpievmdb01.avaya.com_x000a_Time created: 2025.06.13 00:27:26 EDT_x000a_Message: The PIE success rate equal or less threshold; Value: 28.16 (Threshold: 40.00)_x000a__x000a_Original message:_x000a_--------------------_x000a_Monitor Linux-Appl-PIE-PROD-success_rate: Threshold: 40.00 Value: 28.16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71938"/>
    <x v="2478"/>
    <s v="SERVER"/>
    <s v="Situation detected back to Normal by monitoring on 2025.06.13 01:40:48 EDT_x000a__x000a__x000a_Node: dlovovmap03.nonprod.avaya.com_x000a_Time created: 2025.06.13 01:30:46 EDT_x000a_Message: https://remote.sal.avaya.com/STC2/connect is not responding (urlCheck failed with: Connection reset by peer)_x000a__x000a_Original message:_x000a_--------------------_x000a_Node:          _x000a_Message group: urlCheck_x000a_Application:   APPKEY=SAL-REMOTE-ACCESS-NEXT-GEN-PROD@6cde739abdf1e2e4cdc02f15068811d2_x000a_Object:        https://remote.sal.avaya.com/STC2/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PROD"/>
    <m/>
    <s v="P3"/>
    <s v="Closed"/>
    <s v="STARS"/>
    <s v="pradhann"/>
    <b v="1"/>
    <x v="0"/>
  </r>
  <r>
    <x v="0"/>
    <s v="Infrastructure"/>
    <s v="IC3272226"/>
    <x v="2479"/>
    <s v="SERVER"/>
    <s v="Situation detected back to Normal by monitoring on 2025.06.13 23:30:41 EDT_x000a__x000a__x000a_Node: plsalcore12.pci.avaya.com_x000a_Time created: 2025.06.13 22:45:41 EDT_x000a_Message: CPU utilization exceeds configured threshold (95.00%) for 30 minutes._x000a__x000a_Original message:_x000a_--------------------_x000a_Monitor Linux-OS-cpu_util: Threshold: 95.00 Value: 99.43_x000a__x000a_Annotations:_x000a_--------------------_x000a__x000a_[2025.06.13 22:45:53 EDT]-[System]:_x000a_AUTOMATIC ACTION finished at 2025-06-14T02:45:52+00:00_x000a__x000a_Output:_x000a_ 22:45:44 up 94 days, 20:55,  0 users,  load average: 8.80, 8.86, 8.33_x000a_-- TOP ON CPU --_x000a_top - 22:45:44 up 94 days, 20:55,  0 users,  load average: 8.80, 8.86, 8.33_x000a_Tasks: 186 total,   2 running, 184 sleeping,   0 stopped,   0 zombie_x000a_%Cpu(s): 92.3 us,  7.7 sy,  0.0 ni,  0.0 id,  0.0 wa,  0.0 hi,  0.0 si,  0.0 st_x000a_MiB Mem :  15729.7 total,    391.8 free,   2943.5 used,  12394.3 buff/cache_x000a_MiB Swap:  20480.0 total,  19997.2 free,    482.8 used.  12525.0 avail Mem _x000a__x000a_    PID USER      PR  NI    VIRT    RES    SHR S  %CPU  %MEM     TIME+ COMMAND_x000a_1694587 root      20   0 1667464 621396  17736 S 165.2   3.9  80:21.92 ODS Man+_x000a_    971 root      20   0 1474180 164260  27208 S  34.8   1.0  13662:30 auditbe+_x000a_1700864 root      20   0   54396   4440   3744 R   4.3   0.0   0:00.03 top_x000a_      1 root      20   0  172908   6936   4736 S   0.0   0.0  26:44.75 systemd_x000a_      2 root      20   0       0      0      0 S   0.0   0.0   0:01.71 kthreadd_x000a_      3 root       0 -20       0      0      0 I   0.0   0.0   0:00.00 rcu_gp_x000a_      4 root       0 -20       0      0      0 I   0.0   0.0   0:00.00 rcu_par+_x000a_      5 root       0 -20       0      0      0 I   0.0   0.0   0:00.00 slub_fl+_x000a_      7 root       0 -20       0      0      0 I   0.0   0.0   0:00.00 kworker+_x000a_     10 root       0 -20       0      0      0 I   0.0   0.0   0:00.00 mm_perc+_x000a_     11 root      20   0       0      0      0 S   0.0   0.0   0:00.00 rcu_tas+_x000a_     12 root      20   0       0      0      0 S   0.0   0.0   0:00.00 rcu_tas+_x000a_     13 root      20   0       0      0      0 S   0.0   0.0   3:11.72 ksoftir+_x000a_-- TOP ON MEMORY --_x000a_top: unknown option 'a'_x000a_Usage:_x000a_  top -hv | -bcEHiOSs1 -d secs -n max -u|U user -p pid(s) -o field -w [cols]_x000a_-- VMSTAT --_x000a_procs -----------memory---------- ---swap-- -----io---- -system-- ------cpu-----_x000a_ r  b   swpd   free   buff  cache   si   so    bi    bo   in   cs us sy id wa st_x000a_ 9  0 494420 401968 319372 12372448    0    0     5    53    2    3 15  2 83  0  0_x000a_ 5  0 494420 427696 319372 12371324    0    0     0     0 3365 1198 97  3  0  0  0_x000a_11  0 494420 423504 319372 12371336    0    0     0    40 3401 1228 98  1  0  0  0_x000a_ 7  0 494420 423252 319372 12371352    0    0     0     0 3556 1128 97  2  0  0  0_x000a_ 5  0 494420 423136 319372 12371380    0    0     0     0 3575 1395 97  3  0  0  0_x000a__x000a__x000a_ExitCode: 0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12"/>
    <m/>
    <s v="P3"/>
    <s v="Closed"/>
    <s v="STARS"/>
    <s v="pradhann"/>
    <b v="1"/>
    <x v="0"/>
  </r>
  <r>
    <x v="0"/>
    <s v="Infrastructure"/>
    <s v="IC3272294"/>
    <x v="2480"/>
    <s v="SERVER"/>
    <s v="Node: plpievmdb01.avaya.com_x000a_Time created: 2025.06.14 12:27:23 EDT_x000a_Message: The PIE success rate equal or less threshold; Value: 33.00 (Threshold: 40.00)_x000a__x000a_Original message:_x000a_--------------------_x000a_Monitor Linux-Appl-PIE-PROD-success_rate: Threshold: 40.00 Value: 33.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72397"/>
    <x v="2481"/>
    <s v="SERVER"/>
    <s v="Situation detected back to Normal by monitoring on 2025.06.15 02:34:22 EDT_x000a__x000a__x000a_Node: plovovmap02.avaya.com_x000a_Time created: 2025.06.14 22:19:22 EDT_x000a_Message: SRAM-PROD: File '/app/avaya/sram/logs/sram-AssetUpdate2.log' was not updated recently on any of the SRAM servers (plsrmvmap01/02/03), limit = 15.00 minutes old). See annotations for details._x000a__x000a_Original message:_x000a_--------------------_x000a_Monitor Linux-Appl-SRAM-last-sram-AssetUpdate2.log: Threshold: 15.00 Value: 29.00_x000a__x000a_Annotations: (no annotations at this time, see 'Activities - Journal Updates' for any update)_x000a__x000a_Instructions:_x000a_--------------------_x000a_Please check '/app/avaya/sram/logs/sram-AssetUpdate2.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s v="pradhann"/>
    <b v="1"/>
    <x v="0"/>
  </r>
  <r>
    <x v="0"/>
    <s v="Infrastructure"/>
    <s v="IC3272398"/>
    <x v="2482"/>
    <s v="SERVER"/>
    <s v="Situation detected back to Normal by monitoring on 2025.06.15 02:34:23 EDT_x000a__x000a__x000a_Node: plovovmap02.avaya.com_x000a_Time created: 2025.06.14 22:19:22 EDT_x000a_Message: SRAM-PROD: File '/app/avaya/sram/logs/sram-AssetUpdate.log' was not updated recently on any of the SRAM servers (plsrmvmap01/02/03), limit = 15.00 minutes old). See annotations for details._x000a__x000a_Original message:_x000a_--------------------_x000a_Monitor Linux-Appl-SRAM-last-sram-AssetUpdate.log: Threshold: 15.00 Value: 26.00_x000a__x000a_Annotations: (no annotations at this time, see 'Activities - Journal Updates' for any update)_x000a__x000a_Instructions:_x000a_--------------------_x000a_Please check '/app/avaya/sram/logs/sram-AssetUpdate.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s v="pradhann"/>
    <b v="1"/>
    <x v="0"/>
  </r>
  <r>
    <x v="0"/>
    <s v="Infrastructure"/>
    <s v="IC3272423"/>
    <x v="2483"/>
    <s v="SERVER"/>
    <s v="Situation detected back to Normal by monitoring on 2025.06.15 04:01:27 EDT_x000a__x000a__x000a_Node: plsrmvmdb01.avaya.com_x000a_Time created: 2025.06.14 23:01:28 EDT_x000a_Message: The number of alarms sent to remedy on hourly basis above threshold; (Threshold: 99.50)_x000a__x000a_Original message:_x000a_--------------------_x000a_Monitor Linux-Appl-SRAM-DBQUERY-remedy_number_alarms_hourly_basis: Threshold: 99.50 Value: 263.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s v="pradhann"/>
    <b v="1"/>
    <x v="0"/>
  </r>
  <r>
    <x v="0"/>
    <s v="Infrastructure"/>
    <s v="IC3272453"/>
    <x v="2484"/>
    <s v="SERVER"/>
    <s v="Node: plrgcvmap04.avaya.com_x000a_Time created: 2025.06.14 23:30:01 EDT_x000a_Message: JMS queue size is greater than 99.90 (see original message text for current queue size)_x000a__x000a_Original message:_x000a_--------------------_x000a_Monitor Linux-Appl-RemedyGCTevolution-JMS-queuesize-check-plrgcvmap04: Threshold: 99.90 Value: 298.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s v="pradhann"/>
    <b v="1"/>
    <x v="0"/>
  </r>
  <r>
    <x v="0"/>
    <s v="Infrastructure"/>
    <s v="IC3272478"/>
    <x v="2485"/>
    <s v="SERVER"/>
    <s v="Node: plrgcvmap03.avaya.com_x000a_Time created: 2025.06.15 00:23:22 EDT_x000a_Message: JMS queue size is greater than 99.90 (see original message text for current queue size)_x000a__x000a_Original message:_x000a_--------------------_x000a_Monitor Linux-Appl-RemedyGCTevolution-JMS-queuesize-check-plrgcvmap03: Threshold: 99.90 Value: 209.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REMEDY-GCT-PROD"/>
    <m/>
    <s v="P3"/>
    <s v="Closed"/>
    <s v="STARS"/>
    <s v="pradhann"/>
    <b v="1"/>
    <x v="0"/>
  </r>
  <r>
    <x v="0"/>
    <s v="Infrastructure"/>
    <s v="IC3272481"/>
    <x v="2486"/>
    <s v="SERVER"/>
    <s v="Situation detected back to Normal by monitoring on 2025.06.15 00:41:28 EDT_x000a__x000a__x000a_Node: plsrmvmdb01.avaya.com_x000a_Time created: 2025.06.15 00:36:28 EDT_x000a_Message: SRAM-PROD: Sal alarm Siebel case creation volume lower than 1.00 in 30 minutes_x000a__x000a_Original message:_x000a_--------------------_x000a_Monitor Linux-Appl-SRAM-DB-siebel-sal-case-creation: Threshold: 1.00 Value: 1.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s v="pradhann"/>
    <b v="1"/>
    <x v="0"/>
  </r>
  <r>
    <x v="0"/>
    <s v="Infrastructure"/>
    <s v="IC3272814"/>
    <x v="2487"/>
    <s v="SERVER"/>
    <s v="Node: plpievmdb01.avaya.com_x000a_Time created: 2025.06.16 00:28:21 EDT_x000a_Message: The PIE success rate equal or less threshold; Value: 34.11 (Threshold: 40.00)_x000a__x000a_Original message:_x000a_--------------------_x000a_Monitor Linux-Appl-PIE-PROD-success_rate: Threshold: 40.00 Value: 34.11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72839"/>
    <x v="2488"/>
    <s v="SERVER"/>
    <s v="Situation detected back to Normal by monitoring on 2025.06.16 04:56:26 EDT_x000a__x000a__x000a_Node: plcn3vmap05.avaya.com_x000a_Time created: 2025.06.16 01:41:26 EDT_x000a_Message: The file /app/tomcatEE/logs/catalina.out on plcn3vmap05.avaya.com was not updated within last 15.00 minutes (The tomcatEE service will restart by saladmin user using &quot;/app/tomcatEE/bin/startup.sh&quot;)._x000a__x000a_Original message:_x000a_--------------------_x000a_Monitor Linux-Appl-CONNECT3-PROD-catalina.out-age: Threshold: 15.00 Value: 1069.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s v="SLA-Breached"/>
    <s v="P3"/>
    <s v="Closed"/>
    <s v="STARS"/>
    <s v="pradhann"/>
    <b v="1"/>
    <x v="1"/>
  </r>
  <r>
    <x v="0"/>
    <s v="Infrastructure"/>
    <s v="IC3272841"/>
    <x v="2489"/>
    <s v="SERVER"/>
    <s v="Node: pwasgvmap03.global.avaya.com_x000a_Time created: 2025.06.16 01:41:49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s v="SLA-Breached"/>
    <s v="P3"/>
    <s v="Closed"/>
    <s v="STARS"/>
    <s v="pradhann"/>
    <b v="1"/>
    <x v="1"/>
  </r>
  <r>
    <x v="0"/>
    <s v="Infrastructure"/>
    <s v="IC3272850"/>
    <x v="2490"/>
    <s v="SERVER"/>
    <s v="Node: plartvmap01.avaya.com_x000a_Time created: 2025.06.16 02:23:18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s v="SLA-Breached"/>
    <s v="P3"/>
    <s v="Closed"/>
    <s v="STARS"/>
    <s v="pradhann"/>
    <b v="1"/>
    <x v="1"/>
  </r>
  <r>
    <x v="0"/>
    <s v="Infrastructure"/>
    <s v="IC3272851"/>
    <x v="2491"/>
    <s v="SERVER"/>
    <s v="Node: plartvmap02.avaya.com_x000a_Time created: 2025.06.16 02:24:12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s v="SLA-Breached"/>
    <s v="P3"/>
    <s v="Closed"/>
    <s v="STARS"/>
    <s v="pradhann"/>
    <b v="1"/>
    <x v="1"/>
  </r>
  <r>
    <x v="0"/>
    <s v="Applications"/>
    <s v="IC3272988"/>
    <x v="2492"/>
    <s v="OTHER (APPLICATIONS)"/>
    <s v="Situation detected back to Normal by monitoring on 2025.06.16 07:22:40 EDT_x000a__x000a__x000a_Node: plsrmvmap03.avaya.com_x000a_Time created: 2025.06.16 07:17:40 EDT_x000a_Message: SRAM-PROD: File '/app/avaya/sram/logs/sram-sal.log' was not updated recently, limit = 15.00 minutes)_x000a__x000a_Original message:_x000a_--------------------_x000a_Monitor Linux-Appl-SRAM-last-sal-alarm-update-log: Threshold: 15.00 Value: 15.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72989"/>
    <x v="2493"/>
    <s v="OTHER (APPLICATIONS)"/>
    <s v="Situation detected back to Normal by monitoring on 2025.06.16 07:22:41 EDT_x000a__x000a__x000a_Node: plsrmvmap03.avaya.com_x000a_Time created: 2025.06.16 07:17:40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72994"/>
    <x v="2494"/>
    <s v="OTHER (APPLICATIONS)"/>
    <s v="Situation detected back to Normal by monitoring on 2025.06.16 07:26:14 EDT_x000a__x000a__x000a_Node: plrgcvmap02.avaya.com_x000a_Time created: 2025.06.16 07:21:05 EDT_x000a_Message: The REMEDY-GCT-PROD arplugin process(es) are not running_x000a__x000a_Original message:_x000a_--------------------_x000a_Node:          _x000a_Message group: Monitoring_x000a_Application:   APPKEY=REMEDY-GCT-PROD@ca462ef03abe9ff2383521e5188b49d2_x000a_Object:        proc_monitor_x000a_Severity:      Major_x000a_Text:          The REMEDY-GCT-PROD arplugin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0"/>
    <s v="Infrastructure"/>
    <s v="IC3273031"/>
    <x v="2495"/>
    <s v="SERVER"/>
    <s v="Node: plcn3vmap06.avaya.com_x000a_Time created: 2025.06.16 08:22:44 ED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1.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s v="SLA-Warning"/>
    <s v="P3"/>
    <s v="Closed"/>
    <s v="STARS"/>
    <s v="pradhann"/>
    <b v="1"/>
    <x v="2"/>
  </r>
  <r>
    <x v="0"/>
    <s v="Applications"/>
    <s v="IC3273216"/>
    <x v="2496"/>
    <s v="OTHER (APPLICATIONS)"/>
    <s v="Situation detected back to Normal by monitoring on 2025.06.16 18:57:41 EDT_x000a__x000a__x000a_Node: plsrmvmap03.avaya.com_x000a_Time created: 2025.06.16 18:52:40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73217"/>
    <x v="2497"/>
    <s v="OTHER (APPLICATIONS)"/>
    <s v="Situation detected back to Normal by monitoring on 2025.06.16 18:57:41 EDT_x000a__x000a__x000a_Node: plsrmvmap03.avaya.com_x000a_Time created: 2025.06.16 18:52:40 EDT_x000a_Message: SRAM-PROD: File '/app/avaya/sram/logs/sram-sal.log' was not updated recently, limit = 15.00 minutes)_x000a__x000a_Original message:_x000a_--------------------_x000a_Monitor Linux-Appl-SRAM-last-sal-alarm-update-log: Threshold: 15.00 Value: 15.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73244"/>
    <x v="2498"/>
    <s v="SERVER"/>
    <s v="Node: plpievmdb01.avaya.com_x000a_Time created: 2025.06.17 00:28:27 EDT_x000a_Message: The PIE success rate equal or less threshold; Value: 37.21 (Threshold: 40.00)_x000a__x000a_Original message:_x000a_--------------------_x000a_Monitor Linux-Appl-PIE-PROD-success_rate: Threshold: 40.00 Value: 37.21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73575"/>
    <x v="2499"/>
    <s v="SERVER"/>
    <s v="Node: plpievmdb01.avaya.com_x000a_Time created: 2025.06.17 12:28:09 EDT_x000a_Message: The PIE success rate equal or less threshold; Value: 33.68 (Threshold: 40.00)_x000a__x000a_Original message:_x000a_--------------------_x000a_Monitor Linux-Appl-PIE-PROD-success_rate: Threshold: 40.00 Value: 33.68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73707"/>
    <x v="2500"/>
    <s v="SERVER"/>
    <s v="Node: plpievmdb01.avaya.com_x000a_Time created: 2025.06.18 00:28:15 EDT_x000a_Message: The PIE success rate equal or less threshold; Value: 24.00 (Threshold: 40.00)_x000a__x000a_Original message:_x000a_--------------------_x000a_Monitor Linux-Appl-PIE-PROD-success_rate: Threshold: 40.00 Value: 24.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73709"/>
    <x v="2501"/>
    <s v="SERVER"/>
    <s v="Situation detected back to Normal by monitoring on 2025.06.18 00:56:15 EDT_x000a__x000a__x000a_Node: plrgcvmap01.avaya.com_x000a_Time created: 2025.06.18 00:51:31 EDT_x000a_Message: The REMEDY-GCT-PROD arserver process(es) are not running_x000a__x000a_Original message:_x000a_--------------------_x000a_Node:          _x000a_Message group: Monitoring_x000a_Application:   APPKEY=REMEDY-GCT-PROD@392ee4a5588ae902195ddfed04e3d383_x000a_Object:        proc_monitor_x000a_Severity:      Major_x000a_Text:          The REMEDY-GCT-PROD arserver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s v="pradhann"/>
    <b v="1"/>
    <x v="0"/>
  </r>
  <r>
    <x v="0"/>
    <s v="Infrastructure"/>
    <s v="IC3273764"/>
    <x v="2502"/>
    <s v="SERVER"/>
    <s v="Situation detected back to Normal by monitoring on 2025.06.18 02:27:40 EDT_x000a__x000a__x000a_Node: plsrmvmap03.avaya.com_x000a_Time created: 2025.06.18 02:22:40 EDT_x000a_Message: SRAM-PROD: File '/app/avaya/sram/logs/sram-sal-eventSender.log' was not updated recently, limit = 15.00 minutes)_x000a__x000a_Original message:_x000a_--------------------_x000a_Monitor Linux-Appl-SRAM-last-event-sender-update-log: Threshold: 15.00 Value: 15.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s v="pradhann"/>
    <b v="1"/>
    <x v="0"/>
  </r>
  <r>
    <x v="0"/>
    <s v="Infrastructure"/>
    <s v="IC3274015"/>
    <x v="2503"/>
    <s v="SERVER"/>
    <s v="Situation detected back to Normal by monitoring on 2025.06.18 16:10:21 EDT_x000a__x000a__x000a_Node: dlovovmap01.nonprod.avaya.com_x000a_Time created: 2025.06.18 16:00:19 ED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s v="pradhann"/>
    <b v="1"/>
    <x v="0"/>
  </r>
  <r>
    <x v="0"/>
    <s v="Infrastructure"/>
    <s v="IC3274196"/>
    <x v="2504"/>
    <s v="SERVER"/>
    <s v="Node: plsrmvmap01.avaya.com_x000a_Time created: 2025.06.19 03:02:09 EDT_x000a_Message: SRAM-PROD: File '/app/avaya/sram/logs/sram-sal.log' was not updated recently, limit = 15.00 minutes)_x000a__x000a_Original message:_x000a_--------------------_x000a_Monitor Linux-Appl-SRAM-last-sal-alarm-update-log: Threshold: 15.00 Value: 23.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s v="pradhann"/>
    <b v="1"/>
    <x v="0"/>
  </r>
  <r>
    <x v="0"/>
    <s v="Applications"/>
    <s v="IC3274198"/>
    <x v="2505"/>
    <s v="OTHER (APPLICATIONS)"/>
    <s v="Situation detected back to Normal by monitoring on 2025.06.19 03:16:14 EDT_x000a__x000a__x000a_Node: plsrmvmap03.avaya.com_x000a_Time created: 2025.06.19 03:11:14 EDT_x000a_Message: SRAM-PROD: No LISTEN'er running on port 10208_x000a__x000a_Original message:_x000a_--------------------_x000a_Monitor Linux-Appl-SRAM-port-10208-listen: Threshold: 0.90 Value: 0.00_x000a__x000a_Annotations: (no annotations at this time, see 'Activities - Journal Updates' for any update)_x000a__x000a_Instructions:_x000a_--------------------_x000a_ITOC: instructions- Please execute FLDA no. 181_x000a__x000a_STARS INSTRUCTIONS: PLEASE FOLLOW INSTRUCTIONS GIVEN ON SRAM000002."/>
    <s v="SRAM-PROD"/>
    <m/>
    <s v="P3"/>
    <s v="Closed"/>
    <s v="STARS"/>
    <m/>
    <b v="1"/>
    <x v="0"/>
  </r>
  <r>
    <x v="0"/>
    <s v="Infrastructure"/>
    <s v="IC3274268"/>
    <x v="2506"/>
    <s v="SERVER"/>
    <s v="Node: pwasgvmap03.global.avaya.com_x000a_Time created: 2025.06.19 05:51:48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m/>
    <s v="P3"/>
    <s v="Closed"/>
    <s v="STARS"/>
    <m/>
    <b v="1"/>
    <x v="0"/>
  </r>
  <r>
    <x v="0"/>
    <s v="Infrastructure"/>
    <s v="IC3274269"/>
    <x v="2507"/>
    <s v="SERVER"/>
    <s v="Node: plsrmvmap01.avaya.com_x000a_Time created: 2025.06.19 05:51:55 EDT_x000a_Message: SRAM-PROD: File '/app/avaya/sram/logs/sram-sal.log' was not updated recently, limit = 15.00 minutes)_x000a__x000a_Original message:_x000a_--------------------_x000a_Monitor Linux-Appl-SRAM-last-sal-alarm-update-log: Threshold: 15.00 Value: 192.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Infrastructure"/>
    <s v="IC3274272"/>
    <x v="2508"/>
    <s v="SERVER"/>
    <s v="Node: plcn3vmap05.avaya.com_x000a_Time created: 2025.06.19 05:56:26 EDT_x000a_Message: The file /app/tomcatEE/logs/catalina.out on plcn3vmap05.avaya.com was not updated within last 15.00 minutes (The tomcatEE service will restart by saladmin user using &quot;/app/tomcatEE/bin/startup.sh&quot;)._x000a__x000a_Original message:_x000a_--------------------_x000a_Monitor Linux-Appl-CONNECT3-PROD-catalina.out-age: Threshold: 15.00 Value: 1409.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m/>
    <b v="1"/>
    <x v="0"/>
  </r>
  <r>
    <x v="0"/>
    <s v="Infrastructure"/>
    <s v="IC3274287"/>
    <x v="2509"/>
    <s v="SERVER"/>
    <s v="Node: plcn3vmap05.avaya.com_x000a_Time created: 2025.06.19 06:11:26 EDT_x000a_Message: PRODUCT-CONNECT Alert: On server plcn3vmap05.avaya.com, /app/connect3_9001 directory tree size greater than max allowable of 800.00Mb. Auto file cleanup attempted.  See annotation._x000a__x000a_Original message:_x000a_--------------------_x000a_Monitor Linux-Appl-PRODUCT-CONNECT-dir-size-9001: Threshold: 800.00 Value: 800.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5"/>
    <m/>
    <s v="P3"/>
    <s v="Closed"/>
    <s v="STARS"/>
    <m/>
    <b v="1"/>
    <x v="0"/>
  </r>
  <r>
    <x v="0"/>
    <s v="Infrastructure"/>
    <s v="IC3274289"/>
    <x v="2510"/>
    <s v="SERVER"/>
    <s v="Situation detected back to Normal by monitoring on 2025.06.19 08:16:49 EDT_x000a__x000a__x000a_Node: plsrmvmdb01.avaya.com_x000a_Time created: 2025.06.19 06:16:47 EDT_x000a_Message: The number of alarms sent to remedy on hourly basis above threshold; (Threshold: 99.50)_x000a__x000a_Original message:_x000a_--------------------_x000a_Monitor Linux-Appl-SRAM-DBQUERY-remedy_number_alarms_hourly_basis: Threshold: 99.50 Value: 123.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74307"/>
    <x v="2511"/>
    <s v="SERVER"/>
    <s v="Situation detected back to Normal by monitoring on 2025.06.19 11:34:23 EDT_x000a__x000a__x000a_Node: plovovmap02.avaya.com_x000a_Time created: 2025.06.19 07:19:22 EDT_x000a_Message: SRAM-PROD: File '/app/avaya/sram/logs/sram-AssetUpdate2.log' was not updated recently on any of the SRAM servers (plsrmvmap01/02/03), limit = 15.00 minutes old). See annotations for details._x000a__x000a_Original message:_x000a_--------------------_x000a_Monitor Linux-Appl-SRAM-last-sram-AssetUpdate2.log: Threshold: 15.00 Value: 17.00_x000a__x000a_Annotations: (no annotations at this time, see 'Activities - Journal Updates' for any update)_x000a__x000a_Instructions:_x000a_--------------------_x000a_Please check '/app/avaya/sram/logs/sram-AssetUpdate2.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m/>
    <b v="1"/>
    <x v="0"/>
  </r>
  <r>
    <x v="0"/>
    <s v="Infrastructure"/>
    <s v="IC3274309"/>
    <x v="2512"/>
    <s v="SERVER"/>
    <s v="Node: plartvmap02.avaya.com_x000a_Time created: 2025.06.19 07:25:01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74314"/>
    <x v="2513"/>
    <s v="SERVER"/>
    <s v="Node: plartvmap01.avaya.com_x000a_Time created: 2025.06.19 07:35:00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74373"/>
    <x v="2514"/>
    <s v="SERVER"/>
    <s v="Node: plrgcvmap09.avaya.com_x000a_Time created: 2025.06.19 11:15:02 EDT_x000a_Message: Average system LOAD above threshold: 45 (see current value in original message)_x000a__x000a_Original message:_x000a_--------------------_x000a_Node:          _x000a_Message group: Performance_x000a_Application:   loadMon_x000a_Object:        LOAD_x000a_Severity:      Critical_x000a_Text:          Average system LOAD above threshold: 45 (current value:  48.86)_x000a__x000a__x000a_Annotations: (no annotations at this time, see 'Activities - Journal Updates' for any update)_x000a__x000a_Instructions:_x000a_--------------------_x000a_No instruction configured"/>
    <s v="PLRGCVMAP09"/>
    <m/>
    <s v="P3"/>
    <s v="Closed"/>
    <s v="STARS"/>
    <s v="pradhann"/>
    <b v="1"/>
    <x v="0"/>
  </r>
  <r>
    <x v="0"/>
    <s v="Infrastructure"/>
    <s v="IC3274377"/>
    <x v="2515"/>
    <s v="SERVER"/>
    <s v="Situation detected back to Normal by monitoring on 2025.06.19 14:51:22 EDT_x000a__x000a__x000a_Node: plsrmvmap01.avaya.com_x000a_Time created: 2025.06.19 11:51:26 EDT_x000a_Message: SRAM-PROD: File '/app/avaya/sram/logs/sram-sal.log' was not updated recently, limit = 15.00 minutes)_x000a__x000a_Original message:_x000a_--------------------_x000a_Monitor Linux-Appl-SRAM-last-sal-alarm-update-log: Threshold: 15.00 Value: 552.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s v="pradhann"/>
    <b v="1"/>
    <x v="0"/>
  </r>
  <r>
    <x v="0"/>
    <s v="Infrastructure"/>
    <s v="IC3274378"/>
    <x v="2516"/>
    <s v="SERVER"/>
    <s v="Node: pwasgvmap03.global.avaya.com_x000a_Time created: 2025.06.19 11:51:49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m/>
    <s v="P3"/>
    <s v="Closed"/>
    <s v="STARS"/>
    <s v="pradhann"/>
    <b v="1"/>
    <x v="0"/>
  </r>
  <r>
    <x v="0"/>
    <s v="Infrastructure"/>
    <s v="IC3274379"/>
    <x v="2517"/>
    <s v="SERVER"/>
    <s v="Situation detected back to Normal by monitoring on 2025.06.21 11:56:26 EDT_x000a__x000a__x000a_Node: plcn3vmap05.avaya.com_x000a_Time created: 2025.06.19 11:56:26 EDT_x000a_Message: The file /app/tomcatEE/logs/catalina.out on plcn3vmap05.avaya.com was not updated within last 15.00 minutes (The tomcatEE service will restart by saladmin user using &quot;/app/tomcatEE/bin/startup.sh&quot;)._x000a__x000a_Original message:_x000a_--------------------_x000a_Monitor Linux-Appl-CONNECT3-PROD-catalina.out-age: Threshold: 15.00 Value: 1769.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pradhann"/>
    <b v="1"/>
    <x v="0"/>
  </r>
  <r>
    <x v="0"/>
    <s v="Infrastructure"/>
    <s v="IC3274381"/>
    <x v="2518"/>
    <s v="SERVER"/>
    <s v="Node: plartvmap02.avaya.com_x000a_Time created: 2025.06.19 11:57:04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pradhann"/>
    <b v="1"/>
    <x v="0"/>
  </r>
  <r>
    <x v="0"/>
    <s v="Infrastructure"/>
    <s v="IC3274384"/>
    <x v="2519"/>
    <s v="SERVER"/>
    <s v="Node: plartvmap01.avaya.com_x000a_Time created: 2025.06.19 12:01:34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pradhann"/>
    <b v="1"/>
    <x v="0"/>
  </r>
  <r>
    <x v="0"/>
    <s v="Infrastructure"/>
    <s v="IC3274392"/>
    <x v="2520"/>
    <s v="SERVER"/>
    <s v="Situation detected back to Normal by monitoring on 2025.06.19 12:34:23 EDT_x000a__x000a__x000a_Node: plovovmap02.avaya.com_x000a_Time created: 2025.06.19 12:19:22 EDT_x000a_Message: SRAM-PROD: File '/app/avaya/sram/logs/sram-AssetUpdate2.log' was not updated recently on any of the SRAM servers (plsrmvmap01/02/03), limit = 15.00 minutes old). See annotations for details._x000a__x000a_Original message:_x000a_--------------------_x000a_Monitor Linux-Appl-SRAM-last-sram-AssetUpdate2.log: Threshold: 15.00 Value: 16.00_x000a__x000a_Annotations: (no annotations at this time, see 'Activities - Journal Updates' for any update)_x000a__x000a_Instructions:_x000a_--------------------_x000a_Please check '/app/avaya/sram/logs/sram-AssetUpdate2.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s v="pradhann"/>
    <b v="1"/>
    <x v="0"/>
  </r>
  <r>
    <x v="0"/>
    <s v="Infrastructure"/>
    <s v="IC3274393"/>
    <x v="2521"/>
    <s v="SERVER"/>
    <s v="Node: plcn3vmap06.avaya.com_x000a_Time created: 2025.06.19 12:21:26 ED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1.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s v="pradhann"/>
    <b v="1"/>
    <x v="0"/>
  </r>
  <r>
    <x v="0"/>
    <s v="Infrastructure"/>
    <s v="IC3274438"/>
    <x v="2522"/>
    <s v="SERVER"/>
    <s v="Node: plrgcvmap09.avaya.com_x000a_Time created: 2025.06.19 13:50:01 EDT_x000a_Message: Average system LOAD above threshold: 35 (see current value in original message)_x000a__x000a_Original message:_x000a_--------------------_x000a_Node:          _x000a_Message group: Performance_x000a_Application:   loadMon_x000a_Object:        LOAD_x000a_Severity:      Major_x000a_Text:          Average system LOAD above threshold: 35 (current value:  36.15)_x000a__x000a__x000a_Annotations: (no annotations at this time, see 'Activities - Journal Updates' for any update)_x000a__x000a_Instructions:_x000a_--------------------_x000a_No instruction configured"/>
    <s v="PLRGCVMAP09"/>
    <m/>
    <s v="P3"/>
    <s v="Closed"/>
    <s v="STARS"/>
    <s v="pradhann"/>
    <b v="1"/>
    <x v="0"/>
  </r>
  <r>
    <x v="0"/>
    <s v="Infrastructure"/>
    <s v="IC3274444"/>
    <x v="2523"/>
    <s v="SERVER"/>
    <s v="Situation detected back to Normal by monitoring on 2025.06.19 14:41:59 EDT_x000a__x000a__x000a_Node: plsrmvmdb01.avaya.com_x000a_Time created: 2025.06.19 14:36:59 EDT_x000a_Message: SRAM-PROD: Sal alarm Siebel case creation volume lower than 1.00 in 30 minutes_x000a__x000a_Original message:_x000a_--------------------_x000a_Monitor Linux-Appl-SRAM-DB-siebel-sal-case-creation: Threshold: 1.00 Value: 1.00_x000a__x000a_Annotations: (no annotations at this time, see 'Activities - Journal Updates' for any update)_x000a__x000a_Instructions:_x000a_--------------------_x000a_ITOC: FLDA Instructions- Please reach out the POC STARS for this alert._x000a_ _x000a_STARS INSTRUCTIONS: PLEASE FOLLOW INSTRUCTIONS GIVEN ON SRAM000010 if the count is below the threshold value_x000a__x000a_# Database access details_x000a_my $server = 'plsrmvmdb01.avaya.com';_x000a_my $port = '1526';_x000a_my $sid = 'srmprd1';_x000a__x000a_# SQL count query executed:_x000a__x000a_ select count(*) || '========'_x000a_ from admin.alarm_queue_x000a_ where received_timestamp &gt;= sys_extract_utc(systimestamp)-(30/60/24)_x000a_ and received_timestamp &lt;= sys_extract_utc(systimestamp)_x000a_ and case_number is not null_x000a_ and alarm_reply_dest_url_addr is not null;"/>
    <s v="SRAM-PROD"/>
    <m/>
    <s v="P3"/>
    <s v="Closed"/>
    <s v="STARS"/>
    <s v="pradhann"/>
    <b v="1"/>
    <x v="0"/>
  </r>
  <r>
    <x v="0"/>
    <s v="Infrastructure"/>
    <s v="IC3274450"/>
    <x v="2524"/>
    <s v="SERVER"/>
    <s v="Situation detected back to Normal by monitoring on 2025.06.19 16:16:49 EDT_x000a__x000a__x000a_Node: plsrmvmdb01.avaya.com_x000a_Time created: 2025.06.19 15:16:47 EDT_x000a_Message: The number of alarms sent to remedy on hourly basis above threshold; (Threshold: 99.50)_x000a__x000a_Original message:_x000a_--------------------_x000a_Monitor Linux-Appl-SRAM-DBQUERY-remedy_number_alarms_hourly_basis: Threshold: 99.50 Value: 177.00_x000a__x000a_Annotations: (no annotations at this time, see 'Activities - Journal Updates' for any update)_x000a__x000a_Instructions:_x000a_--------------------_x000a_DB: srmprd1_x000a__x000a_SQL Query:_x000a__x000a_&lt;SELECT 'count = ', count(*) from admin.ALARM_QUEUE where STATUS in ('Create Alarm','Clear Alarm','Test Alarm') and RECEIVED_TIMESTAMP &gt; sys_extract_utc(systimestamp) - 1/24 order by RECEIVED_TIMESTAMP desc;&gt;_x000a__x000a__x000a_Reason for &quot;Reviewed - No Current Outage - Passed to WOG for Prevention&quot;: As of January 9th 2023, the ITOC team no longer reviews P4/P5 Monitoring Incidents with no ITOC Instructions"/>
    <s v="SRAM-PROD"/>
    <m/>
    <s v="P3"/>
    <s v="Closed"/>
    <s v="STARS"/>
    <s v="pradhann"/>
    <b v="1"/>
    <x v="0"/>
  </r>
  <r>
    <x v="0"/>
    <s v="Infrastructure"/>
    <s v="IC3274470"/>
    <x v="2525"/>
    <s v="SERVER"/>
    <s v="Node: plsrmvmap02.avaya.com_x000a_Time created: 2025.06.19 16:10:01 EDT_x000a_Message: Filesystem /app/avaya/sram at 75%  (threshold 75%)_x000a__x000a_Original message:_x000a_--------------------_x000a_Node:          _x000a_Message group: Performance_x000a_Application:   fsMon_x000a_Object:        /app/avaya/sram_x000a_Severity:      Major_x000a_Text:          Filesystem /app/avaya/sram at 75%  (threshold 75%)_x000a_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SRMVMAP02"/>
    <m/>
    <s v="P3"/>
    <s v="Closed"/>
    <s v="STARS"/>
    <s v="pradhann"/>
    <b v="1"/>
    <x v="0"/>
  </r>
  <r>
    <x v="0"/>
    <s v="Infrastructure"/>
    <s v="IC3274560"/>
    <x v="2526"/>
    <s v="SERVER"/>
    <s v="Node: plpievmdb01.avaya.com_x000a_Time created: 2025.06.20 00:28:06 EDT_x000a_Message: The PIE success rate equal or less threshold; Value: 36.63 (Threshold: 40.00)_x000a__x000a_Original message:_x000a_--------------------_x000a_Monitor Linux-Appl-PIE-PROD-success_rate: Threshold: 40.00 Value: 36.63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74607"/>
    <x v="2527"/>
    <s v="SERVER"/>
    <s v="Node: plsrmvmap02.avaya.com_x000a_Time created: 2025.06.20 03:01:49 EDT_x000a_Message: SRAM-PROD: File '/app/avaya/sram/logs/sram-sal.log' was not updated recently, limit = 15.00 minutes)_x000a__x000a_Original message:_x000a_--------------------_x000a_Monitor Linux-Appl-SRAM-last-sal-alarm-update-log: Threshold: 15.00 Value: 17.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s v="pradhann"/>
    <b v="1"/>
    <x v="0"/>
  </r>
  <r>
    <x v="0"/>
    <s v="Infrastructure"/>
    <s v="IC3274608"/>
    <x v="2528"/>
    <s v="SERVER"/>
    <s v="Situation detected back to Normal by monitoring on 2025.06.20 03:34:23 EDT_x000a__x000a__x000a_Node: plovovmap02.avaya.com_x000a_Time created: 2025.06.20 03:04:22 EDT_x000a_Message: SRAM-PROD: File '/app/avaya/sram/logs/sram-AssetUpdate.log' was not updated recently on any of the SRAM servers (plsrmvmap01/02/03), limit = 15.00 minutes old). See annotations for details._x000a__x000a_Original message:_x000a_--------------------_x000a_Monitor Linux-Appl-SRAM-last-sram-AssetUpdate.log: Threshold: 15.00 Value: 16.00_x000a__x000a_Annotations: (no annotations at this time, see 'Activities - Journal Updates' for any update)_x000a__x000a_Instructions:_x000a_--------------------_x000a_Please check '/app/avaya/sram/logs/sram-AssetUpdate.log' file age on plsrmvmap01/02/03._x000a_It should show recent activity/updates..._x000a__x000a__x000a_Reason for &quot;Reviewed - No Current Outage - Passed to WOG for Prevention&quot;: As of January 9th 2023, the ITOC team no longer reviews P4/P5 Monitoring Incidents with no ITOC Instructions"/>
    <s v="SRAM-PROD"/>
    <m/>
    <s v="P3"/>
    <s v="Closed"/>
    <s v="STARS"/>
    <s v="pradhann"/>
    <b v="1"/>
    <x v="0"/>
  </r>
  <r>
    <x v="0"/>
    <s v="Infrastructure"/>
    <s v="IC3274613"/>
    <x v="2529"/>
    <s v="SERVER"/>
    <s v="Situation detected back to Normal by monitoring on 2025.06.20 03:20:49 EDT_x000a__x000a__x000a_Node: plsrmvmap03.avaya.com_x000a_Time created: 2025.06.20 03:15:48 EDT_x000a_Message: SRAM-PROD: File '/app/avaya/sram/logs/sram-sal.log' was not updated recently, limit = 15.00 minutes)_x000a__x000a_Original message:_x000a_--------------------_x000a_Monitor Linux-Appl-SRAM-last-sal-alarm-update-log: Threshold: 15.00 Value: 15.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s v="pradhann"/>
    <b v="1"/>
    <x v="0"/>
  </r>
  <r>
    <x v="0"/>
    <s v="Infrastructure"/>
    <s v="IC3274693"/>
    <x v="2530"/>
    <s v="SERVER"/>
    <s v="Situation detected back to Normal by monitoring on 2025.06.22 03:52:59 EDT_x000a__x000a__x000a_Node: plsbpvmdb03.avaya.com_x000a_Time created: 2025.06.20 08:19:51 EDT_x000a_Message: Messages should NOT get accumulated for SNG BP ALARM Receiver in RA_PERSISTED_MESSAGE in case BAR is Active. Number of rows from below SQL Query returned count above threshold (Threshold: 10.00)_x000a__x000a_Original message:_x000a_--------------------_x000a_Monitor Linux-Appl-SAL-ALARMING-NEXT-GEN-BP-PROD-DBQUERY-RA_PERSISTED_MESSAGE: Threshold: 10.00 Value: 89.00_x000a__x000a_Annotations: (no annotations at this time, see 'Activities - Journal Updates' for any update)_x000a__x000a_Instructions:_x000a_--------------------_x000a_STARS: Please Refer to One Note and search for ID \&quot;SNGBPAL099\&quot; for further steps_x000a__x000a_SQL Query:_x000a__x000a_SELECT 'count = ', count(*) FROM AVAYA_SSE.RA_PERSISTED_MESSAGE rpm WHERE rpm.COMPONENT_NAME='NGAlarm' AND rpm.DESTINATION_ID IN (SELECT rcs.SOURCE_ID FROM AVAYA_SSE.RA_CONNECTIVITY_STATUS rcs WHERE rcs.SOURCE_TYPE ='BAR' AND rcs.IS_ACTIVE='ACTIVE') AND rpm.CREATED_TS &lt; (sysdate-3/24);"/>
    <s v="SAL-ALARMING-NEXT-GEN-BP-PROD"/>
    <s v="SLA-Breached"/>
    <s v="P3"/>
    <s v="Closed"/>
    <s v="STARS"/>
    <s v="pradhann"/>
    <b v="1"/>
    <x v="1"/>
  </r>
  <r>
    <x v="0"/>
    <s v="Infrastructure"/>
    <s v="IC3274755"/>
    <x v="2531"/>
    <s v="SERVER"/>
    <s v="Situation detected back to Normal by monitoring on 2025.06.20 10:06:15 EDT_x000a__x000a__x000a_Node: plrgcvmap04.avaya.com_x000a_Time created: 2025.06.20 09:50:03 EDT_x000a_Message: The REMEDY-GCT-PROD apache-tomee-plus process(es) are not running_x000a__x000a_Original message:_x000a_--------------------_x000a_Node:          _x000a_Message group: Monitoring_x000a_Application:   APPKEY=REMEDY-GCT-PROD@419117656456b154a149fe1cc3f1819f_x000a_Object:        proc_monitor_x000a_Severity:      Major_x000a_Text:          The REMEDY-GCT-PROD apache-tomee-plus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s v="pradhann"/>
    <b v="1"/>
    <x v="0"/>
  </r>
  <r>
    <x v="0"/>
    <s v="Infrastructure"/>
    <s v="IC3274763"/>
    <x v="2532"/>
    <s v="SERVER"/>
    <s v="Situation detected back to Normal by monitoring on 2025.06.20 10:10:46 EDT_x000a__x000a__x000a_Node: dlovovmap03.nonprod.avaya.com_x000a_Time created: 2025.06.20 10:00:46 EDT_x000a_Message: https://plrgcvmap04.avaya.com:9002/rtqa/services/monitor/status is not responding (urlCheck failed with: Connection refused)_x000a__x000a_Original message:_x000a_--------------------_x000a_Node:          _x000a_Message group: urlCheck_x000a_Application:   APPKEY=REMEDY-GCT-PROD@7e79c703fa358ca69ab14e34aa4a36e3_x000a_Object:        https://plrgcvmap04.avaya.com:9002/rtqa/services/monitor/status_x000a_Severity:      Major_x000a_Text:          Connection refused_x000a__x000a__x000a_Annotations: (no annotations at this time, see 'Activities - Journal Updates' for any update)_x000a__x000a_Instructions:_x000a_--------------------_x000a_ITOC: please ensure ALL front-end monitoring alarms are addressed according to standard process and SLAs (call application team when necessary)"/>
    <s v="REMEDY-GCT-PROD"/>
    <m/>
    <s v="P3"/>
    <s v="Closed"/>
    <s v="STARS"/>
    <s v="pradhann"/>
    <b v="1"/>
    <x v="0"/>
  </r>
  <r>
    <x v="0"/>
    <s v="Infrastructure"/>
    <s v="IC3274883"/>
    <x v="2533"/>
    <s v="SERVER"/>
    <s v="Node: plxuivmap01.avaya.com_x000a_Time created: 2025.06.20 19:00:00 EDT_x000a_Message: The pattern '#### RAISE THE EVENT' is not found in /xuidata/tomcat/webapps/xui/logs/activitypoller. XUI is not capturing Siebel activities_x000a__x000a_Original message:_x000a_--------------------_x000a_Node:          _x000a_Message group: Application_x000a_Application:   APPKEY=XUI-SIEBEL-GCT-FILEXFR_x000a_Object:        activitypoller_x000a_Severity:      Critical_x000a_Text:          The pattern '#### RAISE THE EVENT' is not found in /xuidata/tomcat/webapps/xui/logs/activitypoller. XUI is not capturing Siebel activities_x000a__x000a__x000a_Annotations: (no annotations at this time, see 'Activities - Journal Updates' for any update)_x000a__x000a_Instructions:_x000a_--------------------_x000a_ITOC: FLDA Steps: 1) Please see if the is any ongoing issue or CR with Siebel, 2) If not such activity, call owner of the CI mentioned in the ticket_x000a__x000a_STARS:_x000a_ a) Please ensure XUI process is up on plxuiap01 \&quot;ps -ef | grep XUICORE\&quot;_x000a_ b) If XUI is up and running then check for any ongoing CR or outage in Siebel."/>
    <s v="XUI-SIEBEL-GCT-FILEXFR"/>
    <m/>
    <s v="P3"/>
    <s v="Closed"/>
    <s v="STARS"/>
    <s v="pradhann"/>
    <b v="1"/>
    <x v="0"/>
  </r>
  <r>
    <x v="0"/>
    <s v="Infrastructure"/>
    <s v="IC3274905"/>
    <x v="2534"/>
    <s v="SERVER"/>
    <s v="Situation detected back to Normal by monitoring on 2025.06.20 23:33:22 EDT_x000a__x000a__x000a_Node: plsalcore12.pci.avaya.com_x000a_Time created: 2025.06.20 22:38:22 EDT_x000a_Message: CPU utilization exceeds configured threshold (95.00%) for 30 minutes._x000a__x000a_Original message:_x000a_--------------------_x000a_Monitor Linux-OS-cpu_util: Threshold: 95.00 Value: 98.72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12"/>
    <m/>
    <s v="P3"/>
    <s v="Closed"/>
    <s v="STARS"/>
    <s v="pradhann"/>
    <b v="1"/>
    <x v="0"/>
  </r>
  <r>
    <x v="0"/>
    <s v="Infrastructure"/>
    <s v="IC3274927"/>
    <x v="2535"/>
    <s v="SERVER"/>
    <s v="Node: plpievmdb01.avaya.com_x000a_Time created: 2025.06.21 00:28:06 EDT_x000a_Message: The PIE success rate equal or less threshold; Value: 38.79 (Threshold: 40.00)_x000a__x000a_Original message:_x000a_--------------------_x000a_Monitor Linux-Appl-PIE-PROD-success_rate: Threshold: 40.00 Value: 38.79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74995"/>
    <x v="2536"/>
    <s v="SERVER"/>
    <s v="Node: plpievmdb01.avaya.com_x000a_Time created: 2025.06.22 00:27:14 EDT_x000a_Message: The PIE success rate equal or less threshold; Value: 28.00 (Threshold: 40.00)_x000a__x000a_Original message:_x000a_--------------------_x000a_Monitor Linux-Appl-PIE-PROD-success_rate: Threshold: 40.00 Value: 28.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Applications"/>
    <s v="IC3275031"/>
    <x v="2537"/>
    <s v="OTHER (APPLICATIONS)"/>
    <s v="Situation detected back to Normal by monitoring on 2025.06.22 06:22:19 EDT_x000a__x000a__x000a_Node: plsrmvmap03.avaya.com_x000a_Time created: 2025.06.22 06:17:19 EDT_x000a_Message: SRAM-PROD: File '/app/avaya/sram/logs/sram-sal-eventSender.log' was not updated recently, limit = 15.00 minutes)_x000a__x000a_Original message:_x000a_--------------------_x000a_Monitor Linux-Appl-SRAM-last-event-sender-update-log: Threshold: 15.00 Value: 17.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75041"/>
    <x v="2538"/>
    <s v="SERVER"/>
    <s v="Situation detected back to Normal by monitoring on 2025.06.23 02:21:59 EDT_x000a__x000a__x000a_Node: plalevmdb01.avaya.com_x000a_Time created: 2025.06.22 12:37:20 EDT_x000a_Message: XUI Subscriptions are not being processed in a timely manner. Please check database query and xui logs under /xuidata/tomcat/webapps/xui/logs/'subscription(SIEBEL)' for details. (See the SQL count query details and returned Value below)_x000a__x000a_Original message:_x000a_--------------------_x000a_Monitor Linux-Appl-XUI-DBQuery-notification_request-Unprocessed: Threshold: 0.50 Value: 97.00_x000a__x000a_Annotations: (no annotations at this time, see 'Activities - Journal Updates' for any update)_x000a__x000a_Instructions:_x000a_--------------------_x000a_SQL count query against pa0xui database is:_x000a__x000a_select count(*) from notification_request where created &lt; (sysdate-1/24) and status='Created';"/>
    <s v="XUI-SIEBEL-GCT-FILEXFR"/>
    <m/>
    <s v="P3"/>
    <s v="Closed"/>
    <s v="STARS"/>
    <s v="pradhann"/>
    <b v="1"/>
    <x v="0"/>
  </r>
  <r>
    <x v="0"/>
    <s v="Infrastructure"/>
    <s v="IC3275146"/>
    <x v="2539"/>
    <s v="SERVER"/>
    <s v="Node: plpievmdb01.avaya.com_x000a_Time created: 2025.06.23 00:27:12 EDT_x000a_Message: The PIE success rate equal or less threshold; Value: 25.81 (Threshold: 40.00)_x000a__x000a_Original message:_x000a_--------------------_x000a_Monitor Linux-Appl-PIE-PROD-success_rate: Threshold: 40.00 Value: 25.81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75193"/>
    <x v="2540"/>
    <s v="SERVER"/>
    <s v="Node: plartvmap01.avaya.com_x000a_Time created: 2025.06.23 04:21:05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75195"/>
    <x v="2541"/>
    <s v="SERVER"/>
    <s v="Node: pwasgvmap03.global.avaya.com_x000a_Time created: 2025.06.23 04:23:00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m/>
    <s v="P3"/>
    <s v="Closed"/>
    <s v="STARS"/>
    <m/>
    <b v="1"/>
    <x v="0"/>
  </r>
  <r>
    <x v="0"/>
    <s v="Infrastructure"/>
    <s v="IC3275202"/>
    <x v="2542"/>
    <s v="SERVER"/>
    <s v="Node: plcn3vmap05.avaya.com_x000a_Time created: 2025.06.23 04:31:22 EDT_x000a_Message: The file /app/tomcatEE/logs/catalina.out on plcn3vmap05.avaya.com was not updated within last 15.00 minutes (The tomcatEE service will restart by saladmin user using &quot;/app/tomcatEE/bin/startup.sh&quot;)._x000a__x000a_Original message:_x000a_--------------------_x000a_Monitor Linux-Appl-CONNECT3-PROD-catalina.out-age: Threshold: 15.00 Value: 532.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m/>
    <b v="1"/>
    <x v="0"/>
  </r>
  <r>
    <x v="0"/>
    <s v="Infrastructure"/>
    <s v="IC3275212"/>
    <x v="2543"/>
    <s v="SERVER"/>
    <s v="Node: plxuivmap01.avaya.com_x000a_Time created: 2025.06.23 04:45:01 EDT_x000a_Message: The pattern '#### RAISE THE EVENT' is not found in /xuidata/tomcat/webapps/xui/logs/activitypoller. XUI is not capturing Siebel activities_x000a__x000a_Original message:_x000a_--------------------_x000a_Node:          _x000a_Message group: Application_x000a_Application:   APPKEY=XUI-SIEBEL-GCT-FILEXFR_x000a_Object:        activitypoller_x000a_Severity:      Critical_x000a_Text:          The pattern '#### RAISE THE EVENT' is not found in /xuidata/tomcat/webapps/xui/logs/activitypoller. XUI is not capturing Siebel activities_x000a__x000a__x000a_Annotations: (no annotations at this time, see 'Activities - Journal Updates' for any update)_x000a__x000a_Instructions:_x000a_--------------------_x000a_ITOC: FLDA Steps: 1) Please see if the is any ongoing issue or CR with Siebel, 2) If not such activity, call owner of the CI mentioned in the ticket_x000a__x000a_STARS:_x000a_ a) Please ensure XUI process is up on plxuiap01 \&quot;ps -ef | grep XUICORE\&quot;_x000a_ b) If XUI is up and running then check for any ongoing CR or outage in Siebel."/>
    <s v="XUI-SIEBEL-GCT-FILEXFR"/>
    <m/>
    <s v="P3"/>
    <s v="Closed"/>
    <s v="STARS"/>
    <m/>
    <b v="1"/>
    <x v="0"/>
  </r>
  <r>
    <x v="0"/>
    <s v="Infrastructure"/>
    <s v="IC3275216"/>
    <x v="2544"/>
    <s v="SERVER"/>
    <s v="Node: plartvmap02.avaya.com_x000a_Time created: 2025.06.23 04:47:40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75242"/>
    <x v="2545"/>
    <s v="SERVER"/>
    <s v="Node: plxuivmap01.avaya.com_x000a_Time created: 2025.06.23 06:00:01 EDT_x000a_Message: The pattern 'Created notification request requestID' is not found in /xuidata/tomcat/webapps/xui/logs/sreventtask. SR activity poller health_x000a__x000a_Original message:_x000a_--------------------_x000a_Node:          _x000a_Message group: Application_x000a_Application:   APPKEY=XUI-SIEBEL-GCT-FILEXFR_x000a_Object:        sreventtask_x000a_Severity:      Critical_x000a_Text:          The pattern 'Created notification request requestID' is not found in /xuidata/tomcat/webapps/xui/logs/sreventtask. SR activity poller health_x000a__x000a__x000a_Annotations: (no annotations at this time, see 'Activities - Journal Updates' for any update)_x000a__x000a_Instructions:_x000a_--------------------_x000a_STARS:\ta) Please ensure XUI process is up on plxuiap01._x000a__x000a_\t ps -ef|grep XUICORE_x000a__x000a_\tb) If XUI is up and running then check for any ongoing CR or outage in Siebel."/>
    <s v="XUI-SIEBEL-GCT-FILEXFR"/>
    <m/>
    <s v="P3"/>
    <s v="Closed"/>
    <s v="STARS"/>
    <m/>
    <b v="1"/>
    <x v="0"/>
  </r>
  <r>
    <x v="0"/>
    <s v="Infrastructure"/>
    <s v="IC3275349"/>
    <x v="2546"/>
    <s v="SERVER"/>
    <s v="Node: pwasgvmap03.global.avaya.com_x000a_Time created: 2025.06.23 09:43:00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m/>
    <s v="P3"/>
    <s v="Closed"/>
    <s v="STARS"/>
    <s v="pradhann"/>
    <b v="1"/>
    <x v="0"/>
  </r>
  <r>
    <x v="0"/>
    <s v="Infrastructure"/>
    <s v="IC3275352"/>
    <x v="2547"/>
    <s v="SERVER"/>
    <s v="Situation detected back to Normal by monitoring on 2025.06.24 00:16:22 EDT_x000a__x000a__x000a_Node: plcn3vmap05.avaya.com_x000a_Time created: 2025.06.23 09:46:22 EDT_x000a_Message: The file /app/tomcatEE/logs/catalina.out on plcn3vmap05.avaya.com was not updated within last 15.00 minutes (The tomcatEE service will restart by saladmin user using &quot;/app/tomcatEE/bin/startup.sh&quot;)._x000a__x000a_Original message:_x000a_--------------------_x000a_Monitor Linux-Appl-CONNECT3-PROD-catalina.out-age: Threshold: 15.00 Value: 847.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pradhann"/>
    <b v="1"/>
    <x v="0"/>
  </r>
  <r>
    <x v="0"/>
    <s v="Infrastructure"/>
    <s v="IC3275365"/>
    <x v="2548"/>
    <s v="SERVER"/>
    <s v="Node: plartvmap02.avaya.com_x000a_Time created: 2025.06.23 10:13:25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pradhann"/>
    <b v="1"/>
    <x v="0"/>
  </r>
  <r>
    <x v="0"/>
    <s v="Infrastructure"/>
    <s v="IC3275379"/>
    <x v="2549"/>
    <s v="SERVER"/>
    <s v="Node: plartvmap01.avaya.com_x000a_Time created: 2025.06.23 10:31:50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pradhann"/>
    <b v="1"/>
    <x v="0"/>
  </r>
  <r>
    <x v="0"/>
    <s v="Infrastructure"/>
    <s v="IC3275383"/>
    <x v="2550"/>
    <s v="SERVER"/>
    <s v="Node: plxuivmap01.avaya.com_x000a_Time created: 2025.06.23 10:45:03 EDT_x000a_Message: The pattern '#### RAISE THE EVENT' is not found in /xuidata/tomcat/webapps/xui/logs/activitypoller. XUI is not capturing Siebel activities_x000a__x000a_Original message:_x000a_--------------------_x000a_Node:          _x000a_Message group: Application_x000a_Application:   APPKEY=XUI-SIEBEL-GCT-FILEXFR_x000a_Object:        activitypoller_x000a_Severity:      Critical_x000a_Text:          The pattern '#### RAISE THE EVENT' is not found in /xuidata/tomcat/webapps/xui/logs/activitypoller. XUI is not capturing Siebel activities_x000a__x000a__x000a_Annotations: (no annotations at this time, see 'Activities - Journal Updates' for any update)_x000a__x000a_Instructions:_x000a_--------------------_x000a_ITOC: FLDA Steps: 1) Please see if the is any ongoing issue or CR with Siebel, 2) If not such activity, call owner of the CI mentioned in the ticket_x000a__x000a_STARS:_x000a_ a) Please ensure XUI process is up on plxuiap01 \&quot;ps -ef | grep XUICORE\&quot;_x000a_ b) If XUI is up and running then check for any ongoing CR or outage in Siebel."/>
    <s v="XUI-SIEBEL-GCT-FILEXFR"/>
    <s v="SLA-Breached"/>
    <s v="P3"/>
    <s v="Closed"/>
    <s v="STARS"/>
    <s v="pradhann"/>
    <b v="1"/>
    <x v="1"/>
  </r>
  <r>
    <x v="0"/>
    <s v="Infrastructure"/>
    <s v="IC3275411"/>
    <x v="2551"/>
    <s v="SERVER"/>
    <s v="Node: plpievmdb01.avaya.com_x000a_Time created: 2025.06.23 12:27:11 EDT_x000a_Message: The PIE success rate equal or less threshold; Value: 22.58 (Threshold: 40.00)_x000a__x000a_Original message:_x000a_--------------------_x000a_Monitor Linux-Appl-PIE-PROD-success_rate: Threshold: 40.00 Value: 22.58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75468"/>
    <x v="2552"/>
    <s v="SERVER"/>
    <s v="Situation detected back to Normal by monitoring on 2025.06.23 16:40:20 EDT_x000a__x000a__x000a_Node: dlovovmap01.nonprod.avaya.com_x000a_Time created: 2025.06.23 16:30:20 ED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s v="pradhann"/>
    <b v="1"/>
    <x v="0"/>
  </r>
  <r>
    <x v="0"/>
    <s v="Infrastructure"/>
    <s v="IC3275472"/>
    <x v="2553"/>
    <s v="SERVER"/>
    <s v="Node: plcn3vmap06.avaya.com_x000a_Time created: 2025.06.23 17:06:44 ED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0.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s v="pradhann"/>
    <b v="1"/>
    <x v="0"/>
  </r>
  <r>
    <x v="0"/>
    <s v="Applications"/>
    <s v="IC3275490"/>
    <x v="2554"/>
    <s v="OTHER (APPLICATIONS)"/>
    <s v="Situation detected back to Normal by monitoring on 2025.06.23 19:06:12 EDT_x000a__x000a__x000a_Node: plrgcvmap01.avaya.com_x000a_Time created: 2025.06.23 19:01:56 EDT_x000a_Message: The REMEDY-GCT-PROD arserver process(es) are not running_x000a__x000a_Original message:_x000a_--------------------_x000a_Node:          _x000a_Message group: Monitoring_x000a_Application:   APPKEY=REMEDY-GCT-PROD@392ee4a5588ae902195ddfed04e3d383_x000a_Object:        proc_monitor_x000a_Severity:      Major_x000a_Text:          The REMEDY-GCT-PROD arserver process(es) are not running_x000a__x000a__x000a_Annotations: (no annotations at this time, see 'Activities - Journal Updates' for any update)_x000a__x000a_Instructions:_x000a_--------------------_x000a_ITOC: Please refer to FLDA Script ID=202_x000a__x000a_This may be the consequence of a temporary network glitch, or an automated restart. Please wait for 5 mins to see if the alarm has normalized, as annotated on the IC. If not, ITOC please verify with FLDA Script ID=202"/>
    <s v="REMEDY-GCT-PROD"/>
    <m/>
    <s v="P3"/>
    <s v="Closed"/>
    <s v="STARS"/>
    <m/>
    <b v="1"/>
    <x v="0"/>
  </r>
  <r>
    <x v="0"/>
    <s v="Infrastructure"/>
    <s v="IC3275561"/>
    <x v="2555"/>
    <s v="SERVER"/>
    <s v="Situation detected back to Normal by monitoring on 2025.06.24 00:21:49 EDT_x000a__x000a__x000a_Node: pwbsmvmap01.avaya.com_x000a_Time created: 2025.06.23 23:36:51 EDT_x000a_Message: DIAGNOSTICS-AND-TOOLS-CENTER-PROD https://secureservices.avaya.com/central-tool-hub/views/toolView.xhtml is unavailable_x000a__x000a_Original message:_x000a_--------------------_x000a_Node:          _x000a_Message group: OpC_x000a_Application:   BSM_x000a_Object:        DIAGNOSTICS-AND-TOOLS-CENTER-PROD Full Outage_x000a_Severity:      Critical_x000a_Text:          DIAGNOSTICS-AND-TOOLS-CENTER-PROD https://secureservices.avaya.com/central-tool-hub/views/toolView.xhtml is unavailable (APPKEY=DIAGNOSTICS-AND-TOOLS-CENTER-PROD@BSM)_x000a__x000a__x000a_Annotations: (no annotations at this time, see 'Activities - Journal Updates' for any update)_x000a__x000a_Instructions:_x000a_--------------------_x000a_ITOC: Please refer to FLDA Script ID=11"/>
    <s v="DIAGNOSTICS-AND-TOOLS-CENTER-PROD"/>
    <m/>
    <s v="P3"/>
    <s v="Closed"/>
    <s v="STARS"/>
    <s v="pradhann"/>
    <b v="1"/>
    <x v="0"/>
  </r>
  <r>
    <x v="0"/>
    <s v="Infrastructure"/>
    <s v="IC3275568"/>
    <x v="2556"/>
    <s v="SERVER"/>
    <s v="Situation detected back to Normal by monitoring on 2025.06.24 00:26:26 EDT_x000a__x000a__x000a_Node: pwbsmvmap01.avaya.com_x000a_Time created: 2025.06.23 23:41:27 EDT_x000a_Message: OSM-PROD https://secureservices.avaya.com/alarmmanager/AlarmManager is unavailable_x000a__x000a_Original message:_x000a_--------------------_x000a_Node:          _x000a_Message group: OpC_x000a_Application:   BSM_x000a_Object:        OSM-PROD Full Outage_x000a_Severity:      Critical_x000a_Text:          OSM-PROD https://secureservices.avaya.com/alarmmanager/AlarmManager is unavailable (APPKEY=OSM-PROD@BSM)_x000a__x000a__x000a_Annotations: (no annotations at this time, see 'Activities - Journal Updates' for any update)_x000a__x000a_Instructions:_x000a_--------------------_x000a_ITOC: Please refer to FLDA Script ID=11"/>
    <s v="OSM-PROD"/>
    <m/>
    <s v="P3"/>
    <s v="Closed"/>
    <s v="STARS"/>
    <s v="pradhann"/>
    <b v="1"/>
    <x v="0"/>
  </r>
  <r>
    <x v="0"/>
    <s v="Infrastructure"/>
    <s v="IC3275598"/>
    <x v="2557"/>
    <s v="SERVER"/>
    <s v="Situation detected back to Normal by monitoring on 2025.06.24 00:19:19 EDT_x000a__x000a__x000a_Node: pwbsmvmap01.avaya.com_x000a_Time created: 2025.06.23 23:51:24 EDT_x000a_Message: SSDP-PROD https://secureservices.avaya.com/compatibility-matrix/menus/product.xhtml is unavailable_x000a__x000a_Original message:_x000a_--------------------_x000a_Node:          _x000a_Message group: OpC_x000a_Application:   BSM_x000a_Object:        SSDP-PROD Full Outage_x000a_Severity:      Critical_x000a_Text:          SSDP-PROD https://secureservices.avaya.com/compatibility-matrix/menus/product.xhtml is unavailable (APPKEY=SSDP-PROD@BSM)_x000a__x000a__x000a_Annotations: (no annotations at this time, see 'Activities - Journal Updates' for any update)_x000a__x000a_Instructions:_x000a_--------------------_x000a_ITOC: Please refer to FLDA Script ID=1_x000a__x000a_STARS: Please refer to ALERT ID=SSDP0000010"/>
    <s v="SSDP-PROD"/>
    <m/>
    <s v="P3"/>
    <s v="Closed"/>
    <s v="STARS"/>
    <s v="pradhann"/>
    <b v="1"/>
    <x v="0"/>
  </r>
  <r>
    <x v="0"/>
    <s v="Infrastructure"/>
    <s v="IC3275608"/>
    <x v="2558"/>
    <s v="SERVER"/>
    <s v="Situation detected back to Normal by monitoring on 2025.06.24 00:20:08 EDT_x000a__x000a__x000a_Node: dlovovmap03.nonprod.avaya.com_x000a_Time created: 2025.06.24 00:00:21 EDT_x000a_Message: https://onecare.avaya.com/portalAPI/api/healthcheck is not responding (urlCheck failed with: URL connect timed out after 15 seconds)_x000a__x000a_Original message:_x000a_--------------------_x000a_Node:          _x000a_Message group: urlCheck_x000a_Application:   APPKEY=SERVICES-DASHBOARD-PORTAL-PROD@dcc76fb54edc5a734fb68104fa8b2ea4_x000a_Object:        https://onecare.avaya.com/portalAPI/api/healthcheck_x000a_Severity:      Major_x000a_Text:          URL connect timed out after 15 seconds_x000a__x000a__x000a_Annotations: (no annotations at this time, see 'Activities - Journal Updates' for any update)_x000a__x000a_Instructions:_x000a_--------------------_x000a_STARS: Please review and refer to OneNote ID - MSCD0000001_x000a__x000a__x000a_Reason for &quot;Reviewed - No Current Outage - Passed to WOG for Prevention&quot;: As of January 9th 2023, the ITOC team no longer reviews P4/P5 Monitoring Incidents with no ITOC Instructions"/>
    <s v="SERVICES-DASHBOARD-PORTAL-PROD"/>
    <m/>
    <s v="P3"/>
    <s v="Closed"/>
    <s v="STARS"/>
    <s v="pradhann"/>
    <b v="1"/>
    <x v="0"/>
  </r>
  <r>
    <x v="0"/>
    <s v="Infrastructure"/>
    <s v="IC3275611"/>
    <x v="2559"/>
    <s v="SERVER"/>
    <s v="Situation detected back to Normal by monitoring on 2025.06.24 00:20:10 EDT_x000a__x000a__x000a_Node: dlovovmap01.nonprod.avaya.com_x000a_Time created: 2025.06.24 00:00:48 EDT_x000a_Message: https://provision.avaya.com/iProVision/login/login.aspx?ReturnUrl=/iProVision/default.aspx is not responding (urlCheck failed with: URL connect timed out after 15 seconds)_x000a__x000a_Original message:_x000a_--------------------_x000a_Node:          _x000a_Message group: urlCheck_x000a_Application:   APPKEY=PIP-PROD@439fc3b0a5055eb7e2eeea7371f6a338_x000a_Object:        https://provision.avaya.com/iProVision/login/login.aspx?ReturnUrl=/iProVision/default.aspx_x000a_Severity:      Major_x000a_Text:          URL connect timed out after 15 seconds_x000a__x000a__x000a_Annotations: (no annotations at this time, see 'Activities - Journal Updates' for any update)_x000a__x000a_Instructions:_x000a_--------------------_x000a_ITOC: please refer to FLDA Script 121"/>
    <s v="PIP-PROD"/>
    <m/>
    <s v="P3"/>
    <s v="Closed"/>
    <s v="STARS"/>
    <s v="pradhann"/>
    <b v="1"/>
    <x v="0"/>
  </r>
  <r>
    <x v="0"/>
    <s v="Infrastructure"/>
    <s v="IC3275617"/>
    <x v="2560"/>
    <s v="SERVER"/>
    <s v="Situation detected back to Normal by monitoring on 2025.06.24 02:47:06 EDT_x000a__x000a__x000a_Node: pwbsmvmap01.avaya.com_x000a_Time created: 2025.06.24 00:01:42 EDT_x000a_Message: OSM-PROD https://secureservices.avaya.com/alarmmanager/AlarmManager is intermittently unavailable_x000a__x000a_Original message:_x000a_--------------------_x000a_Node:          _x000a_Message group: OpC_x000a_Application:   BSM_x000a_Object:        OSM-PROD Transient Partial issues_x000a_Severity:      Critical_x000a_Text:          OSM-PROD https://secureservices.avaya.com/alarmmanager/AlarmManager is unavailable (at least partial/transient) (APPKEY=OSM-PROD@BSMTransient)_x000a__x000a__x000a_Annotations: (no annotations at this time, see 'Activities - Journal Updates' for any update)_x000a__x000a_Instructions:_x000a_--------------------_x000a_ITOC: Please refer to FLDA Script ID=163"/>
    <s v="OSM-PROD"/>
    <m/>
    <s v="P3"/>
    <s v="Closed"/>
    <s v="STARS"/>
    <s v="pradhann"/>
    <b v="1"/>
    <x v="0"/>
  </r>
  <r>
    <x v="0"/>
    <s v="Infrastructure"/>
    <s v="IC3275646"/>
    <x v="2561"/>
    <s v="SERVER"/>
    <s v="Situation detected back to Normal by monitoring on 2025.06.24 02:36:44 EDT_x000a__x000a__x000a_Node: pwbsmvmap01.avaya.com_x000a_Time created: 2025.06.24 00:11:19 EDT_x000a_Message: DIAGNOSTICS-AND-TOOLS-CENTER-PROD https://secureservices.avaya.com/central-tool-hub/views/toolView.xhtml is intermittently unavailable_x000a__x000a_Original message:_x000a_--------------------_x000a_Node:          _x000a_Message group: OpC_x000a_Application:   BSM_x000a_Object:        DIAGNOSTICS-AND-TOOLS-CENTER-PROD Transient Partial issues_x000a_Severity:      Critical_x000a_Text:          DIAGNOSTICS-AND-TOOLS-CENTER-PROD https://secureservices.avaya.com/central-tool-hub/views/toolView.xhtml is unavailable (at least partial/transient) (APPKEY=DIAGNOSTICS-AND-TOOLS-CENTER-PROD@BSMTransient)_x000a__x000a__x000a_Annotations: (no annotations at this time, see 'Activities - Journal Updates' for any update)_x000a__x000a_Instructions:_x000a_--------------------_x000a_ITOC: Please refer to FLDA Script ID=163"/>
    <s v="DIAGNOSTICS-AND-TOOLS-CENTER-PROD"/>
    <m/>
    <s v="P3"/>
    <s v="Closed"/>
    <s v="STARS"/>
    <s v="pradhann"/>
    <b v="1"/>
    <x v="0"/>
  </r>
  <r>
    <x v="0"/>
    <s v="Infrastructure"/>
    <s v="IC3275657"/>
    <x v="2562"/>
    <s v="SERVER"/>
    <s v="Node: plpievmdb01.avaya.com_x000a_Time created: 2025.06.24 00:27:10 EDT_x000a_Message: The PIE success rate equal or less threshold; Value: 40.00 (Threshold: 40.00)_x000a__x000a_Original message:_x000a_--------------------_x000a_Monitor Linux-Appl-PIE-PROD-success_rate: Threshold: 40.00 Value: 4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Applications"/>
    <s v="IC3275757"/>
    <x v="2563"/>
    <s v="OTHER (APPLICATIONS)"/>
    <s v="Situation detected back to Normal by monitoring on 2025.06.24 04:41:11 EDT_x000a__x000a__x000a_Node: plsrmvmap03.avaya.com_x000a_Time created: 2025.06.24 04:36:11 ED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Applications"/>
    <s v="IC3275762"/>
    <x v="2564"/>
    <s v="OTHER (APPLICATIONS)"/>
    <s v="Node: plcn3vmap05.avaya.com_x000a_Time created: 2025.06.24 04:46:22 EDT_x000a_Message: The file /app/tomcatEE/logs/catalina.out on plcn3vmap05.avaya.com was not updated within last 15.00 minutes (The tomcatEE service will restart by saladmin user using &quot;/app/tomcatEE/bin/startup.sh&quot;)._x000a__x000a_Original message:_x000a_--------------------_x000a_Monitor Linux-Appl-CONNECT3-PROD-catalina.out-age: Threshold: 15.00 Value: 284.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m/>
    <b v="1"/>
    <x v="0"/>
  </r>
  <r>
    <x v="0"/>
    <s v="Infrastructure"/>
    <s v="IC3275766"/>
    <x v="2565"/>
    <s v="SERVER"/>
    <s v="Situation detected back to Normal by monitoring on 2025.06.24 16:46:23 EDT_x000a__x000a__x000a_Node: plcn3vmap05.avaya.com_x000a_Time created: 2025.06.24 05:01:22 EDT_x000a_Message: The file /app/tomcatEE/logs/catalina.out on plcn3vmap05.avaya.com was not updated within last 15.00 minutes (The tomcatEE service will restart by saladmin user using &quot;/app/tomcatEE/bin/startup.sh&quot;)._x000a__x000a_Original message:_x000a_--------------------_x000a_Monitor Linux-Appl-CONNECT3-PROD-catalina.out-age: Threshold: 15.00 Value: 299.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pradhann"/>
    <b v="1"/>
    <x v="0"/>
  </r>
  <r>
    <x v="0"/>
    <s v="Infrastructure"/>
    <s v="IC3275768"/>
    <x v="2566"/>
    <s v="SERVER"/>
    <s v="Node: plartvmap01.avaya.com_x000a_Time created: 2025.06.24 05:07:23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pradhann"/>
    <b v="1"/>
    <x v="0"/>
  </r>
  <r>
    <x v="0"/>
    <s v="Infrastructure"/>
    <s v="IC3275770"/>
    <x v="2567"/>
    <s v="SERVER"/>
    <s v="Node: plartvmap02.avaya.com_x000a_Time created: 2025.06.24 05:07:38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pradhann"/>
    <b v="1"/>
    <x v="0"/>
  </r>
  <r>
    <x v="0"/>
    <s v="Infrastructure"/>
    <s v="IC3275775"/>
    <x v="2568"/>
    <s v="SERVER"/>
    <s v="Situation detected back to Normal by monitoring on 2025.06.24 05:16:11 EDT_x000a__x000a__x000a_Node: plsrmvmap03.avaya.com_x000a_Time created: 2025.06.24 05:11:10 ED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s v="pradhann"/>
    <b v="1"/>
    <x v="0"/>
  </r>
  <r>
    <x v="0"/>
    <s v="Infrastructure"/>
    <s v="IC3275892"/>
    <x v="2569"/>
    <s v="SERVER"/>
    <s v="Node: plxuivmap01.avaya.com_x000a_Time created: 2025.06.24 09:45:03 EDT_x000a_Message: The pattern '#### RAISE THE EVENT' is not found in /xuidata/tomcat/webapps/xui/logs/activitypoller. XUI is not capturing Siebel activities_x000a__x000a_Original message:_x000a_--------------------_x000a_Node:          _x000a_Message group: Application_x000a_Application:   APPKEY=XUI-SIEBEL-GCT-FILEXFR_x000a_Object:        activitypoller_x000a_Severity:      Critical_x000a_Text:          The pattern '#### RAISE THE EVENT' is not found in /xuidata/tomcat/webapps/xui/logs/activitypoller. XUI is not capturing Siebel activities_x000a__x000a__x000a_Annotations: (no annotations at this time, see 'Activities - Journal Updates' for any update)_x000a__x000a_Instructions:_x000a_--------------------_x000a_ITOC: FLDA Steps: 1) Please see if the is any ongoing issue or CR with Siebel, 2) If not such activity, call owner of the CI mentioned in the ticket_x000a__x000a_STARS:_x000a_ a) Please ensure XUI process is up on plxuiap01 \&quot;ps -ef | grep XUICORE\&quot;_x000a_ b) If XUI is up and running then check for any ongoing CR or outage in Siebel."/>
    <s v="XUI-SIEBEL-GCT-FILEXFR"/>
    <s v="SLA-Breached"/>
    <s v="P3"/>
    <s v="Closed"/>
    <s v="STARS"/>
    <s v="pradhann"/>
    <b v="1"/>
    <x v="1"/>
  </r>
  <r>
    <x v="0"/>
    <s v="Infrastructure"/>
    <s v="IC3275958"/>
    <x v="2570"/>
    <s v="SERVER"/>
    <s v="Node: plpievmdb01.avaya.com_x000a_Time created: 2025.06.24 12:27:09 EDT_x000a_Message: The PIE success rate equal or less threshold; Value: 38.21 (Threshold: 40.00)_x000a__x000a_Original message:_x000a_--------------------_x000a_Monitor Linux-Appl-PIE-PROD-success_rate: Threshold: 40.00 Value: 38.21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76010"/>
    <x v="2571"/>
    <s v="SERVER"/>
    <s v="Node: plssdvmap04.avaya.com_x000a_Time created: 2025.06.24 15:11:51 EDT_x000a_Message: &quot;SocketTimeoutException&quot; error in logfile &quot;/tsdapplications/currelease/log/adp/pswd-reset-mgmt-api.log&quot; on server &quot;plssdvmap04.avaya.com&quot;. See original message text for details._x000a__x000a_Original message:_x000a_--------------------_x000a_2025-06-24 15:08:08 c.a.c.o.p.r.m.a.s.PswdSRService.createSR INFO Received SRCreationResponse:- &lt;200,SRCreationResponse [invalidParamsMap={}, invalidGenericParamsMap={}, errorMessage= I/O error: Read timed out; nested exception is java.net.SocketTimeoutException: Read timed out, srId=, srNumber=, success=false],[Set-Cookie:&quot;JSESSIONID=989C1648E6DDF82C49044B4F3FB32DE1; Path=/; Secure; HttpOnly&quot;, X-Content-Type-Options:&quot;nosniff&quot;, X-XSS-Protection:&quot;1; mode=block&quot;, Cache-Control:&quot;no-cache, no-store, max-age=0, must-revalidate&quot;, Pragma:&quot;no-cache&quot;, Expires:&quot;0&quot;, Strict-Transport-Security:&quot;max-age=31536000 ; includeSubDomains&quot;, X-Frame-Options:&quot;DENY&quot;, Content-Type:&quot;application/xml;charset=UTF-8&quot;, Transfer-Encoding:&quot;chunked&quot;, Date:&quot;Tue, 24 Jun 2025 19:08:08 GMT&quot;]&gt;, 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SDP-PROD"/>
    <m/>
    <s v="P3"/>
    <s v="Closed"/>
    <s v="STARS"/>
    <s v="pradhann"/>
    <b v="1"/>
    <x v="0"/>
  </r>
  <r>
    <x v="0"/>
    <s v="Infrastructure"/>
    <s v="IC3276103"/>
    <x v="2572"/>
    <s v="SERVER"/>
    <s v="Node: plcn3vmap06.avaya.com_x000a_Time created: 2025.06.24 23:36:01 ED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0.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s v="pradhann"/>
    <b v="1"/>
    <x v="0"/>
  </r>
  <r>
    <x v="0"/>
    <s v="Infrastructure"/>
    <s v="IC3276178"/>
    <x v="2573"/>
    <s v="SERVER"/>
    <s v="Situation detected back to Normal by monitoring on 2025.06.25 03:03:01 EDT_x000a__x000a__x000a_Node: plcn3vmap05.avaya.com_x000a_Time created: 2025.06.25 02:53:00 EDT_x000a_Message: PRODUCT-CONNECT-PROD: No LISTEN'er running on port 9001_x000a__x000a_Original message:_x000a_--------------------_x000a_Monitor Linux-Appl-PRODUCT-CONNECT-port-9001-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pradhann"/>
    <b v="1"/>
    <x v="0"/>
  </r>
  <r>
    <x v="0"/>
    <s v="Infrastructure"/>
    <s v="IC3276179"/>
    <x v="2574"/>
    <s v="SERVER"/>
    <s v="Situation detected back to Normal by monitoring on 2025.06.25 03:03:01 EDT_x000a__x000a__x000a_Node: plcn3vmap05.avaya.com_x000a_Time created: 2025.06.25 02:53:00 EDT_x000a_Message: PRODUCT-CONNECT-PROD: No LISTEN'er running on port 9020_x000a__x000a_Original message:_x000a_--------------------_x000a_Monitor Linux-Appl-PRODUCT-CONNECT-port-9020-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pradhann"/>
    <b v="1"/>
    <x v="0"/>
  </r>
  <r>
    <x v="0"/>
    <s v="Infrastructure"/>
    <s v="IC3276180"/>
    <x v="2575"/>
    <s v="SERVER"/>
    <s v="Situation detected back to Normal by monitoring on 2025.06.25 03:03:01 EDT_x000a__x000a__x000a_Node: plcn3vmap05.avaya.com_x000a_Time created: 2025.06.25 02:53:00 EDT_x000a_Message: PRODUCT-CONNECT-PROD: No LISTEN'er running on port 9003_x000a__x000a_Original message:_x000a_--------------------_x000a_Monitor Linux-Appl-PRODUCT-CONNECT-port-9003-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pradhann"/>
    <b v="1"/>
    <x v="0"/>
  </r>
  <r>
    <x v="0"/>
    <s v="Infrastructure"/>
    <s v="IC3276181"/>
    <x v="2576"/>
    <s v="SERVER"/>
    <s v="Situation detected back to Normal by monitoring on 2025.06.25 03:03:01 EDT_x000a__x000a__x000a_Node: plcn3vmap05.avaya.com_x000a_Time created: 2025.06.25 02:53:00 EDT_x000a_Message: PRODUCT-CONNECT-PROD: No LISTEN'er running on port 9002_x000a__x000a_Original message:_x000a_--------------------_x000a_Monitor Linux-Appl-PRODUCT-CONNECT-port-9002-listen: Threshold: 0.90 Value: 0.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pradhann"/>
    <b v="1"/>
    <x v="0"/>
  </r>
  <r>
    <x v="0"/>
    <s v="Infrastructure"/>
    <s v="IC3276206"/>
    <x v="2577"/>
    <s v="SERVER"/>
    <s v="Node: plxuivmap01.avaya.com_x000a_Time created: 2025.06.25 04:30:02 EDT_x000a_Message: The pattern 'Created notification request requestID' is not found in /xuidata/tomcat/webapps/xui/logs/sreventtask. SR activity poller health_x000a__x000a_Original message:_x000a_--------------------_x000a_Node:          _x000a_Message group: Application_x000a_Application:   APPKEY=XUI-SIEBEL-GCT-FILEXFR_x000a_Object:        sreventtask_x000a_Severity:      Critical_x000a_Text:          The pattern 'Created notification request requestID' is not found in /xuidata/tomcat/webapps/xui/logs/sreventtask. SR activity poller health_x000a__x000a__x000a_Annotations: (no annotations at this time, see 'Activities - Journal Updates' for any update)_x000a__x000a_Instructions:_x000a_--------------------_x000a_STARS:\ta) Please ensure XUI process is up on plxuiap01._x000a__x000a_\t ps -ef|grep XUICORE_x000a__x000a_\tb) If XUI is up and running then check for any ongoing CR or outage in Siebel."/>
    <s v="XUI-SIEBEL-GCT-FILEXFR"/>
    <s v="SLA-Breached"/>
    <s v="P3"/>
    <s v="Closed"/>
    <s v="STARS"/>
    <m/>
    <b v="1"/>
    <x v="1"/>
  </r>
  <r>
    <x v="0"/>
    <s v="Infrastructure"/>
    <s v="IC3276215"/>
    <x v="2578"/>
    <s v="SERVER"/>
    <s v="Situation detected back to Normal by monitoring on 2025.06.25 10:42:53 EDT_x000a__x000a__x000a_Node: plcn3vmap05.avaya.com_x000a_Time created: 2025.06.25 04:43:00 EDT_x000a_Message: The file /app/tomcatEE/logs/catalina.out on plcn3vmap05.avaya.com was not updated within last 15.00 minutes (The tomcatEE service will restart by saladmin user using &quot;/app/tomcatEE/bin/startup.sh&quot;)._x000a__x000a_Original message:_x000a_--------------------_x000a_Monitor Linux-Appl-CONNECT3-PROD-catalina.out-age: Threshold: 15.00 Value: 149.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m/>
    <b v="1"/>
    <x v="0"/>
  </r>
  <r>
    <x v="0"/>
    <s v="Infrastructure"/>
    <s v="IC3276216"/>
    <x v="2579"/>
    <s v="SERVER"/>
    <s v="Node: plxuivmap01.avaya.com_x000a_Time created: 2025.06.25 04:45:01 EDT_x000a_Message: The pattern '#### RAISE THE EVENT' is not found in /xuidata/tomcat/webapps/xui/logs/activitypoller. XUI is not capturing Siebel activities_x000a__x000a_Original message:_x000a_--------------------_x000a_Node:          _x000a_Message group: Application_x000a_Application:   APPKEY=XUI-SIEBEL-GCT-FILEXFR_x000a_Object:        activitypoller_x000a_Severity:      Critical_x000a_Text:          The pattern '#### RAISE THE EVENT' is not found in /xuidata/tomcat/webapps/xui/logs/activitypoller. XUI is not capturing Siebel activities_x000a__x000a__x000a_Annotations: (no annotations at this time, see 'Activities - Journal Updates' for any update)_x000a__x000a_Instructions:_x000a_--------------------_x000a_ITOC: FLDA Steps: 1) Please see if the is any ongoing issue or CR with Siebel, 2) If not such activity, call owner of the CI mentioned in the ticket_x000a__x000a_STARS:_x000a_ a) Please ensure XUI process is up on plxuiap01 \&quot;ps -ef | grep XUICORE\&quot;_x000a_ b) If XUI is up and running then check for any ongoing CR or outage in Siebel."/>
    <s v="XUI-SIEBEL-GCT-FILEXFR"/>
    <s v="SLA-Warning"/>
    <s v="P3"/>
    <s v="Closed"/>
    <s v="STARS"/>
    <m/>
    <b v="1"/>
    <x v="2"/>
  </r>
  <r>
    <x v="0"/>
    <s v="Infrastructure"/>
    <s v="IC3276333"/>
    <x v="2580"/>
    <s v="SERVER"/>
    <s v="Node: plartvmap02.avaya.com_x000a_Time created: 2025.06.25 09:43:53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76338"/>
    <x v="2581"/>
    <s v="SERVER"/>
    <s v="Node: plartvmap01.avaya.com_x000a_Time created: 2025.06.25 10:08:23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m/>
    <b v="1"/>
    <x v="0"/>
  </r>
  <r>
    <x v="0"/>
    <s v="Infrastructure"/>
    <s v="IC3276452"/>
    <x v="2582"/>
    <s v="SERVER"/>
    <s v="Node: plssdvmap04.avaya.com_x000a_Time created: 2025.06.25 14:51:52 EDT_x000a_Message: &quot;SocketTimeoutException&quot; error in logfile &quot;/tsdapplications/currelease/log/adp/pswd-reset-mgmt-api.log&quot; on server &quot;plssdvmap04.avaya.com&quot;. See original message text for details._x000a__x000a_Original message:_x000a_--------------------_x000a_2025-06-25 14:51:26 c.a.c.o.p.r.m.a.s.PswdSRService.createSR INFO Received SRCreationResponse:- &lt;200,SRCreationResponse [invalidParamsMap={}, invalidGenericParamsMap={}, errorMessage= I/O error: Read timed out; nested exception is java.net.SocketTimeoutException: Read timed out, srId=, srNumber=, success=false],[Set-Cookie:&quot;JSESSIONID=C86C8D70C9DF5905AF0E2EC385204F08; Path=/; Secure; HttpOnly&quot;, X-Content-Type-Options:&quot;nosniff&quot;, X-XSS-Protection:&quot;1; mode=block&quot;, Cache-Control:&quot;no-cache, no-store, max-age=0, must-revalidate&quot;, Pragma:&quot;no-cache&quot;, Expires:&quot;0&quot;, Strict-Transport-Security:&quot;max-age=31536000 ; includeSubDomains&quot;, X-Frame-Options:&quot;DENY&quot;, Content-Type:&quot;application/xml;charset=UTF-8&quot;, Transfer-Encoding:&quot;chunked&quot;, Date:&quot;Wed, 25 Jun 2025 18:51:26 GMT&quot;]&gt;, 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SSDP-PROD"/>
    <m/>
    <s v="P3"/>
    <s v="Closed"/>
    <s v="STARS"/>
    <m/>
    <b v="1"/>
    <x v="0"/>
  </r>
  <r>
    <x v="0"/>
    <s v="Infrastructure"/>
    <s v="IC3276473"/>
    <x v="2583"/>
    <s v="SERVER"/>
    <s v="Node: plcn3vmap06.avaya.com_x000a_Time created: 2025.06.25 16:51:37 ED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0.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m/>
    <b v="1"/>
    <x v="0"/>
  </r>
  <r>
    <x v="0"/>
    <s v="Infrastructure"/>
    <s v="IC3276688"/>
    <x v="2584"/>
    <s v="SERVER"/>
    <s v="Situation detected back to Normal by monitoring on 2025.06.26 10:21:06 EDT_x000a__x000a__x000a_Node: dlovovmap03.nonprod.avaya.com_x000a_Time created: 2025.06.26 10:11:03 EDT_x000a_Message: https://remote.sal.avaya.com/hosted/STC1/connect is not responding (urlCheck failed with: Connection reset by peer)_x000a__x000a_Original message:_x000a_--------------------_x000a_Node:          _x000a_Message group: urlCheck_x000a_Application:   APPKEY=SAL-REMOTE-ACCESS-NEXT-GEN-BP-PROD@7281addb96aaf5830b1d408365de7530_x000a_Object:        https://remote.sal.avaya.com/hosted/STC1/connect_x000a_Severity:      Major_x000a_Text:          Connection reset by pee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76730"/>
    <x v="2585"/>
    <s v="SERVER"/>
    <s v="Situation detected back to Normal by monitoring on 2025.06.26 12:30:22 EDT_x000a__x000a__x000a_Node: dlovovmap01.nonprod.avaya.com_x000a_Time created: 2025.06.26 12:20:20 EDT_x000a_Message: https://remote.sal.avaya.com/hosted/STC4/connect is not responding (urlCheck failed with: Could not read data, OpenSSL SSL_Read error)_x000a__x000a_Original message:_x000a_--------------------_x000a_Node:          _x000a_Message group: urlCheck_x000a_Application:   APPKEY=SAL-REMOTE-ACCESS-NEXT-GEN-BP-PROD@5eef60c6189147eec19ad1ac8ff84b14_x000a_Object:        https://remote.sal.avaya.com/hosted/STC4/connect_x000a_Severity:      Major_x000a_Text:          Could not read data, OpenSSL SSL_Read error_x000a__x000a__x000a_Annotations: (no annotations at this time, see 'Activities - Journal Updates' for any update)_x000a__x000a_Instructions:_x000a_--------------------_x000a_STARS: Please refer to One Note ID \&quot;SNGSTCFAIL01\&quot; and follow process. ITOC: please ensure ALL front-end monitoring alarms are addressed according to standard process and SLAs (call application team when necessary)"/>
    <s v="SAL-REMOTE-ACCESS-NEXT-GEN-BP-PROD"/>
    <m/>
    <s v="P3"/>
    <s v="Closed"/>
    <s v="STARS"/>
    <m/>
    <b v="1"/>
    <x v="0"/>
  </r>
  <r>
    <x v="0"/>
    <s v="Infrastructure"/>
    <s v="IC3276732"/>
    <x v="2586"/>
    <s v="SERVER"/>
    <s v="Node: plpievmdb01.avaya.com_x000a_Time created: 2025.06.26 12:27:07 EDT_x000a_Message: The PIE success rate equal or less threshold; Value: 34.69 (Threshold: 40.00)_x000a__x000a_Original message:_x000a_--------------------_x000a_Monitor Linux-Appl-PIE-PROD-success_rate: Threshold: 40.00 Value: 34.69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m/>
    <b v="1"/>
    <x v="0"/>
  </r>
  <r>
    <x v="0"/>
    <s v="Infrastructure"/>
    <s v="IC3276784"/>
    <x v="2587"/>
    <s v="SERVER"/>
    <s v="Node: pwasgvmap03.global.avaya.com_x000a_Time created: 2025.06.26 15:02:59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m/>
    <s v="P3"/>
    <s v="Closed"/>
    <s v="STARS"/>
    <s v="kumarsiva"/>
    <b v="1"/>
    <x v="0"/>
  </r>
  <r>
    <x v="0"/>
    <s v="Infrastructure"/>
    <s v="IC3276786"/>
    <x v="2588"/>
    <s v="SERVER"/>
    <s v="Situation detected back to Normal by monitoring on 2025.06.27 07:57:06 EDT_x000a__x000a__x000a_Node: plcn3vmap05.avaya.com_x000a_Time created: 2025.06.26 15:12:24 EDT_x000a_Message: The file /app/tomcatEE/logs/catalina.out on plcn3vmap05.avaya.com was not updated within last 15.00 minutes (The tomcatEE service will restart by saladmin user using &quot;/app/tomcatEE/bin/startup.sh&quot;)._x000a__x000a_Original message:_x000a_--------------------_x000a_Monitor Linux-Appl-CONNECT3-PROD-catalina.out-age: Threshold: 15.00 Value: 164.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kumarsiva"/>
    <b v="1"/>
    <x v="0"/>
  </r>
  <r>
    <x v="0"/>
    <s v="Infrastructure"/>
    <s v="IC3276789"/>
    <x v="2589"/>
    <s v="SERVER"/>
    <s v="Node: plartvmap02.avaya.com_x000a_Time created: 2025.06.26 15:37:10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kumarsiva"/>
    <b v="1"/>
    <x v="0"/>
  </r>
  <r>
    <x v="0"/>
    <s v="Infrastructure"/>
    <s v="IC3276791"/>
    <x v="2590"/>
    <s v="SERVER"/>
    <s v="Node: plartvmap01.avaya.com_x000a_Time created: 2025.06.26 15:41:15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kumarsiva"/>
    <b v="1"/>
    <x v="0"/>
  </r>
  <r>
    <x v="0"/>
    <s v="Infrastructure"/>
    <s v="IC3276844"/>
    <x v="2591"/>
    <s v="SERVER"/>
    <s v="Node: plxuivmap01.avaya.com_x000a_Time created: 2025.06.26 19:45:03 EDT_x000a_Message: The pattern '#### RAISE THE EVENT' is not found in /xuidata/tomcat/webapps/xui/logs/activitypoller. XUI is not capturing Siebel activities_x000a__x000a_Original message:_x000a_--------------------_x000a_Node:          _x000a_Message group: Application_x000a_Application:   APPKEY=XUI-SIEBEL-GCT-FILEXFR_x000a_Object:        activitypoller_x000a_Severity:      Critical_x000a_Text:          The pattern '#### RAISE THE EVENT' is not found in /xuidata/tomcat/webapps/xui/logs/activitypoller. XUI is not capturing Siebel activities_x000a__x000a__x000a_Annotations: (no annotations at this time, see 'Activities - Journal Updates' for any update)_x000a__x000a_Instructions:_x000a_--------------------_x000a_ITOC: FLDA Steps: 1) Please see if the is any ongoing issue or CR with Siebel, 2) If not such activity, call owner of the CI mentioned in the ticket_x000a__x000a_STARS:_x000a_ a) Please ensure XUI process is up on plxuiap01 \&quot;ps -ef | grep XUICORE\&quot;_x000a_ b) If XUI is up and running then check for any ongoing CR or outage in Siebel."/>
    <s v="XUI-SIEBEL-GCT-FILEXFR"/>
    <s v="SLA-Breached"/>
    <s v="P3"/>
    <s v="Closed"/>
    <s v="STARS"/>
    <s v="kumarsiva"/>
    <b v="1"/>
    <x v="1"/>
  </r>
  <r>
    <x v="0"/>
    <s v="Applications"/>
    <s v="IC3276893"/>
    <x v="2592"/>
    <s v="OTHER (APPLICATIONS)"/>
    <s v="Situation detected back to Normal by monitoring on 2025.06.26 22:24:33 EDT_x000a__x000a__x000a_Node: plsrmvmap03.avaya.com_x000a_Time created: 2025.06.26 22:19:33 EDT_x000a_Message: SRAM-PROD: File '/app/avaya/sram/logs/sram-sal.log' was not updated recently, limit = 15.00 minutes)_x000a__x000a_Original message:_x000a_--------------------_x000a_Monitor Linux-Appl-SRAM-last-sal-alarm-update-log: Threshold: 15.00 Value: 16.00_x000a__x000a_Annotations: (no annotations at this time, see 'Activities - Journal Updates' for any update)_x000a__x000a_Instructions:_x000a_--------------------_x000a_ITOC: instructions- Please execute FLDA no. 191_x000a__x000a_STARS INSTRUCTIONS: PLEASE FOLLOW INSTRUCTIONS GIVEN ON SRAM000023"/>
    <s v="SRAM-PROD"/>
    <m/>
    <s v="P3"/>
    <s v="Closed"/>
    <s v="STARS"/>
    <m/>
    <b v="1"/>
    <x v="0"/>
  </r>
  <r>
    <x v="0"/>
    <s v="Applications"/>
    <s v="IC3276894"/>
    <x v="2593"/>
    <s v="OTHER (APPLICATIONS)"/>
    <s v="Situation detected back to Normal by monitoring on 2025.06.26 22:24:41 EDT_x000a__x000a__x000a_Node: plsrmvmap03.avaya.com_x000a_Time created: 2025.06.26 22:19:41 EDT_x000a_Message: SRAM-PROD: File '/app/avaya/sram/logs/sram-sal-eventSender.log' was not updated recently, limit = 15.00 minutes)_x000a__x000a_Original message:_x000a_--------------------_x000a_Monitor Linux-Appl-SRAM-last-event-sender-update-log: Threshold: 15.00 Value: 16.00_x000a__x000a_Annotations: (no annotations at this time, see 'Activities - Journal Updates' for any update)_x000a__x000a_Instructions:_x000a_--------------------_x000a_ITOC: instructions- Please execute FLDA no. 201_x000a__x000a_STARS INSTRUCTIONS: PLEASE FOLLOW INSTRUCTIONS GIVEN ON SRAM000020"/>
    <s v="SRAM-PROD"/>
    <m/>
    <s v="P3"/>
    <s v="Closed"/>
    <s v="STARS"/>
    <m/>
    <b v="1"/>
    <x v="0"/>
  </r>
  <r>
    <x v="0"/>
    <s v="Infrastructure"/>
    <s v="IC3276907"/>
    <x v="2594"/>
    <s v="SERVER"/>
    <s v="Node: plcn3vmap06.avaya.com_x000a_Time created: 2025.06.26 23:36:37 ED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0.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s v="SLA-Warning"/>
    <s v="P3"/>
    <s v="Closed"/>
    <s v="STARS"/>
    <s v="kumarsiva"/>
    <b v="1"/>
    <x v="2"/>
  </r>
  <r>
    <x v="0"/>
    <s v="Infrastructure"/>
    <s v="IC3276922"/>
    <x v="2595"/>
    <s v="SERVER"/>
    <s v="Node: plpievmdb01.avaya.com_x000a_Time created: 2025.06.27 00:27:06 EDT_x000a_Message: The PIE success rate equal or less threshold; Value: 30.07 (Threshold: 40.00)_x000a__x000a_Original message:_x000a_--------------------_x000a_Monitor Linux-Appl-PIE-PROD-success_rate: Threshold: 40.00 Value: 30.07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kumarsiva"/>
    <b v="1"/>
    <x v="0"/>
  </r>
  <r>
    <x v="0"/>
    <s v="Infrastructure"/>
    <s v="IC3277180"/>
    <x v="2596"/>
    <s v="SERVER"/>
    <s v="Node: pwasgvmap03.global.avaya.com_x000a_Time created: 2025.06.27 14:03:00 EDT_x000a_Message: 2 services are not running although their StartMode is 'Auto'. Services not running: asgJavaWrapper60.exe,asgJavaWrapper61.exe_x000a__x000a_Original message:_x000a_--------------------_x000a_Monitor Win-OS-Prod-MonitorServices: Threshold: 1.80 Value: 2.0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WASGVMAP03"/>
    <m/>
    <s v="P3"/>
    <s v="Closed"/>
    <s v="STARS"/>
    <s v="pradhann"/>
    <b v="1"/>
    <x v="0"/>
  </r>
  <r>
    <x v="0"/>
    <s v="Infrastructure"/>
    <s v="IC3277186"/>
    <x v="2597"/>
    <s v="SERVER"/>
    <s v="Node: plartvmap02.avaya.com_x000a_Time created: 2025.06.27 14:10:49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pradhann"/>
    <b v="1"/>
    <x v="0"/>
  </r>
  <r>
    <x v="0"/>
    <s v="Infrastructure"/>
    <s v="IC3277187"/>
    <x v="2598"/>
    <s v="SERVER"/>
    <s v="Situation detected back to Normal by monitoring on 2025.06.30 06:10:47 EDT_x000a__x000a__x000a_Node: plcn3vmap05.avaya.com_x000a_Time created: 2025.06.27 14:11:57 EDT_x000a_Message: The file /app/tomcatEE/logs/catalina.out on plcn3vmap05.avaya.com was not updated within last 15.00 minutes (The tomcatEE service will restart by saladmin user using &quot;/app/tomcatEE/bin/startup.sh&quot;)._x000a__x000a_Original message:_x000a_--------------------_x000a_Monitor Linux-Appl-CONNECT3-PROD-catalina.out-age: Threshold: 15.00 Value: 384.00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LCN3VMAP05"/>
    <m/>
    <s v="P3"/>
    <s v="Closed"/>
    <s v="STARS"/>
    <s v="pradhann"/>
    <b v="1"/>
    <x v="0"/>
  </r>
  <r>
    <x v="0"/>
    <s v="Infrastructure"/>
    <s v="IC3277189"/>
    <x v="2599"/>
    <s v="SERVER"/>
    <s v="Node: plartvmap01.avaya.com_x000a_Time created: 2025.06.27 14:43:36 EDT_x000a_Message: Registration Services are failing for TR Sync Service due to Web service exceptions._x000a__x000a_Original message:_x000a_--------------------_x000a_com.avaya.registration.util.RegistrationException: Material Code Not found in Seibel Databse._x000a__x000a_Annotations: (no annotations at this time, see 'Activities - Journal Updates' for any update)_x000a__x000a_Instructions:_x000a_--------------------_x000a_ART0000019: FMW Asset/AssetXM/Account/AssetAlarmId WS Monitor (MMF1059)_x000a__x000a__x000a_Reason for &quot;Reviewed - No Current Outage - Passed to WOG for Prevention&quot;: As of January 9th 2023, the ITOC team no longer reviews P4/P5 Monitoring Incidents with no ITOC Instructions"/>
    <s v="SSDP-ART-IF"/>
    <m/>
    <s v="P3"/>
    <s v="Closed"/>
    <s v="STARS"/>
    <s v="pradhann"/>
    <b v="1"/>
    <x v="0"/>
  </r>
  <r>
    <x v="0"/>
    <s v="Infrastructure"/>
    <s v="IC3277210"/>
    <x v="2600"/>
    <s v="SERVER"/>
    <s v="Node: plxuivmap01.avaya.com_x000a_Time created: 2025.06.27 16:45:00 EDT_x000a_Message: The pattern '#### RAISE THE EVENT' is not found in /xuidata/tomcat/webapps/xui/logs/activitypoller. XUI is not capturing Siebel activities_x000a__x000a_Original message:_x000a_--------------------_x000a_Node:          _x000a_Message group: Application_x000a_Application:   APPKEY=XUI-SIEBEL-GCT-FILEXFR_x000a_Object:        activitypoller_x000a_Severity:      Critical_x000a_Text:          The pattern '#### RAISE THE EVENT' is not found in /xuidata/tomcat/webapps/xui/logs/activitypoller. XUI is not capturing Siebel activities_x000a__x000a__x000a_Annotations: (no annotations at this time, see 'Activities - Journal Updates' for any update)_x000a__x000a_Instructions:_x000a_--------------------_x000a_ITOC: FLDA Steps: 1) Please see if the is any ongoing issue or CR with Siebel, 2) If not such activity, call owner of the CI mentioned in the ticket_x000a__x000a_STARS:_x000a_ a) Please ensure XUI process is up on plxuiap01 \&quot;ps -ef | grep XUICORE\&quot;_x000a_ b) If XUI is up and running then check for any ongoing CR or outage in Siebel."/>
    <s v="XUI-SIEBEL-GCT-FILEXFR"/>
    <s v="SLA-Breached"/>
    <s v="P3"/>
    <s v="Closed"/>
    <s v="STARS"/>
    <s v="pradhann"/>
    <b v="1"/>
    <x v="1"/>
  </r>
  <r>
    <x v="0"/>
    <s v="Infrastructure"/>
    <s v="IC3277212"/>
    <x v="2601"/>
    <s v="SERVER"/>
    <s v="Node: plcn3vmap06.avaya.com_x000a_Time created: 2025.06.27 16:51:37 EDT_x000a_Message: PRODUCT-CONNECT Alert: On server plcn3vmap06.avaya.com, /app/connect3_9002 directory tree size greater than max allowable of 800.00Mb. Auto file cleanup attempted.  See annotation._x000a__x000a_Original message:_x000a_--------------------_x000a_Monitor Linux-Appl-PRODUCT-CONNECT-dir-size-9002: Threshold: 800.00 Value: 802.00_x000a__x000a_Annotations: (no annotations at this time, see 'Activities - Journal Updates' for any update)_x000a__x000a_Instructions:_x000a_--------------------_x000a_Please look for Alarm Code connect3005 in STARS documentation. Reference URL: https://services.share.avaya.com/sites/STARS/Processes%20OnCall/HOW%20TO%20RESOLVE%20-%20Alarm%20code%20connect3005.pdf_x000a__x000a__x000a_Reason for &quot;Reviewed - No Current Outage - Passed to WOG for Prevention&quot;: As of January 9th 2023, the ITOC team no longer reviews P4/P5 Monitoring Incidents with no ITOC Instructions"/>
    <s v="PLCN3VMAP06"/>
    <m/>
    <s v="P3"/>
    <s v="Closed"/>
    <s v="STARS"/>
    <s v="pradhann"/>
    <b v="1"/>
    <x v="0"/>
  </r>
  <r>
    <x v="0"/>
    <s v="Infrastructure"/>
    <s v="IC3277243"/>
    <x v="2602"/>
    <s v="SERVER"/>
    <s v="Situation detected back to Normal by monitoring on 2025.06.27 23:45:37 EDT_x000a__x000a__x000a_Node: plsalcore12.pci.avaya.com_x000a_Time created: 2025.06.27 22:35:37 EDT_x000a_Message: CPU utilization exceeds configured threshold (95.00%) for 30 minutes._x000a__x000a_Original message:_x000a_--------------------_x000a_Monitor Linux-OS-cpu_util: Threshold: 95.00 Value: 99.90_x000a__x000a_Annotations: (no annotations at this time, see 'Activities - Journal Updates' for any update)_x000a__x000a_Instructions:_x000a_--------------------_x000a_No instruction configured_x000a__x000a__x000a_Reason for &quot;Reviewed - No Current Outage - Passed to WOG for Prevention&quot;: As of January 9th 2023, the ITOC team no longer reviews P4/P5 Monitoring Incidents with no ITOC Instructions"/>
    <s v="PLSALCORE12"/>
    <m/>
    <s v="P3"/>
    <s v="Closed"/>
    <s v="STARS"/>
    <s v="pradhann"/>
    <b v="1"/>
    <x v="0"/>
  </r>
  <r>
    <x v="0"/>
    <s v="Infrastructure"/>
    <s v="IC3277261"/>
    <x v="2603"/>
    <s v="SERVER"/>
    <s v="Node: plpievmdb01.avaya.com_x000a_Time created: 2025.06.28 00:27:06 EDT_x000a_Message: The PIE success rate equal or less threshold; Value: 37.04 (Threshold: 40.00)_x000a__x000a_Original message:_x000a_--------------------_x000a_Monitor Linux-Appl-PIE-PROD-success_rate: Threshold: 40.00 Value: 37.04_x000a__x000a_Annotations: (no annotations at this time, see 'Activities - Journal Updates' for any update)_x000a__x000a_Reason for &quot;Reviewed - No Current Outage - Passed to WOG for Prevention&quot;: As of January 9th 2023, the ITOC team no longer reviews P4/P5 Monitoring Incidents with no ITOC Instructions"/>
    <s v="PIE-PROD"/>
    <m/>
    <s v="P3"/>
    <s v="Closed"/>
    <s v="STARS"/>
    <s v="pradhann"/>
    <b v="1"/>
    <x v="0"/>
  </r>
  <r>
    <x v="0"/>
    <s v="Infrastructure"/>
    <s v="IC3277350"/>
    <x v="2604"/>
    <s v="SERVER"/>
    <s v="Node: plsbpvmdb03.avaya.com_x000a_Time created: 2025.06.28 17:53:21 EDT_x000a_Message: SNG BP STC reporting extended remote session setup time. Number of rows from below SQL Query return output above threshold; (Threshold: 60.50)_x000a__x000a_Original message:_x000a_--------------------_x000a_Monitor Linux-Appl-SAL-REMOTE-ACCESS-NEXT-GEN-BP-PROD-DBQUERY-RA_SESSION: Threshold: 60.50 Value: 80.00_x000a__x000a_Annotations: (no annotations at this time, see 'Activities - Journal Updates' for any update)_x000a__x000a_Instructions:_x000a_--------------------_x000a_STARS:_x000a__x000a_1. STARS to contact TSD / SAL-CE when this alert comes so that we can analyze DB and take inputs on finding the STC._x000a_2. We will identify the affected STC for STARS to restart._x000a_3. Based on our analysis in #1 we will write a query to identify STC automatically so Hugo can directly use it._x000a_4. Please refer to One Note ID \&quot;SNGBPAL0013\&quot; for further instructions._x000a__x000a_SQL Query:_x000a__x000a_&lt;SELECT 'count = ', STATS_MODE(ROUND(((Extract(day FROM established_ts- request_ts)*24*60*60)+(Extract(hour FROM established_ts-request_ts)*60*60)+(Extract(minute FROM established_ts-request_ts)*60)+Extract(second FROM established_ts-request_ts)),-1)) AS diff FROM avaya_sse.ra_session WHERE request_ts &gt; SYSDATE - 1 / 24 AND request_ts IS NOT NULL AND established_ts IS NOT NULL;&gt;"/>
    <s v="SAL-REMOTE-ACCESS-NEXT-GEN-BP-PROD"/>
    <s v="SLA-Warning"/>
    <s v="P3"/>
    <s v="Closed"/>
    <s v="STARS"/>
    <s v="pradhann"/>
    <b v="1"/>
    <x v="2"/>
  </r>
  <r>
    <x v="3"/>
    <m/>
    <m/>
    <x v="2605"/>
    <m/>
    <m/>
    <m/>
    <m/>
    <m/>
    <m/>
    <m/>
    <m/>
    <m/>
    <x v="4"/>
  </r>
  <r>
    <x v="2"/>
    <s v="Applications"/>
    <s v="IC3262713"/>
    <x v="2606"/>
    <s v="FASTNAV-SERVICE"/>
    <s v="FastNav is not working on Onprem,PCI &amp; standard VDI and OCD."/>
    <s v="FASTNAV-PROD"/>
    <m/>
    <s v="P3"/>
    <s v="Closed"/>
    <s v="STARS"/>
    <m/>
    <m/>
    <x v="0"/>
  </r>
  <r>
    <x v="2"/>
    <s v="Applications"/>
    <s v="IC3263407"/>
    <x v="2607"/>
    <s v="FASTNAV-SERVICE"/>
    <s v="*Description of the issue: Fastnav is not working on Local laptop and VDI._x000a_URL: ssdp.dr.avaya.com/ASG_WebMobile/servlet/ProcessRequest - Error Message: ASG Error: Null_x000a_FastNav.exe error: Could not access EASG service c3ha.avaya.com_x000a__x000a_*Affected Users (3): m217, jogr, katoch2_x000a__x000a_*Business Impact: Unable to login to any customer device. Wherever they need EASH whether its customer device or internal, they are unable to access._x000a__x000a_*Affected devices (mobile/PC/MAC/Server): PC_x000a__x000a_*Tested Troubleshooting (if available): Tried different browsers and users._x000a__x000a__x000a_*Phone Number to contact the Requestor: -"/>
    <s v="FASTNAV-PROD"/>
    <m/>
    <s v="P2"/>
    <s v="Closed"/>
    <s v="STARS"/>
    <m/>
    <m/>
    <x v="0"/>
  </r>
  <r>
    <x v="2"/>
    <s v="Applications"/>
    <s v="IC3269658"/>
    <x v="2608"/>
    <s v="STARS-ASGWM (AVAYA SECURE GUARD/WEB MOBILE)"/>
    <s v="The remote customer support team needs this tool to access customers' systems to provide support._x000a_Where are the impacted users located at? : In an Avaya office using a wired connection_x000a__x000a_It's the EASG service. It just times out and it's not accessible_x000a__x000a_Affected users:_x000a_zhang301_x000a_wang363_x000a_lu122_x000a_dong15_x000a__x000a_*Some users working in the office and other remote with VPN"/>
    <s v="FASTNAV-PROD"/>
    <m/>
    <s v="P2"/>
    <s v="Closed"/>
    <s v="STARS"/>
    <m/>
    <m/>
    <x v="0"/>
  </r>
  <r>
    <x v="2"/>
    <s v="Applications"/>
    <s v="IC3269798"/>
    <x v="2609"/>
    <s v="FASTNAV-SERVICE"/>
    <s v="FastNav is not working on Onprem,PCI &amp; standard VDI and OCD."/>
    <s v="FASTNAV-PROD"/>
    <m/>
    <s v="P3"/>
    <s v="Closed"/>
    <s v="STARS"/>
    <m/>
    <m/>
    <x v="0"/>
  </r>
  <r>
    <x v="2"/>
    <s v="Applications"/>
    <s v="IC3270965"/>
    <x v="2610"/>
    <s v="SAL-REMOTE-ACCESS-NEXT-GEN-BP-SERVICE"/>
    <s v="Select the SAL category that applies : Hosted Remote Access_x000a_What do you need assistance with? : Something is not working as expected_x000a_Describe your request/issue in detail : None of the NWN Carousel resources can connect to any client systems from SAL_x000a_and we are getting an error &quot;Internal Error.&quot;_x000a_Specify the contact details we should use in case of question : hreddy@carouselindustries.com_x000a_401-583-4873 Attachments: _x000a_SAL Error.PNG "/>
    <s v="SAL-REMOTE-ACCESS-NEXT-GEN-BP-PROD"/>
    <s v="Escalated Ticket"/>
    <s v="P2"/>
    <s v="Closed"/>
    <s v="STARS"/>
    <m/>
    <m/>
    <x v="3"/>
  </r>
  <r>
    <x v="1"/>
    <s v="Applications"/>
    <s v="IC3256190"/>
    <x v="2611"/>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SAL certificate renew failed Error: A205_x000a__x000a_Followed the procedure &quot;Steps for user cert enrolment using Edge browser&quot;_x000a__x000a_However_x000a_received this error and couldn't renew SAL certificate._x000a__x000a_&quot;The SAL Token Diagnostics Tool was not loaded. Allow the ActiveX to run when your browser prompts&quot;_x000a__x000a__x000a_Specify the handle of the person this request applies to (leave blank if for you) : null Attachments: _x000a_Screenshot for the error message.png "/>
    <m/>
    <m/>
    <s v="P4"/>
    <s v="Closed"/>
    <s v="STARS"/>
    <s v="pradhann"/>
    <m/>
    <x v="0"/>
  </r>
  <r>
    <x v="1"/>
    <s v="Applications"/>
    <s v="IC3256218"/>
    <x v="2612"/>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Unable to renew SAL certificate from  http://ssdp.dr.avaya.com/esdp-mpki _x000a__x000a_IE pop up below message:_x000a_The SAL  etoken Diagnostics Tool was not loaded. Allow the ActiveX to run when your browser prompts_x000a__x000a_checked IE setting_x000a_ Avaya.SAL.Security.Diagnostics is already enabled_x000a_Specify the handle of the person this request applies to (leave blank if for you) :  Attachments: _x000a_message.png "/>
    <m/>
    <m/>
    <s v="P4"/>
    <s v="Closed"/>
    <s v="STARS"/>
    <s v="pradhann"/>
    <m/>
    <x v="0"/>
  </r>
  <r>
    <x v="1"/>
    <s v="Applications"/>
    <s v="IC3256374"/>
    <x v="2613"/>
    <s v="SAL-REMOTE-ACCESS-NEXT-GEN-SERVICE"/>
    <s v="when i login to enhanced SAL. its says SAL cert expired_x000a_eu is unable to renew certs +++see attached+++"/>
    <m/>
    <m/>
    <s v="P4"/>
    <s v="Closed"/>
    <s v="STARS"/>
    <s v="kumarsiva"/>
    <m/>
    <x v="0"/>
  </r>
  <r>
    <x v="1"/>
    <s v="Applications"/>
    <s v="IC3256476"/>
    <x v="2614"/>
    <s v="STARS-HEALTHCHECK"/>
    <s v="I am having problem with healthceck. I tried with chrome, explorer, firefox, same issue._x000a__x000a_I am able to login, when searching for the SOLD TO Number: 0051379165 or 0051379197, I am getting this error:_x000a__x000a_Unexpected Error Please contact the Server Administrator and inform them of the the time the error occurred or anything you might have done that may have caused the error.  Go To Home"/>
    <m/>
    <s v="SLA-Warning"/>
    <s v="P5"/>
    <s v="Closed"/>
    <s v="STARS"/>
    <s v="pradhann"/>
    <m/>
    <x v="2"/>
  </r>
  <r>
    <x v="1"/>
    <s v="Applications"/>
    <s v="IC3256490"/>
    <x v="2615"/>
    <s v="SAL-REMOTE-ACCESS-NEXT-GEN-SERVICE"/>
    <s v="SAL - Unable to renew cert_x000a__x000a_I keep getting pop ups to renew my Sal Sertificate thru DigiCert OKI Client but it fails_x000a_error is for activeX The SAL diagnostics tool was not loaded_x000a_**Title from related Incident record IC3243770:_x000a_SAL - Unable to renew cert_x000a__x000a_******************_x000a__x000a_User says just a few weeks later issue has come back"/>
    <m/>
    <s v="SLA-Warning"/>
    <s v="P4"/>
    <s v="Closed"/>
    <s v="STARS"/>
    <s v="pradhann"/>
    <m/>
    <x v="2"/>
  </r>
  <r>
    <x v="1"/>
    <s v="Applications"/>
    <s v="IC3256504"/>
    <x v="2616"/>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Get pop-up to renew my SalCertificate.   I click on continue and it asks for my pin.  I input my pin_x000a_and get &quot;Renewal not completed&quot; with Error: A205  _x000a_Specify the handle of the person this request applies to (leave blank if for you) : null Attachments: _x000a_SAL CERT renewal failure 2025.docx "/>
    <m/>
    <s v="SLA-Warning"/>
    <s v="P4"/>
    <s v="Closed"/>
    <s v="STARS"/>
    <s v="pradhann"/>
    <m/>
    <x v="2"/>
  </r>
  <r>
    <x v="1"/>
    <s v="Applications"/>
    <s v="IC3256831"/>
    <x v="2617"/>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attempted to renew my SAL certifificate and got an error. Now I updated Edge to allow Internet Explorer mode pages and added https://ssdp.dr.avaya.com/esdp-mpki/digitalidCenter.htm but when I click Renew/Enroll I get an error &quot;The SAL Token Diagnostis Tool was not loaded. Allow the ActiveX to run when your browser prompts&quot; but I never get that option. Continue just gives me that error over and over._x000a_Specify the handle of the person this request applies to (leave blank if for you) : null"/>
    <m/>
    <s v="SLA-Warning"/>
    <s v="P4"/>
    <s v="Closed"/>
    <s v="STARS"/>
    <s v="kumarsiva"/>
    <m/>
    <x v="2"/>
  </r>
  <r>
    <x v="1"/>
    <s v="Processes"/>
    <s v="IC3256871"/>
    <x v="2618"/>
    <s v="IT SERVICE DESK INTERNAL"/>
    <s v="Unable to open HTTPS page while using customer SEID's"/>
    <m/>
    <s v="SLA-Breached"/>
    <s v="P4"/>
    <s v="Closed"/>
    <s v="STARS"/>
    <s v="kumarsiva"/>
    <m/>
    <x v="1"/>
  </r>
  <r>
    <x v="1"/>
    <s v="Applications"/>
    <s v="IC3256942"/>
    <x v="2619"/>
    <s v="SAL-REMOTE-ACCESS-NEXT-GEN-SERVICE"/>
    <s v="Site requires a registration code but it is missing._x000a__x000a_I`m changing my laptop to a new one_x000a_I need to install AVAYA SAL Servers certificate to gain access and also JAVA download._x000a__x000a_Attachments: Certificate.docx"/>
    <m/>
    <s v="SLA-Warning"/>
    <s v="P5"/>
    <s v="Closed"/>
    <s v="STARS"/>
    <s v="kumarsiva"/>
    <m/>
    <x v="2"/>
  </r>
  <r>
    <x v="1"/>
    <s v="Applications"/>
    <s v="IC3257285"/>
    <x v="2620"/>
    <s v="SIEBEL - GCT"/>
    <s v="Select an Application : Siebel Global Customer Ticketing (GCT)_x000a_What do you need assistance with? : Something is not working as expected_x000a_Enter the applications URL of interest if applicable : null_x000a_Describe your request/issue in detail : We are getting multiple alarms about PEM_AUD_0039 for System Manager. Please see sample below. Need to know if there's a known issue_x000a_as we are getting this particular alarm on different customers as well._x000a__x000a_Account: ANSWER FINANCIAL_x000a_Site: 0051854342_x000a_SAL SEID (628)498-7910_x000a__x000a_Siebel SRs:_x000a__x000a_SR 1-22983045071_x000a_SR 1-22980603671_x000a_SR 1-22979476431_x000a_SR 1-22979476431_x000a_SR 1-22985978521_x000a__x000a_Specify the handle of the person this request applies to (leave blank if for you) : null"/>
    <m/>
    <s v="SLA-Breached"/>
    <s v="P4"/>
    <s v="Closed"/>
    <s v="STARS"/>
    <s v="pradhann"/>
    <m/>
    <x v="1"/>
  </r>
  <r>
    <x v="1"/>
    <s v="Applications"/>
    <s v="IC3257461"/>
    <x v="2621"/>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My laptop is reimaged. I need help on installing SAL certificate._x000a_Specify the handle of the person this request applies to (leave blank if for you) : null"/>
    <m/>
    <s v="SLA-Warning"/>
    <s v="P4"/>
    <s v="Closed"/>
    <s v="STARS"/>
    <s v="pradhann"/>
    <m/>
    <x v="2"/>
  </r>
  <r>
    <x v="1"/>
    <s v="Applications"/>
    <s v="IC3257473"/>
    <x v="2622"/>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have the attached error when trying to renew my certificate._x000a__x000a_Specify the handle of the person this request applies to (leave blank if for you) : null Attachments: _x000a_SALToken Error.jpg "/>
    <m/>
    <s v="SLA-Warning"/>
    <s v="P4"/>
    <s v="Closed"/>
    <s v="STARS"/>
    <s v="pradhann"/>
    <m/>
    <x v="2"/>
  </r>
  <r>
    <x v="1"/>
    <s v="Applications"/>
    <s v="IC3257541"/>
    <x v="2623"/>
    <s v="SAL-REMOTE-ACCESS-NEXT-GEN-BP-SERVICE"/>
    <s v="Select an Application : Secure Access Link (SAL)_x000a_Select the SAL category that applies : Enhanced SAL Client_x000a_What do you need assistance with? : Something is not working as expected_x000a_Describe your request/issue in detail : Unable to access web page of applications while using Enhanced SAL client._x000a_Ex of issue: when trying on SEID (628)504-0489 with IP 192.168.103.70_x000a_Opening web page gives error &quot;404 page not found error&quot;_x000a__x000a_While accessing the same SAL application from my colleague system works fine._x000a_His Handle - montieros_x000a__x000a_Please see screen shot attached for more details_x000a_Specify the handle of the person this request applies to (leave blank if for you) : null Attachments: _x000a_SAL Issue.docx "/>
    <m/>
    <s v="Escalated Ticket"/>
    <s v="P4"/>
    <s v="Closed"/>
    <s v="STARS"/>
    <s v="pradhann"/>
    <m/>
    <x v="3"/>
  </r>
  <r>
    <x v="1"/>
    <s v="Applications"/>
    <s v="IC3257689"/>
    <x v="2624"/>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can not renew my SAL certificate_x000a_it report error: SAL Certificate Error: A205._x000a_Specify the handle of the person this request applies to (leave blank if for you) : null"/>
    <m/>
    <m/>
    <s v="P4"/>
    <s v="Closed"/>
    <s v="STARS"/>
    <s v="kumarsiva"/>
    <m/>
    <x v="0"/>
  </r>
  <r>
    <x v="1"/>
    <s v="Applications"/>
    <s v="IC3258010"/>
    <x v="2625"/>
    <s v="SAL-REMOTE-ACCESS-NEXT-GEN-SERVICE"/>
    <s v="IT T1 update:_x000a__x000a_provided user with https://support.avaya.com/ext/index?page=content&amp;id=ITKB106053 to renew SAL cert but he gets error attached_x000a_+++++++++++++++++++++++++++++++++++++++++_x000a__x000a_Need help with renewing the SAL"/>
    <m/>
    <s v="Escalated Ticket"/>
    <s v="P4"/>
    <s v="Closed"/>
    <s v="STARS"/>
    <s v="kumarsiva"/>
    <m/>
    <x v="3"/>
  </r>
  <r>
    <x v="1"/>
    <s v="Applications"/>
    <s v="IC3258027"/>
    <x v="2626"/>
    <s v="TOOLSA"/>
    <s v="Select an Application : TOOLSA_x000a_What do you need assistance with? : Something is not working as expected_x000a_Enter the applications URL of interest if applicable : null_x000a_Describe your request/issue in detail : Anytime I try to make a product connect in Toolsa toolsa-02_x000a_I get an error: Next Gen Protocols Supported SSH-1_x000a_                                            _x000a_Signing Connection Documents at socket://135.105.194.163:4444...                _x000a_ServerException [status=FAILED_SIGNING_SERVICE_x000a_getExceptionStatus()=FAILED_SIGN_x000a_ING_SERVICE_x000a_getExceptionCode()=15_x000a_getMessage()=javax.xml.crypto.dsig.XMLSignat_x000a_ureException: java.security.SignatureException: An internal error occurred.     _x000a_Specify the handle of the person this request applies to (leave blank if for you) : null Attachments: _x000a_Toolsa Signing Service Error.docx "/>
    <m/>
    <m/>
    <s v="P4"/>
    <s v="Closed"/>
    <s v="STARS"/>
    <s v="kumarsiva"/>
    <m/>
    <x v="0"/>
  </r>
  <r>
    <x v="1"/>
    <s v="Applications"/>
    <s v="IC3258046"/>
    <x v="2627"/>
    <s v="SAL-REMOTE-ACCESS-NEXT-GEN-SERVICE"/>
    <s v="FL: _x0009_0003070735 SALGW: (628)379-0472_x000a__x000a_Not able servers via SEID getting error &quot;Device is not authenticated&quot;_x000a__x000a_(628)506-0173, (628)506-0174, (628)506-0175, (628)506-0176, (628)506-0790, (628)506-0791"/>
    <m/>
    <s v="SLA-Breached"/>
    <s v="P4"/>
    <s v="Closed"/>
    <s v="STARS"/>
    <s v="kumarsiva"/>
    <m/>
    <x v="1"/>
  </r>
  <r>
    <x v="1"/>
    <s v="Applications"/>
    <s v="IC3258082"/>
    <x v="2628"/>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My SAL certificate renew failed_x000a_I followed the SSDP Login Mail &lt;ssdplogin@avaya.com&gt; email response_x000a_delete the expirding certificate_x000a_then try to enroll the SAL certificate from edge browser by using below link and code: -_x000a_https://ssdp.dr.avaya.com/esdp-mpki/digitalidCenter.htm_x000a_however_x000a_The SAL token diagnostics tool was not loaded. Allow the ActiveX to run when your browser prompts.._x000a_Currently_x000a_i can not support customer via SAL conneciton._x000a_please help me to enroll the SAL certificate_x000a_thanks._x000a_Specify the handle of the person this request applies to (leave blank if for you) : null"/>
    <m/>
    <m/>
    <s v="P4"/>
    <s v="Closed"/>
    <s v="STARS"/>
    <s v="kumarsiva"/>
    <m/>
    <x v="0"/>
  </r>
  <r>
    <x v="1"/>
    <s v="Applications"/>
    <s v="IC3258358"/>
    <x v="2629"/>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Certificate is about to expire. Requesting assistance for the same._x000a_Specify the handle of the person this request applies to (leave blank if for you) : null"/>
    <m/>
    <m/>
    <s v="P4"/>
    <s v="Closed"/>
    <s v="STARS"/>
    <s v="kumarsiva"/>
    <m/>
    <x v="0"/>
  </r>
  <r>
    <x v="1"/>
    <s v="Applications"/>
    <s v="IC3258660"/>
    <x v="2630"/>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enrolled my certificate in April but a few days ago it expired unexpectedly so I re-enrolled but it is still expired._x000a_Specify the handle of the person this request applies to (leave blank if for you) : null Attachments: _x000a_badsal.jpg "/>
    <m/>
    <m/>
    <s v="P4"/>
    <s v="Closed"/>
    <s v="STARS"/>
    <s v="pradhann"/>
    <m/>
    <x v="0"/>
  </r>
  <r>
    <x v="1"/>
    <s v="Applications"/>
    <s v="IC3258719"/>
    <x v="2631"/>
    <s v="SAL-ALARMING-SERVICE"/>
    <s v="Select the SAL category that applies : Hosted Alarming_x000a_What do you need assistance with? : Something is not working as expected_x000a_Describe your request/issue in detail : Alarm Notifications for ST 0005378476 are being sent to the wrong email group._x000a_Requested 3 IT tickets claiming they have made the update without any success._x000a_Please review Alarming settings for ST 0005378476 to confirm if this change is possible _x000a_Specify the contact details we should use in case of question : Use the phone numbers and email address specified in my profile"/>
    <m/>
    <s v="SLA-Warning"/>
    <s v="P4"/>
    <s v="Closed"/>
    <s v="STARS"/>
    <s v="pradhann"/>
    <m/>
    <x v="2"/>
  </r>
  <r>
    <x v="1"/>
    <s v="Applications"/>
    <s v="IC3258849"/>
    <x v="2632"/>
    <s v="SAL-REMOTE-ACCESS-NEXT-GEN-SERVICE"/>
    <s v="Changed computer and now not able to install MPKI components when following ITKB106020_x000a__x000a_It shows &quot;Parameter is incorrect&quot;_x000a__x000a_*Attached screenshot"/>
    <m/>
    <s v="Escalated Ticket"/>
    <s v="P4"/>
    <s v="Closed"/>
    <s v="STARS"/>
    <s v="kumarsiva"/>
    <m/>
    <x v="3"/>
  </r>
  <r>
    <x v="1"/>
    <s v="Applications"/>
    <s v="IC3259093"/>
    <x v="2633"/>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Trying to import cert that is generated newly but it is failing as I dont have the private key password._x000a__x000a_Attached screenshot for reference._x000a_Specify the handle of the person this request applies to (leave blank if for you) : null Attachments: _x000a_Screenshot 2025-05-08 202848.png "/>
    <m/>
    <m/>
    <s v="P4"/>
    <s v="Closed"/>
    <s v="STARS"/>
    <s v="pradhann"/>
    <m/>
    <x v="0"/>
  </r>
  <r>
    <x v="1"/>
    <s v="Applications"/>
    <s v="IC3259156"/>
    <x v="2634"/>
    <s v="STARS-HEALTHCHECK"/>
    <s v="What is your request related to? : HealthCheck Tests and Product Health_x000a_What do you need assistance with? : Something is not working as expected_x000a_Describe your request/issue in detail : UNIVERSAL CITY DEVELOPMENT PARTNERS  0051569024  This customer has a policy server. HC will not pass any of there SEIDs_x000a_even SMGR _x000a_VCM or ASM. I have to engage engineer for all SEIDs submitted with every customer that has a policy server. Something changed in HC as the simple devices would still pass.  Is there a rule to add or a box to check to allow Avaya tools to bypass the policy server  ? _x000a__x000a_Specify the contact details we should use in case of a question : Use the phone numbers and email address specified in my profile"/>
    <m/>
    <s v="SLA-Breached"/>
    <s v="P5"/>
    <s v="Closed"/>
    <s v="STARS"/>
    <s v="kumarsiva"/>
    <m/>
    <x v="1"/>
  </r>
  <r>
    <x v="1"/>
    <s v="Applications"/>
    <s v="IC3259182"/>
    <x v="2635"/>
    <s v="SUPPORT-SITE-SERVICE"/>
    <s v="Select an Application : Support Site_x000a_What do you need assistance with? : Something is not working as expected_x000a_If your request is for IBCP Please specify Country or Region : null_x000a_If your request is for IBCP attach the spreadsheet containing the ICBP details  : null_x000a_Describe your request/issue in detail : The compatibility matrix won't load in and/or takes forever._x000a_https://secureservices.avaya.com/compatibility-matrix/menus/product.xhtml_x000a_I've tried multiple browsers and computers with the same result._x000a_Specify the handle of the person this request applies to (leave blank if for you) : null"/>
    <m/>
    <s v="SLA-Breached"/>
    <s v="P4"/>
    <s v="Closed"/>
    <s v="STARS"/>
    <s v="kumarsiva"/>
    <m/>
    <x v="1"/>
  </r>
  <r>
    <x v="1"/>
    <s v="Applications"/>
    <s v="IC3259633"/>
    <x v="2636"/>
    <s v="SAL-REMOTE-ACCESS-NEXT-GEN-SERVICE"/>
    <s v="Select an Application : Secure Access Link (SAL)_x000a_Select the SAL category that applies : Remote Access_x000a_What do you need assistance with? : Something is not working as expected_x000a_Describe your request/issue in detail : unable to establish  remote desktop connection _x000a_example (628)502-2991_x000a_getting error about port:3389-failed to connect on device_x000a_SAL should use port 10000 not 3389 for remote desktop service ..._x000a_Specify the handle of the person this request applies to (leave blank if for you) : null"/>
    <m/>
    <s v="SLA-Warning"/>
    <s v="P4"/>
    <s v="Closed"/>
    <s v="STARS"/>
    <s v="pradhann"/>
    <m/>
    <x v="2"/>
  </r>
  <r>
    <x v="1"/>
    <s v="Applications"/>
    <s v="IC3259665"/>
    <x v="2637"/>
    <s v="SUPPORT-SITE-SERVICE"/>
    <s v="Select an Application : Support Site_x000a_What do you need assistance with? : Something is not working as expected_x000a_If your request is for IBCP Please specify Country or Region : null_x000a_If your request is for IBCP attach the spreadsheet containing the ICBP details  : null_x000a_Describe your request/issue in detail : The Product Compatibility Matrix link on the main support.avaya.com page is not loading. _x000a__x000a_CRITICAL: This is impacting multiple Customer_x000a_Partners and Avaya employees._x000a__x000a_I've tried all three browsers_x000a_IE_x000a_Chrome_x000a_Firefox and cleared cache/cookies and it will spin for a long time and eventually display either a blank page or the screen shot i've attached which never stops spinning. If i hit refresh on the screen shot i attached i get a blank page._x000a_Specify the handle of the person this request applies to (leave blank if for you) : null Attachments: _x000a_2025-05-09_15-26-31.jpg "/>
    <m/>
    <s v="SLA-Breached"/>
    <s v="P4"/>
    <s v="Closed"/>
    <s v="STARS"/>
    <s v="kumarsiva"/>
    <m/>
    <x v="1"/>
  </r>
  <r>
    <x v="1"/>
    <s v="Applications"/>
    <s v="IC3259894"/>
    <x v="2638"/>
    <s v="SAL-REMOTE-ACCESS-NEXT-GEN-SERVICE"/>
    <s v="Select an Application : Secure Access Link (SAL)_x000a_Select the SAL category that applies : Enhanced SAL Client_x000a_What do you need assistance with? : Something is not working as expected_x000a_Describe your request/issue in detail : Unable to use SAL as it keeps prompting for admin password_x000a_Specify the handle of the person this request applies to (leave blank if for you) : null"/>
    <m/>
    <s v="SLA-Breached"/>
    <s v="P4"/>
    <s v="Closed"/>
    <s v="STARS"/>
    <s v="kumarsiva"/>
    <m/>
    <x v="1"/>
  </r>
  <r>
    <x v="1"/>
    <s v="Software"/>
    <s v="IC3259977"/>
    <x v="2639"/>
    <s v="END-USER-SOFTWARE"/>
    <s v="Select the Software : Java_x000a_What do you need assistance with? : Something is not working as expected_x000a_Is your request/issue related to Java installed in a server? : No_x000a_Specify the Server Name : DE220503517_x000a_What is the Operating System (OS)? : Windows_x000a_What is the Java version? : AZUL 21.42.19_x000a_Describe your request/issue in detail : I have a new dell 5540 with Win11. After istall azul and iced Tea for SAL  i have to Edit the system environment variable like  describe in SOLN327827._x000a_I don`t have admin rights ti do this._x000a_Specify the handle of the person this request applies to (leave blank if for you) : null"/>
    <s v="EUS-OTHER"/>
    <m/>
    <s v="P5"/>
    <s v="Closed"/>
    <s v="STARS"/>
    <s v="pradhann"/>
    <m/>
    <x v="0"/>
  </r>
  <r>
    <x v="1"/>
    <s v="Applications"/>
    <s v="IC3259985"/>
    <x v="2640"/>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The SAL e Token is going to expire_x000a_need help in renewing new cert._x000a_Specify the handle of the person this request applies to (leave blank if for you) : null"/>
    <m/>
    <m/>
    <s v="P4"/>
    <s v="Closed"/>
    <s v="STARS"/>
    <s v="pradhann"/>
    <m/>
    <x v="0"/>
  </r>
  <r>
    <x v="1"/>
    <s v="Applications"/>
    <s v="IC3260194"/>
    <x v="2641"/>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m trying to renew/generate my cert for SAL access_x000a_and I get &quot;Duplicate certificate issuance not allowed for the profile with same subjectDN for seatId=sabatinij@avaya.com&quot; Can you please assist? Thanks._x000a_Specify the handle of the person this request applies to (leave blank if for you) : null"/>
    <m/>
    <s v="Escalated Ticket"/>
    <s v="P4"/>
    <s v="Closed"/>
    <s v="STARS"/>
    <s v="pradhann"/>
    <m/>
    <x v="3"/>
  </r>
  <r>
    <x v="1"/>
    <s v="Applications"/>
    <s v="IC3260197"/>
    <x v="2642"/>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SAL Certificate will not renew; get Error code A205._x000a_Specify the handle of the person this request applies to (leave blank if for you) : null Attachments: _x000a_SAL cert renewal error.docx "/>
    <m/>
    <m/>
    <s v="P4"/>
    <s v="Closed"/>
    <s v="STARS"/>
    <s v="pradhann"/>
    <m/>
    <x v="0"/>
  </r>
  <r>
    <x v="1"/>
    <s v="Applications"/>
    <s v="IC3260276"/>
    <x v="2643"/>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received new laptop and tried to install DigiCert as per email from ssule@avaya.com_x000a_But received error as &quot;Certificate has already been redeemed&quot;._x000a_Screen capture attached._x000a_Specify the handle of the person this request applies to (leave blank if for you) : null Attachments: _x000a_DigiCert Install Error.jpg "/>
    <m/>
    <s v="SLA-Breached"/>
    <s v="P4"/>
    <s v="Pending Customer"/>
    <s v="STARS"/>
    <s v="pradhann"/>
    <m/>
    <x v="1"/>
  </r>
  <r>
    <x v="1"/>
    <s v="Applications"/>
    <s v="IC3260450"/>
    <x v="2644"/>
    <s v="SAL-REMOTE-ACCESS-NEXT-GEN-SERVICE"/>
    <s v="Unable to connect SMGR 192.168.114.116 through SAL on port 443_x000a_it works fine for port 22_x000a_but fail to connect on port 443_x000a_Screenshot attached"/>
    <m/>
    <m/>
    <s v="P4"/>
    <s v="Closed"/>
    <s v="STARS"/>
    <s v="pradhann"/>
    <m/>
    <x v="0"/>
  </r>
  <r>
    <x v="1"/>
    <s v="Applications"/>
    <s v="IC3260460"/>
    <x v="2645"/>
    <s v="STARS-SSDP/ESCP (SECURE SERVICES DELIVERY PLATFORM)"/>
    <s v="Select an Application : Other (Applications)_x000a_What do you need assistance with? : Something is not working as expected_x000a_Specify the application name : DigiCert PKI Client_x000a_Describe your request/issue in detail : Getting the below message:_x000a__x000a_Renewal not completed_x000a_We could not renew your certificate. Contact your administrator for help._x000a_SalCertificateError: A205_x000a_ssdplogin@avaya.com_x000a__x000a_Specify the handle of the person this request applies to (leave blank if for you) : null Attachments: _x000a_digicert.png "/>
    <m/>
    <m/>
    <s v="P4"/>
    <s v="Closed"/>
    <s v="STARS"/>
    <s v="pradhann"/>
    <m/>
    <x v="0"/>
  </r>
  <r>
    <x v="1"/>
    <s v="Applications"/>
    <s v="IC3260563"/>
    <x v="2646"/>
    <s v="STARS-HEALTHCHECK"/>
    <s v="What is your request related to? : HealthCheck Tests and Product Health_x000a_What do you need assistance with? : Something is not working as expected_x000a_Describe your request/issue in detail : AT- ININD - WILLIAMSPORT HOSPI 0051895155 VCM (628)504-4033 not creating SR  for alarm test. Please create SR for the alarm test. Our engineer has checked out this VCM and is accessible_x000a_EASG turned on. Keeps getting pw error when submitting for alarm test through HC_x000a_Specify the contact details we should use in case of a question : Use the phone numbers and email address specified in my profile"/>
    <m/>
    <s v="SLA-Warning"/>
    <s v="P5"/>
    <s v="Closed"/>
    <s v="STARS"/>
    <s v="pradhann"/>
    <m/>
    <x v="2"/>
  </r>
  <r>
    <x v="1"/>
    <s v="Applications"/>
    <s v="IC3260569"/>
    <x v="2647"/>
    <s v="SAL-REMOTE-ACCESS-NEXT-GEN-SERVICE"/>
    <s v="T1 notes: user receives an error message on the SAL certificate and cannot renew it._x000a_*****************************************************_x000a_I was trying to renew SAL certificate, but it didn't work. Here is a screenshot. It says “The renewal was not completed.”"/>
    <m/>
    <m/>
    <s v="P4"/>
    <s v="Closed"/>
    <s v="STARS"/>
    <s v="pradhann"/>
    <m/>
    <x v="0"/>
  </r>
  <r>
    <x v="1"/>
    <s v="Applications"/>
    <s v="IC3260645"/>
    <x v="2648"/>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need a new certificate for the VDI enviroment to use with my user &quot;crheredia&quot;_x000a_please see the attached images_x000a_Specify the handle of the person this request applies to (leave blank if for you) : null Attachments: _x000a_No certificate in VDI.JPG_x000a_Avaya digicert in VDI.JPG "/>
    <m/>
    <m/>
    <s v="P4"/>
    <s v="Closed"/>
    <s v="STARS"/>
    <s v="pradhann"/>
    <m/>
    <x v="0"/>
  </r>
  <r>
    <x v="1"/>
    <s v="Applications"/>
    <s v="IC3260719"/>
    <x v="2649"/>
    <s v="STARS-SSDP/ESCP (SECURE SERVICES DELIVERY PLATFORM)"/>
    <s v="Select an Application : Secure Access Link (SAL)_x000a_Select the SAL category that applies : Enhanced SAL Client_x000a_What do you need assistance with? : Something is not working as expected_x000a_Describe your request/issue in detail : I need urgent assistance. I need to install ESAL_x000a_but before it needs the SAL-MPKI installed._x000a_Problem to install the SAL-MPKI_x000a_its installation stops stating that Java 1.8 need to be installed_x000a_in my PC it is already installed the &amp;quot;Iced tea&amp;quot;._x000a__x000a_Specify the handle of the person this request applies to (leave blank if for you) : null"/>
    <m/>
    <s v="SLA-Breached"/>
    <s v="P4"/>
    <s v="Closed"/>
    <s v="STARS"/>
    <s v="pradhann"/>
    <m/>
    <x v="1"/>
  </r>
  <r>
    <x v="1"/>
    <s v="Applications"/>
    <s v="IC3261002"/>
    <x v="2650"/>
    <s v="SAL-REMOTE-ACCESS-NEXT-GEN-SERVICE"/>
    <s v="certificate is not working. I am not able to renew the digi certificate,  Error A205"/>
    <m/>
    <s v="SLA-Breached"/>
    <s v="P4"/>
    <s v="Closed"/>
    <s v="STARS"/>
    <s v="pradhann"/>
    <m/>
    <x v="1"/>
  </r>
  <r>
    <x v="1"/>
    <s v="Applications"/>
    <s v="IC3261048"/>
    <x v="2651"/>
    <s v="SAL-ALARMING-NEXT-GEN-BP-SERVICE"/>
    <s v="Select the option that applies : I need other help for a topic not found in other categories_x000a_Describe your request/issue in detail : Can you tell me why I am suddenly getting many emails from Avaya engineers following up with alarming from customer servers? Where do they get my info, email, from? Can we change associations of my email with customer maintenance alarming? My email is mike.kaniff@avispl.com_x000a__x000a_SoldTo: 0005233986 | MAIMONIDES MEDICAL CENTER | (Alarm Name): PEM_AUD_0039"/>
    <m/>
    <s v="SLA-Breached"/>
    <s v="P4"/>
    <s v="Closed"/>
    <s v="STARS"/>
    <s v="pradhann"/>
    <m/>
    <x v="1"/>
  </r>
  <r>
    <x v="1"/>
    <s v="Applications"/>
    <s v="IC3261521"/>
    <x v="2652"/>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Getting popup to renew my certificate_x000a_but when I try_x000a_it gives me an error.  First reported on IC3256504.  i did the following per Nirakar Pradhan_x000a_and_x000a_though it said my certificate was enrolled successfully_x000a_I'm still getting the pop and failure_x000a_indicating my cert will now expire in 9 days. _x000a__x000a_Please install below application and follow the point no 5 links for enroll the SAL certificate ._x000a__x000a_1. Avaya-Zulu-IcedTea-Web-1.8.3-7-R1.EXE - https://sccm.avaya.com/goldshare/details.asp?id=3580 _x000a_2. Avaya-Azul-JDK-8.0.265-64bit-R2.exe - https://sccm.avaya.com/goldshare/details.asp?id=3577 _x000a_3. SAL MPKI Version 3.5 - https://sccm.avaya.com/goldshare/details.asp?id=3592_x000a_4. Enhanced SAL Client version 3.2 - https://sccm.avaya.com/goldshare/details.asp?id=3589_x000a_5. Follow the document to install the SAL certificate - https://support.avaya.com/css/public/documents/101092796_x000a_You’ll be receiving the enrollment e-mail/link from the DigiCert and use enrollment code to enroll the SAL Certificate._x000a__x000a__x000a_Specify the handle of the person this request applies to (leave blank if for you) : null Attachments: _x000a_SAL CERT ERROR 05152025.docx "/>
    <m/>
    <m/>
    <s v="P4"/>
    <s v="Closed"/>
    <s v="STARS"/>
    <s v="pradhann"/>
    <m/>
    <x v="0"/>
  </r>
  <r>
    <x v="1"/>
    <s v="Applications"/>
    <s v="IC3261524"/>
    <x v="2653"/>
    <s v="STARS-PRODUCT CONNECT2"/>
    <s v="Select an Application : Connect2_x000a_What do you need assistance with? : Something is not working as expected_x000a_Enter the applications URL of interest if applicable : null_x000a_Describe your request/issue in detail : on DRCCD and TOOLSA_x000a_ connect often fails with a cipher key negotiation failure._x000a__x000a_connect2 '(628)503-2264' init -g ad_x000a__x000a_Checking to see if device is SAL enabled . . ._x000a_Querying for Connect3 Server ..._x000a_Using Connection Manager https://c3ha.avaya.com:443/ConnectionManager ... Done_x000a_Using connect3 server: 10.162.156.189:9002_x000a__x000a_MAIN: (628)503-2264_x000a_CUSTNAME: CITIGROUP SOUTHWEST DATA CENTER_x000a_ADDRESS: 931 LITSEY RD_x000a_CITY:  ROANOKE     STATE:  TX_x000a_TYPE: VCM    FP: ?   ISSUE: ?_x000a__x000a_Next Gen Protocols Supported SSH-1,_x000a_Signing Connection Documents at socket://135.105.55.245:4444...Done_x000a_Creating NextGen Interface ...Done_x000a_Creating NextGen Session ...Waiting for Policy Evaluation.Remote Session is awaiting approval.Done_x000a_Creating NextGen STC Connection ...Done_x000a_Establishing SSH session: success                                                                      failed_x000a_Algorithm negotiation fail: algorithmName=&quot;kex&quot; jschProposal=&quot;ecdh-sha2-nistp256,ecdh-sha2-nistp384,ecdh-sha2-nistp521,diffie-hellman-group-exchange-sha256,diffie-hellman-group16-sha512,diffie-hellman-group18-sha512,diffie-hellman-group14-sha256,ext-info-c,kex-strict-c-v00@openssh.com&quot; serverProposal=&quot;diffie-hellman-group14-sha1,diffie-hellman-group1-sha1&quot;_x000a__x000a_(EXPLICITLY_TERMINATED) Session was closed._x000a_Device connection was closed._x000a__x000a_Specify the handle of the person this request applies to (leave blank if for you) : null"/>
    <m/>
    <m/>
    <s v="P4"/>
    <s v="Closed"/>
    <s v="STARS"/>
    <s v="pradhann"/>
    <m/>
    <x v="0"/>
  </r>
  <r>
    <x v="1"/>
    <s v="Applications"/>
    <s v="IC3261769"/>
    <x v="2654"/>
    <s v="SAL-REMOTE-ACCESS-NEXT-GEN-BP-SERVICE"/>
    <s v="Select the area that applies : Password Reset for a colleague_x000a_Specify the SSO email address that is going to have its password reset : My colleague Robson Lima cannot access sal concentrator web page and one care portal_x000a_Describe your request/issue in detail : My colleague Robson Lima rplima@a5solutions.com does not access Avaya sal gateway concentrator web page and Avaya One care portal_x000a_Specify the contact details we should use in case of a question : Use the phone numbers and email address specified in my profile"/>
    <m/>
    <m/>
    <s v="P4"/>
    <s v="Closed"/>
    <s v="STARS"/>
    <s v="pradhann"/>
    <m/>
    <x v="0"/>
  </r>
  <r>
    <x v="1"/>
    <s v="Applications"/>
    <s v="IC3261846"/>
    <x v="2655"/>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On the VDI for XCEL - When I try to use the Enhanced Sal client it states I can not be authenticated.  When I run the tool &quot;SAL Certificte Check&quot; it does not work as expected.  I use Power Shell to run it and the window pops up and disappears.  I am unable to get the Enhanced Sal to authenticate me._x000a_Specify the handle of the person this request applies to (leave blank if for you) : null"/>
    <m/>
    <m/>
    <s v="P4"/>
    <s v="Closed"/>
    <s v="STARS"/>
    <s v="pradhann"/>
    <m/>
    <x v="0"/>
  </r>
  <r>
    <x v="1"/>
    <s v="Applications"/>
    <s v="IC3261879"/>
    <x v="2656"/>
    <s v="SAL-REMOTE-ACCESS-NEXT-GEN-SERVICE"/>
    <s v="I upgraded my PKI cert and am still getting an error. Since the upgrade, I haven't had any other issues, just this recent error that popped up. I use NA East or West to connect.  Usually NA West"/>
    <m/>
    <m/>
    <s v="P4"/>
    <s v="Closed"/>
    <s v="STARS"/>
    <s v="kumarsiva"/>
    <m/>
    <x v="0"/>
  </r>
  <r>
    <x v="1"/>
    <s v="Applications"/>
    <s v="IC3262341"/>
    <x v="2657"/>
    <s v="SAL-REMOTE-ACCESS-NEXT-GEN-BP-SERVICE"/>
    <s v="Select an Application : Secure Access Link (SAL)_x000a_Select the SAL category that applies : Enhanced SAL Client_x000a_What do you need assistance with? : Something is not working as expected_x000a_Describe your request/issue in detail : SAL connectivity is not working on local device and it is working fine on VDI _x000a_Specify the handle of the person this request applies to (leave blank if for you) : keruvavinod"/>
    <m/>
    <m/>
    <s v="P4"/>
    <s v="Closed"/>
    <s v="STARS"/>
    <s v="kumarsiva"/>
    <m/>
    <x v="0"/>
  </r>
  <r>
    <x v="1"/>
    <s v="Applications"/>
    <s v="IC3262663"/>
    <x v="2658"/>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HELLO. I WASN'T ABLE TO RENEW THE CERTIFICATE. I TYPED THE KEY_x000a_BUT THE CERTIFICATE WON'T RENEW._x000a__x000a_THANK YOU._x000a_Specify the handle of the person this request applies to (leave blank if for you) : GACABRERA"/>
    <m/>
    <m/>
    <s v="P4"/>
    <s v="Closed"/>
    <s v="STARS"/>
    <s v="kumarsiva"/>
    <m/>
    <x v="0"/>
  </r>
  <r>
    <x v="1"/>
    <s v="Applications"/>
    <s v="IC3262741"/>
    <x v="2659"/>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SAL Token is going to get expired on 21st May.  Need assistance in renewing that before it get expires._x000a_Specify the handle of the person this request applies to (leave blank if for you) : CHANDRANR"/>
    <m/>
    <m/>
    <s v="P4"/>
    <s v="Closed"/>
    <s v="STARS"/>
    <s v="pradhann"/>
    <m/>
    <x v="0"/>
  </r>
  <r>
    <x v="1"/>
    <s v="Applications"/>
    <s v="IC3262875"/>
    <x v="2660"/>
    <s v="SAL-REMOTE-ACCESS-NEXT-GEN-BP-SERVICE"/>
    <s v="Select an Application : Secure Access Link (SAL)_x000a_Select the SAL category that applies : Hosted_x000a_What do you need assistance with? : Something is not working as expected_x000a_Describe your request/issue in detail : BP user with email id rfox@nwncarousel.com do not have the admin privileged to the Avaya Hosted Secure Access Concentrator portal hence he is not able to find the BPAR server details. only admin user can do this activity._x000a__x000a_kindly help to the user._x000a_Specify the handle of the person this request applies to (leave blank if for you) : null"/>
    <m/>
    <s v="SLA-Breached"/>
    <s v="P4"/>
    <s v="Closed"/>
    <s v="STARS"/>
    <s v="pradhann"/>
    <m/>
    <x v="1"/>
  </r>
  <r>
    <x v="1"/>
    <s v="Applications"/>
    <s v="IC3262893"/>
    <x v="2661"/>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Digital ID expired_x000a_need to renew it_x000a_Specify the handle of the person this request applies to (leave blank if for you) : null"/>
    <m/>
    <m/>
    <s v="P4"/>
    <s v="Closed"/>
    <s v="STARS"/>
    <s v="pradhann"/>
    <m/>
    <x v="0"/>
  </r>
  <r>
    <x v="1"/>
    <s v="Applications"/>
    <s v="IC3262912"/>
    <x v="2662"/>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My SAL token is expired and when I click on generate i see the below attached error_x000a_Specify the handle of the person this request applies to (leave blank if for you) : null Attachments: _x000a_salcerterror.png "/>
    <m/>
    <m/>
    <s v="P4"/>
    <s v="Closed"/>
    <s v="STARS"/>
    <s v="pradhann"/>
    <m/>
    <x v="0"/>
  </r>
  <r>
    <x v="1"/>
    <s v="Applications"/>
    <s v="IC3262985"/>
    <x v="2663"/>
    <s v="SAL-REMOTE-ACCESS-NEXT-GEN-SERVICE"/>
    <s v="enhanced sal certificate expire"/>
    <m/>
    <m/>
    <s v="P4"/>
    <s v="Closed"/>
    <s v="STARS"/>
    <s v="pradhann"/>
    <m/>
    <x v="0"/>
  </r>
  <r>
    <x v="1"/>
    <s v="Applications"/>
    <s v="IC3262996"/>
    <x v="2664"/>
    <s v="OTHER (APPLICATIONS)"/>
    <s v="Select the application : Other_x000a_What do you need assistance with? : Something is not working as expected_x000a_Describe your request/issue in detail : Product Compatibility Matrix page is not loading_x000a_Specify the contact details we should use in case of question : Use phone number and email address specified in My Profile"/>
    <m/>
    <m/>
    <s v="P4"/>
    <s v="Closed"/>
    <s v="STARS"/>
    <s v="pradhann"/>
    <m/>
    <x v="0"/>
  </r>
  <r>
    <x v="1"/>
    <s v="Applications"/>
    <s v="IC3263173"/>
    <x v="2665"/>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sal certificate issue and its not working on vdi_x000a__x000a_Specify the handle of the person this request applies to (leave blank if for you) : null"/>
    <m/>
    <m/>
    <s v="P4"/>
    <s v="Closed"/>
    <s v="STARS"/>
    <s v="kumarsiva"/>
    <m/>
    <x v="0"/>
  </r>
  <r>
    <x v="1"/>
    <s v="Applications"/>
    <s v="IC3263451"/>
    <x v="2666"/>
    <s v="SAL-REMOTE-ACCESS-NEXT-GEN-SERVICE"/>
    <s v="My Digi Cert PKI Client keeps popping up and telling me to renew my client. When I put in my pass code it tells me that  Certificate Renewal was not successful and to contact my administrator. "/>
    <m/>
    <m/>
    <s v="P4"/>
    <s v="Closed"/>
    <s v="STARS"/>
    <s v="kumarsiva"/>
    <m/>
    <x v="0"/>
  </r>
  <r>
    <x v="1"/>
    <s v="Applications"/>
    <s v="IC3263531"/>
    <x v="2667"/>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While executing the file SAL-MPKI.exe_x000a_it fails with error(screenshot attached)_x000a_Specify the handle of the person this request applies to (leave blank if for you) : null Attachments: _x000a_SAL MPKI Error.jpg "/>
    <m/>
    <m/>
    <s v="P4"/>
    <s v="Closed"/>
    <s v="STARS"/>
    <s v="kumarsiva"/>
    <m/>
    <x v="0"/>
  </r>
  <r>
    <x v="1"/>
    <s v="Applications"/>
    <s v="IC3263624"/>
    <x v="2668"/>
    <s v="SAL-REMOTE-ACCESS-NEXT-GEN-BP-SERVICE"/>
    <s v="Select an Application : Secure Access Link (SAL)_x000a_Select the SAL category that applies : Enhanced SAL Client_x000a_What do you need assistance with? : Something is not working as expected_x000a_Describe your request/issue in detail : I need to use Enhanced SAL Client from VDI_x000a_however I am receiving an error related to my user is not authenticated_x000a_because the certificate is not correctly enrolled in VDI. Tried to run the script referred_x000a_however no luck._x000a_Specify the handle of the person this request applies to (leave blank if for you) : null Attachments: _x000a_VDI_ESC_cert_error.PNG "/>
    <m/>
    <m/>
    <s v="P4"/>
    <s v="Closed"/>
    <s v="STARS"/>
    <s v="pradhann"/>
    <m/>
    <x v="0"/>
  </r>
  <r>
    <x v="1"/>
    <s v="Applications"/>
    <s v="IC3264105"/>
    <x v="2669"/>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Getting certificate expired error._x000a_Specify the handle of the person this request applies to (leave blank if for you) : null"/>
    <m/>
    <m/>
    <s v="P4"/>
    <s v="Closed"/>
    <s v="STARS"/>
    <s v="kumarsiva"/>
    <m/>
    <x v="0"/>
  </r>
  <r>
    <x v="1"/>
    <s v="Applications"/>
    <s v="IC3264274"/>
    <x v="2670"/>
    <s v="SAL-REMOTE-ACCESS-NEXT-GEN-SERVICE"/>
    <s v="Error: Error occured while enrolling user for a certificate. Please contact Avaya Support using Contact us button in the header._x000a__x000a_Cannot enroll my etoken cert, it will expire today, please help._x000a__x000a_Attachments: error.png"/>
    <m/>
    <m/>
    <s v="P4"/>
    <s v="Closed"/>
    <s v="STARS"/>
    <s v="kumarsiva"/>
    <m/>
    <x v="0"/>
  </r>
  <r>
    <x v="1"/>
    <s v="Applications"/>
    <s v="IC3264498"/>
    <x v="2671"/>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Hello.. I had managed to install the certificate. It worked two days and then restarted the equipment and it didn't work anymore. I think something must be missing. help me? Today I'm online until 15 PM BR._x000a_Specify the handle of the person this request applies to (leave blank if for you) : gacabrera Attachments: _x000a_erro-cert-saljpg.jpg "/>
    <m/>
    <s v="SLA-Breached"/>
    <s v="P4"/>
    <s v="Closed"/>
    <s v="STARS"/>
    <s v="pradhann"/>
    <m/>
    <x v="1"/>
  </r>
  <r>
    <x v="1"/>
    <s v="Applications"/>
    <s v="IC3264781"/>
    <x v="2672"/>
    <s v="SAL-REMOTE-ACCESS-NEXT-GEN-SERVICE"/>
    <s v="Select an Application : Other (Applications)_x000a_What do you need assistance with? : Something is not working as expected_x000a_Specify the application name : STARS – Secure Access Link (Certificate/Enrollment Site)_x000a_Describe your request/issue in detail : When attempting to create a new SAL Cert i'm getting &quot;Error occured while enrolling user for a certificate. Please contact Avaya Support using Contact us button in the header.&quot;_x000a_Specify the handle of the person this request applies to (leave blank if for you) : null"/>
    <m/>
    <m/>
    <s v="P4"/>
    <s v="Closed"/>
    <s v="STARS"/>
    <s v="kumarsiva"/>
    <m/>
    <x v="0"/>
  </r>
  <r>
    <x v="1"/>
    <s v="Applications"/>
    <s v="IC3264795"/>
    <x v="2673"/>
    <s v="SAL-REMOTE-ACCESS-NEXT-GEN-BP-SERVICE"/>
    <s v="Select an Application : Secure Access Link (SAL)_x000a_Select the SAL category that applies : Enhanced SAL Client_x000a_What do you need assistance with? : Something is not working as expected_x000a_Describe your request/issue in detail : Unable to connect to SAL due to certificate error_x000a_this is critical to business and need immediate support _x000a_Specify the handle of the person this request applies to (leave blank if for you) : null Attachments: _x000a_image (5).png "/>
    <m/>
    <m/>
    <s v="P4"/>
    <s v="Closed"/>
    <s v="STARS"/>
    <s v="kumarsiva"/>
    <m/>
    <x v="0"/>
  </r>
  <r>
    <x v="1"/>
    <s v="Applications"/>
    <s v="IC3264966"/>
    <x v="2674"/>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Got email for Renew your SAL eToken Certificate_x000a_Installed the SALMPKI and ESC latest versions. So opening this ticket as mentioned in the Email for certificate renewal._x000a_Specify the handle of the person this request applies to (leave blank if for you) : mzakir"/>
    <m/>
    <m/>
    <s v="P4"/>
    <s v="Closed"/>
    <s v="STARS"/>
    <s v="kumarsiva"/>
    <m/>
    <x v="0"/>
  </r>
  <r>
    <x v="1"/>
    <s v="Applications"/>
    <s v="IC3264967"/>
    <x v="2675"/>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when try to renew my certificate I get error A205_x000a_Specify the handle of the person this request applies to (leave blank if for you) : null"/>
    <m/>
    <m/>
    <s v="P4"/>
    <s v="Closed"/>
    <s v="STARS"/>
    <s v="kumarsiva"/>
    <m/>
    <x v="0"/>
  </r>
  <r>
    <x v="1"/>
    <s v="Applications"/>
    <s v="IC3265037"/>
    <x v="2676"/>
    <s v="SAL-REMOTE-ACCESS-NEXT-GEN-BP-SERVICE"/>
    <s v="Select an Application : Secure Access Link (SAL)_x000a_Select the SAL category that applies : Enhanced SAL Client_x000a_What do you need assistance with? : Something is not working as expected_x000a_Describe your request/issue in detail : The SAL certificate has expired. Not able to login to SAL._x000a_Specify the handle of the person this request applies to (leave blank if for you) : null"/>
    <m/>
    <m/>
    <s v="P4"/>
    <s v="Closed"/>
    <s v="STARS"/>
    <s v="kumarsiva"/>
    <m/>
    <x v="0"/>
  </r>
  <r>
    <x v="1"/>
    <s v="Applications"/>
    <s v="IC3265223"/>
    <x v="2677"/>
    <s v="SAL-REMOTE-ACCESS-NEXT-GEN-BP-SERVICE"/>
    <s v="Select the SAL category that applies : Hosted Remote Access_x000a_What do you need assistance with? : Something is not working as expected_x000a_Describe your request/issue in detail : unable to login_x000a_Specify the contact details we should use in case of question : Use the phone numbers and email address specified in my profile_x000a__x000a_Attachments:_x000a_Screenshot 2025-05-27 090938.png"/>
    <m/>
    <s v="SLA-Warning"/>
    <s v="P4"/>
    <s v="Closed"/>
    <s v="STARS"/>
    <s v="kumarsiva"/>
    <m/>
    <x v="2"/>
  </r>
  <r>
    <x v="1"/>
    <s v="Applications"/>
    <s v="IC3265292"/>
    <x v="2678"/>
    <s v="FASTNAV-SERVICE"/>
    <s v="FastNav is not working on Onprem,PCI &amp; standard VDI and OCD._x000a__x000a_Hi Sivakumar,_x000a__x000a_It started working again._x000a__x000a_We will monitor and let you if we come across any issues again._x000a__x000a_Thank you,_x000a__x000a_Shiva Palaparthy |Principal Technical Support Engineer  | The-V, 12th Floor-Vega, Hyderabad-500081, Telangana, India| PH: +1 720-444-2104 Mob No: +91 9014189252_x000a_skpalaparthy@avaya.com | avaya.com_x000a_Working Hours: 11:30 AM IST – 08:30 PM IST_x000a_ _x0009_ _x0009_ _x0009__x000a__x000a__x000a__x000a__x000a_“If you feel the case is well handled &amp; wanted to share your experience then please take the below survey” www.avaya.com/clientchoice  . We truly appreciate your feedback”_x000a__x000a__x000a__x000a_From: V, Sivakumar (Sivakumar) **CTR** &lt;kumarsiva@avaya.com&gt;_x000a_Sent: Tuesday, May 27, 2025 3:23 PM_x000a_To: IT Operations Center &lt;itopscenter@avaya.com&gt;; Chetti, Mukesh (Mukesh) &lt;mchetti@avaya.com&gt;; AOSPEScreeners &lt;aospescreeners@avaya.com&gt;; IT Service Delivery Mgrs &lt;itsdms@avaya.com&gt;_x000a_Cc: APCS India Incident Mgmt &lt;apcsindim@avaya.com&gt;; Ahmed, Mohammed Sabir (Sabir) &lt;ahmed1@avaya.com&gt;_x000a_Subject: RE: IT4219365 || FASTNAV-ASG response is not working_x000a__x000a_Hi @Chetti, Mukesh (Mukesh) Could you please close putty window and retry then confirm?_x000a__x000a_Regards,_x000a_Sivakumar V | AOSPE, SNOW and STARS Support Team_x000a__x000a__x000a_From: IT Operations Center &lt;itopscenter@avaya.com&gt;_x000a_Sent: Tuesday, May 27, 2025 3:13 PM_x000a_To: Chetti, Mukesh (Mukesh) &lt;mchetti@avaya.com&gt;; IT Operations Center &lt;itopscenter@avaya.com&gt;; AOSPEScreeners &lt;aospescreeners@avaya.com&gt;; IT Service Delivery Mgrs &lt;itsdms@avaya.com&gt;_x000a_Cc: APCS India Incident Mgmt &lt;apcsindim@avaya.com&gt;; Ahmed, Mohammed Sabir (Sabir) &lt;ahmed1@avaya.com&gt;_x000a_Subject: RE: IT4219365 || FASTNAV-ASG response is not working_x000a__x000a_++@IT Service Delivery Mgrs_x000a__x000a_Thanks and Regards,_x000a_Vaibhav Satkar | IT Operations Analyst [ITOC Team]_x000a_| Avaya  |+1 9089533700  | itopscenter@avaya.com_x000a__x000a__x000a_From: Chetti, Mukesh (Mukesh) &lt;mchetti@avaya.com&gt;_x000a_Sent: Tuesday, May 27, 2025 3:06 PM_x000a_To: IT Operations Center &lt;itopscenter@avaya.com&gt;; AOSPEScreeners &lt;aospescreeners@avaya.com&gt;_x000a_Cc: APCS India Incident Mgmt &lt;apcsindim@avaya.com&gt;; Ahmed, Mohammed Sabir (Sabir) &lt;ahmed1@avaya.com&gt;_x000a_Subject: RE: IT4219365 || FASTNAV-ASG response is not working_x000a__x000a_Adding ticket num-- IT4219365_x000a__x000a_From: Chetti, Mukesh (Mukesh)_x000a_Sent: Tuesday, May 27, 2025 3:02 PM_x000a_To: IT Operations Center &lt;itopscenter@avaya.com&gt;; AOSPEScreeners &lt;aospescreeners@avaya.com&gt;_x000a_Cc: APCS India Incident Mgmt &lt;apcsindim@avaya.com&gt;; Ahmed, Mohammed Sabir (Sabir) &lt;ahmed1@avaya.com&gt;_x000a_Subject: FASTNAV-ASG response is not working_x000a__x000a_Hi Team,_x000a__x000a_FastNav is not working on Onprem,PCI &amp; standard VDI and OCD._x000a__x000a_Please check and let us know the update._x000a__x000a__x000a__x000a__x000a__x000a__x000a_Mukesh Chetti | Enterprise Cloud and Managed Services| The-V, 12th Floor-Vega, Hyderabad-500081, Telangana, India | AVAYA | Email: mchetti@avaya.com | Voice:+91-40-4431-7105 (India) |Working Hours: Sun-Thu|06.00AM – 03.00PM IST"/>
    <m/>
    <m/>
    <s v="P4"/>
    <s v="Closed"/>
    <s v="STARS"/>
    <s v="kumarsiva"/>
    <m/>
    <x v="0"/>
  </r>
  <r>
    <x v="1"/>
    <s v="Applications"/>
    <s v="IC3265377"/>
    <x v="2679"/>
    <s v="SAL-REMOTE-ACCESS-NEXT-GEN-SERVICE"/>
    <s v="Select the Software : Other Software_x000a_What do you need assistance with? : Something is not working as expected_x000a_Describe your request/issue in detail : I cannot login to enhance SAL in Standard VDI. I always get the attached error screenshot. I tried following the instruction on that error but it was still not working._x000a_Specify the handle of the person this request applies to (leave blank if for you) : null Attachments: _x000a_VDI-EnhancedSAL_Error_limf.png "/>
    <m/>
    <m/>
    <s v="P4"/>
    <s v="Closed"/>
    <s v="STARS"/>
    <s v="kumarsiva"/>
    <m/>
    <x v="0"/>
  </r>
  <r>
    <x v="1"/>
    <s v="Applications"/>
    <s v="IC3265407"/>
    <x v="2680"/>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m renewing my sal etoken certificate_x000a_Specify the handle of the person this request applies to (leave blank if for you) : null"/>
    <m/>
    <m/>
    <s v="P4"/>
    <s v="Closed"/>
    <s v="STARS"/>
    <s v="kumarsiva"/>
    <m/>
    <x v="0"/>
  </r>
  <r>
    <x v="1"/>
    <s v="Applications"/>
    <s v="IC3265418"/>
    <x v="2681"/>
    <s v="SAL-REMOTE-ACCESS-NEXT-GEN-BP-SERVICE"/>
    <s v="Select an Application : Secure Access Link (SAL)_x000a_Select the SAL category that applies : Enhanced SAL Client_x000a_What do you need assistance with? : Something is not working as expected_x000a_Describe your request/issue in detail : Required for Release Management _x000a_Specify the handle of the person this request applies to (leave blank if for you) : null"/>
    <m/>
    <m/>
    <s v="P4"/>
    <s v="Closed"/>
    <s v="STARS"/>
    <s v="kumarsiva"/>
    <m/>
    <x v="0"/>
  </r>
  <r>
    <x v="1"/>
    <s v="Applications"/>
    <s v="IC3265454"/>
    <x v="2682"/>
    <s v="SAL-REMOTE-ACCESS-NEXT-GEN-SERVICE"/>
    <s v="Hello, my digicert PKI client certificate used for SAL is expiring shortly. Needed help with steps to renew them. I did follow the instructions as per ITKB106053 and even got success message on the browser but the PKI client application still shows certificate expired"/>
    <m/>
    <m/>
    <s v="P4"/>
    <s v="Closed"/>
    <s v="STARS"/>
    <s v="kumarsiva"/>
    <m/>
    <x v="0"/>
  </r>
  <r>
    <x v="1"/>
    <s v="Applications"/>
    <s v="IC3265541"/>
    <x v="2683"/>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am new joinee and trying to enroll SAL certificate for the first time. But not getting menu to proceed further. Need assistance to set up SAL._x000a_Specify the handle of the person this request applies to (leave blank if for you) : ssalvi"/>
    <m/>
    <m/>
    <s v="P4"/>
    <s v="Closed"/>
    <s v="STARS"/>
    <s v="kumarsiva"/>
    <m/>
    <x v="0"/>
  </r>
  <r>
    <x v="1"/>
    <s v="Applications"/>
    <s v="IC3265570"/>
    <x v="2684"/>
    <s v="TOOLSA"/>
    <s v="Select an Application : TOOLSA_x000a_What do you need assistance with? : Something is not working as expected_x000a_Enter the applications URL of interest if applicable : &quot;connect2&quot; and &quot;pconnect2&quot;_x000a_Describe your request/issue in detail : st3tds04 [591]-&gt; pconnect2 135.9.178.191 -tsting -l init -c its -XSSH_x000a__x000a_Attempting to connect via SSH only..._x000a__x000a_Attempting to connect via SSH..._x000a__x000a_Calling sshhostdel to clear existing entry..._x000a__x000a_1 row(s) deleted from /home1/liuyijun/.ssh/known_hosts._x000a__x000a__x000a_Invoking ssh to access 135.9.178.191..._x000a__x000a_INADS login started._x000a_Connect2 process is PID 29864._x000a_The authenticity of host '135.9.178.191 (135.9.178.191)' can't be established._x000a_ECDSA key fingerprint is 7a:6b:c4:c3:20:ce:97:bc:16:25:33:d9:c5:52:6e:cd._x000a_Are you sure you want to continue connecting (yes/no)? yes_x000a_Warning: Permanently added '135.9.178.191' (ECDSA) to the list of known hosts._x000a__x000a_This system is restricted solely to authorized users for legitimate business_x000a_purposes only. The actual or attempted unauthorized access_x000a_use or modifications_x000a_of this system is strictly prohibited. Unauthorized users are subject to_x000a_company disciplinary procedures and or criminal and civil penalties under state,_x000a_federal or other applicable domestic and foreign laws._x000a__x000a_The use of this system may be monitored and recorded for administrative and_x000a_security reasons. Anyone accessing this system expressly consents to such_x000a_monitoring and recording_x000a_and is advised that if it reveals possible evidence_x000a_of criminal activity_x000a_the evidence of such activity may be provided to law_x000a_enforcement officials._x000a__x000a_All users must comply with all corporate instructions regarding the protection_x000a_of information assets._x000a__x000a_===================_x000a_TAPADYUTI (bhanjat@avaya.com) using for corruption 27th May to 30th May_x000a_===================_x000a__x000a__x000a_Challenge: 10024-05910564              Product ID: 878e189f59244c41b98c07045f41812101_x000a__x000a_Response:_x000a_Calling TS with ID 878e189f59244c41b98c07045f41812101 (current key)_x000a__x000a_Login timed out!_x000a__x000a_Shutting down child ssh..._x000a_Warning: untrusted X11 forwarding setup failed: xauth key data not generated_x000a_Warning: No xauth data; using fake authentication data for X11 forwarding._x000a_Killed by signal 1._x000a_st3tds04 [596]-&gt; connect2 135.9.178.191 -tsting -l init -c its -XSSH_x000a_Querying for Connect3 Server ..._x000a_Using Connection Manager https://c3ha.avaya.com:443/ConnectionManager ... Done_x000a_Using connect3 server: 135.11.60.91:9600_x000a__x000a_MAIN: 135.9.178.191_x000a_Starting Connect2_x000a__x000a__x000a_Connect2 process is PID 190._x000a__x000a_Attempting to connect via SSH only..._x000a__x000a_Attempting to connect via SSH..._x000a__x000a_Calling sshhostdel to clear existing entry..._x000a__x000a_Invoking ssh to access 135.9.178.191..._x000a__x000a_INADS login started._x000a_Connect2 process is PID 7197._x000a_The authenticity of host '135.9.178.191 (135.9.178.191)' can't be established._x000a_ECDSA key fingerprint is 7a:6b:c4:c3:20:ce:97:bc:16:25:33:d9:c5:52:6e:cd._x000a_Are you sure you want to continue connecting (yes/no)? yes_x000a_Warning: Permanently added '135.9.178.191' (ECDSA) to the list of known hosts._x000a__x000a_This system is restricted solely to authorized users for legitimate business_x000a_purposes only. The actual or attempted unauthorized access_x000a_use or modifications_x000a_of this system is strictly prohibited. Unauthorized users are subject to_x000a_company disciplinary procedures and or criminal and civil penalties under state,_x000a_federal or other applicable domestic and foreign laws._x000a__x000a_The use of this system may be monitored and recorded for administrative and_x000a_security reasons. Anyone accessing this system expressly consents to such_x000a_monitoring and recording_x000a_and is advised that if it reveals possible evidence_x000a_of criminal activity_x000a_the evidence of such activity may be provided to law_x000a_enforcement officials._x000a__x000a_All users must comply with all corporate instructions regarding the protection_x000a_of information assets._x000a__x000a_===================_x000a_TAPADYUTI (bhanjat@avaya.com) using for corruption 27th May to 30th May_x000a_===================_x000a__x000a__x000a_Challenge: 10024-42195267              Product ID: 878e189f59244c41b98c07045f41812101_x000a__x000a_Response:_x000a_Calling TS with ID 878e189f59244c41b98c07045f41812101 (current key)_x000a_Login timed out!_x000a__x000a_Shutting down child ssh..._x000a__x000a__x000a_Failed to login to Non-SAL device!_x000a_Device connection was closed._x000a__x000a_Specify the handle of the person this request applies to (leave blank if for you) : null"/>
    <m/>
    <m/>
    <s v="P4"/>
    <s v="Closed"/>
    <s v="STARS"/>
    <s v="kumarsiva"/>
    <m/>
    <x v="0"/>
  </r>
  <r>
    <x v="1"/>
    <s v="Applications"/>
    <s v="IC3265899"/>
    <x v="2685"/>
    <s v="SAL-REMOTE-ACCESS-NEXT-GEN-SERVICE"/>
    <s v="T1 Notes:_x000a_-_x0009_URLs: http://ssdp.dr.avaya.com/esdp-mpki/digitalidCenter.htm_x000a_http://ecm.avaya.com/wcc/wccproxy/d?dDocName=101076684_x000a__x000a_-_x0009_User tries to access sites above (per SR2292207 automated ticket closure) in VDI but gets &quot;Can't reach this page&quot; error._x000a_----------------------------------------------------------------------------------_x000a_Unable to open Enhance SAL in VDI servers._x000a_Describe your request/issue in detail : Getting Could not authenticated._x000a_Refer below link but unable to open in VDI_x000a__x000a_https://support.avaya.com/ext/index?page=content&amp;id=ITKB106596_x000a__x000a_Kindly refer old case IC3104345 and grant me same access"/>
    <m/>
    <m/>
    <s v="P4"/>
    <s v="Closed"/>
    <s v="STARS"/>
    <s v="kumarsiva"/>
    <m/>
    <x v="0"/>
  </r>
  <r>
    <x v="1"/>
    <s v="Applications"/>
    <s v="IC3265922"/>
    <x v="2686"/>
    <s v="STARS-EXPERT SYSTEMS AND TAOS/EX"/>
    <s v="The issue is between the Ignore Alarms tool and Expert Systems and Siebel.   There are 2 ignore alarm notes to cancel ALL alarms and all SEIDS for sold to 0051710561 .     Siebel SR 1-23030641981 was generated by Expert Systems and sent to our team to work, even though the alarm should have been ignored._x000a__x000a_How is this resolved?  There is no error message, just the fact that Expert Systems either didn’t see the ignore notes or something is wrong with them._x000a__x000a_These are the ignore notes that were created by the BP Craig Hale. Not sure why there are 2 of the same?_x000a__x000a_Type: New_x000a_ID: 329495_x000a_Requested By: hale47_x000a_Notification sent to: bcuber@onec1.com;;_x000a_Timeframe: 04/16/2025 01:41 PM - 04/28/2028 12:00 AM [Eastern Time]_x000a_Products: All_x000a_Alarm Criteria: All_x000a_Description: Customer has ConvergeOne Maint and alarm_x000a__x000a_Type: New_x000a_ID: 329494_x000a_Requested By: hale47_x000a_Notification sent to: bcuber@onec1.com;;_x000a_Timeframe: 04/16/2025 01:38 PM - 04/28/2028 12:00 AM [Eastern Time]_x000a_Products: All_x000a_Alarm Criteria: All_x000a_Description: Customer has ConvergeOne Maint and alarm"/>
    <m/>
    <m/>
    <s v="P4"/>
    <s v="Closed"/>
    <s v="STARS"/>
    <s v="kumarsiva"/>
    <m/>
    <x v="0"/>
  </r>
  <r>
    <x v="1"/>
    <s v="Applications"/>
    <s v="IC3266090"/>
    <x v="2687"/>
    <s v="SAL-REMOTE-ACCESS-NEXT-GEN-SERVICE"/>
    <s v="need to use enhanced sal application but when starting up needs admin credentials"/>
    <m/>
    <m/>
    <s v="P4"/>
    <s v="Closed"/>
    <s v="STARS"/>
    <s v="kumarsiva"/>
    <m/>
    <x v="0"/>
  </r>
  <r>
    <x v="1"/>
    <s v="Applications"/>
    <s v="IC3266111"/>
    <x v="2688"/>
    <s v="OTHER (APPLICATIONS)"/>
    <s v="Select an Application : Other (Applications)_x000a_What do you need assistance with? : Something is not working as expected_x000a_Specify the application name : Compatibility Matrix_x000a_Describe your request/issue in detail : Page is not loading. I checked with other user too. same._x000a__x000a_https://secureservices.avaya.com/compatibility-matrix/menus/product.xhtml_x000a__x000a_That is a public page does not need VPN_x000a_Specify the handle of the person this request applies to (leave blank if for you) : null"/>
    <m/>
    <m/>
    <s v="P4"/>
    <s v="Closed"/>
    <s v="STARS"/>
    <s v="kumarsiva"/>
    <m/>
    <x v="0"/>
  </r>
  <r>
    <x v="1"/>
    <s v="Applications"/>
    <s v="IC3266117"/>
    <x v="2689"/>
    <s v="SAL-REMOTE-ACCESS-NEXT-GEN-SERVICE"/>
    <s v="i switched my pc from windows10 to 11. and i have lost SAL certificate_x000a__x000a_eu is unable to follow the  ITKB106020 SAL MPKI: Obtaining, Installing, Initializing, Re-installing post Re-image, and Uninstalling"/>
    <m/>
    <m/>
    <s v="P4"/>
    <s v="Closed"/>
    <s v="STARS"/>
    <s v="kumarsiva"/>
    <m/>
    <x v="0"/>
  </r>
  <r>
    <x v="1"/>
    <s v="Infrastructure"/>
    <s v="IC3266136"/>
    <x v="2690"/>
    <s v="SERVER"/>
    <s v="Select an Application : Secure Access Link (SAL)_x000a_Select the SAL category that applies : Certificate/Enrollment Site_x000a_What do you need assistance with? : Something is not working as expected_x000a_Describe your request/issue in detail : I got the below email:_x000a__x000a_Our record indicates that your Digital ID will expire on 11:59 PM +00:00 on Thursday_x000a_May 29_x000a_2025.  If you have already renewed your Digital ID_x000a_please ignore this notice._x000a__x000a_Specify the handle of the person this request applies to (leave blank if for you) : null"/>
    <m/>
    <m/>
    <s v="P4"/>
    <s v="Closed"/>
    <s v="STARS"/>
    <s v="kumarsiva"/>
    <m/>
    <x v="0"/>
  </r>
  <r>
    <x v="1"/>
    <s v="Applications"/>
    <s v="IC3266231"/>
    <x v="2691"/>
    <s v="SAL-REMOTE-ACCESS-NEXT-GEN-SERVICE"/>
    <s v="request assistance to enroll SAL e Token_x000a__x000a_shared: https://support.avaya.com/ext/index?page=content&amp;id=ITKB106020_x000a_Eu asked this ticket to be routed to stars"/>
    <m/>
    <m/>
    <s v="P4"/>
    <s v="Closed"/>
    <s v="STARS"/>
    <s v="kumarsiva"/>
    <m/>
    <x v="0"/>
  </r>
  <r>
    <x v="1"/>
    <s v="Applications"/>
    <s v="IC3266305"/>
    <x v="2692"/>
    <s v="SAL-REMOTE-ACCESS-NEXT-GEN-SERVICE"/>
    <s v="Sal certificate expires in few days and need to renew it, I followed the procedure of ITKB106020 and managed to renew the certificate but I got the confirmation from the digicert. However on the digicert client I'm able to see only the old certificate not the new one"/>
    <m/>
    <m/>
    <s v="P4"/>
    <s v="Closed"/>
    <s v="STARS"/>
    <s v="kumarsiva"/>
    <m/>
    <x v="0"/>
  </r>
  <r>
    <x v="1"/>
    <s v="Applications"/>
    <s v="IC3266373"/>
    <x v="2693"/>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have got the new laptop and return old laptop_x000a_I would like to setup SAL on my new laptop_x000a_can you please for the same?_x000a_Specify the handle of the person this request applies to (leave blank if for you) : null"/>
    <m/>
    <m/>
    <s v="P4"/>
    <s v="Closed"/>
    <s v="STARS"/>
    <s v="kumarsiva"/>
    <m/>
    <x v="0"/>
  </r>
  <r>
    <x v="1"/>
    <s v="Applications"/>
    <s v="IC3266469"/>
    <x v="2694"/>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Certificate renewal is not working it seems. Getting the following error as in the screenshot. _x000a_Specify the handle of the person this request applies to (leave blank if for you) : null Attachments: _x000a_Enhanced_SAL_Error.png "/>
    <m/>
    <s v="SLA-Warning"/>
    <s v="P4"/>
    <s v="Closed"/>
    <s v="STARS"/>
    <s v="pradhann"/>
    <m/>
    <x v="2"/>
  </r>
  <r>
    <x v="1"/>
    <s v="Applications"/>
    <s v="IC3266524"/>
    <x v="2695"/>
    <s v="STARS-HEALTHCHECK"/>
    <s v="What is your request related to? : HealthCheck Tests and Product Health_x000a_What do you need assistance with? : Something is not working as expected_x000a_Describe your request/issue in detail : HealthCheck has stopped sending emails when submitting SEIDs for connect and alarm testing.   example: ST 5174313 SM (628)506-0377 submitted 5/30 for connect and alarm.  example: ST 51394735  (628)500-0488 AVPVM  (628)500-0489_x0009_AVPVUS   (628)500-0487_x0009_VCM (628)500-0486_x0009_G430_x000a__x000a__x000a__x000a__x000a__x000a__x000a_Specify the contact details we should use in case of a question : Use the phone numbers and email address specified in my profile"/>
    <m/>
    <s v="SLA-Warning"/>
    <s v="P5"/>
    <s v="Closed"/>
    <s v="STARS"/>
    <s v="pradhann"/>
    <m/>
    <x v="2"/>
  </r>
  <r>
    <x v="1"/>
    <s v="Applications"/>
    <s v="IC3266628"/>
    <x v="2696"/>
    <s v="SAL-REMOTE-ACCESS-NEXT-GEN-SERVICE"/>
    <s v="Enhanced SAL - Customer connectivity issues_x000a__x000a_IT NOTE: USER IS BACKBONE GSS ENGINEER DON'T REFER TO BACKBONE_x000a__x000a_Unable to make remote access via esal to American Heart Association customer_x000a__x000a_American Hearth Association #0099002873_x000a__x000a_Connection request couldn´t be authorized for the device and provide name device"/>
    <m/>
    <s v="SLA-Warning"/>
    <s v="P4"/>
    <s v="Closed"/>
    <s v="STARS"/>
    <s v="pradhann"/>
    <m/>
    <x v="2"/>
  </r>
  <r>
    <x v="1"/>
    <s v="Applications"/>
    <s v="IC3267009"/>
    <x v="2697"/>
    <s v="STARS-HEALTHCHECK"/>
    <s v="What is your request related to? : HealthCheck Tests and Product Health_x000a_What do you need assistance with? : Something is not working as expected_x000a_Describe your request/issue in detail : Healthcheck tool is not loading _x000a__x000a__x000a_Specify the contact details we should use in case of a question : Use the phone numbers and email address specified in my profile"/>
    <m/>
    <m/>
    <s v="P5"/>
    <s v="Closed"/>
    <s v="STARS"/>
    <s v="pradhann"/>
    <m/>
    <x v="0"/>
  </r>
  <r>
    <x v="1"/>
    <s v="Applications"/>
    <s v="IC3267175"/>
    <x v="2698"/>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ssue with SAL unable to access_x000a_error says user could not be authenticated_x000a_Specify the handle of the person this request applies to (leave blank if for you) : null"/>
    <m/>
    <m/>
    <s v="P4"/>
    <s v="Closed"/>
    <s v="STARS"/>
    <s v="kumarsiva"/>
    <m/>
    <x v="0"/>
  </r>
  <r>
    <x v="1"/>
    <s v="Applications"/>
    <s v="IC3267254"/>
    <x v="2699"/>
    <s v="SAL-REMOTE-ACCESS-NEXT-GEN-SERVICE"/>
    <s v="I m not able to login to the sal_x000a_error is popping up &quot;no token&quot;_x000a__x000a_Note : please check attachements."/>
    <m/>
    <m/>
    <s v="P4"/>
    <s v="Closed"/>
    <s v="STARS"/>
    <s v="kumarsiva"/>
    <m/>
    <x v="0"/>
  </r>
  <r>
    <x v="1"/>
    <s v="Processes"/>
    <s v="IC3267255"/>
    <x v="2700"/>
    <s v="SERVICE CATALOG"/>
    <s v="didn't get any solution and i doesn't work. Please give me a working access to SAL._x000a__x000a_My Avaya account was new generated and isn't work form the first time._x000a_IT4219314 - IC3265223_x000a_--------------------------_x000a_Select the SAL category that applies : Hosted Remote Access_x000a_What do you need assistance with? : Something is not working as expected_x000a_Describe your request/issue in detail : unable to login_x000a_Specify the contact details we should use in case of question : Use the phone numbers and email address specified in my profile Attachments:_x000a_Screenshot 2025-05-27 090938.png_x000a_**Title from related Incident record IC3265223:_x000a_Systems Help - Secure Access Link (SAL)"/>
    <m/>
    <m/>
    <s v="P5"/>
    <s v="Closed"/>
    <s v="STARS"/>
    <s v="kumarsiva"/>
    <m/>
    <x v="0"/>
  </r>
  <r>
    <x v="1"/>
    <s v="Applications"/>
    <s v="IC3267302"/>
    <x v="2701"/>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My SAL certificate is expiring tomorrow. I tried to renew it but have error A205 displayed in Digicert PKI client._x000a_Specify the handle of the person this request applies to (leave blank if for you) : null"/>
    <m/>
    <m/>
    <s v="P4"/>
    <s v="Closed"/>
    <s v="STARS"/>
    <s v="kumarsiva"/>
    <m/>
    <x v="0"/>
  </r>
  <r>
    <x v="1"/>
    <s v="Applications"/>
    <s v="IC3267388"/>
    <x v="2702"/>
    <s v="SAL-ALARMING-NEXT-GEN-BP-SERVICE"/>
    <s v="User unable to access SAL after resetting password. Gets an error saying &quot;your login attempt was unsuccessful&quot;_x000a_I'm not able to log in to the South server"/>
    <m/>
    <m/>
    <s v="P4"/>
    <s v="Closed"/>
    <s v="STARS"/>
    <s v="pradhann"/>
    <m/>
    <x v="0"/>
  </r>
  <r>
    <x v="1"/>
    <s v="Applications"/>
    <s v="IC3267472"/>
    <x v="2703"/>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PCI cert is expired for user adepu1_x000a_Specify the handle of the person this request applies to (leave blank if for you) : null"/>
    <m/>
    <m/>
    <s v="P4"/>
    <s v="Closed"/>
    <s v="STARS"/>
    <s v="pradhann"/>
    <m/>
    <x v="0"/>
  </r>
  <r>
    <x v="1"/>
    <s v="Applications"/>
    <s v="IC3267740"/>
    <x v="2704"/>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Need to renewed the certificate for SAL as same is expired_x000a_Specify the handle of the person this request applies to (leave blank if for you) : null"/>
    <m/>
    <m/>
    <s v="P4"/>
    <s v="Closed"/>
    <s v="STARS"/>
    <s v="pradhann"/>
    <m/>
    <x v="0"/>
  </r>
  <r>
    <x v="1"/>
    <s v="Applications"/>
    <s v="IC3267858"/>
    <x v="2705"/>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Certificate renew/install doesn't work_x000a_Specify the handle of the person this request applies to (leave blank if for you) : null Attachments: _x000a_DigiCert issue when renew_install certificate.docx "/>
    <m/>
    <m/>
    <s v="P4"/>
    <s v="Closed"/>
    <s v="STARS"/>
    <s v="pradhann"/>
    <m/>
    <x v="0"/>
  </r>
  <r>
    <x v="1"/>
    <s v="Applications"/>
    <s v="IC3267978"/>
    <x v="2706"/>
    <s v="GLOBAL REGISTRATION TOOL-SERVICE"/>
    <s v="Select the area that applies : Install Base_x000a_Specify the Registration Id or the Sold-to number : 0051568772_x000a_Describe your request/issue in detail : We have added QTY (2) 431777's for this sold to 51568772. However, only (1) was added to the sold to. Then we went into GRT and requested another 431777, but health check is not being updated. See the attached._x000a_Specify the contact details we should use in case of question : Use phone number and email address specified in My Profile_x000a_ Attachments: _x000a_Avaya Healtchcheck missing 431777 for POD-EAC at DC2 CMH.pdf, EXTERNAL Fw GRT Registration ID 101399210 Install Base Creation Status Completed.msg "/>
    <m/>
    <s v="SLA-Breached"/>
    <s v="P4"/>
    <s v="Closed"/>
    <s v="STARS"/>
    <s v="pradhann"/>
    <m/>
    <x v="1"/>
  </r>
  <r>
    <x v="1"/>
    <s v="Applications"/>
    <s v="IC3268107"/>
    <x v="2707"/>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switched my pc from windows10 to 11. Then I am unable to SAL access now._x000a_Specify the handle of the person this request applies to (leave blank if for you) : null"/>
    <m/>
    <m/>
    <s v="P4"/>
    <s v="Closed"/>
    <s v="STARS"/>
    <s v="pradhann"/>
    <m/>
    <x v="0"/>
  </r>
  <r>
    <x v="1"/>
    <s v="Applications"/>
    <s v="IC3268282"/>
    <x v="2708"/>
    <s v="STARS-SSDP/ESCP (SECURE SERVICES DELIVERY PLATFORM)"/>
    <s v="Select an Application : Secure Access Link (SAL)_x000a_Select the SAL category that applies : Request SAL Token_x000a_What do you need assistance with? : Something is not working as expected_x000a_Describe your request/issue in detail : Renew of certificate not working_x000a_A205 error_x000a_Specify the handle of the person this request applies to (leave blank if for you) : null Attachments: _x000a_Screenshot 2025-06-04 123916.png "/>
    <m/>
    <m/>
    <s v="P4"/>
    <s v="Closed"/>
    <s v="STARS"/>
    <s v="pradhann"/>
    <m/>
    <x v="0"/>
  </r>
  <r>
    <x v="1"/>
    <s v="Applications"/>
    <s v="IC3268437"/>
    <x v="2709"/>
    <s v="SAL-REMOTE-ACCESS-NEXT-GEN-BP-SERVICE"/>
    <s v="Select the SAL category that applies : Hosted Remote Access_x000a_What do you need assistance with? : Something is not working as expected_x000a_Describe your request/issue in detail : TAYLOR TECH ST  0005111117 SALGW (628)506-1055 Unable to see this SAL in the Avaya Hosted SAL_x000a_but can see it in HealthCheck and final registration completed for it connect and alarm test. _x000a_Specify the contact details we should use in case of question : Use the phone numbers and email address specified in my profile"/>
    <m/>
    <s v="SLA-Breached"/>
    <s v="P4"/>
    <s v="Closed"/>
    <s v="STARS"/>
    <s v="kumarsiva"/>
    <m/>
    <x v="1"/>
  </r>
  <r>
    <x v="1"/>
    <s v="Applications"/>
    <s v="IC3268487"/>
    <x v="2710"/>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After one hour my SAL certificate is not visible and have to reboot in order for my PC to see the certificate. I have installed three times and instance is there after reboot._x000a__x000a_Could this be why it's happening?--_x000a_I had to reinstall all SAL components on my new laptop. However_x000a_admin rights were removed from my login so I had to install from administrator. Because of this_x000a_in the step &quot;for who should this application be installed for&quot; I had to select_x000a_Anyone instead of_x000a_only for me._x000a_Specify the handle of the person this request applies to (leave blank if for you) : null Attachments: _x000a_DigiCert handle.png "/>
    <m/>
    <m/>
    <s v="P4"/>
    <s v="Closed"/>
    <s v="STARS"/>
    <s v="kumarsiva"/>
    <m/>
    <x v="0"/>
  </r>
  <r>
    <x v="1"/>
    <s v="Applications"/>
    <s v="IC3268505"/>
    <x v="2711"/>
    <s v="SAL-REMOTE-ACCESS-NEXT-GEN-BP-SERVICE"/>
    <s v="RE: Avaya_SAL_Issue  ST 0003149908  CSU SALGW (628)506-1581_x000a__x000a_So in checking in the Avaya HealthCheck tool below I can see that the SAL is pinging Avaya in the background._x000a_PS:  I have also submitted it for final registration to test connectivity and alarming._x000a_see attached_x000a__x000a_Attachments: CSU New SAL.docx"/>
    <m/>
    <s v="SLA-Warning"/>
    <s v="P4"/>
    <s v="Closed"/>
    <s v="STARS"/>
    <s v="pradhann"/>
    <m/>
    <x v="2"/>
  </r>
  <r>
    <x v="1"/>
    <s v="Applications"/>
    <s v="IC3268596"/>
    <x v="2712"/>
    <s v="STARS-SSDP/ESCP (SECURE SERVICES DELIVERY PLATFORM)"/>
    <s v="Select an Application : Secure Access Link (SAL)_x000a_Select the SAL category that applies : Enhanced SAL Client_x000a_What do you need assistance with? : Something is not working as expected_x000a_Describe your request/issue in detail : Unable to install Enhanced SAL Client on new laptop without admin privileges._x000a_I'm following https://support.avaya.com/css/secure/documents/101092905_x000a__x000a_but enhanced sal client is not listed on Company Portal_x000a_Specify the handle of the person this request applies to (leave blank if for you) : null"/>
    <m/>
    <s v="Escalated Ticket"/>
    <s v="P4"/>
    <s v="Closed"/>
    <s v="STARS"/>
    <s v="pradhann"/>
    <m/>
    <x v="3"/>
  </r>
  <r>
    <x v="1"/>
    <s v="Applications"/>
    <s v="IC3268688"/>
    <x v="2713"/>
    <s v="STARS-SSDP/ESCP (SECURE SERVICES DELIVERY PLATFORM)"/>
    <s v="Select an Application : Secure Access Link (SAL)_x000a_Select the SAL category that applies : Enhanced SAL Client_x000a_What do you need assistance with? : Something is not working as expected_x000a_Describe your request/issue in detail : ESAL connection throws error_x000a_the user vsharma is not enrolled for SAL  certificate error_x000a_Web SAL is working_x000a_Specify the handle of the person this request applies to (leave blank if for you) : null Attachments: _x000a_Untitled.jpg "/>
    <m/>
    <m/>
    <s v="P4"/>
    <s v="Closed"/>
    <s v="STARS"/>
    <s v="pradhann"/>
    <m/>
    <x v="0"/>
  </r>
  <r>
    <x v="1"/>
    <s v="Applications"/>
    <s v="IC3268811"/>
    <x v="2714"/>
    <s v="SIEBEL - GCT"/>
    <s v="Select the option that applies : Request other assistance_x000a_What do you need assistance with? : Something is not working as expected_x000a_Provide a short description which will be used as your ticket title : TOOLSA is not working after converting to ZPA (Zscaler Private Access (ZPA)_x000a_Describe your request/issue in detail : After converting to Zscaler Private Access (ZPA)_x000a_TOOLSA is no longer working. I tried rebooting to see if that would fix the issue_x000a_but it did not. I also tried to restart the avaya signing service but that did not work either._x000a_Specify the handle of the person who needs support (leave blank if for you) : jww3"/>
    <m/>
    <m/>
    <s v="P4"/>
    <s v="Closed"/>
    <s v="STARS"/>
    <s v="kumarsiva"/>
    <m/>
    <x v="0"/>
  </r>
  <r>
    <x v="1"/>
    <s v="Applications"/>
    <s v="IC3268839"/>
    <x v="2715"/>
    <s v="STARS-SSDP/ESCP (SECURE SERVICES DELIVERY PLATFORM)"/>
    <s v="Select an Application : Secure Access Link (SAL)_x000a_Select the SAL category that applies : Remote Access_x000a_What do you need assistance with? : Something is not working as expected_x000a_Describe your request/issue in detail : Yesterday SAL access to customer SEID's was working - today I get timeouts both on the SAL URL: https://raui.sal.avaya.com/salui/ and also using the Enhanced SAL client._x000a_Urgently need access for assisting customer on SR. Please see screenshots attached. I have tried rebooting PC and reconnecting to VPN and still fails in same way._x000a_Specify the handle of the person this request applies to (leave blank if for you) : null Attachments: _x000a_SALaccessFail1.png_x000a_SALaccessFail2.png "/>
    <m/>
    <m/>
    <s v="P4"/>
    <s v="Closed"/>
    <s v="STARS"/>
    <s v="pradhann"/>
    <m/>
    <x v="0"/>
  </r>
  <r>
    <x v="1"/>
    <s v="Applications"/>
    <s v="IC3268906"/>
    <x v="2716"/>
    <s v="SAL-REMOTE-ACCESS-NEXT-GEN-SERVICE"/>
    <s v="Select the Software : Other Software_x000a_What do you need assistance with? : Something is not working as expected_x000a_Describe your request/issue in detail : Enhanced Sal is not working after attempting to update to the latest version. When I click on the icon nothing pops up. I am able to access the SAL website and connect to SEIDs that way but ESAL does not load._x000a_Specify the handle of the person this request applies to (leave blank if for you) : null"/>
    <m/>
    <m/>
    <s v="P4"/>
    <s v="Closed"/>
    <s v="STARS"/>
    <s v="kumarsiva"/>
    <m/>
    <x v="0"/>
  </r>
  <r>
    <x v="1"/>
    <s v="Infrastructure"/>
    <s v="IC3268912"/>
    <x v="2717"/>
    <s v="HORIZON-VIEW-SERVICE"/>
    <s v="T1 notes: user gets an error saying the certificate is not correctly enrolled and needs to execute a file on the VDI desktop. User executed said file but issue persists._x000a__x000a_Enhanced SAL connection issues on VDI On primse_x000a_I am facing some certificate related errors while using the enhanced SAL connectivity from On primes VDI"/>
    <m/>
    <m/>
    <s v="P4"/>
    <s v="Closed"/>
    <s v="STARS"/>
    <s v="kumarsiva"/>
    <m/>
    <x v="0"/>
  </r>
  <r>
    <x v="1"/>
    <s v="Applications"/>
    <s v="IC3268941"/>
    <x v="2718"/>
    <s v="TOOLSA"/>
    <s v="TOOLSA - Unable to connect since Zscaler migration_x000a__x000a_Please open a ticket that is related to IT4223129.  I am not able to use toolsa after the change to Zscaler_x000a__x000a_We use toolsa to connect to customer's servers.  After the change to Zscaler, I am not able to use toolsa.  My teammates are having the same issue.  Please reference IT4223129_x000a__x000a_CUSTNAME: BROWARD COUNTY SCHOOL BOARD                                            ADDRESS: 7720 W OAKLAND PARK BLVD                                                CITY:  SUNRISE     STATE:  FL                                                    TYPE: VCM    FP: ?   ISSUE: ?                                                                                                                                     Next Gen Protocols Supported SSH-1,                                              Signing Connection Documents at socket://135.8.46.50:4444...                     ServerException [status=FAILED_TO_ACCESS_SIGNING_SERVICE, getExceptionStatus()=F AILED_TO_ACCESS_SIGNING_SERVICE, getExceptionCode()=64, getMessage()=Can not get  connection to server. Problem establishing socket connection for InvokerLocator  [socket://135.8.46.50:4444/], getStackTrace()=[com.avaya.jconnect.common.util.S ignSoapDocument.call(SignSoapDocument.java:53), com.avaya.jconnect.common.util.S ignSoapDocument.call(SignSoapDocument.java:19), java.util.concurrent.FutureTask. run(FutureTask.java:266), java.util.concurrent.ThreadPoolExecutor.runWorker(Thre adPoolExecutor.java:1149), java.util.concurrent.ThreadPoolExecutor$Worker.run(Th readPoolExecutor.java:624), java.lang.Thread.run(Thread.java:750)]]              Device connection was closed.                                                    st3tds05 [2001]-&gt;                                                                                        MAIN: (628)501-3665                                                              CUSTNAME: BROWARD COUNTY SCHOOL BOARD                                            ADDRESS: 7720 W OAKLAND PARK BLVD                                                CITY:  SUNRISE     STATE:  FL                                                    TYPE: VCM    FP: ?   ISSUE: ?                                                                                                                                     Next Gen Protocols Supported SSH-1,                                              Signing Connection Documents at socket://135.8.46.50:4444...                     ServerException [status=FAILED_TO_ACCESS_SIGNING_SERVICE, getExceptionStatus()=F AILED_TO_ACCESS_SIGNING_SERVICE, getExceptionCode()=64, getMessage()=Can not get  connection to server. Problem establishing socket connection for InvokerLocator  [socket://135.8.46.50:4444/], getStackTrace()=[com.avaya.jconnect.common.util.S ignSoapDocument.call(SignSoapDocument.java:53), com.avaya.jconnect.common.util.S ignSoapDocument.call(SignSoapDocument.java:19), java.util.concurrent.FutureTask. run(FutureTask.java:266), java.util.concurrent.ThreadPoolExecutor.runWorker(Thre adPoolExecutor.java:1149), java.util.concurrent.ThreadPoolExecutor$Worker.run(Th readPoolExecutor.java:624), java.lang.Thread.run(Thread.java:750)]]              Device connection was closed.                                                    st3tds05 [2001]-&gt;"/>
    <m/>
    <m/>
    <s v="P4"/>
    <s v="Pending Customer"/>
    <s v="STARS"/>
    <s v="pradhann"/>
    <m/>
    <x v="0"/>
  </r>
  <r>
    <x v="1"/>
    <s v="Applications"/>
    <s v="IC3268943"/>
    <x v="2719"/>
    <s v="SAL-REMOTE-ACCESS-NEXT-GEN-SERVICE"/>
    <s v="*Description of the issue: unable to connect to customer systems via Enhanced SAL Client and/or ToolsA_x000a_this has been working all week, stopped working this morning._x000a__x000a__x000a_*Affected Users (3):  cliftonjohnson, LVDAVIS, MURUKESANV and more_x000a__x000a_*Business Impact: unable to connect to Customers systems_x000a__x000a_*Affected devices (mobile/PC/MAC/Server): PC_x000a__x000a_*Tested Troubleshooting (if available): rebooted laptop multiple times._x000a_tried different VPN connections East and West._x000a_tried multiple SEIDs for multiple customers._x000a__x000a__x000a_*Phone Number to contact the Requestor: +17863313271"/>
    <s v="SAL-REMOTE-ACCESS-NEXT-GEN-PROD"/>
    <s v="SLA-Breached"/>
    <s v="P4"/>
    <s v="Closed"/>
    <s v="STARS"/>
    <s v="kumarsiva"/>
    <m/>
    <x v="1"/>
  </r>
  <r>
    <x v="1"/>
    <s v="Applications"/>
    <s v="IC3269060"/>
    <x v="2720"/>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Hi my PKI certificate expired I thought I'd renewed it OK but now my digicert PKI client cant find the certificate I removed the old expiring cert as instruction now I can't log onto SAL gateways at all_x000a_please help. _x000a_Specify the handle of the person this request applies to (leave blank if for you) : null"/>
    <m/>
    <m/>
    <s v="P4"/>
    <s v="Closed"/>
    <s v="STARS"/>
    <s v="kumarsiva"/>
    <m/>
    <x v="0"/>
  </r>
  <r>
    <x v="1"/>
    <s v="Applications"/>
    <s v="IC3269066"/>
    <x v="2721"/>
    <s v="SAL-REMOTE-ACCESS-NEXT-GEN-BP-SERVICE"/>
    <s v="unable to access Sal"/>
    <m/>
    <m/>
    <s v="P4"/>
    <s v="Closed"/>
    <s v="STARS"/>
    <s v="kumarsiva"/>
    <m/>
    <x v="0"/>
  </r>
  <r>
    <x v="1"/>
    <s v="Applications"/>
    <s v="IC3269116"/>
    <x v="2722"/>
    <s v="SAL-REMOTE-ACCESS-NEXT-GEN-BP-SERVICE"/>
    <s v="I'm a BP that has SSO access to Avaya_x000a_but my digicert certificate is expiring in 1 day.  Avaya sent me an email on renewing the certificate_x000a_but the process is failing.  Below are the steps Avaya says to take._x000a__x000a_Step 2 – Microsoft Edge browser compatibility should be “enabled”. Refer below steps._x000a__x000a_Open Microsoft Edge_x000a_Click on the three dots on the top right corner in Edge._x000a_Click on Settings_x000a_In the settings_x000a_click on Default browser._x000a_Change the setting for “Allow sites to be reloaded in Internet Explorer mode” to “ALLOW” from “Default.”_x000a_Above setting requires restart of Edge._x000a_After restart_x000a_click on “Add” button next to “Internet Explorer mode pages.”_x000a_Add https://ssdp.dr.avaya.com/esdp-mpki/digitalidCenter.htm site._x000a_Repeat this step Default to Allow couple of times along with restart of browser to makes it work._x000a__x000a__x000a_Step 3 - Enroll the SAL certificate from edge browser by using below link and code: -_x000a__x000a_https://ssdp.dr.avaya.com/esdp-mpki/digitalidCenter.htm_x000a__x000a_When I get to step 3_x000a_I can go to the website_x000a_but when I click on the &quot;enroll&quot; button I get the error message stating &quot;Can't reach page&quot;._x000a__x000a_I'm not on the Avaya network either._x000a__x000a_Any help would greatly be appreciated_x000a_please contact me at_x000a__x000a_jason.zemlicka@crinj.com_x000a_or 732-974-4378"/>
    <m/>
    <m/>
    <s v="P4"/>
    <s v="Closed"/>
    <s v="STARS"/>
    <s v="pradhann"/>
    <m/>
    <x v="0"/>
  </r>
  <r>
    <x v="1"/>
    <s v="Applications"/>
    <s v="IC3269248"/>
    <x v="2723"/>
    <s v="SAL-REMOTE-ACCESS-NEXT-GEN-SERVICE"/>
    <s v="I am trying todownload Enhanced SAL but it won't download._x000a_I tried to install MKPI but it is not downloading. It had me reboot but it still won't download"/>
    <m/>
    <m/>
    <s v="P4"/>
    <s v="Closed"/>
    <s v="STARS"/>
    <s v="pradhann"/>
    <m/>
    <x v="0"/>
  </r>
  <r>
    <x v="1"/>
    <s v="Applications"/>
    <s v="IC3269374"/>
    <x v="2724"/>
    <s v="SAL-REMOTE-ACCESS-NEXT-GEN-SERVICE"/>
    <s v="_x000a_Please assign to STARS team. i need support with SAL Certificate Installation on Laptop_x000a_Error details attached"/>
    <m/>
    <m/>
    <s v="P4"/>
    <s v="Closed"/>
    <s v="STARS"/>
    <s v="kumarsiva"/>
    <m/>
    <x v="0"/>
  </r>
  <r>
    <x v="1"/>
    <s v="Applications"/>
    <s v="IC3269417"/>
    <x v="2725"/>
    <s v="SAL-REMOTE-ACCESS-NEXT-GEN-BP-SERVICE"/>
    <s v="Select an Application : Secure Access Link (SAL)_x000a_Select the SAL category that applies : Remote Access_x000a_What do you need assistance with? : Something is not working as expected_x000a_Describe your request/issue in detail : unable to connect to remote machine using RDP. it looks like User Desktop Port is wrong._x000a_In the attached screenshot it shows 127.0.0.1:3389 and i think it should be 127.0.0.1:10000 like that._x000a_can you please check and help me in fixing this as I am unable to RDC to any machine now using SAL or ESAL._x000a_Specify the handle of the person this request applies to (leave blank if for you) : null Attachments: _x000a_Screenshot 2025-06-06 175300.png "/>
    <m/>
    <m/>
    <s v="P4"/>
    <s v="Closed"/>
    <s v="STARS"/>
    <s v="kumarsiva"/>
    <m/>
    <x v="0"/>
  </r>
  <r>
    <x v="1"/>
    <s v="Applications"/>
    <s v="IC3269443"/>
    <x v="2726"/>
    <s v="TOOLSA"/>
    <s v="Select an Application : TOOLSA_x000a_What do you need assistance with? : Something is not working as expected_x000a_Enter the applications URL of interest if applicable : all toolsa server connections_x000a_Describe your request/issue in detail : Im not sure if this is a Zscaler problem or a toolsa / signing service problem. Yesterday I was migrated to Zscaler from Pulse Secure_x000a_and have not been able to connect via toolsa ever since. I did some testing and it appears that when I initiate a connection the Avaya signing service never pops up to complete the connection_x000a_and eventually times out. _x000a_SEE ATTACHED TEXT FILE_x000a_Specify the handle of the person this request applies to (leave blank if for you) : null Attachments: _x000a_toolsa_error.txt "/>
    <m/>
    <m/>
    <s v="P4"/>
    <s v="Closed"/>
    <s v="STARS"/>
    <s v="kumarsiva"/>
    <m/>
    <x v="0"/>
  </r>
  <r>
    <x v="1"/>
    <s v="Applications"/>
    <s v="IC3269738"/>
    <x v="2727"/>
    <s v="SAL-REMOTE-ACCESS-NEXT-GEN-BP-SERVICE"/>
    <s v="Select an Application : Secure Access Link (SAL)_x000a_Select the SAL category that applies : Enhanced SAL Client_x000a_What do you need assistance with? : Something is not working as expected_x000a_Describe your request/issue in detail : My certificate used by the enhanced SAL client has expired._x000a_Specify the handle of the person this request applies to (leave blank if for you) : "/>
    <m/>
    <m/>
    <s v="P4"/>
    <s v="Closed"/>
    <s v="STARS"/>
    <s v="pradhann"/>
    <m/>
    <x v="0"/>
  </r>
  <r>
    <x v="1"/>
    <s v="Applications"/>
    <s v="IC3269801"/>
    <x v="2728"/>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System prompted DigiCert PKI Client with information Certificate Renewal_x000a_I clicked continue button and followed instruction to implement_x000a_but experienced renewal not completed. _x000a__x000a_I followed the instruction in email auto-reply from ssdplogin@avaya.com_x000a_manually renewed the certificate. However_x000a_system still prompts me to renew certificate. _x000a__x000a_Update a file with screenshots. _x000a_Specify the handle of the person this request applies to (leave blank if for you) : null Attachments: _x000a_renew error.docx "/>
    <m/>
    <m/>
    <s v="P4"/>
    <s v="Closed"/>
    <s v="STARS"/>
    <s v="pradhann"/>
    <m/>
    <x v="0"/>
  </r>
  <r>
    <x v="1"/>
    <s v="Applications"/>
    <s v="IC3270164"/>
    <x v="2729"/>
    <s v="SAL-REMOTE-ACCESS-NEXT-GEN-BP-SERVICE"/>
    <s v="Select an Application : Secure Access Link (SAL)_x000a_Select the SAL category that applies : Remote Access_x000a_What do you need assistance with? : Something is not working as expected_x000a_Describe your request/issue in detail : I had access to SAL years ago. Can you reserve it via the new Enhanced SAL Client?_x000a_Specify the handle of the person this request applies to (leave blank if for you) : null"/>
    <m/>
    <m/>
    <s v="P4"/>
    <s v="Closed"/>
    <s v="STARS"/>
    <s v="kumarsiva"/>
    <m/>
    <x v="0"/>
  </r>
  <r>
    <x v="1"/>
    <s v="Applications"/>
    <s v="IC3270289"/>
    <x v="2730"/>
    <s v="TOOLSA"/>
    <s v="There was an issue accessing the customer environment using Toolsa. The connection hung at 'Signing Connection Documents at socket://10.160.80.4:4444...' and then returned an error: &quot;ServerException [status=FAILED_TO_ACCESS_SIGNING_SERVICE, getExceptionStatus()=FAILED_TO_ACCESS_SIGNING_SERVICE, getExceptionCode()=64, getMessage()=Can not get connection to server. Problem establishing socket connection for InvokerLocator [socket://10.160.80.4:4444/], getStackTrace()=[com.avaya.jconnect.common.util.SignSoapDocument.call(SignSoapDocument.java:53), com.avaya.jconnect.common.util.SignSoapDocument.call(SignSoapDocument.java:19), java.util.concurrent.FutureTask.run(FutureTask.java:266), java.util.concurrent.ThreadPoolExecutor.runWorker(ThreadPoolExecutor.java:1149), java.util.concurrent.ThreadPoolExecutor$Worker.run(ThreadPoolExecutor.java:624), java.lang.Thread.run(Thread.java:750)]] Device connection was closed.&quot; . "/>
    <m/>
    <m/>
    <s v="P4"/>
    <s v="Closed"/>
    <s v="STARS"/>
    <s v="kumarsiva"/>
    <m/>
    <x v="0"/>
  </r>
  <r>
    <x v="1"/>
    <s v="Processes"/>
    <s v="IC3270304"/>
    <x v="2731"/>
    <s v="SERVICE CATALOG"/>
    <s v="I have the same issue with Pulse Secure as I do with... I cannot connect to cust systems via toolsa. Neither seem communicate with the Avaya Signing Service, and eventually time out. I have re-installed Pulse Secure, updated my SAL cert, have the latest SAL MPKI version, etc. All of this began on Thursday of last week when I followed the instructions in the email telling me to use Zscaler rather then Pulse Secure. All of toolsa connections were fine until then. Please assist as this is impacting my ability to support my customer (Bank Of America)._x000a__x000a_connecting to: (628)481-4904_x000a_Checking to see if device is SAL enabled . . ._x000a_Querying for Connect3 Server ..._x000a_Using Connection Manager https://c3ha.avaya.com:443/ConnectionManager ... Done_x000a_Using connect3 server: 10.162.156.189:9002_x000a__x000a_MAIN: (628)481-4904_x000a_CUSTNAME: BANK OF AMERICA NA_x000a_ADDRESS: 200 N COLLEGE ST_x000a_CITY:  CHARLOTTE     STATE:  NC_x000a_TYPE: VCM    FP: ?   ISSUE: ?_x000a__x000a_Next Gen Protocols Supported SSH-1,_x000a_Signing Connection Documents at socket://10.160.35.60:4444..._x000a_null_x000a_Device connection was closed._x000a_st3tds04 [1074]-&gt;_x000a__x000a__x000a_IT4223662_x000a_------------------------_x000a_Select an Application : TOOLSA_x000a_What do you need assistance with? : Something is not working as expected_x000a_Enter the applications URL of interest if applicable : all toolsa server connections_x000a_Describe your request/issue in detail : Im not sure if this is a Zscaler problem or a toolsa / signing service problem. Yesterday I was migrated to Zscaler from Pulse Secure_x000a_and have not been able to connect via toolsa ever since. I did some testing and it appears that when I initiate a connection the Avaya signing service never pops up to complete the connection_x000a_and eventually times out._x000a_SEE ATTACHED TEXT FILE_x000a_Specify the handle of the person this request applies to (leave blank if for you) : null Attachments:_x000a_toolsa_error.txt_x000a_**Title from related Incident record IC3269443:_x000a_TOOLSA - General Application Support"/>
    <m/>
    <m/>
    <s v="P5"/>
    <s v="Closed"/>
    <s v="STARS"/>
    <s v="pradhann"/>
    <m/>
    <x v="0"/>
  </r>
  <r>
    <x v="1"/>
    <s v="Applications"/>
    <s v="IC3270389"/>
    <x v="2732"/>
    <s v="SAL-REMOTE-ACCESS-NEXT-GEN-SERVICE"/>
    <s v="_x0009_Unauthorized - No permission to access device for SAL Gateway (628)502-2118 from the Avaya Hosted Secure Access Concentrator Server ....everything associated with SoldTo 0005123025 is giving us Unauthorized - No Permission to access devices"/>
    <m/>
    <s v="SLA-Breached"/>
    <s v="P4"/>
    <s v="Closed"/>
    <s v="STARS"/>
    <s v="pradhann"/>
    <m/>
    <x v="1"/>
  </r>
  <r>
    <x v="1"/>
    <s v="Applications"/>
    <s v="IC3270393"/>
    <x v="2733"/>
    <s v="SAL-REMOTE-ACCESS-NEXT-GEN-BP-SERVICE"/>
    <s v="Select an Application : Secure Access Link (SAL)_x000a_Select the SAL category that applies : Enhanced SAL Client_x000a_What do you need assistance with? : Something is not working as expected_x000a_Describe your request/issue in detail : When I am trying to connect any customer_x000a_the status remains in Connecting_x000a_then Failed._x000a_Specify the handle of the person this request applies to (leave blank if for you) : null Attachments: _x000a_SAL Failed.png_x000a_Certificate is ok.png "/>
    <m/>
    <m/>
    <s v="P4"/>
    <s v="Closed"/>
    <s v="STARS"/>
    <s v="pradhann"/>
    <m/>
    <x v="0"/>
  </r>
  <r>
    <x v="1"/>
    <s v="Applications"/>
    <s v="IC3271124"/>
    <x v="2734"/>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Kindly help in providing the manual certificate for SAL 3.3_x000a_Specify the handle of the person this request applies to (leave blank if for you) : null"/>
    <m/>
    <m/>
    <s v="P4"/>
    <s v="Closed"/>
    <s v="STARS"/>
    <s v="kumarsiva"/>
    <m/>
    <x v="0"/>
  </r>
  <r>
    <x v="1"/>
    <s v="Applications"/>
    <s v="IC3271145"/>
    <x v="2735"/>
    <s v="SAL-REMOTE-ACCESS-NEXT-GEN-BP-SERVICE"/>
    <s v="Select an Application : Secure Access Link (SAL)_x000a_Select the SAL category that applies : Hosted_x000a_What do you need assistance with? : Something is not working as expected_x000a_Describe your request/issue in detail : BP is not able to view the SAL GW server details on the avaya hosted concentrator server for BP. it might be permission issue._x000a__x000a_could you please check and provide the necessary permissions for the below user._x000a__x000a_emailid: ralvarado@in-telecom.com_x000a_user name: Rafael Alvarado_x000a_Specify the handle of the person this request applies to (leave blank if for you) : null Attachments: _x000a_BP issue.png "/>
    <m/>
    <m/>
    <s v="P4"/>
    <s v="Closed"/>
    <s v="STARS"/>
    <s v="kumarsiva"/>
    <m/>
    <x v="0"/>
  </r>
  <r>
    <x v="1"/>
    <s v="Applications"/>
    <s v="IC3271146"/>
    <x v="2736"/>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my account could not be authenticated. asking for a valid SAL user certificate. please see attached file. _x000a_Specify the handle of the person this request applies to (leave blank if for you) : null Attachments: _x000a_SAL cert error.jpg "/>
    <m/>
    <m/>
    <s v="P4"/>
    <s v="Closed"/>
    <s v="STARS"/>
    <s v="kumarsiva"/>
    <m/>
    <x v="0"/>
  </r>
  <r>
    <x v="1"/>
    <s v="Applications"/>
    <s v="IC3271196"/>
    <x v="2737"/>
    <s v="SAL-REMOTE-ACCESS-NEXT-GEN-SERVICE"/>
    <s v="user unable to renew SAL certificate - gets an error code: A205. User is connected to the VPN but disconnecting yields the same result"/>
    <m/>
    <m/>
    <s v="P4"/>
    <s v="Closed"/>
    <s v="STARS"/>
    <s v="kumarsiva"/>
    <m/>
    <x v="0"/>
  </r>
  <r>
    <x v="1"/>
    <s v="Applications"/>
    <s v="IC3271574"/>
    <x v="2738"/>
    <s v="SAL-REMOTE-ACCESS-NEXT-GEN-SERVICE"/>
    <s v="T1:_x000a_Eu asked us to reopen ticket with this text:_x000a__x000a_Select the Software : Java_x000a_What do you need assistance with? : Something is not working as expected_x000a_Is your request/issue related to Java installed in a server? : No_x000a_Specify the Server Name : Please reopen ticket for IT4225693 [IC3271574] and assign it to V_x000a_Sivakumar (Sivakumar) **CTR** &lt;kumarsiva@avaya.com&gt;. The ticket was closed in my absence._x000a_What is the Operating System (OS)? : Windows_x000a_What is the Java version? : Please reopen ticket for IT4225693 [IC3271574] and assign it to V_x000a_Sivakumar (Sivakumar) **CTR** &lt;kumarsiva@avaya.com&gt;. The ticket was closed in my absence._x000a_Describe your request/issue in detail : Please reopen ticket for IT4225693 [IC3271574] and assign it to V_x000a_Sivakumar (Sivakumar) **CTR** &lt;kumarsiva@avaya.com&gt;. The ticket was closed in my absence._x000a_Specify the handle of the person this request applies to (leave blank if for you) : null_x000a_++++++++++++++++++++++++++++++++++++++++_x000a__x000a__x000a_Select the Software : Java_x000a_What do you need assistance with? : Something is not working as expected_x000a_Is your request/issue related to Java installed in a server? : No_x000a_Specify the Server Name : null_x000a_What is the Operating System (OS)? : Windows_x000a_What is the Java version? : Azul Zulu JRE 8.80.0.17_x000a_Describe your request/issue in detail : i istalled  Azul Zulu and Iced Tea web 1.8.8._x000a_i open SAL with https://raui.sal.avaya.com/salui/_x000a_i take a connection witha SOLID_x000a_The Browser makes a download with_x000a_SALNxG-(628)488-4163.jnlp_x000a_After i click on this no SAL connetion over Iced Tea opened._x000a_In my install description i have to make changes in_x000a_C:\Program Files\IcedTeaWeb\WebStart\bin\itweb-settings.exe_x000a_but i can´T open it_x000a_Specify the handle of the person this request applies to (leave blank if for you) : null"/>
    <m/>
    <m/>
    <s v="P4"/>
    <s v="Closed"/>
    <s v="STARS"/>
    <s v="kumarsiva"/>
    <m/>
    <x v="0"/>
  </r>
  <r>
    <x v="1"/>
    <s v="Applications"/>
    <s v="IC3271634"/>
    <x v="2739"/>
    <s v="SAL-REMOTE-ACCESS-NEXT-GEN-SERVICE"/>
    <s v="I'm trying to renew SAL certificate in my system as it was about to expire_x000a_already tried renewal steps but did not work and it will expire in 2 days:_x000a__x000a_Attached is the erorr that i;m getting while trying to renew SAL certificate in my local system_x000a__x000a__x000a_so i need someone to look into it"/>
    <m/>
    <m/>
    <s v="P4"/>
    <s v="Closed"/>
    <s v="STARS"/>
    <s v="kumarsiva"/>
    <m/>
    <x v="0"/>
  </r>
  <r>
    <x v="1"/>
    <s v="Applications"/>
    <s v="IC3271809"/>
    <x v="2740"/>
    <s v="SAL-REMOTE-ACCESS-NEXT-GEN-BP-SERVICE"/>
    <s v="Select the SAL category that applies : Hosted Remote Access_x000a_What do you need assistance with? : Something is not working as expected_x000a_Describe your request/issue in detail : I can successfully log into Avaya support but I recieve a login unsuccessfully when trying to log into the SAL concentrator site._x000a_Specify the contact details we should use in case of question : Use the phone numbers and email address specified in my profile"/>
    <m/>
    <s v="SLA-Breached"/>
    <s v="P4"/>
    <s v="Pending Customer"/>
    <s v="STARS"/>
    <s v="pradhann"/>
    <m/>
    <x v="1"/>
  </r>
  <r>
    <x v="1"/>
    <s v="Applications"/>
    <s v="IC3271958"/>
    <x v="2741"/>
    <s v="SAL-REMOTE-ACCESS-NEXT-GEN-BP-SERVICE"/>
    <s v="Select an Application : Secure Access Link (SAL)_x000a_Select the SAL category that applies : Enhanced SAL Client_x000a_What do you need assistance with? : Something is not working as expected_x000a_Describe your request/issue in detail : esal certificate expired._x000a_Specify the handle of the person this request applies to (leave blank if for you) : null Attachments: _x000a_Screenshot 2025-06-13 124800.png "/>
    <m/>
    <m/>
    <s v="P4"/>
    <s v="Closed"/>
    <s v="STARS"/>
    <s v="pradhann"/>
    <m/>
    <x v="0"/>
  </r>
  <r>
    <x v="1"/>
    <s v="Applications"/>
    <s v="IC3272167"/>
    <x v="2742"/>
    <s v="SAL-REMOTE-ACCESS-NEXT-GEN-SERVICE"/>
    <s v="T1 notes: PCI account is active._x000a__x000a_I am unable to run SAL Client from VDI. It asked me to run SALCertificateCheck.ps1 When I did that, I got an error saying &quot;Unauthorized Access&quot;"/>
    <m/>
    <m/>
    <s v="P4"/>
    <s v="Closed"/>
    <s v="STARS"/>
    <s v="kumarsiva"/>
    <m/>
    <x v="0"/>
  </r>
  <r>
    <x v="1"/>
    <s v="Applications"/>
    <s v="IC3272169"/>
    <x v="2743"/>
    <s v="OTHER (APPLICATIONS)"/>
    <s v="Select the application : Other_x000a_What do you need assistance with? : Something is not working as expected_x000a_Describe your request/issue in detail : The Avaya Product Compatibility Matrix website is not functioning properly_x000a_and has not for the past 5 days._x000a__x000a_Avaya website link:_x000a_https://secureservices.avaya.com/compatibility-matrix/menus/product.xhtml_x000a__x000a_Could you please create an internal request to resolve this issue?_x000a_Specify the contact details we should use in case of question : Use phone number and email address specified in My Profile"/>
    <m/>
    <m/>
    <s v="P4"/>
    <s v="Closed"/>
    <s v="STARS"/>
    <s v="kumarsiva"/>
    <m/>
    <x v="0"/>
  </r>
  <r>
    <x v="1"/>
    <s v="Applications"/>
    <s v="IC3273130"/>
    <x v="2744"/>
    <s v="SAL-REMOTE-ACCESS-NEXT-GEN-BP-SERVICE"/>
    <s v="Select the SAL category that applies : Hosted Remote Access_x000a_What do you need assistance with? : Something is not working as expected_x000a_Describe your request/issue in detail : My IcedTea won't open when I click on the jnlp file._x000a_Specify the contact details we should use in case of question : Use the phone numbers and email address specified in my profile"/>
    <m/>
    <s v="Escalated Ticket"/>
    <s v="P4"/>
    <s v="Closed"/>
    <s v="STARS"/>
    <s v="kumarsiva"/>
    <m/>
    <x v="3"/>
  </r>
  <r>
    <x v="1"/>
    <s v="Applications"/>
    <s v="IC3273163"/>
    <x v="2745"/>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am having issues installing SAL certificate_x000a_Specify the handle of the person this request applies to (leave blank if for you) : null"/>
    <m/>
    <m/>
    <s v="P4"/>
    <s v="Closed"/>
    <s v="STARS"/>
    <s v="kumarsiva"/>
    <m/>
    <x v="0"/>
  </r>
  <r>
    <x v="1"/>
    <s v="Applications"/>
    <s v="IC3273272"/>
    <x v="2746"/>
    <s v="STARS-XUI (SUBSCRIPTN/NOTIF SYS/TKT ALERT)"/>
    <s v="Select an Application : Subscription and Notification System/Case Status Alerts (XUI)_x000a_What do you need assistance with? : Something is not working as expected_x000a_Enter the applications URL of interest if applicable : null_x000a_Describe your request/issue in detail : Not Receiving any alert from XUI since 15th June_x000a_Specify the handle of the person this request applies to (leave blank if for you) : null"/>
    <m/>
    <s v="SLA-Breached"/>
    <s v="P4"/>
    <s v="Closed"/>
    <s v="STARS"/>
    <s v="pradhann"/>
    <m/>
    <x v="1"/>
  </r>
  <r>
    <x v="1"/>
    <s v="Applications"/>
    <s v="IC3273576"/>
    <x v="2747"/>
    <s v="SAL-REMOTE-ACCESS-NEXT-GEN-BP-SERVICE"/>
    <s v="Select the SAL category that applies : Hosted Remote Access_x000a_Describe your request/issue in detail : My SSO login is unable to access the SAL hosted concentrator."/>
    <m/>
    <s v="SLA-Breached"/>
    <s v="P4"/>
    <s v="Closed"/>
    <s v="STARS"/>
    <s v="pradhann"/>
    <m/>
    <x v="1"/>
  </r>
  <r>
    <x v="1"/>
    <s v="Applications"/>
    <s v="IC3273735"/>
    <x v="2748"/>
    <s v="SAL-REMOTE-ACCESS-NEXT-GEN-SERVICE"/>
    <s v="My SAL in OnPrem VDI is working but SAL in OCI CVDI is not woking_x000a__x000a_its giving me an cert releated error_x000a__x000a_Attached screenshot"/>
    <m/>
    <s v="SLA-Breached"/>
    <s v="P4"/>
    <s v="Pending Customer"/>
    <s v="STARS"/>
    <s v="pradhann"/>
    <m/>
    <x v="1"/>
  </r>
  <r>
    <x v="1"/>
    <s v="Applications"/>
    <s v="IC3273775"/>
    <x v="2749"/>
    <s v="STARS-XUI (SUBSCRIPTN/NOTIF SYS/TKT ALERT)"/>
    <s v="Cannot access XUI  https://xui.avaya.com/xui/, and have note received any alerts for my customers since Sunday. Is XUI still live?"/>
    <m/>
    <s v="SLA-Breached"/>
    <s v="P4"/>
    <s v="Accepted"/>
    <s v="STARS"/>
    <s v="pradhann"/>
    <m/>
    <x v="1"/>
  </r>
  <r>
    <x v="1"/>
    <s v="Applications"/>
    <s v="IC3273831"/>
    <x v="2750"/>
    <s v="SAL-REMOTE-ACCESS-NEXT-GEN-SERVICE"/>
    <s v="Select an Application : Other (Applications)_x000a_What do you need assistance with? : Something is not working as expected_x000a_Specify the application name : Enhanced SAL Client_x000a_Describe your request/issue in detail : The limit for only 30 Profiles within the Application is not sufficiant.. please make at least 100 Profiles possible._x000a_Specify the handle of the person this request applies to (leave blank if for you) : "/>
    <m/>
    <s v="SLA-Breached"/>
    <s v="P4"/>
    <s v="Closed"/>
    <s v="STARS"/>
    <s v="pradhann"/>
    <m/>
    <x v="1"/>
  </r>
  <r>
    <x v="1"/>
    <s v="Applications"/>
    <s v="IC3273973"/>
    <x v="2751"/>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Need to have SAL Certificates and enhanced SAL installed on avaya laptop._x000a_Specify the handle of the person this request applies to (leave blank if for you) : null"/>
    <m/>
    <m/>
    <s v="P4"/>
    <s v="Closed"/>
    <s v="STARS"/>
    <s v="kumarsiva"/>
    <m/>
    <x v="0"/>
  </r>
  <r>
    <x v="1"/>
    <s v="Applications"/>
    <s v="IC3274043"/>
    <x v="2752"/>
    <s v="SAL-REMOTE-ACCESS-NEXT-GEN-BP-SERVICE"/>
    <s v="Select an Application : Secure Access Link (SAL)_x000a_Select the SAL category that applies : Enhanced SAL Client_x000a_What do you need assistance with? : Something is not working as expected_x000a_Describe your request/issue in detail : Hi_x000a_have installed Java JRE 8_x000a_the MKI package as well as the eSAL client.  When launching the eSAL client_x000a_it still says that it can't recognize JRE 8 installed on my machine.  I have even gone as far as to create a JAVA_HOME env variable pointing to the install location_x000a_and I have also gone to Control Panel--&gt;Java to make sure it was properly enabled.  I have since rebooted my machine_x000a_and it's still not working._x000a_Specify the handle of the person this request applies to (leave blank if for you) : null Attachments: _x000a_enhancedSAL_Java8Error.png "/>
    <m/>
    <m/>
    <s v="P4"/>
    <s v="Closed"/>
    <s v="STARS"/>
    <s v="kumarsiva"/>
    <m/>
    <x v="0"/>
  </r>
  <r>
    <x v="1"/>
    <s v="Applications"/>
    <s v="IC3274189"/>
    <x v="2753"/>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not able to renew the SAL cert even if I installed everything to the latest_x000a_Specify the handle of the person this request applies to (leave blank if for you) : null"/>
    <m/>
    <m/>
    <s v="P4"/>
    <s v="Closed"/>
    <s v="STARS"/>
    <s v="pradhann"/>
    <m/>
    <x v="0"/>
  </r>
  <r>
    <x v="1"/>
    <s v="Applications"/>
    <s v="IC3274253"/>
    <x v="2754"/>
    <s v="STARS-XUI (SUBSCRIPTN/NOTIF SYS/TKT ALERT)"/>
    <s v="Select an Application : Subscription and Notification System/Case Status Alerts (XUI)_x000a_What do you need assistance with? : Something is not working as expected_x000a_Enter the applications URL of interest if applicable : xui.avaya.com_x000a_Describe your request/issue in detail : I am not receiving XUI notifications from recent Friday _x000a_earlier it was working but suddenly stopped._x000a_Specify the handle of the person this request applies to (leave blank if for you) : null"/>
    <m/>
    <m/>
    <s v="P4"/>
    <s v="Closed"/>
    <s v="STARS"/>
    <s v="pradhann"/>
    <m/>
    <x v="0"/>
  </r>
  <r>
    <x v="1"/>
    <s v="Applications"/>
    <s v="IC3274256"/>
    <x v="2755"/>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have SAL certificate previously installed_x000a_however not able to access the devices._x000a_I need help quickly to generate the certificate to connect to customer devices._x000a_Specify the handle of the person this request applies to (leave blank if for you) : null"/>
    <m/>
    <m/>
    <s v="P4"/>
    <s v="Pending Customer"/>
    <s v="STARS"/>
    <s v="pradhann"/>
    <m/>
    <x v="0"/>
  </r>
  <r>
    <x v="1"/>
    <s v="Applications"/>
    <s v="IC3274267"/>
    <x v="2756"/>
    <s v="SAL-REMOTE-ACCESS-NEXT-GEN-BP-SERVICE"/>
    <s v="Select the SAL category that applies : Hosted Remote Access_x000a_What do you need assistance with? : Something is not working as expected_x000a_Describe your request/issue in detail : Unable to login the servers through SAL_x000a_Specify the contact details we should use in case of question : Use the phone numbers and email address specified in my profile Attachments: _x000a_sal.png "/>
    <m/>
    <m/>
    <s v="P4"/>
    <s v="Closed"/>
    <s v="STARS"/>
    <s v="kumarsiva"/>
    <m/>
    <x v="0"/>
  </r>
  <r>
    <x v="1"/>
    <s v="Software"/>
    <s v="IC3274290"/>
    <x v="2757"/>
    <s v="END-USER-SOFTWARE"/>
    <s v="Select the Software : Other Software_x000a_What do you need assistance with? : Something is not working as expected_x000a_Describe your request/issue in detail : Hi Team,_x000a__x000a_Please publish Enhanced SAL software in Company Portal with admin privilege access. _x000a_Please assign this ticket to concern team who can publish in the Company Portal._x000a_User is using Avaya Autopilot device._x000a_Specify the handle of the person this request applies to (leave blank if for you) : null"/>
    <s v="EUS-OTHER"/>
    <m/>
    <s v="P5"/>
    <s v="Closed"/>
    <s v="STARS"/>
    <s v="kumarsiva"/>
    <m/>
    <x v="0"/>
  </r>
  <r>
    <x v="1"/>
    <s v="Applications"/>
    <s v="IC3274305"/>
    <x v="2758"/>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Post installation SAL certificate iam unable to view the cert validity details _x000a_Specify the handle of the person this request applies to (leave blank if for you) : null"/>
    <m/>
    <m/>
    <s v="P4"/>
    <s v="Closed"/>
    <s v="STARS"/>
    <s v="kumarsiva"/>
    <m/>
    <x v="0"/>
  </r>
  <r>
    <x v="1"/>
    <s v="Applications"/>
    <s v="IC3274355"/>
    <x v="2759"/>
    <s v="SAL-REMOTE-ACCESS-NEXT-GEN-BP-SERVICE"/>
    <s v="Select the SAL category that applies : Hosted Remote Access_x000a_What do you need assistance with? : Something is not working as expected_x000a_Describe your request/issue in detail : Registered new SAL Server (628)506-2383 for customer @ Sold to 0051476342 | UTMB #41 GALVESTON NATIONAL LABORATORY_x000a__x000a_This new SAL does not show up in our BP SAL portal and searching shows: Unauthorized - No permission to access device_x000a__x000a_Have Avaya Service Request opened and they in turned have opened Avaya Ticket IC3271145_x000a_This needs to be escalated as high priority as this has been over 2 weeks since I opened SR_x000a_Customer is going live with new site July 2nd and we need to have this new SAL accessible by our BP resources_x000a__x000a_I had also registered a new Voicemail server to this new SAL and not accessible either because registered to new SAL_x000a__x000a_Please escalate to high priority as we have other new servers to register to this new SAL_x000a_Specify the contact details we should use in case of question : Use the phone numbers and email address specified in my profile"/>
    <m/>
    <m/>
    <s v="P4"/>
    <s v="Closed"/>
    <s v="STARS"/>
    <s v="kumarsiva"/>
    <m/>
    <x v="0"/>
  </r>
  <r>
    <x v="1"/>
    <s v="Applications"/>
    <s v="IC3274601"/>
    <x v="2760"/>
    <s v="SAL-REMOTE-ACCESS-NEXT-GEN-BP-SERVICE"/>
    <s v="Select an Application : Secure Access Link (SAL)_x000a_Select the SAL category that applies : Remote Access_x000a_What do you need assistance with? : Something is not working as expected_x000a_Describe your request/issue in detail : Issue: Connection from SAL GW to customer's servers is very slow and drops_x000a_cannot be used at all_x000a_Details:_x000a_SAL GW on a VM Linux is migrated via VIM backup from one data center to another that was in the same &quot;space&quot; so no changes of IP address_x000a_According to customer the MAC address is the only thing that changed in the SAL GW_x000a_When Avaya APS engineer tries to connect via SAL GW to a G450 on another server he can't access the SAL GW and get error:_x000a_[mmbuser@MYFRVLPA6PIS018 ~]$ ssh root@3.196.138.6_x000a_Unable to negotiate with 3.196.XXXX port 22: no matching host key type found. Their offer: ssh-dss,ssh-dss_x000a_Http connection works fine_x000a_SAL GW is only for Avaya engineer_x000a_direct SSH for the customer is working fast_x000a_via SAL GW is very slow the answer when they try to connect with root - a lot of time until you get the error message_x000a_-&gt; First issue with connecting to G450 was fixed with this solution:_x000a_connect using the ssh-dss key type_x000a_you can temporarily enable support for it in your SSH client. Add the following option to your SSH command:_x000a_ssh -oHostKeyAlgorithms=+ssh-dss root@3.196.138.6_x000a_-&gt; Second issue of connection being too slow and dropping is not fixed._x000a_SAL GW SEID (628)500-3567 _x000a_username/password used by APS: mmbuser VuENFOZnnWHO_x000a_Test server G450 3.196.138.6 username/password: root $!$2a74c@2017F_x000a_Specify the handle of the person this request applies to (leave blank if for you) : pdescrambes"/>
    <m/>
    <s v="SLA-Breached"/>
    <s v="P4"/>
    <s v="Accepted"/>
    <s v="STARS"/>
    <s v="pradhann"/>
    <m/>
    <x v="1"/>
  </r>
  <r>
    <x v="1"/>
    <s v="Applications"/>
    <s v="IC3274643"/>
    <x v="2761"/>
    <s v="SAL-REMOTE-ACCESS-NEXT-GEN-BP-SERVICE"/>
    <s v="Select an Application : Secure Access Link (SAL)_x000a_Select the SAL category that applies : Enhanced SAL Client_x000a_What do you need assistance with? : Something is not working as expected_x000a_Describe your request/issue in detail : Getting error when initiating Enhanced SAL client that are newly installed now._x000a__x000a_Error:_x000a_&quot;Enhanced SAL Client requires Java 8(64 Bit). _x000a_Please install Java 8 before proceeding.&quot;_x000a__x000a_Kindly help in getting this Java 8 installed at my laptop._x000a__x000a_User: kalisamy1_x000a_Specify the handle of the person this request applies to (leave blank if for you) : null"/>
    <m/>
    <m/>
    <s v="P4"/>
    <s v="Closed"/>
    <s v="STARS"/>
    <s v="pradhann"/>
    <m/>
    <x v="0"/>
  </r>
  <r>
    <x v="1"/>
    <s v="Applications"/>
    <s v="IC3274744"/>
    <x v="2762"/>
    <s v="STARS-XUI (SUBSCRIPTN/NOTIF SYS/TKT ALERT)"/>
    <s v="*Description of the issue: Subscription and Notification System/Case Status Alerts (XUI) is not sending email alarming alerts  since June, 15th_x000a_screenshot attached._x000a__x000a__x000a_*Affected Users (3): sinha65, gupta413, sg, akris28_x000a__x000a_*Business Impact:  Not receiving any alert related to SR, Alarm._x000a__x000a_*Affected devices (mobile/PC/MAC/Server): PC_x000a__x000a_*Tested Troubleshooting (if available): N/A_x000a__x000a_*Phone Number to contact the Requestor:"/>
    <s v="PLXUIVMAP01"/>
    <s v="SLA-Warning"/>
    <s v="P4"/>
    <s v="Resolved"/>
    <s v="STARS"/>
    <m/>
    <m/>
    <x v="2"/>
  </r>
  <r>
    <x v="1"/>
    <s v="Applications"/>
    <s v="IC3274757"/>
    <x v="2763"/>
    <s v="SAL-REMOTE-ACCESS-NEXT-GEN-SERVICE"/>
    <s v="Select the impacted item : Secure Access Link (SAL)_x000a_Describe how this issue is impacting the ability to do business : Multiple users are having issues with connecting via Enhanced SAL and ToolsA._x000a_TooolsA error....Next Gen Protocols Supported SSH-1,                                _x000a_Signing Connection Documents at socket://10.176.35.199:4444...Done _x000a_Creating NextGen Interface ...Done                                 _x000a_Creating NextGen Session ...                                       _x000a_(ERROR_CLOSED) Error occurred in the Remote Connection.            _x000a_Device connection was closed.                                      _x000a__x000a_Where are the impacted users located at? : Connected using VPN through a wireless connection (WiFi)_x000a_Select the option that best fits the application issue: : Error_x000a_Enter the applications URL of interest if applicable : null_x000a_Describe the issue in detail, include any troubleshooting steps performed, errors received and attach screenshots : I have attached a screenshot of the ESAL error_x000a_If you are aware of additional impacted users, please list their handles below. (used for troubleshooting purposes) : _x000a_Specify the contact details we should use in case there are questions : Use phone number &amp; email address specified in My Profile_x000a_ Attachments: _x000a_ESAL Error.docx "/>
    <m/>
    <m/>
    <s v="P4"/>
    <s v="Closed"/>
    <s v="STARS"/>
    <s v="kumarsiva"/>
    <m/>
    <x v="0"/>
  </r>
  <r>
    <x v="1"/>
    <s v="Applications"/>
    <s v="IC3274982"/>
    <x v="2764"/>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Unable to access the Enhanced SAL _x000a_even after followed the process._x000a_It shows now _x000a_user Borra could not be authenticated _x000a_Need help  _x000a_Specify the handle of the person this request applies to (leave blank if for you) : null"/>
    <m/>
    <m/>
    <s v="P4"/>
    <s v="Closed"/>
    <s v="STARS"/>
    <s v="pradhann"/>
    <m/>
    <x v="0"/>
  </r>
  <r>
    <x v="1"/>
    <s v="Applications"/>
    <s v="IC3275171"/>
    <x v="2765"/>
    <s v="SAL-REMOTE-ACCESS-NEXT-GEN-BP-SERVICE"/>
    <s v="Select an Application : Secure Access Link (SAL)_x000a_Select the SAL category that applies : Enhanced SAL Client_x000a_What do you need assistance with? : Something is not working as expected_x000a_Describe your request/issue in detail : Enhanced SAL not working. Pleases help on this._x000a_Specify the handle of the person this request applies to (leave blank if for you) : null Attachments: _x000a_Enhanced SAL is not working.docx "/>
    <m/>
    <m/>
    <s v="P4"/>
    <s v="Closed"/>
    <s v="STARS"/>
    <s v="pradhann"/>
    <m/>
    <x v="0"/>
  </r>
  <r>
    <x v="1"/>
    <s v="Applications"/>
    <s v="IC3275275"/>
    <x v="2766"/>
    <s v="SAL-REMOTE-ACCESS-NEXT-GEN-BP-SERVICE"/>
    <s v="Select an Application : Secure Access Link (SAL)_x000a_Select the SAL category that applies : Enhanced SAL Client_x000a_What do you need assistance with? : Something is not working as expected_x000a_Describe your request/issue in detail : unable to get the SAL client working _x000a_one local laptop it always ask for admin access and on VDI its asking to run powershell when we enter the global handle_x000a_Specify the handle of the person this request applies to (leave blank if for you) : null Attachments: _x000a_image.png "/>
    <m/>
    <m/>
    <s v="P4"/>
    <s v="Closed"/>
    <s v="STARS"/>
    <s v="kumarsiva"/>
    <m/>
    <x v="0"/>
  </r>
  <r>
    <x v="1"/>
    <s v="Applications"/>
    <s v="IC3275317"/>
    <x v="2767"/>
    <s v="SAL-REMOTE-ACCESS-NEXT-GEN-BP-SERVICE"/>
    <s v="Checked with Backbone team and they confirmed that there is no issue at their end and asked to reach out to SAL team im facing issue with all the customers._x000a_IT4228112_x000a__x000a_+++++++++++++++++++++++++++++++++++++++++++++++_x000a_Select the SAL category that applies : Hosted Remote Access_x000a_What do you need assistance with? : Something is not working as expected_x000a_Describe your request/issue in detail : Unable to login the servers through SAL_x000a_Specify the contact details we should use in case of question : Use the phone numbers and email address specified in my profile Attachments:_x000a_sal.png_x000a_**Title from related Incident record IC3274267:_x000a_Systems Help - Secure Access Link (SAL)"/>
    <m/>
    <m/>
    <s v="P5"/>
    <s v="Closed"/>
    <s v="STARS"/>
    <s v="kumarsiva"/>
    <m/>
    <x v="0"/>
  </r>
  <r>
    <x v="1"/>
    <s v="Applications"/>
    <s v="IC3275432"/>
    <x v="2768"/>
    <s v="SAL-REMOTE-ACCESS-NEXT-GEN-SERVICE"/>
    <s v="user is unable to renew certificate"/>
    <m/>
    <m/>
    <s v="P4"/>
    <s v="Pending Customer"/>
    <s v="STARS"/>
    <s v="kumarsiva"/>
    <m/>
    <x v="0"/>
  </r>
  <r>
    <x v="1"/>
    <s v="Applications"/>
    <s v="IC3275479"/>
    <x v="2769"/>
    <s v="SAL-REMOTE-ACCESS-NEXT-GEN-SERVICE"/>
    <s v="I need to reset the password for RAUI/SAL_x000a_I could not access RAUI/SAL_x000a_It was working fine, until today."/>
    <m/>
    <m/>
    <s v="P4"/>
    <s v="Closed"/>
    <s v="STARS"/>
    <s v="pradhann"/>
    <m/>
    <x v="0"/>
  </r>
  <r>
    <x v="1"/>
    <s v="Applications"/>
    <s v="IC3275519"/>
    <x v="2770"/>
    <s v="SAL-REMOTE-ACCESS-NEXT-GEN-SERVICE"/>
    <s v="Unable to connect SAL client. Getting attached error._x000a__x000a_Note: I tried connecting VPN APAC, NAR East, NAR West &amp; EMEA_x000a__x000a_ Attachments:_x000a_SAL login error.png"/>
    <m/>
    <m/>
    <s v="P4"/>
    <s v="Closed"/>
    <s v="STARS"/>
    <s v="pradhann"/>
    <m/>
    <x v="0"/>
  </r>
  <r>
    <x v="1"/>
    <s v="Applications"/>
    <s v="IC3275819"/>
    <x v="2771"/>
    <s v="STARS-ASGSM (AVAYA SECURE GUARD/SITE MANAGER)"/>
    <s v="I am unable to access this page -  I am trying to generate challenge response to be able to login using EASG but unable to access this page https://ssdp.dr.avaya.com/ASG_WebMobile/index.jsp_x000a__x000a_I get below error:_x000a_HTTP Status 403 – Forbidden Type Status Report  Message Access to the requested resource has been denied  Description The server understood the request but refuses to authorize it._x000a__x000a_Attached screenshot"/>
    <m/>
    <m/>
    <s v="P4"/>
    <s v="Closed"/>
    <s v="STARS"/>
    <s v="kumarsiva"/>
    <m/>
    <x v="0"/>
  </r>
  <r>
    <x v="1"/>
    <s v="Applications"/>
    <s v="IC3275897"/>
    <x v="2772"/>
    <s v="SAL-REMOTE-ACCESS-NEXT-GEN-BP-SERVICE"/>
    <s v="Select an Application : Secure Access Link (SAL)_x000a_Select the SAL category that applies : Hosted_x000a_What do you need assistance with? : Something is not working as expected_x000a_Describe your request/issue in detail : we have received the complaint from the BP Robert Fox(RFox@nwn.ai) that his admin priviledge is not working as expected in the Avaya hosted server for BP._x000a__x000a_His colleague has the priviledge Paul Cotnoir(PCotnoir@nwn.ai) has same access and working fine._x000a__x000a_Kindly take this request on priority as i am raising this concern twice. last request was closed saying request has been completed but access is still not working for BP._x000a_Specify the handle of the person this request applies to (leave blank if for you) : null Attachments: _x000a_SR 1-22966961675.docx "/>
    <m/>
    <m/>
    <s v="P4"/>
    <s v="Pending Customer"/>
    <s v="STARS"/>
    <s v="kumarsiva"/>
    <m/>
    <x v="0"/>
  </r>
  <r>
    <x v="1"/>
    <s v="Applications"/>
    <s v="IC3276015"/>
    <x v="2773"/>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My SAL eToken Certificate has expired and i need help to renew the certificate._x000a_Specify the handle of the person this request applies to (leave blank if for you) : jantonio"/>
    <m/>
    <m/>
    <s v="P4"/>
    <s v="Closed"/>
    <s v="STARS"/>
    <s v="pradhann"/>
    <m/>
    <x v="0"/>
  </r>
  <r>
    <x v="1"/>
    <s v="Applications"/>
    <s v="IC3276016"/>
    <x v="2774"/>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Cant renew SAL cert. Getting error: A205_x000a_Specify the handle of the person this request applies to (leave blank if for you) : null"/>
    <m/>
    <m/>
    <s v="P4"/>
    <s v="Closed"/>
    <s v="STARS"/>
    <s v="pradhann"/>
    <m/>
    <x v="0"/>
  </r>
  <r>
    <x v="1"/>
    <s v="Applications"/>
    <s v="IC3276104"/>
    <x v="2775"/>
    <s v="SAL-REMOTE-ACCESS-NEXT-GEN-BP-SERVICE"/>
    <s v="One of our customer required us to access their Avaya components via SAL thru the Business Partner concentrator. What are the requirements we need to fulfill to implement this? By the way, the name of the customer is Sullivan and Cromwell."/>
    <m/>
    <m/>
    <s v="P4"/>
    <s v="Pending Customer"/>
    <s v="STARS"/>
    <s v="pradhann"/>
    <m/>
    <x v="0"/>
  </r>
  <r>
    <x v="1"/>
    <s v="Applications"/>
    <s v="IC3276401"/>
    <x v="2776"/>
    <s v="SAL-REMOTE-ACCESS-NEXT-GEN-SERVICE"/>
    <s v="Unable to use Enhanced SAL client on standard VDI_x0009_"/>
    <m/>
    <m/>
    <s v="P4"/>
    <s v="Closed"/>
    <s v="STARS"/>
    <s v="kumarsiva"/>
    <m/>
    <x v="0"/>
  </r>
  <r>
    <x v="1"/>
    <s v="Applications"/>
    <s v="IC3276478"/>
    <x v="2777"/>
    <s v="STARS-SSDP/ESCP (SECURE SERVICES DELIVERY PLATFORM)"/>
    <s v="Select an Application : Secure Access Link (SAL)_x000a_Select the SAL category that applies : Enhanced SAL Client_x000a_What do you need assistance with? : Something is not working as expected_x000a_Describe your request/issue in detail : I was using ESC just fine until a few days ago_x000a_when it stopped connecting to the devices. It remains in the &quot;connecting&quot; state for a while until it fails with an &quot;Error occurred in the Remote Connection&quot; message. I was on version 3.1_x000a_and upgrading to 3.3 did not help; the issue persists. Tested with multiple SEIDs_x000a_all failed._x000a_Specify the handle of the person this request applies to (leave blank if for you) : null"/>
    <m/>
    <m/>
    <s v="P4"/>
    <s v="Closed"/>
    <s v="STARS"/>
    <s v="pradhann"/>
    <m/>
    <x v="0"/>
  </r>
  <r>
    <x v="1"/>
    <s v="Applications"/>
    <s v="IC3276705"/>
    <x v="2778"/>
    <s v="SAL-ALARMING-NEXT-GEN-BP-SERVICE"/>
    <s v="SAL - Partner Link ID status error_x000a__x000a_On behalf of jhendry@enter-sys.com_x000a__x000a_Connection to Avaya Hosted Configuration for BP is verified, but needs attention.  BP Link ID configured is either invalid or could not currently be verified with core."/>
    <m/>
    <m/>
    <s v="P4"/>
    <s v="Pending Customer"/>
    <s v="STARS"/>
    <s v="kumarsiva"/>
    <m/>
    <x v="0"/>
  </r>
  <r>
    <x v="1"/>
    <s v="Applications"/>
    <s v="IC3276716"/>
    <x v="2779"/>
    <s v="SAL-ALARMING-NEXT-GEN-BP-SERVICE"/>
    <s v="Enhanced SAL - Unable to access_x000a__x000a_I'm not able to access ESAL or use it to connect to customer servers._x000a__x000a_Screenshots attached_x000a__x000a_Some of my teammates had the same issue and they rebooted multiple times to get service back"/>
    <m/>
    <m/>
    <s v="P4"/>
    <s v="Closed"/>
    <s v="STARS"/>
    <s v="kumarsiva"/>
    <m/>
    <x v="0"/>
  </r>
  <r>
    <x v="1"/>
    <s v="Applications"/>
    <s v="IC3276787"/>
    <x v="2780"/>
    <s v="SAL-ALARMING-NEXT-GEN-BP-SERVICE"/>
    <s v="Unable to use Enhanced SAL client on standard VDI_x000a__x000a_screenshot attached"/>
    <m/>
    <m/>
    <s v="P4"/>
    <s v="Closed"/>
    <s v="STARS"/>
    <s v="kumarsiva"/>
    <m/>
    <x v="0"/>
  </r>
  <r>
    <x v="1"/>
    <s v="Applications"/>
    <s v="IC3276945"/>
    <x v="2781"/>
    <s v="SAL-REMOTE-ACCESS-NEXT-GEN-BP-SERVICE"/>
    <s v="Select an Application : Secure Access Link (SAL)_x000a_Select the SAL category that applies : Enhanced SAL Client_x000a_What do you need assistance with? : Something is not working as expected_x000a_Describe your request/issue in detail : I need your help to install SAL on my PC. I tried installing it_x000a_but the app is not working properly._x000a_Specify the handle of the person this request applies to (leave blank if for you) : null"/>
    <m/>
    <m/>
    <s v="P4"/>
    <s v="Pending Customer"/>
    <s v="STARS"/>
    <s v="pradhann"/>
    <m/>
    <x v="0"/>
  </r>
  <r>
    <x v="1"/>
    <s v="Applications"/>
    <s v="IC3276949"/>
    <x v="2782"/>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I need your help to install SAL on my PC. I tried installing it_x000a_but the app is not working properly._x000a__x000a_Specify the handle of the person this request applies to (leave blank if for you) : null"/>
    <m/>
    <m/>
    <s v="P4"/>
    <s v="Pending Customer"/>
    <s v="STARS"/>
    <s v="pradhann"/>
    <m/>
    <x v="0"/>
  </r>
  <r>
    <x v="1"/>
    <s v="Applications"/>
    <s v="IC3277194"/>
    <x v="2783"/>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Need help with Certificate installation._x000a__x000a_Specify the handle of the person this request applies to (leave blank if for you) : null Attachments: _x000a_Screenshot 2025-06-28 002253.png "/>
    <m/>
    <m/>
    <s v="P4"/>
    <s v="Closed"/>
    <s v="STARS"/>
    <s v="kumarsiva"/>
    <m/>
    <x v="0"/>
  </r>
  <r>
    <x v="1"/>
    <s v="Applications"/>
    <s v="IC3277195"/>
    <x v="2784"/>
    <s v="STARS-SSDP/ESCP (SECURE SERVICES DELIVERY PLATFORM)"/>
    <s v="Select an Application : Secure Access Link (SAL)_x000a_Select the SAL category that applies : Certificate/Enrollment Site_x000a_What do you need assistance with? : Something is not working as expected_x000a_Describe your request/issue in detail : newly installed the SAL--java.security.cert.CertPathValidatorException: Path does not chain with any of the trust anchors_x000a_Specify the handle of the person this request applies to (leave blank if for you) : null Attachments: _x000a_SAL error.png "/>
    <m/>
    <m/>
    <s v="P4"/>
    <s v="Closed"/>
    <s v="STARS"/>
    <s v="kumarsiva"/>
    <m/>
    <x v="0"/>
  </r>
  <r>
    <x v="3"/>
    <m/>
    <m/>
    <x v="2605"/>
    <m/>
    <m/>
    <m/>
    <m/>
    <m/>
    <m/>
    <m/>
    <m/>
    <m/>
    <x v="4"/>
  </r>
  <r>
    <x v="3"/>
    <m/>
    <m/>
    <x v="2605"/>
    <m/>
    <m/>
    <m/>
    <m/>
    <m/>
    <m/>
    <m/>
    <m/>
    <m/>
    <x v="4"/>
  </r>
  <r>
    <x v="3"/>
    <m/>
    <m/>
    <x v="2605"/>
    <m/>
    <m/>
    <m/>
    <m/>
    <m/>
    <m/>
    <m/>
    <m/>
    <m/>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s v="INC6957956"/>
    <s v="VPN Tunnel out of service for Cooks Children's Hospital"/>
    <x v="0"/>
    <s v="Break/Fix"/>
    <x v="0"/>
    <s v="Pending"/>
    <m/>
    <m/>
    <s v="AOS Production Engineering"/>
    <s v="Nirakar Pradhan"/>
    <d v="2025-07-08T02:22:07"/>
    <d v="2025-07-08T03:49:51"/>
    <m/>
    <n v="0"/>
    <s v="Avaya, Inc."/>
    <s v="Break/Fix"/>
    <s v="eearl@avaya.com"/>
    <d v="2025-07-08T04:08:27"/>
  </r>
  <r>
    <s v="INC6956059"/>
    <s v="Ping Failure"/>
    <x v="1"/>
    <s v="Event Management - Polling"/>
    <x v="1"/>
    <s v="Closed"/>
    <d v="2025-07-06T11:38:25"/>
    <d v="2025-07-07T11:31:54"/>
    <s v="AOS Production Engineering"/>
    <s v="Sivakumar V"/>
    <d v="2025-07-06T11:33:52"/>
    <d v="2025-07-07T09:34:38"/>
    <d v="2025-07-06T11:38:25"/>
    <n v="273"/>
    <s v="Avaya AMSP"/>
    <s v="Event Management - Polling"/>
    <s v="rsm_webservice"/>
    <d v="2025-07-07T11:31:54"/>
  </r>
  <r>
    <s v="INC6953573"/>
    <s v="Ping Failure"/>
    <x v="1"/>
    <s v="Event Management - Polling"/>
    <x v="2"/>
    <s v="Closed"/>
    <d v="2025-07-04T09:52:04"/>
    <d v="2025-07-08T08:55:59"/>
    <s v="AOS Production Engineering"/>
    <s v="Sivakumar V"/>
    <d v="2025-07-04T09:46:34"/>
    <d v="2025-07-04T09:51:59"/>
    <d v="2025-07-08T08:55:59"/>
    <n v="342565"/>
    <s v="Avaya AMSP"/>
    <s v="Event Management - Polling"/>
    <s v="rsm_webservice"/>
    <d v="2025-07-08T08:55:59"/>
  </r>
  <r>
    <s v="INC6951605"/>
    <s v="P3 - Medium INC6938966"/>
    <x v="1"/>
    <s v="Break/Fix"/>
    <x v="3"/>
    <s v="Closed"/>
    <d v="2025-07-03T10:38:11"/>
    <d v="2025-07-03T10:38:11"/>
    <s v="AOS Production Engineering"/>
    <s v="Sivakumar V"/>
    <d v="2025-07-03T01:51:07"/>
    <d v="2025-07-03T10:38:11"/>
    <d v="2025-07-03T10:38:11"/>
    <n v="31624"/>
    <s v="Avaya, Inc."/>
    <s v="Break/Fix"/>
    <s v="gsurya@avaya.com"/>
    <d v="2025-07-03T10:38:11"/>
  </r>
  <r>
    <s v="INC6951602"/>
    <s v="P2 - High INC6938966"/>
    <x v="1"/>
    <s v="Break/Fix"/>
    <x v="4"/>
    <s v="Closed"/>
    <d v="2025-07-03T10:38:39"/>
    <d v="2025-07-03T10:38:39"/>
    <s v="AOS Production Engineering"/>
    <s v="Sivakumar V"/>
    <d v="2025-07-03T01:49:16"/>
    <d v="2025-07-03T10:38:39"/>
    <d v="2025-07-03T10:38:39"/>
    <n v="31763"/>
    <s v="Avaya, Inc."/>
    <s v="Break/Fix"/>
    <s v="gsurya@avaya.com"/>
    <d v="2025-07-03T10:38:39"/>
  </r>
  <r>
    <s v="INC6948361"/>
    <s v="SNOW ticket assigned to the group that handles alarms."/>
    <x v="2"/>
    <s v="Break/Fix"/>
    <x v="5"/>
    <s v="Closed"/>
    <d v="2025-07-01T13:35:10"/>
    <d v="2025-07-01T13:35:22"/>
    <s v="AOS Production Engineering"/>
    <s v="Sivakumar V"/>
    <d v="2025-07-01T01:46:01"/>
    <d v="2025-07-01T13:35:07"/>
    <d v="2025-07-01T13:35:22"/>
    <n v="42561"/>
    <s v="Meridian IT - AFLAC"/>
    <s v="Break/Fix"/>
    <s v="eyadav@avaya.com"/>
    <d v="2025-07-01T13:35:22"/>
  </r>
  <r>
    <s v="INC6946611"/>
    <s v="INC6946562 RMM Major Threshold Exceeded"/>
    <x v="1"/>
    <s v="Break/Fix"/>
    <x v="6"/>
    <s v="New"/>
    <m/>
    <m/>
    <s v="AOS Production Engineering"/>
    <s v="Nirakar Pradhan"/>
    <d v="2025-06-29T11:00:47"/>
    <m/>
    <m/>
    <n v="0"/>
    <s v="Avaya, Inc."/>
    <s v="Break/Fix"/>
    <s v="mjiang@avaya.com"/>
    <d v="2025-06-30T21:21:43"/>
  </r>
  <r>
    <s v="INC6942944"/>
    <s v="RE: DISH Late RealEyes Agent Check-In"/>
    <x v="1"/>
    <s v="Break/Fix"/>
    <x v="7"/>
    <s v="Closed"/>
    <d v="2025-06-26T15:53:47"/>
    <d v="2025-06-26T15:53:47"/>
    <s v="AOS Production Engineering"/>
    <s v="Nirakar Pradhan"/>
    <d v="2025-06-26T13:28:58"/>
    <d v="2025-06-26T15:53:47"/>
    <d v="2025-06-26T15:53:47"/>
    <n v="8689"/>
    <s v="Avaya, Inc."/>
    <s v="Break/Fix"/>
    <s v="pradhann@avaya.com"/>
    <d v="2025-06-26T15:53:47"/>
  </r>
  <r>
    <s v="INC6942934"/>
    <s v="Ping Failure"/>
    <x v="1"/>
    <s v="Event Management - Polling"/>
    <x v="8"/>
    <s v="Closed"/>
    <d v="2025-06-26T13:24:54"/>
    <d v="2025-06-26T15:54:31"/>
    <s v="AOS Production Engineering"/>
    <s v="Nirakar Pradhan"/>
    <d v="2025-06-26T13:21:37"/>
    <d v="2025-06-26T15:53:07"/>
    <d v="2025-06-26T13:24:54"/>
    <n v="197"/>
    <s v="Avaya AMSP"/>
    <s v="Event Management - Polling"/>
    <s v="rsm_webservice"/>
    <d v="2025-06-26T15:54:31"/>
  </r>
  <r>
    <s v="INC6941503"/>
    <s v="VDI issue"/>
    <x v="1"/>
    <s v="AMSP System Issue"/>
    <x v="9"/>
    <s v="Closed"/>
    <d v="2025-06-25T16:20:14"/>
    <d v="2025-06-25T16:20:30"/>
    <s v="AOS Production Engineering"/>
    <s v="Sivakumar V"/>
    <d v="2025-06-25T15:11:01"/>
    <d v="2025-06-25T16:20:09"/>
    <d v="2025-06-25T16:20:30"/>
    <n v="4169"/>
    <s v="Avaya, Inc."/>
    <s v="AMSP System Issue"/>
    <s v="angel131@avaya.com"/>
    <d v="2025-06-25T16:20:30"/>
  </r>
  <r>
    <s v="INC6941000"/>
    <s v="INC6931512  | DHL | RUI.ErrorHandler.INVALIDEMAILADDRESSERRORALARM.Alarm"/>
    <x v="1"/>
    <s v="Break/Fix"/>
    <x v="10"/>
    <s v="Closed"/>
    <d v="2025-06-25T20:11:08"/>
    <d v="2025-06-25T20:11:28"/>
    <s v="AOS Production Engineering"/>
    <s v="Sivakumar V"/>
    <d v="2025-06-25T07:46:27"/>
    <d v="2025-06-25T20:09:48"/>
    <d v="2025-06-25T20:11:28"/>
    <n v="44701"/>
    <s v="Avaya, Inc."/>
    <s v="Break/Fix"/>
    <s v="mjiang@avaya.com"/>
    <d v="2025-06-25T20:11:28"/>
  </r>
  <r>
    <s v="INC6940519"/>
    <s v="[External]RE: P2 - High INC6930126 has been created"/>
    <x v="1"/>
    <s v="Break/Fix"/>
    <x v="11"/>
    <s v="Closed"/>
    <d v="2025-06-25T00:50:10"/>
    <d v="2025-06-25T00:50:10"/>
    <s v="AOS Production Engineering"/>
    <s v="Sivakumar V"/>
    <d v="2025-06-24T23:16:37"/>
    <d v="2025-06-25T00:50:10"/>
    <d v="2025-06-25T00:50:10"/>
    <n v="5613"/>
    <s v="Avaya, Inc."/>
    <s v="Break/Fix"/>
    <s v="hernandezger@avaya.com"/>
    <d v="2025-06-25T00:50:10"/>
  </r>
  <r>
    <s v="INC6938921"/>
    <s v="Ping Failure"/>
    <x v="1"/>
    <s v="Event Management - Polling"/>
    <x v="12"/>
    <s v="Closed"/>
    <d v="2025-06-23T21:52:42"/>
    <d v="2025-06-23T21:52:42"/>
    <s v="AOS Production Engineering"/>
    <s v="Sivakumar V"/>
    <d v="2025-06-23T21:35:07"/>
    <d v="2025-06-23T21:52:42"/>
    <d v="2025-06-23T21:52:42"/>
    <n v="1055"/>
    <s v="Avaya AMSP"/>
    <s v="Event Management - Polling"/>
    <s v="rsm_webservice"/>
    <d v="2025-06-23T21:52:42"/>
  </r>
  <r>
    <s v="INC6938538"/>
    <s v="Ping Failure"/>
    <x v="1"/>
    <s v="Event Management - Polling"/>
    <x v="13"/>
    <s v="Closed"/>
    <d v="2025-06-23T15:50:30"/>
    <d v="2025-06-27T15:59:00"/>
    <s v="AOS Production Engineering"/>
    <s v="Nirakar Pradhan"/>
    <d v="2025-06-23T15:47:52"/>
    <d v="2025-06-23T15:55:26"/>
    <d v="2025-06-23T15:50:30"/>
    <n v="158"/>
    <s v="Avaya AMSP"/>
    <s v="Event Management - Polling"/>
    <s v="rsm_webservice"/>
    <d v="2025-06-27T15:59:01"/>
  </r>
  <r>
    <s v="INC6938026"/>
    <s v="No alarms received in the last 10 minutes"/>
    <x v="3"/>
    <s v="Alarms not Received"/>
    <x v="14"/>
    <s v="Closed"/>
    <d v="2025-06-23T15:58:56"/>
    <d v="2025-06-23T15:58:56"/>
    <s v="AOS Production Engineering"/>
    <s v="Nirakar Pradhan"/>
    <d v="2025-06-23T06:53:17"/>
    <d v="2025-06-23T15:58:56"/>
    <d v="2025-06-23T15:58:56"/>
    <n v="32739"/>
    <s v="Avaya AMSP"/>
    <s v="AMSP Alarms not Received"/>
    <s v="admin@example.com"/>
    <d v="2025-06-23T15:58:56"/>
  </r>
  <r>
    <s v="INC6935047"/>
    <s v="No alarms received in the last 10 minutes"/>
    <x v="3"/>
    <s v="Alarms not Received"/>
    <x v="15"/>
    <s v="Closed"/>
    <d v="2025-06-23T15:58:13"/>
    <d v="2025-06-23T15:58:13"/>
    <s v="AOS Production Engineering"/>
    <s v="Nirakar Pradhan"/>
    <d v="2025-06-20T16:13:17"/>
    <d v="2025-06-23T15:58:14"/>
    <d v="2025-06-23T15:58:13"/>
    <n v="258296"/>
    <s v="Avaya AMSP"/>
    <s v="AMSP Alarms not Received"/>
    <s v="admin@example.com"/>
    <d v="2025-06-23T15:58:13"/>
  </r>
  <r>
    <s v="INC6934597"/>
    <s v="Onboarding New  Snow user : Angela Dalaodao"/>
    <x v="2"/>
    <s v="Break/Fix"/>
    <x v="16"/>
    <s v="Cancelled"/>
    <m/>
    <d v="2025-06-20T09:07:30"/>
    <s v="AOS Production Engineering"/>
    <s v=""/>
    <d v="2025-06-20T09:05:31"/>
    <m/>
    <m/>
    <n v="119"/>
    <s v="Avaya, Inc."/>
    <s v="Break/Fix"/>
    <s v="equisias@avaya.com"/>
    <d v="2025-06-20T09:07:30"/>
  </r>
  <r>
    <s v="INC6933683"/>
    <s v="Demo | Affected Company Name : AVAYA | Issue : Please ignore this test Ticket  | Steps to recreate the issue : Please ignore this test Ticket  | Connectivity de"/>
    <x v="1"/>
    <s v="Break/Fix"/>
    <x v="17"/>
    <s v="Closed"/>
    <d v="2025-06-19T17:45:29"/>
    <d v="2025-06-19T17:45:29"/>
    <s v="AOS Production Engineering"/>
    <s v="Sivakumar V"/>
    <d v="2025-06-19T16:56:16"/>
    <d v="2025-06-19T17:45:29"/>
    <d v="2025-06-19T17:45:29"/>
    <n v="2953"/>
    <s v="Avaya, Inc."/>
    <s v="Break/Fix"/>
    <s v="onecare_prod@avaya.com"/>
    <d v="2025-06-19T17:45:29"/>
  </r>
  <r>
    <s v="INC6931069"/>
    <s v="INC6930779 | witscsAlarmToken=Consolidator Connect Error"/>
    <x v="1"/>
    <s v="Break/Fix"/>
    <x v="18"/>
    <s v="Closed"/>
    <d v="2025-06-17T22:28:25"/>
    <d v="2025-06-17T22:28:49"/>
    <s v="AOS Production Engineering"/>
    <s v="Sivakumar V"/>
    <d v="2025-06-17T21:26:03"/>
    <d v="2025-06-17T22:28:21"/>
    <d v="2025-06-17T22:28:49"/>
    <n v="3766"/>
    <s v="Avaya, Inc."/>
    <s v="Break/Fix"/>
    <s v="pbingi@avaya.com"/>
    <d v="2025-06-17T22:28:48"/>
  </r>
  <r>
    <s v="INC6930652"/>
    <s v="Connection to https://10.142.12.10/scripts/globaleyes/GlobalEyes.pl?function=listrealeyesagents  Connection refused : AlarmID:14138631741315015278926586"/>
    <x v="3"/>
    <s v="Event Management"/>
    <x v="19"/>
    <s v="Closed"/>
    <d v="2025-06-17T15:39:13"/>
    <d v="2025-06-17T15:39:13"/>
    <s v="AOS Production Engineering"/>
    <s v="Nirakar Pradhan"/>
    <d v="2025-06-17T15:05:39"/>
    <d v="2025-06-17T15:39:13"/>
    <d v="2025-06-17T15:39:13"/>
    <n v="2014"/>
    <s v="Avaya AMSP"/>
    <s v="Event Management"/>
    <s v="rsm_webservice"/>
    <d v="2025-06-17T15:39:13"/>
  </r>
  <r>
    <s v="INC6927270"/>
    <s v="Recall: [External]RE: P2 - High INC6927210 has been created"/>
    <x v="1"/>
    <s v="Break/Fix"/>
    <x v="20"/>
    <s v="Cancelled"/>
    <m/>
    <d v="2025-06-26T15:55:22"/>
    <s v="AOS Production Engineering"/>
    <s v="Nirakar Pradhan"/>
    <d v="2025-06-14T19:55:04"/>
    <m/>
    <m/>
    <n v="1022418"/>
    <s v="Avaya, Inc."/>
    <s v="Break/Fix"/>
    <s v="r126@avaya.com"/>
    <d v="2025-06-26T15:55:22"/>
  </r>
  <r>
    <s v="INC6925959"/>
    <s v=" unable to view the password for 10.16.120.39"/>
    <x v="2"/>
    <s v="Break/Fix"/>
    <x v="21"/>
    <s v="Closed"/>
    <d v="2025-06-19T17:46:21"/>
    <d v="2025-06-19T17:46:21"/>
    <s v="AOS Production Engineering"/>
    <s v="Sivakumar V"/>
    <d v="2025-06-13T21:59:49"/>
    <d v="2025-06-17T20:38:37"/>
    <d v="2025-06-19T17:46:21"/>
    <n v="503192"/>
    <s v="Avaya, Inc."/>
    <s v="Break/Fix"/>
    <s v="angel131@avaya.com"/>
    <d v="2025-06-19T17:46:21"/>
  </r>
  <r>
    <s v="INC6925362"/>
    <s v="EC2 Instance State Change Notification"/>
    <x v="3"/>
    <s v="Event Management"/>
    <x v="22"/>
    <s v="Closed"/>
    <d v="2025-06-13T10:52:52"/>
    <d v="2025-06-13T10:52:52"/>
    <s v="AOS Production Engineering"/>
    <s v="Nirakar Pradhan"/>
    <d v="2025-06-13T10:45:47"/>
    <d v="2025-06-13T10:52:52"/>
    <d v="2025-06-13T10:52:52"/>
    <n v="425"/>
    <s v="Avaya AMSP"/>
    <s v="Event Management"/>
    <s v="no-reply@sns.amazonaws.com"/>
    <d v="2025-06-13T10:53:39"/>
  </r>
  <r>
    <s v="INC6925198"/>
    <s v="Connection to https://10.142.12.10/scripts/globaleyes/GlobalEyes.pl?function=listrealeyesagents  Connection timed out : AlarmID:14138631741314978421690827"/>
    <x v="1"/>
    <s v="Event Management"/>
    <x v="23"/>
    <s v="Closed"/>
    <d v="2025-06-13T10:51:28"/>
    <d v="2025-06-13T10:51:38"/>
    <s v="AOS Production Engineering"/>
    <s v="Nirakar Pradhan"/>
    <d v="2025-06-13T08:43:07"/>
    <d v="2025-06-13T10:42:14"/>
    <d v="2025-06-13T10:51:28"/>
    <n v="7701"/>
    <s v="Avaya AMSP"/>
    <s v="Event Management"/>
    <s v="rsm_webservice"/>
    <d v="2025-06-13T10:51:38"/>
  </r>
  <r>
    <s v="INC6924732"/>
    <s v="Declined: [External]Change CHG0985753 - Calendar Invite - Short description: Agent trace log increase and RTA config update"/>
    <x v="1"/>
    <s v="Break/Fix"/>
    <x v="24"/>
    <s v="Closed"/>
    <d v="2025-06-17T20:44:57"/>
    <d v="2025-06-17T20:44:57"/>
    <s v="AOS Production Engineering"/>
    <s v="Sivakumar V"/>
    <d v="2025-06-13T00:28:28"/>
    <d v="2025-06-17T20:44:57"/>
    <d v="2025-06-17T20:44:57"/>
    <n v="418589"/>
    <s v="Avaya, Inc."/>
    <s v="Break/Fix"/>
    <s v="cdeluzio1@avaya.com"/>
    <d v="2025-06-17T20:44:57"/>
  </r>
  <r>
    <s v="INC6924664"/>
    <s v="Declined: [External]Change CHG0985753 - Calendar Invite - Short description: Agent trace log increase and RTA config update"/>
    <x v="1"/>
    <s v="Break/Fix"/>
    <x v="25"/>
    <s v="Closed"/>
    <d v="2025-06-17T20:39:55"/>
    <d v="2025-06-17T20:39:55"/>
    <s v="AOS Production Engineering"/>
    <s v="Sivakumar V"/>
    <d v="2025-06-12T23:05:17"/>
    <d v="2025-06-17T20:39:55"/>
    <d v="2025-06-17T20:39:55"/>
    <n v="423278"/>
    <s v="Avaya, Inc."/>
    <s v="Break/Fix"/>
    <s v="cdeluzio1@avaya.com"/>
    <d v="2025-06-17T20:39:55"/>
  </r>
  <r>
    <s v="INC6924372"/>
    <s v="Declined: [External]Change CHG0985332 - Calendar Invite - Short description: Enabling Geo-redundancy between DC1 and DC2 Analytics"/>
    <x v="1"/>
    <s v="Break/Fix"/>
    <x v="26"/>
    <s v="Closed"/>
    <d v="2025-06-17T20:35:49"/>
    <d v="2025-06-17T20:35:49"/>
    <s v="AOS Production Engineering"/>
    <s v="Sivakumar V"/>
    <d v="2025-06-12T18:21:58"/>
    <d v="2025-06-17T20:35:49"/>
    <d v="2025-06-17T20:35:49"/>
    <n v="440031"/>
    <s v="Avaya, Inc."/>
    <s v="Break/Fix"/>
    <s v="mhakim1@avaya.com"/>
    <d v="2025-06-17T20:35:49"/>
  </r>
  <r>
    <s v="INC6923562"/>
    <s v="Recall: [External]RE: P2 - High INC6923485 has been created"/>
    <x v="1"/>
    <s v="Break/Fix"/>
    <x v="27"/>
    <s v="Cancelled"/>
    <m/>
    <d v="2025-06-13T14:43:03"/>
    <s v="AOS Production Engineering"/>
    <s v="Nirakar Pradhan"/>
    <d v="2025-06-12T06:51:59"/>
    <m/>
    <m/>
    <n v="114664"/>
    <s v="Avaya, Inc."/>
    <s v="Break/Fix"/>
    <s v="wang385@avaya.com"/>
    <d v="2025-06-13T14:43:03"/>
  </r>
  <r>
    <s v="INC6923042"/>
    <s v="Incident INC6922986 "/>
    <x v="1"/>
    <s v="Break/Fix"/>
    <x v="28"/>
    <s v="New"/>
    <m/>
    <m/>
    <s v="AOS Production Engineering"/>
    <s v="Nirakar Pradhan"/>
    <d v="2025-06-11T21:58:47"/>
    <m/>
    <m/>
    <n v="0"/>
    <s v="Avaya, Inc."/>
    <s v="Break/Fix"/>
    <s v="murukesanv@avaya.com"/>
    <d v="2025-06-12T12:15:47"/>
  </r>
  <r>
    <s v="INC6921266"/>
    <s v="Declined: [External]Change CHG0985112 - Calendar Invite - Short description: NGCC ACD-C  - Announcement Lock"/>
    <x v="1"/>
    <s v="Break/Fix"/>
    <x v="29"/>
    <s v="Closed"/>
    <d v="2025-06-10T22:33:14"/>
    <d v="2025-06-10T22:33:14"/>
    <s v="AOS Production Engineering"/>
    <s v="Sivakumar V"/>
    <d v="2025-06-10T16:37:31"/>
    <d v="2025-06-10T22:33:14"/>
    <d v="2025-06-10T22:33:14"/>
    <n v="21343"/>
    <s v="Avaya, Inc."/>
    <s v="Break/Fix"/>
    <s v="gbradford@avaya.com"/>
    <d v="2025-06-10T22:33:14"/>
  </r>
  <r>
    <s v="INC6919758"/>
    <s v="INC6905852 - SBC not sending data CDR Adjunct "/>
    <x v="1"/>
    <s v="Break/Fix"/>
    <x v="30"/>
    <s v="Closed"/>
    <d v="2025-06-10T22:37:50"/>
    <d v="2025-06-10T22:37:50"/>
    <s v="AOS Production Engineering"/>
    <s v="Sivakumar V"/>
    <d v="2025-06-09T15:21:31"/>
    <d v="2025-06-10T22:37:50"/>
    <d v="2025-06-10T22:37:50"/>
    <n v="112579"/>
    <s v="Avaya, Inc."/>
    <s v="Break/Fix"/>
    <s v="dstansfield@avaya.com"/>
    <d v="2025-06-10T22:37:50"/>
  </r>
  <r>
    <s v="INC6919738"/>
    <s v="pls reset my rmm login pwd - user name kumarmohan@avaya.com"/>
    <x v="0"/>
    <s v="Break/Fix"/>
    <x v="31"/>
    <s v="Closed"/>
    <d v="2025-06-17T20:44:00"/>
    <d v="2025-06-17T20:44:00"/>
    <s v="AOS Production Engineering"/>
    <s v="Sivakumar V"/>
    <d v="2025-06-09T14:41:23"/>
    <d v="2025-06-17T20:44:00"/>
    <d v="2025-06-17T20:44:00"/>
    <n v="712957"/>
    <s v="Avaya, Inc."/>
    <s v="Break/Fix"/>
    <s v="kumarmohan@avaya.com"/>
    <d v="2025-06-17T20:44:00"/>
  </r>
  <r>
    <s v="INC6918636"/>
    <s v="INC6918628 Service Restart Required"/>
    <x v="1"/>
    <s v="Break/Fix"/>
    <x v="32"/>
    <s v="Closed"/>
    <d v="2025-06-10T22:36:03"/>
    <d v="2025-06-10T22:36:03"/>
    <s v="AOS Production Engineering"/>
    <s v="Sivakumar V"/>
    <d v="2025-06-08T10:32:08"/>
    <d v="2025-06-10T22:36:03"/>
    <d v="2025-06-10T22:36:03"/>
    <n v="216235"/>
    <s v="Avaya, Inc."/>
    <s v="Break/Fix"/>
    <s v="mjiang@avaya.com"/>
    <d v="2025-06-10T22:36:03"/>
  </r>
  <r>
    <s v="INC6918605"/>
    <s v="GIC Private Limited INC6918597 I360 Adapter Failure Message"/>
    <x v="1"/>
    <s v="Break/Fix"/>
    <x v="33"/>
    <s v="Closed"/>
    <d v="2025-06-10T22:37:20"/>
    <d v="2025-06-10T22:37:20"/>
    <s v="AOS Production Engineering"/>
    <s v="Sivakumar V"/>
    <d v="2025-06-08T09:52:39"/>
    <d v="2025-06-10T22:36:48"/>
    <d v="2025-06-10T22:37:20"/>
    <n v="218681"/>
    <s v="Avaya, Inc."/>
    <s v="Break/Fix"/>
    <s v="mjiang@avaya.com"/>
    <d v="2025-06-10T22:37:20"/>
  </r>
  <r>
    <s v="INC6918440"/>
    <s v="GIC Private Limited || INC6918394 Failed to download configuration changes from EM"/>
    <x v="1"/>
    <s v="Break/Fix"/>
    <x v="34"/>
    <s v="Closed"/>
    <d v="2025-06-10T22:39:31"/>
    <d v="2025-06-10T22:39:31"/>
    <s v="AOS Production Engineering"/>
    <s v="Sivakumar V"/>
    <d v="2025-06-08T08:33:37"/>
    <d v="2025-06-10T22:39:31"/>
    <d v="2025-06-10T22:39:31"/>
    <n v="223554"/>
    <s v="Avaya, Inc."/>
    <s v="Break/Fix"/>
    <s v="mjiang@avaya.com"/>
    <d v="2025-06-10T22:39:31"/>
  </r>
  <r>
    <s v="INC6916511"/>
    <s v="Declined: [External]Change CHG0984301 - Calendar Invite - Short description: Certificate change for production system"/>
    <x v="1"/>
    <s v="Break/Fix"/>
    <x v="35"/>
    <s v="Cancelled"/>
    <m/>
    <d v="2025-06-09T20:52:43"/>
    <s v="AOS Production Engineering"/>
    <s v="Sivakumar V"/>
    <d v="2025-06-06T17:32:53"/>
    <m/>
    <m/>
    <n v="271190"/>
    <s v="Avaya, Inc."/>
    <s v="Break/Fix"/>
    <s v="aprateek@avaya.com"/>
    <d v="2025-06-09T20:52:43"/>
  </r>
  <r>
    <s v="INC6916501"/>
    <s v="Declined: [External]Change CHG0984352 - Calendar Invite - Short description: CR 31 - HCS IVR Observe implementation to Production"/>
    <x v="1"/>
    <s v="Break/Fix"/>
    <x v="36"/>
    <s v="Closed"/>
    <d v="2025-06-10T22:34:39"/>
    <d v="2025-06-10T22:34:39"/>
    <s v="AOS Production Engineering"/>
    <s v="Sivakumar V"/>
    <d v="2025-06-06T17:24:34"/>
    <d v="2025-06-10T22:34:39"/>
    <d v="2025-06-10T22:34:39"/>
    <n v="364205"/>
    <s v="Avaya, Inc."/>
    <s v="Break/Fix"/>
    <s v="gbradford@avaya.com"/>
    <d v="2025-06-10T22:34:39"/>
  </r>
  <r>
    <s v="INC6916050"/>
    <s v="No alarms received in the last 10 minutes"/>
    <x v="2"/>
    <s v="Alarms not Received"/>
    <x v="37"/>
    <s v="Closed"/>
    <d v="2025-06-06T14:29:31"/>
    <d v="2025-06-06T14:29:31"/>
    <s v="AOS Production Engineering"/>
    <s v="Nirakar Pradhan"/>
    <d v="2025-06-06T10:13:17"/>
    <d v="2025-06-06T14:27:33"/>
    <d v="2025-06-06T14:29:31"/>
    <n v="15374"/>
    <s v="Avaya AMSP"/>
    <s v="AMSP Alarms not Received"/>
    <s v="admin@example.com"/>
    <d v="2025-06-06T14:29:31"/>
  </r>
  <r>
    <s v="INC6915814"/>
    <s v="No traps processed in 8 hrs : AlarmID:96691892121891364917683929779"/>
    <x v="1"/>
    <s v="Event Management"/>
    <x v="38"/>
    <s v="Closed"/>
    <d v="2025-06-27T14:15:32"/>
    <d v="2025-06-27T14:15:42"/>
    <s v="AOS Production Engineering"/>
    <s v="Nirakar Pradhan"/>
    <d v="2025-06-06T07:58:57"/>
    <d v="2025-06-27T14:15:33"/>
    <d v="2025-06-27T14:15:32"/>
    <n v="1836995"/>
    <s v="Avaya AMSP"/>
    <s v="Event Management"/>
    <s v="rsm_webservice"/>
    <d v="2025-06-27T14:15:42"/>
  </r>
  <r>
    <s v="INC6915590"/>
    <s v="Ageas (UK) Limited || Data Centre Core Failover"/>
    <x v="2"/>
    <s v="Break/Fix"/>
    <x v="39"/>
    <s v="New"/>
    <m/>
    <m/>
    <s v="AOS Production Engineering"/>
    <s v="Nirakar Pradhan"/>
    <d v="2025-06-06T03:18:03"/>
    <m/>
    <m/>
    <n v="0"/>
    <s v="Ageas (UK) Limited"/>
    <s v="Break/Fix"/>
    <s v="vyb@avaya.com"/>
    <d v="2025-06-06T21:30:01"/>
  </r>
  <r>
    <s v="INC6915276"/>
    <s v="Break_fix verification to Production"/>
    <x v="2"/>
    <s v="Break/Fix"/>
    <x v="40"/>
    <s v="Cancelled"/>
    <m/>
    <d v="2025-06-05T21:26:23"/>
    <s v="AOS Production Engineering"/>
    <s v=""/>
    <d v="2025-06-05T21:26:22"/>
    <m/>
    <m/>
    <n v="1"/>
    <s v="Avaya, Inc."/>
    <s v="Break/Fix"/>
    <s v="eearl@avaya.com"/>
    <d v="2025-06-05T21:26:23"/>
  </r>
  <r>
    <s v="INC6914984"/>
    <s v="Backup Server Check: Failure on 10.86.100.57 : AlarmID:08086145422514912159621253"/>
    <x v="0"/>
    <s v="Event Management"/>
    <x v="41"/>
    <s v="Closed"/>
    <d v="2025-06-10T22:28:54"/>
    <d v="2025-06-10T22:28:54"/>
    <s v="AOS Production Engineering"/>
    <s v="Sivakumar V"/>
    <d v="2025-06-05T16:38:32"/>
    <d v="2025-06-10T22:28:54"/>
    <d v="2025-06-10T22:28:54"/>
    <n v="453022"/>
    <s v="Avaya AMSP"/>
    <s v="Event Management"/>
    <s v="rsm_webservice"/>
    <d v="2025-06-10T22:28:54"/>
  </r>
  <r>
    <s v="INC6913110"/>
    <s v="Can't login "/>
    <x v="1"/>
    <s v="Break/Fix"/>
    <x v="42"/>
    <s v="New"/>
    <m/>
    <m/>
    <s v="AOS Production Engineering"/>
    <s v="Nirakar Pradhan"/>
    <d v="2025-06-04T12:30:59"/>
    <m/>
    <m/>
    <n v="0"/>
    <s v="Avaya, Inc."/>
    <s v="Break/Fix"/>
    <s v="kinle@avaya.com"/>
    <d v="2025-06-04T12:31:01"/>
  </r>
  <r>
    <s v="INC6912166"/>
    <s v="Recall: [External]RE: WebSocket Connectivity - INC6904713"/>
    <x v="1"/>
    <s v="Break/Fix"/>
    <x v="43"/>
    <s v="Closed"/>
    <d v="2025-06-04T22:21:23"/>
    <d v="2025-06-10T22:22:09"/>
    <s v="AOS Production Engineering"/>
    <s v="Sivakumar V"/>
    <d v="2025-06-03T21:27:58"/>
    <d v="2025-06-04T22:21:23"/>
    <d v="2025-06-04T22:21:23"/>
    <n v="89605"/>
    <s v="Avaya, Inc."/>
    <s v="Break/Fix"/>
    <s v="mdimas@avaya.com"/>
    <d v="2025-06-10T22:22:09"/>
  </r>
  <r>
    <s v="INC6911070"/>
    <s v="Chronic alarms investigation"/>
    <x v="1"/>
    <s v="Break/Fix"/>
    <x v="44"/>
    <s v="In Progress"/>
    <m/>
    <m/>
    <s v="AOS Production Engineering"/>
    <s v="Nirakar Pradhan"/>
    <d v="2025-06-03T08:21:58"/>
    <d v="2025-06-03T08:22:40"/>
    <m/>
    <n v="0"/>
    <s v="RHB Bank Berhad"/>
    <s v="Break/Fix"/>
    <s v="yao12@avaya.com"/>
    <d v="2025-06-03T22:30:00"/>
  </r>
  <r>
    <s v="INC6910444"/>
    <s v="Ping Failure"/>
    <x v="1"/>
    <s v="Event Management - Polling"/>
    <x v="45"/>
    <s v="Closed"/>
    <d v="2025-06-02T21:56:23"/>
    <d v="2025-06-06T21:59:00"/>
    <s v="AOS Production Engineering"/>
    <s v="Sivakumar V"/>
    <d v="2025-06-02T21:34:09"/>
    <d v="2025-06-02T21:56:23"/>
    <d v="2025-06-02T21:56:23"/>
    <n v="1334"/>
    <s v="Avaya AMSP"/>
    <s v="Event Management - Polling"/>
    <s v="rsm_webservice"/>
    <d v="2025-06-06T21:59:00"/>
  </r>
  <r>
    <s v="INC6909879"/>
    <s v="Recall: [External]AXP - - US Staff Unable To Accept Or End Calls - INC6908149"/>
    <x v="1"/>
    <s v="Break/Fix"/>
    <x v="46"/>
    <s v="Cancelled"/>
    <m/>
    <d v="2025-06-03T16:32:02"/>
    <s v="AOS Production Engineering"/>
    <s v="Nirakar Pradhan"/>
    <d v="2025-06-02T12:18:04"/>
    <m/>
    <m/>
    <n v="101638"/>
    <s v="Avaya, Inc."/>
    <s v="Break/Fix"/>
    <s v="r167@avaya.com"/>
    <d v="2025-06-03T16:32:02"/>
  </r>
  <r>
    <s v="INC6905797"/>
    <s v="No response to SNMP check"/>
    <x v="1"/>
    <s v="Event Management - Polling - SNMP"/>
    <x v="47"/>
    <s v="Closed"/>
    <d v="2025-05-30T12:47:05"/>
    <d v="2025-05-30T12:47:05"/>
    <s v="AOS Production Engineering"/>
    <s v="Sivakumar V"/>
    <d v="2025-05-30T12:44:05"/>
    <d v="2025-05-30T12:47:05"/>
    <d v="2025-05-30T12:47:05"/>
    <n v="180"/>
    <s v="Avaya AMSP"/>
    <s v="Event Management - Polling - SNMP"/>
    <s v="rsm_webservice"/>
    <d v="2025-05-30T12:47:05"/>
  </r>
  <r>
    <s v="INC6903914"/>
    <s v="Incident INC6903837 Avaya Oceana &amp; Analytics 4.1 : KubePodCrashLooping : Pod is restarting. : AlarmID:0347252213444848140598203"/>
    <x v="1"/>
    <s v="Break/Fix"/>
    <x v="48"/>
    <s v="Closed"/>
    <d v="2025-05-30T12:47:46"/>
    <d v="2025-05-30T12:47:46"/>
    <s v="AOS Production Engineering"/>
    <s v="Sivakumar V"/>
    <d v="2025-05-29T07:57:48"/>
    <d v="2025-05-30T12:47:46"/>
    <d v="2025-05-30T12:47:46"/>
    <n v="103798"/>
    <s v="Avaya, Inc."/>
    <s v="Break/Fix"/>
    <s v="yongweiwang@avaya.com"/>
    <d v="2025-05-30T12:47:46"/>
  </r>
  <r>
    <s v="INC6903458"/>
    <s v="Break_fix Avaya - Kundenbestellnummer: SRH-T#470261  Equipment: 26905245"/>
    <x v="2"/>
    <s v="Break/Fix"/>
    <x v="49"/>
    <s v="Closed"/>
    <d v="2025-05-30T12:48:24"/>
    <d v="2025-05-30T12:48:24"/>
    <s v="AOS Production Engineering"/>
    <s v="Sivakumar V"/>
    <d v="2025-05-28T23:49:20"/>
    <d v="2025-05-30T12:48:24"/>
    <d v="2025-05-30T12:48:24"/>
    <n v="133144"/>
    <s v="Avaya, Inc."/>
    <s v="Break/Fix"/>
    <s v="eearl@avaya.com"/>
    <d v="2025-05-30T12:48:24"/>
  </r>
  <r>
    <s v="INC6901696"/>
    <s v="Change priority for AMIL Medical Assistance alarms"/>
    <x v="1"/>
    <s v="Break/Fix"/>
    <x v="50"/>
    <s v="Cancelled"/>
    <m/>
    <d v="2025-05-27T21:48:00"/>
    <s v="AOS Production Engineering"/>
    <s v=""/>
    <d v="2025-05-27T21:46:47"/>
    <m/>
    <m/>
    <n v="73"/>
    <s v="Avaya, Inc."/>
    <s v="Break/Fix"/>
    <s v="camposb@avaya.com"/>
    <d v="2025-05-27T21:48:00"/>
  </r>
  <r>
    <s v="INC6899573"/>
    <s v="Recall: [External]Incident INC6899569 has been assigned to group Adv Application Support (CAS)"/>
    <x v="1"/>
    <s v="Break/Fix"/>
    <x v="51"/>
    <s v="Closed"/>
    <d v="2025-05-27T11:33:28"/>
    <d v="2025-05-27T11:33:28"/>
    <s v="AOS Production Engineering"/>
    <s v="Sivakumar V"/>
    <d v="2025-05-26T15:01:52"/>
    <d v="2025-05-27T11:33:28"/>
    <d v="2025-05-27T11:33:28"/>
    <n v="73896"/>
    <s v="Avaya, Inc."/>
    <s v="Break/Fix"/>
    <s v="mspotphode@avaya.com"/>
    <d v="2025-05-27T11:33:28"/>
  </r>
  <r>
    <s v="INC6899423"/>
    <s v="10.21.112.232 is continuously trying to connect ESXI09 10.21.111.78 using root and make it lock. Need to know the reason for the same "/>
    <x v="1"/>
    <s v="Break/Fix"/>
    <x v="52"/>
    <s v="Closed"/>
    <d v="2025-05-28T10:13:22"/>
    <d v="2025-05-28T10:14:11"/>
    <s v="AOS Production Engineering"/>
    <s v="Sivakumar V"/>
    <d v="2025-05-26T12:50:19"/>
    <d v="2025-05-28T10:13:20"/>
    <d v="2025-05-28T10:14:11"/>
    <n v="163432"/>
    <s v="Standard Chartered Bank Singapore"/>
    <s v="Break/Fix"/>
    <s v="prasad50@avaya.com"/>
    <d v="2025-05-28T10:14:11"/>
  </r>
  <r>
    <s v="INC6897856"/>
    <s v="Alarm INC6897555 CM Offboard Circuit Alarm: SysName: ale24-cm01 | MaintName: MG-DS1 | On Board: n | Alarm IP: IPV4=10.154.24.31 IPV6= | Alarm Location: 006V2 "/>
    <x v="1"/>
    <s v="Break/Fix"/>
    <x v="53"/>
    <s v="Closed"/>
    <d v="2025-05-26T11:12:29"/>
    <d v="2025-05-26T11:12:45"/>
    <s v="AOS Production Engineering"/>
    <s v="Sivakumar V"/>
    <d v="2025-05-25T04:23:50"/>
    <d v="2025-05-26T11:12:24"/>
    <d v="2025-05-26T11:12:45"/>
    <n v="110935"/>
    <s v="Avaya, Inc."/>
    <s v="Break/Fix"/>
    <s v="huang191@avaya.com"/>
    <d v="2025-05-26T11:12:45"/>
  </r>
  <r>
    <s v="INC6896834"/>
    <s v="Zoom:Plesae ignore test ticket for one testing "/>
    <x v="2"/>
    <s v="Break/Fix"/>
    <x v="54"/>
    <s v="Cancelled"/>
    <m/>
    <d v="2025-05-24T12:24:24"/>
    <s v="AOS Production Engineering"/>
    <s v=""/>
    <d v="2025-05-24T10:11:57"/>
    <m/>
    <m/>
    <n v="7947"/>
    <s v="Avaya, Inc."/>
    <s v="Break/Fix"/>
    <s v="onecare_prod@avaya.com"/>
    <d v="2025-05-24T12:24:24"/>
  </r>
  <r>
    <s v="INC6892868"/>
    <s v="Recall: [External]TASK0607111 Priority 3 - Moderate has been assigned to group Infrastructure Support"/>
    <x v="1"/>
    <s v="Break/Fix"/>
    <x v="55"/>
    <s v="Cancelled"/>
    <m/>
    <d v="2025-05-22T20:52:45"/>
    <s v="AOS Production Engineering"/>
    <s v="Sivakumar V"/>
    <d v="2025-05-22T01:47:05"/>
    <m/>
    <m/>
    <n v="68740"/>
    <s v="Avaya, Inc."/>
    <s v="Break/Fix"/>
    <s v="agopgr@avaya.com"/>
    <d v="2025-05-22T20:52:45"/>
  </r>
  <r>
    <s v="INC6892590"/>
    <s v="Traps processed again : AlarmID:0135821952324784325773822"/>
    <x v="3"/>
    <s v="Event Management - Polling - No Traps"/>
    <x v="56"/>
    <s v="Closed"/>
    <d v="2025-06-02T14:18:04"/>
    <d v="2025-06-02T14:18:04"/>
    <s v="AOS Production Engineering"/>
    <s v="Nirakar Pradhan"/>
    <d v="2025-05-21T21:32:54"/>
    <d v="2025-06-02T14:18:04"/>
    <d v="2025-06-02T14:18:04"/>
    <n v="1010710"/>
    <s v="Avaya AMSP"/>
    <s v="Event Management - Polling - No Traps"/>
    <s v="rsm_webservice"/>
    <d v="2025-06-02T14:18:04"/>
  </r>
  <r>
    <s v="INC6889747"/>
    <s v="Ping Failure"/>
    <x v="1"/>
    <s v="Event Management - Polling"/>
    <x v="57"/>
    <s v="Closed"/>
    <d v="2025-05-20T10:53:23"/>
    <d v="2025-05-21T10:37:29"/>
    <s v="AOS Production Engineering"/>
    <s v="Sivakumar V"/>
    <d v="2025-05-20T10:51:17"/>
    <d v="2025-05-20T10:52:38"/>
    <d v="2025-05-20T10:53:51"/>
    <n v="154"/>
    <s v="Avaya AMSP"/>
    <s v="Event Management - Polling"/>
    <s v="rsm_webservice"/>
    <d v="2025-05-21T10:37:29"/>
  </r>
  <r>
    <s v="INC6889454"/>
    <s v="No traps processed in 8 hrs : AlarmID:9669189254861864770342908913"/>
    <x v="3"/>
    <s v="Event Management"/>
    <x v="58"/>
    <s v="Closed"/>
    <d v="2025-05-20T10:03:30"/>
    <d v="2025-05-20T10:03:30"/>
    <s v="AOS Production Engineering"/>
    <s v="Sivakumar V"/>
    <d v="2025-05-20T06:41:37"/>
    <d v="2025-05-20T10:03:31"/>
    <d v="2025-05-20T10:03:30"/>
    <n v="12113"/>
    <s v="Avaya AMSP"/>
    <s v="Event Management"/>
    <s v="rsm_webservice"/>
    <d v="2025-05-20T10:03:30"/>
  </r>
  <r>
    <s v="INC6888314"/>
    <s v="RE: AT&amp;T Comunicaciones Digitales Cloud Late RealEyes Agent Check-In"/>
    <x v="1"/>
    <s v="Break/Fix"/>
    <x v="59"/>
    <s v="Closed"/>
    <d v="2025-05-19T10:13:41"/>
    <d v="2025-05-19T10:14:02"/>
    <s v="AOS Production Engineering"/>
    <s v="Sivakumar V"/>
    <d v="2025-05-19T10:09:19"/>
    <d v="2025-05-19T10:13:37"/>
    <d v="2025-05-19T10:14:02"/>
    <n v="283"/>
    <s v="Avaya, Inc."/>
    <s v="Break/Fix"/>
    <s v="kumarsiva@avaya.com"/>
    <d v="2025-05-19T10:14:02"/>
  </r>
  <r>
    <s v="INC6885723"/>
    <s v="Ping Failure"/>
    <x v="1"/>
    <s v="Event Management - Polling"/>
    <x v="60"/>
    <s v="Closed"/>
    <d v="2025-05-19T10:10:20"/>
    <d v="2025-05-19T10:12:52"/>
    <s v="AOS Production Engineering"/>
    <s v="Sivakumar V"/>
    <d v="2025-05-17T04:00:58"/>
    <d v="2025-05-19T10:10:20"/>
    <d v="2025-05-19T10:10:20"/>
    <n v="194962"/>
    <s v="Avaya AMSP"/>
    <s v="Event Management - Polling"/>
    <s v="rsm_webservice"/>
    <d v="2025-05-19T10:12:52"/>
  </r>
  <r>
    <s v="INC6883347"/>
    <s v="[EXTERNAL]  INC6882956 -P3 Telephone Issue:ACD Soft Phone (Call Center Phone)(AUX 98 Status)"/>
    <x v="1"/>
    <s v="Break/Fix"/>
    <x v="61"/>
    <s v="Cancelled"/>
    <m/>
    <d v="2025-06-13T14:42:14"/>
    <s v="AOS Production Engineering"/>
    <s v="Nirakar Pradhan"/>
    <d v="2025-05-15T12:07:13"/>
    <m/>
    <m/>
    <n v="2514901"/>
    <s v="Avaya, Inc."/>
    <s v="Break/Fix"/>
    <s v="yongweiwang@avaya.com"/>
    <d v="2025-06-13T14:42:14"/>
  </r>
  <r>
    <s v="INC6878696"/>
    <s v="Locked out of account"/>
    <x v="1"/>
    <s v="Break/Fix"/>
    <x v="62"/>
    <s v="New"/>
    <m/>
    <m/>
    <s v="AOS Production Engineering"/>
    <s v="Nirakar Pradhan"/>
    <d v="2025-05-12T18:52:09"/>
    <m/>
    <m/>
    <n v="0"/>
    <s v="Avaya, Inc."/>
    <s v="Break/Fix"/>
    <s v="mornelas@avaya.com"/>
    <d v="2025-05-13T17:31:05"/>
  </r>
  <r>
    <s v="INC6876500"/>
    <s v="Ping Failure"/>
    <x v="1"/>
    <s v="Event Management - Polling"/>
    <x v="63"/>
    <s v="Closed"/>
    <d v="2025-05-11T00:06:06"/>
    <d v="2025-05-15T00:09:00"/>
    <s v="AOS Production Engineering"/>
    <s v="Nirakar Pradhan"/>
    <d v="2025-05-11T00:05:17"/>
    <d v="2025-05-13T17:31:06"/>
    <d v="2025-05-11T00:06:06"/>
    <n v="49"/>
    <s v="Avaya AMSP"/>
    <s v="Event Management - Polling"/>
    <s v="rsm_webservice"/>
    <d v="2025-05-15T00:09:00"/>
  </r>
  <r>
    <s v="INC6874653"/>
    <s v="INC000029569891 Sum.: Avaya Workplace startet nicht;  / User's WPC has SSO Option - INC6874643"/>
    <x v="1"/>
    <s v="Break/Fix"/>
    <x v="64"/>
    <s v="Closed"/>
    <d v="2025-05-16T10:21:23"/>
    <d v="2025-05-16T10:21:23"/>
    <s v="AOS Production Engineering"/>
    <s v="Sivakumar V"/>
    <d v="2025-05-09T14:07:39"/>
    <d v="2025-05-16T10:20:37"/>
    <d v="2025-05-16T10:21:23"/>
    <n v="591224"/>
    <s v="Avaya, Inc."/>
    <s v="Break/Fix"/>
    <s v="rumi@avaya.com"/>
    <d v="2025-05-16T10:21:23"/>
  </r>
  <r>
    <s v="INC6866224"/>
    <s v="No alarms received in the last 10 minutes"/>
    <x v="3"/>
    <s v="Alarms not Received"/>
    <x v="65"/>
    <s v="Closed"/>
    <d v="2025-05-05T10:45:42"/>
    <d v="2025-05-05T10:46:20"/>
    <s v="AOS Production Engineering"/>
    <s v="Sivakumar V"/>
    <d v="2025-05-03T13:33:17"/>
    <d v="2025-05-05T10:45:30"/>
    <d v="2025-05-05T10:46:20"/>
    <n v="162783"/>
    <s v="Avaya AMSP"/>
    <s v="AMSP Alarms not Received"/>
    <s v="admin@example.com"/>
    <d v="2025-05-05T10:46:20"/>
  </r>
  <r>
    <s v="INC6864569"/>
    <s v="Ping Failure"/>
    <x v="1"/>
    <s v="Event Management - Polling"/>
    <x v="66"/>
    <s v="Closed"/>
    <d v="2025-05-02T11:04:11"/>
    <d v="2025-05-06T11:09:00"/>
    <s v="AOS Production Engineering"/>
    <s v="Nirakar Pradhan"/>
    <d v="2025-05-02T10:41:17"/>
    <d v="2025-05-02T14:02:13"/>
    <d v="2025-05-02T11:04:11"/>
    <n v="1374"/>
    <s v="Avaya AMSP"/>
    <s v="Event Management - Polling"/>
    <s v="rsm_webservice"/>
    <d v="2025-05-06T11:09:01"/>
  </r>
  <r>
    <s v="INC6862430"/>
    <s v="Ping Failure"/>
    <x v="1"/>
    <s v="Event Management - Polling"/>
    <x v="67"/>
    <s v="Closed"/>
    <d v="2025-05-16T10:19:13"/>
    <d v="2025-05-16T10:19:35"/>
    <s v="AOS Production Engineering"/>
    <s v="Sivakumar V"/>
    <d v="2025-04-30T22:04:41"/>
    <d v="2025-05-06T10:30:23"/>
    <d v="2025-05-16T10:19:35"/>
    <n v="1340094"/>
    <s v="Avaya AMSP"/>
    <s v="Event Management - Polling"/>
    <s v="rsm_webservice"/>
    <d v="2025-05-16T10:19:35"/>
  </r>
  <r>
    <s v="INC6859702"/>
    <s v="Recall: INC6857174 || Vodafone-Qatar Airways || Threshold Exceeded (Minor): Disk Utilization for D: is 80.50 which is in the unacceptable range '80-89' : AlarmI"/>
    <x v="1"/>
    <s v="Break/Fix"/>
    <x v="68"/>
    <s v="Closed"/>
    <d v="2025-05-06T10:12:06"/>
    <d v="2025-05-06T10:12:22"/>
    <s v="AOS Production Engineering"/>
    <s v="Sivakumar V"/>
    <d v="2025-04-29T06:02:55"/>
    <d v="2025-05-06T10:12:06"/>
    <d v="2025-05-06T10:12:06"/>
    <n v="619751"/>
    <s v="Avaya, Inc."/>
    <s v="Break/Fix"/>
    <s v="hkacharla@avaya.com"/>
    <d v="2025-05-06T10:12:22"/>
  </r>
  <r>
    <s v="INC6859376"/>
    <s v="RMM integration server error in ServiceNowIntergration application uploading CM stations from MongoDB to ServiceNow"/>
    <x v="2"/>
    <s v="AMSP System Issue"/>
    <x v="69"/>
    <s v="Closed"/>
    <d v="2025-05-06T10:42:26"/>
    <d v="2025-05-06T10:42:26"/>
    <s v="AOS Production Engineering"/>
    <s v="Sivakumar V"/>
    <d v="2025-04-28T23:15:06"/>
    <d v="2025-05-01T17:10:13"/>
    <d v="2025-05-06T10:42:26"/>
    <n v="646040"/>
    <s v="Avaya, Inc."/>
    <s v="AMSP System Issue"/>
    <s v="cardwellw@avaya.com"/>
    <d v="2025-05-06T10:42:26"/>
  </r>
  <r>
    <s v="INC6857950"/>
    <s v="Ping Failure"/>
    <x v="1"/>
    <s v="Event Management - Polling"/>
    <x v="70"/>
    <s v="Closed"/>
    <d v="2025-05-06T12:11:41"/>
    <d v="2025-05-06T12:12:10"/>
    <s v="AOS Production Engineering"/>
    <s v="Sivakumar V"/>
    <d v="2025-04-27T20:21:57"/>
    <d v="2025-05-06T12:11:41"/>
    <d v="2025-05-06T12:11:41"/>
    <n v="748184"/>
    <s v="Avaya AMSP"/>
    <s v="Event Management - Polling"/>
    <s v="rsm_webservice"/>
    <d v="2025-05-06T12:12:10"/>
  </r>
  <r>
    <s v="INC6853804"/>
    <s v="RE: Bank of Montreal Late RealEyes Agent Check-In"/>
    <x v="1"/>
    <s v="Break/Fix"/>
    <x v="71"/>
    <s v="Closed"/>
    <d v="2025-05-06T12:12:43"/>
    <d v="2025-05-06T12:12:59"/>
    <s v="AOS Production Engineering"/>
    <s v="Sivakumar V"/>
    <d v="2025-04-24T23:12:23"/>
    <d v="2025-05-06T12:12:39"/>
    <d v="2025-05-06T12:12:59"/>
    <n v="997236"/>
    <s v="Avaya, Inc."/>
    <s v="Break/Fix"/>
    <s v="kumarsiva@avaya.com"/>
    <d v="2025-05-06T12:12:59"/>
  </r>
  <r>
    <s v="INC6851508"/>
    <s v="New Time Proposed: [External]Change CHG0974071 - Calendar Invite - Short description: Renew certs on ipo-svr.bhuahipose01.manama-bahrain.dhllite prior to 14th o"/>
    <x v="1"/>
    <s v="Break/Fix"/>
    <x v="72"/>
    <s v="Closed"/>
    <d v="2025-04-24T21:23:04"/>
    <d v="2025-04-24T21:23:26"/>
    <s v="AOS Production Engineering"/>
    <s v="Sivakumar V"/>
    <d v="2025-04-23T16:39:12"/>
    <d v="2025-04-24T21:23:01"/>
    <d v="2025-04-24T21:23:26"/>
    <n v="103454"/>
    <s v="Avaya, Inc."/>
    <s v="Break/Fix"/>
    <s v="afroz5@avaya.com"/>
    <d v="2025-04-24T21:23:26"/>
  </r>
  <r>
    <s v="INC6849859"/>
    <s v="teste"/>
    <x v="2"/>
    <s v="Break/Fix"/>
    <x v="73"/>
    <s v="Cancelled"/>
    <m/>
    <d v="2025-04-22T20:11:13"/>
    <s v="AOS Production Engineering"/>
    <s v="Sivakumar V"/>
    <d v="2025-04-22T20:06:28"/>
    <m/>
    <m/>
    <n v="285"/>
    <s v="Avaya, Inc."/>
    <s v="Break/Fix"/>
    <s v="jgsalesdias@avaya.com"/>
    <d v="2025-04-22T20:11:13"/>
  </r>
  <r>
    <s v="INC6849365"/>
    <s v="RE: [External]Major Alarm on HGB location_Mediagateway are not Registered || Avaya#INC6848846"/>
    <x v="1"/>
    <s v="Break/Fix"/>
    <x v="74"/>
    <s v="Closed"/>
    <d v="2025-05-06T10:11:15"/>
    <d v="2025-05-06T10:11:33"/>
    <s v="AOS Production Engineering"/>
    <s v="Sivakumar V"/>
    <d v="2025-04-22T14:29:39"/>
    <d v="2025-05-06T10:11:03"/>
    <d v="2025-05-06T10:11:33"/>
    <n v="1194114"/>
    <s v="Avaya, Inc."/>
    <s v="Break/Fix"/>
    <s v="mchetti@avaya.com"/>
    <d v="2025-05-06T10:11:33"/>
  </r>
  <r>
    <s v="INC6849115"/>
    <s v="RE: [External]Major Alarm on HGB location_Mediagateway are not Registered || Avaya#INC6848846"/>
    <x v="1"/>
    <s v="Break/Fix"/>
    <x v="75"/>
    <s v="Closed"/>
    <d v="2025-05-06T12:31:13"/>
    <d v="2025-05-06T12:31:48"/>
    <s v="AOS Production Engineering"/>
    <s v="Sivakumar V"/>
    <d v="2025-04-22T11:44:03"/>
    <d v="2025-05-06T12:31:08"/>
    <d v="2025-05-06T12:31:48"/>
    <n v="1212465"/>
    <s v="Avaya, Inc."/>
    <s v="Break/Fix"/>
    <s v="mchetti@avaya.com"/>
    <d v="2025-05-06T12:31:47"/>
  </r>
  <r>
    <s v="INC6849088"/>
    <s v="RE: [External]Major Alarm on HGB location_Mediagateway are not Registered || Avaya#INC6848846"/>
    <x v="1"/>
    <s v="Break/Fix"/>
    <x v="76"/>
    <s v="Closed"/>
    <d v="2025-05-06T12:30:53"/>
    <d v="2025-05-06T12:30:53"/>
    <s v="AOS Production Engineering"/>
    <s v="Sivakumar V"/>
    <d v="2025-04-22T11:26:45"/>
    <d v="2025-05-06T12:30:23"/>
    <d v="2025-05-06T12:30:53"/>
    <n v="1213448"/>
    <s v="Avaya, Inc."/>
    <s v="Break/Fix"/>
    <s v="mchetti@avaya.com"/>
    <d v="2025-05-06T12:30:53"/>
  </r>
  <r>
    <s v="INC6848937"/>
    <s v="RE: [External]Major Alarm on HGB location_Mediagateway are not Registered."/>
    <x v="1"/>
    <s v="Break/Fix"/>
    <x v="77"/>
    <s v="Closed"/>
    <d v="2025-05-06T10:10:05"/>
    <d v="2025-05-06T10:10:37"/>
    <s v="AOS Production Engineering"/>
    <s v="Sivakumar V"/>
    <d v="2025-04-22T09:10:53"/>
    <d v="2025-05-06T10:10:01"/>
    <d v="2025-05-06T10:10:37"/>
    <n v="1213184"/>
    <s v="Avaya, Inc."/>
    <s v="Break/Fix"/>
    <s v="mchetti@avaya.com"/>
    <d v="2025-05-06T10:10:37"/>
  </r>
  <r>
    <s v="INC6848408"/>
    <s v="Ping Failure"/>
    <x v="1"/>
    <s v="Event Management - Polling"/>
    <x v="78"/>
    <s v="Closed"/>
    <d v="2025-05-06T01:19:01"/>
    <d v="2025-05-06T01:19:00"/>
    <s v="AOS Production Engineering"/>
    <s v="Sivakumar V"/>
    <d v="2025-04-22T01:17:52"/>
    <d v="2025-04-23T00:10:42"/>
    <d v="2025-05-06T01:19:01"/>
    <n v="1209669"/>
    <s v="Avaya AMSP"/>
    <s v="Event Management - Polling"/>
    <s v="rsm_webservice"/>
    <d v="2025-05-06T01:19:01"/>
  </r>
  <r>
    <s v="INC6844737"/>
    <s v="RMM Agent Self-check alarm"/>
    <x v="0"/>
    <s v="Event Management"/>
    <x v="79"/>
    <s v="Closed"/>
    <d v="2025-05-06T12:21:36"/>
    <d v="2025-05-06T12:21:36"/>
    <s v="AOS Production Engineering"/>
    <s v="Sivakumar V"/>
    <d v="2025-04-19T07:28:27"/>
    <d v="2025-04-21T16:03:30"/>
    <d v="2025-05-06T12:21:36"/>
    <n v="1486389"/>
    <s v="Avaya AMSP"/>
    <s v="Event Management"/>
    <s v="rsm_webservice"/>
    <d v="2025-05-06T12:21:36"/>
  </r>
  <r>
    <s v="INC6844091"/>
    <s v="P3: | INC6843952 INC6844002 INC6844014 INC6843982 INC6842704     |KM issue - SD1901737"/>
    <x v="1"/>
    <s v="Break/Fix"/>
    <x v="80"/>
    <s v="Closed"/>
    <d v="2025-05-06T12:18:58"/>
    <d v="2025-05-06T12:19:58"/>
    <s v="AOS Production Engineering"/>
    <s v="Sivakumar V"/>
    <d v="2025-04-18T19:12:35"/>
    <d v="2025-04-21T16:27:52"/>
    <d v="2025-05-06T12:19:58"/>
    <n v="1530443"/>
    <s v="Avaya, Inc."/>
    <s v="Break/Fix"/>
    <s v="kumara@avaya.com"/>
    <d v="2025-05-06T12:19:58"/>
  </r>
  <r>
    <s v="INC6843959"/>
    <s v="RE: [External]KM issue - SD1901737"/>
    <x v="1"/>
    <s v="Break/Fix"/>
    <x v="81"/>
    <s v="Closed"/>
    <d v="2025-05-06T12:15:31"/>
    <d v="2025-05-06T12:16:26"/>
    <s v="AOS Production Engineering"/>
    <s v="Sivakumar V"/>
    <d v="2025-04-18T16:43:15"/>
    <d v="2025-04-21T16:28:10"/>
    <d v="2025-05-06T12:16:26"/>
    <n v="1539191"/>
    <s v="Avaya, Inc."/>
    <s v="Break/Fix"/>
    <s v="kumara@avaya.com"/>
    <d v="2025-05-06T12:16:26"/>
  </r>
  <r>
    <s v="INC6843851"/>
    <s v="EC2 Instance State Change Notification"/>
    <x v="3"/>
    <s v="Event Management"/>
    <x v="82"/>
    <s v="Closed"/>
    <d v="2025-04-18T15:37:11"/>
    <d v="2025-04-18T15:37:11"/>
    <s v="AOS Production Engineering"/>
    <s v="Nirakar Pradhan"/>
    <d v="2025-04-18T15:10:04"/>
    <d v="2025-04-18T15:37:11"/>
    <d v="2025-04-18T15:37:11"/>
    <n v="1627"/>
    <s v="Avaya AMSP"/>
    <s v="Event Management"/>
    <s v="no-reply@sns.amazonaws.com"/>
    <d v="2025-04-18T15:37:11"/>
  </r>
  <r>
    <s v="INC6842110"/>
    <s v="EC2 Instance State Change Notification"/>
    <x v="3"/>
    <s v="Event Management"/>
    <x v="83"/>
    <s v="Closed"/>
    <d v="2025-04-18T15:08:07"/>
    <d v="2025-04-18T15:08:20"/>
    <s v="AOS Production Engineering"/>
    <s v="Nirakar Pradhan"/>
    <d v="2025-04-17T14:28:54"/>
    <d v="2025-04-18T15:08:07"/>
    <d v="2025-04-18T15:08:07"/>
    <n v="88753"/>
    <s v="Avaya AMSP"/>
    <s v="Event Management"/>
    <s v="no-reply@sns.amazonaws.com"/>
    <d v="2025-04-18T15:08:20"/>
  </r>
  <r>
    <s v="INC6840631"/>
    <s v="No traps processed in 8 hrs : AlarmID:124308211241134481327357697"/>
    <x v="1"/>
    <s v="Event Management"/>
    <x v="84"/>
    <s v="Closed"/>
    <d v="2025-05-06T12:18:27"/>
    <d v="2025-05-06T12:18:27"/>
    <s v="AOS Production Engineering"/>
    <s v="Sivakumar V"/>
    <d v="2025-04-16T19:52:35"/>
    <d v="2025-04-16T19:56:31"/>
    <d v="2025-05-06T12:18:27"/>
    <n v="1700752"/>
    <s v="Avaya AMSP"/>
    <s v="Event Management"/>
    <s v="rsm_webservice"/>
    <d v="2025-05-06T12:18:27"/>
  </r>
  <r>
    <s v="INC6838780"/>
    <s v="No traps processed in 1 days : AlarmID:01358272162044473286666528"/>
    <x v="1"/>
    <s v="Event Management"/>
    <x v="85"/>
    <s v="Closed"/>
    <d v="2025-05-06T12:16:57"/>
    <d v="2025-05-06T12:16:57"/>
    <s v="AOS Production Engineering"/>
    <s v="Sivakumar V"/>
    <d v="2025-04-15T21:32:08"/>
    <d v="2025-04-16T19:53:04"/>
    <d v="2025-05-06T12:16:57"/>
    <n v="1781089"/>
    <s v="Avaya AMSP"/>
    <s v="Event Management"/>
    <s v="rsm_webservice"/>
    <d v="2025-05-06T12:16:57"/>
  </r>
  <r>
    <s v="INC6837885"/>
    <s v="Unable to login to Global eye. Please reset the password"/>
    <x v="1"/>
    <s v="Break/Fix"/>
    <x v="86"/>
    <s v="Closed"/>
    <d v="2025-04-16T19:57:57"/>
    <d v="2025-04-16T19:57:57"/>
    <s v="AOS Production Engineering"/>
    <s v="Sivakumar V"/>
    <d v="2025-04-15T12:06:17"/>
    <d v="2025-04-15T17:20:37"/>
    <d v="2025-04-16T19:57:57"/>
    <n v="114700"/>
    <s v="Avaya, Inc."/>
    <s v="Break/Fix"/>
    <s v="sharma152@avaya.com"/>
    <d v="2025-04-16T19:57:57"/>
  </r>
  <r>
    <s v="INC6837389"/>
    <s v="No traps processed in 8 hrs : AlarmID:124308211241134467627627862"/>
    <x v="1"/>
    <s v="Event Management"/>
    <x v="87"/>
    <s v="Closed"/>
    <d v="2025-04-15T17:24:08"/>
    <d v="2025-04-15T17:31:07"/>
    <s v="AOS Production Engineering"/>
    <s v="Sivakumar V"/>
    <d v="2025-04-15T05:48:42"/>
    <d v="2025-04-15T17:23:59"/>
    <d v="2025-04-15T17:31:07"/>
    <n v="42145"/>
    <s v="Avaya AMSP"/>
    <s v="Event Management"/>
    <s v="rsm_webservice"/>
    <d v="2025-04-15T17:31:07"/>
  </r>
  <r>
    <s v="INC6835847"/>
    <s v="Ping Failure"/>
    <x v="1"/>
    <s v="Event Management - Polling"/>
    <x v="88"/>
    <s v="Closed"/>
    <d v="2025-04-14T10:02:04"/>
    <d v="2025-04-18T10:09:00"/>
    <s v="AOS Production Engineering"/>
    <s v="Nirakar Pradhan"/>
    <d v="2025-04-14T09:18:31"/>
    <d v="2025-04-14T15:23:52"/>
    <d v="2025-04-14T10:02:04"/>
    <n v="2613"/>
    <s v="Avaya AMSP"/>
    <s v="Event Management - Polling"/>
    <s v="rsm_webservice"/>
    <d v="2025-04-18T10:09:01"/>
  </r>
  <r>
    <s v="INC6835571"/>
    <s v="Traps processed again : AlarmID:0347253148244458388452825"/>
    <x v="1"/>
    <s v="Event Management - Polling - No Traps"/>
    <x v="89"/>
    <s v="Closed"/>
    <d v="2025-04-23T13:36:19"/>
    <d v="2025-04-23T13:36:19"/>
    <s v="AOS Production Engineering"/>
    <s v="Nirakar Pradhan"/>
    <d v="2025-04-14T04:09:43"/>
    <d v="2025-04-23T13:36:19"/>
    <d v="2025-04-23T13:36:19"/>
    <n v="811596"/>
    <s v="Avaya AMSP"/>
    <s v="Event Management - Polling - No Traps"/>
    <s v="rsm_webservice"/>
    <d v="2025-04-23T13:36:19"/>
  </r>
  <r>
    <s v="INC6835439"/>
    <s v="No traps processed in 4 hrs : AlarmID:0347253148244456939770820"/>
    <x v="1"/>
    <s v="Event Management"/>
    <x v="90"/>
    <s v="Closed"/>
    <d v="2025-05-09T00:53:14"/>
    <d v="2025-05-09T00:53:14"/>
    <s v="AOS Production Engineering"/>
    <s v="Nirakar Pradhan"/>
    <d v="2025-04-14T00:08:39"/>
    <d v="2025-05-09T00:53:14"/>
    <d v="2025-05-09T00:53:14"/>
    <n v="2162675"/>
    <s v="Avaya AMSP"/>
    <s v="Event Management"/>
    <s v="rsm_webservice"/>
    <d v="2025-05-09T00:53:49"/>
  </r>
  <r>
    <s v="INC6835232"/>
    <s v="Ping Failure"/>
    <x v="1"/>
    <s v="Event Management - Polling"/>
    <x v="91"/>
    <s v="Closed"/>
    <d v="2025-04-27T18:49:02"/>
    <d v="2025-04-27T18:49:00"/>
    <s v="AOS Production Engineering"/>
    <s v="Nirakar Pradhan"/>
    <d v="2025-04-13T18:46:54"/>
    <d v="2025-04-27T18:49:02"/>
    <d v="2025-04-27T18:49:02"/>
    <n v="1209728"/>
    <s v="Avaya AMSP"/>
    <s v="Event Management - Polling"/>
    <s v="rsm_webservice"/>
    <d v="2025-04-27T18:49:02"/>
  </r>
  <r>
    <s v="INC6831330"/>
    <s v="RMM Major Threshold Exceeded"/>
    <x v="0"/>
    <s v="Event Management"/>
    <x v="92"/>
    <s v="Closed"/>
    <d v="2025-05-09T01:04:45"/>
    <d v="2025-05-09T01:04:58"/>
    <s v="AOS Production Engineering"/>
    <s v="Nirakar Pradhan"/>
    <d v="2025-04-11T11:29:26"/>
    <d v="2025-04-11T11:37:55"/>
    <d v="2025-05-09T01:04:45"/>
    <n v="2381719"/>
    <s v="Bosch"/>
    <s v="Event Management"/>
    <s v="rsm_webservice"/>
    <d v="2025-05-09T01:04:58"/>
  </r>
  <r>
    <s v="INC6830911"/>
    <s v="Recall: [External]Re: INC6786786 ||Bayview Tech #0095011928||Stuck contacts on the Agent UI"/>
    <x v="1"/>
    <s v="Break/Fix"/>
    <x v="93"/>
    <s v="Cancelled"/>
    <m/>
    <d v="2025-06-13T14:41:30"/>
    <s v="AOS Production Engineering"/>
    <s v="Nirakar Pradhan"/>
    <d v="2025-04-11T06:54:02"/>
    <m/>
    <m/>
    <n v="5471248"/>
    <s v="Avaya, Inc."/>
    <s v="Break/Fix"/>
    <s v="zhao55@avaya.com"/>
    <d v="2025-06-13T14:41:30"/>
  </r>
  <r>
    <s v="INC6829466"/>
    <s v="RMM Agent Self-check alarm"/>
    <x v="0"/>
    <s v="Event Management"/>
    <x v="94"/>
    <s v="Closed"/>
    <d v="2025-04-18T15:09:10"/>
    <d v="2025-04-18T15:09:10"/>
    <s v="AOS Production Engineering"/>
    <s v="Nirakar Pradhan"/>
    <d v="2025-04-10T11:42:13"/>
    <d v="2025-04-11T13:46:17"/>
    <d v="2025-04-18T15:09:10"/>
    <n v="703617"/>
    <s v="Avaya AMSP"/>
    <s v="Event Management"/>
    <s v="rsm_webservice"/>
    <d v="2025-04-18T15:09:10"/>
  </r>
  <r>
    <s v="INC6827729"/>
    <s v="Ping Failure"/>
    <x v="1"/>
    <s v="Event Management - Polling"/>
    <x v="95"/>
    <s v="Closed"/>
    <d v="2025-05-06T12:13:29"/>
    <d v="2025-05-06T12:13:45"/>
    <s v="AOS Production Engineering"/>
    <s v="Sivakumar V"/>
    <d v="2025-04-09T13:28:29"/>
    <d v="2025-04-09T19:09:58"/>
    <d v="2025-05-06T12:13:45"/>
    <n v="2328316"/>
    <s v="Avaya AMSP"/>
    <s v="Event Management - Polling"/>
    <s v="rsm_webservice"/>
    <d v="2025-05-06T12:13:45"/>
  </r>
  <r>
    <s v="INC6826394"/>
    <s v="Incorrect NATIP s showing in RMM for attached list of devices"/>
    <x v="1"/>
    <s v="Avaya Identified Issue"/>
    <x v="96"/>
    <s v="Closed"/>
    <d v="2025-04-16T19:49:14"/>
    <d v="2025-04-16T19:51:15"/>
    <s v="AOS Production Engineering"/>
    <s v="Sivakumar V"/>
    <d v="2025-04-08T22:30:10"/>
    <d v="2025-04-16T19:49:10"/>
    <d v="2025-04-16T19:51:15"/>
    <n v="681665"/>
    <s v="GE Healthcare"/>
    <s v="Avaya Identified Issue"/>
    <s v="rannavajjala@avaya.com"/>
    <d v="2025-04-16T19:51:15"/>
  </r>
  <r>
    <s v="INC6817694"/>
    <s v="1.7.  Deactivate the RMM agent IP || PRJTASK0247708 || BT Wholesale"/>
    <x v="1"/>
    <s v="Break/Fix"/>
    <x v="97"/>
    <s v="Closed"/>
    <d v="2025-04-03T19:14:05"/>
    <d v="2025-04-03T19:14:05"/>
    <s v="AOS Production Engineering"/>
    <s v="Sivakumar V"/>
    <d v="2025-04-03T19:08:24"/>
    <d v="2025-04-03T19:11:55"/>
    <d v="2025-04-03T19:14:05"/>
    <n v="341"/>
    <s v="Avaya, Inc."/>
    <s v="Break/Fix"/>
    <s v="kumarsiva@avaya.com"/>
    <d v="2025-04-03T19:14:05"/>
  </r>
  <r>
    <s v="INC6817680"/>
    <s v="Ping Failure"/>
    <x v="1"/>
    <s v="Event Management - Polling"/>
    <x v="98"/>
    <s v="Closed"/>
    <d v="2025-04-03T19:07:06"/>
    <d v="2025-04-03T19:07:06"/>
    <s v="AOS Production Engineering"/>
    <s v="Sivakumar V"/>
    <d v="2025-04-03T18:58:48"/>
    <d v="2025-04-03T19:03:40"/>
    <d v="2025-04-03T19:07:06"/>
    <n v="498"/>
    <s v="Avaya AMSP"/>
    <s v="Event Management - Polling"/>
    <s v="rsm_webservice"/>
    <d v="2025-04-03T19:07:06"/>
  </r>
  <r>
    <s v="INC6817632"/>
    <s v="No response to SNMP check"/>
    <x v="1"/>
    <s v="Event Management - Polling - SNMP"/>
    <x v="99"/>
    <s v="Closed"/>
    <d v="2025-04-03T18:35:57"/>
    <d v="2025-04-03T18:36:08"/>
    <s v="AOS Production Engineering"/>
    <s v="Sivakumar V"/>
    <d v="2025-04-03T18:25:20"/>
    <d v="2025-04-03T18:35:43"/>
    <d v="2025-04-03T18:36:08"/>
    <n v="648"/>
    <s v="Avaya AMSP"/>
    <s v="Event Management - Polling - SNMP"/>
    <s v="rsm_webservice"/>
    <d v="2025-04-03T18:36:08"/>
  </r>
  <r>
    <s v="INC6814484"/>
    <s v="Access to Global Eyes required"/>
    <x v="2"/>
    <s v="Break/Fix"/>
    <x v="100"/>
    <s v="Closed"/>
    <d v="2025-04-03T18:40:45"/>
    <d v="2025-04-16T19:45:58"/>
    <s v="AOS Production Engineering"/>
    <s v="Sivakumar V"/>
    <d v="2025-04-02T04:59:42"/>
    <d v="2025-04-03T18:40:45"/>
    <d v="2025-04-16T19:45:58"/>
    <n v="1262776"/>
    <s v="Avaya, Inc."/>
    <s v="Break/Fix"/>
    <s v="diazoreaa@avaya.com"/>
    <d v="2025-04-16T19:45:58"/>
  </r>
  <r>
    <s v="INC6812269"/>
    <s v="Reset Password for Global EYES "/>
    <x v="2"/>
    <s v="Break/Fix"/>
    <x v="101"/>
    <s v="Closed"/>
    <d v="2025-04-01T14:37:34"/>
    <d v="2025-04-01T14:37:48"/>
    <s v="AOS Production Engineering"/>
    <s v="Nirakar Pradhan"/>
    <d v="2025-04-01T04:59:41"/>
    <d v="2025-04-01T14:37:34"/>
    <d v="2025-04-01T14:37:34"/>
    <n v="34673"/>
    <s v="Avaya, Inc."/>
    <s v="Break/Fix"/>
    <s v="ojaimechavez@avaya.com"/>
    <d v="2025-04-01T14:37:48"/>
  </r>
  <r>
    <s v="INC6812267"/>
    <s v="Traps processed again : AlarmID:0135821952324346368867931"/>
    <x v="3"/>
    <s v="Event Management - Polling - No Traps"/>
    <x v="102"/>
    <s v="Closed"/>
    <d v="2025-04-01T13:26:47"/>
    <d v="2025-04-01T13:26:47"/>
    <s v="AOS Production Engineering"/>
    <s v="Nirakar Pradhan"/>
    <d v="2025-04-01T04:59:11"/>
    <d v="2025-04-01T13:26:47"/>
    <d v="2025-04-01T13:26:47"/>
    <n v="30456"/>
    <s v="Avaya AMSP"/>
    <s v="Event Management - Polling - No Traps"/>
    <s v="rsm_webservice"/>
    <d v="2025-04-01T13:26:47"/>
  </r>
  <r>
    <s v="INC6812112"/>
    <s v="No traps processed in 8 hrs : AlarmID:0135821952324345550911759"/>
    <x v="1"/>
    <s v="Event Management"/>
    <x v="103"/>
    <s v="Cancelled"/>
    <m/>
    <d v="2025-05-31T02:21:12"/>
    <s v="AOS Production Engineering"/>
    <s v="Nirakar Pradhan"/>
    <d v="2025-04-01T02:43:19"/>
    <d v="2025-04-01T13:30:15"/>
    <m/>
    <n v="5182673"/>
    <s v="Avaya AMSP"/>
    <s v="Event Management"/>
    <s v="rsm_webservice"/>
    <d v="2025-05-31T02:21:12"/>
  </r>
  <r>
    <s v="INC6807756"/>
    <s v="PRB0049382 Several servers at Brampton location were rebooted aparently with no reason, please investigate why or who did this"/>
    <x v="1"/>
    <s v="Break/Fix"/>
    <x v="104"/>
    <s v="Cancelled"/>
    <m/>
    <d v="2025-04-07T23:39:25"/>
    <s v="AOS Production Engineering"/>
    <s v="Nirakar Pradhan"/>
    <d v="2025-03-29T01:52:34"/>
    <m/>
    <m/>
    <n v="856011"/>
    <s v="Avaya, Inc."/>
    <s v="Break/Fix"/>
    <s v="abanala@avaya.com"/>
    <d v="2025-04-07T23:39:25"/>
  </r>
  <r>
    <s v="INC6807620"/>
    <s v="Why decommissioned CI 10.10.36.58 is generating alert "/>
    <x v="2"/>
    <s v="Break/Fix"/>
    <x v="105"/>
    <s v="In Progress"/>
    <m/>
    <m/>
    <s v="AOS Production Engineering"/>
    <s v="Nirakar Pradhan"/>
    <d v="2025-03-29T00:10:38"/>
    <d v="2025-03-31T14:12:01"/>
    <m/>
    <n v="0"/>
    <s v="Bosch"/>
    <s v="Break/Fix"/>
    <s v="eyadav@avaya.com"/>
    <d v="2025-04-07T21:12:13"/>
  </r>
  <r>
    <s v="INC6806703"/>
    <s v="RE: Bank of Montreal Late RealEyes Agent Check-In"/>
    <x v="1"/>
    <s v="Break/Fix"/>
    <x v="106"/>
    <s v="Closed"/>
    <d v="2025-04-03T19:07:25"/>
    <d v="2025-04-16T19:44:37"/>
    <s v="AOS Production Engineering"/>
    <s v="Sivakumar V"/>
    <d v="2025-03-28T12:23:02"/>
    <d v="2025-03-28T15:58:43"/>
    <d v="2025-04-16T19:44:37"/>
    <n v="1668095"/>
    <s v="Avaya, Inc."/>
    <s v="Break/Fix"/>
    <s v="kumarsiva@avaya.com"/>
    <d v="2025-04-16T19:44:37"/>
  </r>
  <r>
    <s v="INC6804592"/>
    <s v="Traps processed again : AlarmID:124308211241134304720160239"/>
    <x v="1"/>
    <s v="Event Management - Polling - No Traps"/>
    <x v="107"/>
    <s v="Closed"/>
    <d v="2025-04-03T19:17:06"/>
    <d v="2025-04-04T19:19:01"/>
    <s v="AOS Production Engineering"/>
    <s v="Sivakumar V"/>
    <d v="2025-03-27T09:18:27"/>
    <d v="2025-03-27T11:39:28"/>
    <d v="2025-04-03T19:17:06"/>
    <n v="640719"/>
    <s v="Avaya AMSP"/>
    <s v="Event Management - Polling - No Traps"/>
    <s v="rsm_webservice"/>
    <d v="2025-04-04T19:19:02"/>
  </r>
  <r>
    <s v="INC6804337"/>
    <s v="No traps processed in 8 hrs : AlarmID:124308211241134303680995967"/>
    <x v="1"/>
    <s v="Event Management"/>
    <x v="108"/>
    <s v="Closed"/>
    <d v="2025-04-03T19:17:30"/>
    <d v="2025-04-07T19:19:00"/>
    <s v="AOS Production Engineering"/>
    <s v="Sivakumar V"/>
    <d v="2025-03-27T06:24:42"/>
    <d v="2025-03-27T07:55:59"/>
    <d v="2025-04-03T19:17:30"/>
    <n v="651168"/>
    <s v="Avaya AMSP"/>
    <s v="Event Management"/>
    <s v="rsm_webservice"/>
    <d v="2025-04-07T19:19:03"/>
  </r>
  <r>
    <s v="INC6802322"/>
    <s v="No traps processed in 8 hrs : AlarmID:0347243892124295610586351"/>
    <x v="1"/>
    <s v="Event Management"/>
    <x v="109"/>
    <s v="Closed"/>
    <d v="2025-03-26T09:32:09"/>
    <d v="2025-03-26T09:32:09"/>
    <s v="AOS Production Engineering"/>
    <s v="Sivakumar V"/>
    <d v="2025-03-26T07:59:32"/>
    <d v="2025-03-26T09:32:09"/>
    <d v="2025-03-26T09:32:09"/>
    <n v="5557"/>
    <s v="Avaya AMSP"/>
    <s v="Event Management"/>
    <s v="rsm_webservice"/>
    <d v="2025-03-26T09:32:09"/>
  </r>
  <r>
    <s v="INC6801703"/>
    <s v="Password reset for RMM integration server"/>
    <x v="2"/>
    <s v="AMSP System Issue"/>
    <x v="110"/>
    <s v="Closed"/>
    <d v="2025-03-26T07:38:08"/>
    <d v="2025-03-26T07:38:08"/>
    <s v="AOS Production Engineering"/>
    <s v="Sivakumar V"/>
    <d v="2025-03-25T22:42:55"/>
    <d v="2025-03-26T07:38:08"/>
    <d v="2025-03-26T07:38:08"/>
    <n v="32113"/>
    <s v="Avaya, Inc."/>
    <s v="AMSP System Issue"/>
    <s v="pkumart@avaya.com"/>
    <d v="2025-03-26T07:38:08"/>
  </r>
  <r>
    <s v="INC6798069"/>
    <s v="No alarms received in the last 10 minutes"/>
    <x v="3"/>
    <s v="Alarms not Received"/>
    <x v="111"/>
    <s v="Closed"/>
    <d v="2025-03-24T07:52:38"/>
    <d v="2025-03-24T07:52:38"/>
    <s v="AOS Production Engineering"/>
    <s v="Sivakumar V"/>
    <d v="2025-03-24T00:23:16"/>
    <d v="2025-03-24T07:50:19"/>
    <d v="2025-03-24T07:52:38"/>
    <n v="26962"/>
    <s v="Avaya AMSP"/>
    <s v="AMSP Alarms not Received"/>
    <s v="admin@example.com"/>
    <d v="2025-03-24T07:52:38"/>
  </r>
  <r>
    <s v="INC6797969"/>
    <s v="No response to SNMP check"/>
    <x v="1"/>
    <s v="Event Management - Polling - SNMP"/>
    <x v="112"/>
    <s v="Closed"/>
    <d v="2025-03-24T08:09:46"/>
    <d v="2025-03-24T08:10:16"/>
    <s v="AOS Production Engineering"/>
    <s v="Sivakumar V"/>
    <d v="2025-03-23T21:13:46"/>
    <d v="2025-03-24T07:54:07"/>
    <d v="2025-03-24T08:10:16"/>
    <n v="39390"/>
    <s v="Avaya AMSP"/>
    <s v="Event Management - Polling - SNMP"/>
    <s v="rsm_webservice"/>
    <d v="2025-03-24T08:10:16"/>
  </r>
  <r>
    <s v="INC6797448"/>
    <s v="No traps processed in 1 days : AlarmID:1243082112461184270987930703"/>
    <x v="1"/>
    <s v="Event Management"/>
    <x v="113"/>
    <s v="Closed"/>
    <d v="2025-03-24T08:15:32"/>
    <d v="2025-03-24T08:15:58"/>
    <s v="AOS Production Engineering"/>
    <s v="Sivakumar V"/>
    <d v="2025-03-23T11:36:07"/>
    <d v="2025-03-24T08:15:27"/>
    <d v="2025-03-24T08:15:58"/>
    <n v="74391"/>
    <s v="Avaya AMSP"/>
    <s v="Event Management"/>
    <s v="rsm_webservice"/>
    <d v="2025-03-24T08:15:58"/>
  </r>
  <r>
    <s v="INC6796646"/>
    <s v="Ping Failure"/>
    <x v="1"/>
    <s v="Event Management - Polling"/>
    <x v="114"/>
    <s v="Closed"/>
    <d v="2025-03-24T08:07:30"/>
    <d v="2025-03-24T08:46:19"/>
    <s v="AOS Production Engineering"/>
    <s v="Sivakumar V"/>
    <d v="2025-03-22T21:50:52"/>
    <d v="2025-03-24T08:07:31"/>
    <d v="2025-03-24T08:46:19"/>
    <n v="125727"/>
    <s v="Avaya AMSP"/>
    <s v="Event Management - Polling"/>
    <s v="rsm_webservice"/>
    <d v="2025-03-24T08:46:19"/>
  </r>
  <r>
    <s v="INC6794972"/>
    <s v="Reset GlobalEyes account access for Deepak Kashyap(avaya handle: kashyapd)"/>
    <x v="2"/>
    <s v="Break/Fix"/>
    <x v="115"/>
    <s v="Closed"/>
    <d v="2025-03-21T23:02:10"/>
    <d v="2025-04-05T23:09:00"/>
    <s v="AOS Production Engineering"/>
    <s v="Fazal Mohammed"/>
    <d v="2025-03-21T22:42:53"/>
    <d v="2025-03-21T23:01:58"/>
    <d v="2025-03-21T23:02:29"/>
    <n v="1176"/>
    <s v="Avaya AMSP"/>
    <s v="Break/Fix"/>
    <s v="leonardanton@avaya.com"/>
    <d v="2025-04-05T23:09:01"/>
  </r>
  <r>
    <s v="INC6794938"/>
    <s v="Ping Failure"/>
    <x v="1"/>
    <s v="Event Management - Polling"/>
    <x v="116"/>
    <s v="Closed"/>
    <d v="2025-03-24T22:37:50"/>
    <d v="2025-04-08T04:49:00"/>
    <s v="AOS Production Engineering"/>
    <s v="Nirakar Pradhan"/>
    <d v="2025-03-21T22:17:47"/>
    <d v="2025-03-24T22:37:51"/>
    <d v="2025-04-08T04:49:01"/>
    <n v="1492274"/>
    <s v="Avaya AMSP"/>
    <s v="Event Management - Polling"/>
    <s v="rsm_webservice"/>
    <d v="2025-04-08T04:49:01"/>
  </r>
  <r>
    <s v="INC6793706"/>
    <s v="Ping Failure"/>
    <x v="1"/>
    <s v="Event Management - Polling"/>
    <x v="117"/>
    <s v="Closed"/>
    <d v="2025-03-24T08:23:23"/>
    <d v="2025-04-07T19:19:00"/>
    <s v="AOS Production Engineering"/>
    <s v="Sivakumar V"/>
    <d v="2025-03-21T06:33:30"/>
    <d v="2025-03-21T08:47:02"/>
    <d v="2025-04-03T19:11:12"/>
    <n v="1168662"/>
    <s v="Avaya AMSP"/>
    <s v="Event Management - Polling"/>
    <s v="rsm_webservice"/>
    <d v="2025-04-07T19:19:01"/>
  </r>
  <r>
    <s v="INC6793080"/>
    <s v="RMM Agent Self-check alarm"/>
    <x v="2"/>
    <s v="Event Management"/>
    <x v="118"/>
    <s v="Closed"/>
    <d v="2025-06-13T15:59:51"/>
    <d v="2025-06-13T15:59:51"/>
    <s v="AOS Production Engineering"/>
    <s v="Nirakar Pradhan"/>
    <d v="2025-03-20T21:42:45"/>
    <d v="2025-03-21T01:02:40"/>
    <d v="2025-06-13T15:59:51"/>
    <n v="7323426"/>
    <s v="Avaya AMSP"/>
    <s v="Event Management"/>
    <s v="rsm_webservice"/>
    <d v="2025-06-13T15:59:51"/>
  </r>
  <r>
    <s v="INC6792823"/>
    <s v="RMM Agent Self-check alarm"/>
    <x v="1"/>
    <s v="Event Management"/>
    <x v="119"/>
    <s v="Closed"/>
    <d v="2025-06-13T14:59:37"/>
    <d v="2025-06-13T14:59:45"/>
    <s v="AOS Production Engineering"/>
    <s v="Nirakar Pradhan"/>
    <d v="2025-03-20T18:56:45"/>
    <d v="2025-03-20T21:04:24"/>
    <d v="2025-06-13T14:59:37"/>
    <n v="7329772"/>
    <s v="Avaya AMSP"/>
    <s v="Event Management"/>
    <s v="rsm_webservice"/>
    <d v="2025-06-13T14:59:45"/>
  </r>
  <r>
    <s v="INC6789808"/>
    <s v="Ping Failure"/>
    <x v="1"/>
    <s v="Event Management - Polling"/>
    <x v="120"/>
    <s v="Closed"/>
    <d v="2025-03-24T08:27:18"/>
    <d v="2025-03-24T08:27:18"/>
    <s v="AOS Production Engineering"/>
    <s v="Sivakumar V"/>
    <d v="2025-03-19T10:36:28"/>
    <d v="2025-03-19T12:03:52"/>
    <d v="2025-03-24T08:27:18"/>
    <n v="424250"/>
    <s v="Avaya AMSP"/>
    <s v="Event Management - Polling"/>
    <s v="rsm_webservice"/>
    <d v="2025-03-24T08:27:18"/>
  </r>
  <r>
    <s v="INC6788812"/>
    <s v="Routing for PulseSecure"/>
    <x v="1"/>
    <s v="Break/Fix"/>
    <x v="121"/>
    <s v="Cancelled"/>
    <m/>
    <d v="2025-03-18T21:20:49"/>
    <s v="AOS Production Engineering"/>
    <s v="Nirakar Pradhan"/>
    <d v="2025-03-18T21:20:31"/>
    <m/>
    <m/>
    <n v="18"/>
    <s v="Avaya, Inc."/>
    <s v="Break/Fix"/>
    <s v="eearl@avaya.com"/>
    <d v="2025-03-18T21:20:49"/>
  </r>
  <r>
    <s v="INC6785784"/>
    <s v="INC6785631; witscsAlarmToken=Adapter Link Down"/>
    <x v="1"/>
    <s v="Break/Fix"/>
    <x v="122"/>
    <s v="Closed"/>
    <d v="2025-03-17T08:04:17"/>
    <d v="2025-03-17T08:04:17"/>
    <s v="AOS Production Engineering"/>
    <s v="Sivakumar V"/>
    <d v="2025-03-17T04:58:04"/>
    <d v="2025-03-17T08:04:17"/>
    <d v="2025-03-17T08:04:17"/>
    <n v="11173"/>
    <s v="Avaya, Inc."/>
    <s v="Break/Fix"/>
    <s v="yin3@avaya.com"/>
    <d v="2025-03-17T08:04:17"/>
  </r>
  <r>
    <s v="INC6781500"/>
    <s v="Traps processed again : AlarmID:01358272502174193413140728"/>
    <x v="1"/>
    <s v="Event Management - Polling - No Traps"/>
    <x v="123"/>
    <s v="Closed"/>
    <d v="2025-03-14T12:11:33"/>
    <d v="2025-03-14T12:11:33"/>
    <s v="AOS Production Engineering"/>
    <s v="Sivakumar V"/>
    <d v="2025-03-14T12:07:05"/>
    <d v="2025-03-14T12:11:16"/>
    <d v="2025-03-14T12:11:33"/>
    <n v="268"/>
    <s v="Avaya AMSP"/>
    <s v="Event Management - Polling - No Traps"/>
    <s v="rsm_webservice"/>
    <d v="2025-03-14T12:11:33"/>
  </r>
  <r>
    <s v="INC6780150"/>
    <s v="INC6779917 - Voice Portal system status has Critical alarms: "/>
    <x v="1"/>
    <s v="Break/Fix"/>
    <x v="124"/>
    <s v="Cancelled"/>
    <m/>
    <d v="2025-03-14T12:11:11"/>
    <s v="AOS Production Engineering"/>
    <s v="Sivakumar V"/>
    <d v="2025-03-13T19:47:15"/>
    <m/>
    <m/>
    <n v="59036"/>
    <s v="Avaya, Inc."/>
    <s v="Break/Fix"/>
    <s v="dstansfield@avaya.com"/>
    <d v="2025-03-14T12:11:11"/>
  </r>
  <r>
    <s v="INC6779553"/>
    <s v="Abgelehnt: [External]Change CHG0954161 - Calendar Invite - Short description: Patches einspielen bei AES, CM, Session- und system Manager"/>
    <x v="1"/>
    <s v="Break/Fix"/>
    <x v="125"/>
    <s v="Closed"/>
    <d v="2025-03-14T12:14:41"/>
    <d v="2025-03-14T12:14:41"/>
    <s v="AOS Production Engineering"/>
    <s v="Sivakumar V"/>
    <d v="2025-03-13T13:10:14"/>
    <d v="2025-03-14T12:14:41"/>
    <d v="2025-03-14T12:14:41"/>
    <n v="83067"/>
    <s v="Avaya, Inc."/>
    <s v="Break/Fix"/>
    <s v="gregorius@avaya.com"/>
    <d v="2025-03-14T12:14:41"/>
  </r>
  <r>
    <s v="INC6777520"/>
    <s v="Ping Failure"/>
    <x v="1"/>
    <s v="Event Management - Polling"/>
    <x v="126"/>
    <s v="Closed"/>
    <d v="2025-03-12T15:32:11"/>
    <d v="2025-03-18T07:33:28"/>
    <s v="AOS Production Engineering"/>
    <s v="Sivakumar V"/>
    <d v="2025-03-12T15:03:08"/>
    <d v="2025-03-12T15:15:43"/>
    <d v="2025-03-18T07:33:28"/>
    <n v="491420"/>
    <s v="Avaya AMSP"/>
    <s v="Event Management - Polling"/>
    <s v="rsm_webservice"/>
    <d v="2025-03-18T07:33:28"/>
  </r>
  <r>
    <s v="INC6775915"/>
    <s v="RE: [External]CHG0964255 Please add the following email - Mikayla.Gilmer@amtrak.com-  to this account ESNA FAX Account - 7776723/12027996723"/>
    <x v="1"/>
    <s v="Break/Fix"/>
    <x v="127"/>
    <s v="Cancelled"/>
    <m/>
    <d v="2025-03-14T02:03:03"/>
    <s v="AOS Production Engineering"/>
    <s v="Sivakumar V"/>
    <d v="2025-03-11T21:02:34"/>
    <m/>
    <m/>
    <n v="190829"/>
    <s v="Avaya, Inc."/>
    <s v="Break/Fix"/>
    <s v="cdeluzio1@avaya.com"/>
    <d v="2025-03-19T22:46:14"/>
  </r>
  <r>
    <s v="INC6775678"/>
    <s v="No traps processed in 8 hrs : AlarmID:01358272502174169724234940"/>
    <x v="1"/>
    <s v="Event Management"/>
    <x v="128"/>
    <s v="Closed"/>
    <d v="2025-03-14T12:14:00"/>
    <d v="2025-03-14T12:14:00"/>
    <s v="AOS Production Engineering"/>
    <s v="Sivakumar V"/>
    <d v="2025-03-11T18:18:44"/>
    <d v="2025-03-14T12:14:00"/>
    <d v="2025-03-14T12:14:00"/>
    <n v="237316"/>
    <s v="Avaya AMSP"/>
    <s v="Event Management"/>
    <s v="rsm_webservice"/>
    <d v="2025-03-14T12:14:00"/>
  </r>
  <r>
    <s v="INC6773204"/>
    <s v="Ping Failure"/>
    <x v="1"/>
    <s v="Event Management - Polling"/>
    <x v="129"/>
    <s v="Closed"/>
    <d v="2025-03-10T13:17:26"/>
    <d v="2025-03-10T13:17:26"/>
    <s v="AOS Production Engineering"/>
    <s v="Sivakumar V"/>
    <d v="2025-03-10T13:10:11"/>
    <d v="2025-03-10T13:17:26"/>
    <d v="2025-03-10T13:17:26"/>
    <n v="435"/>
    <s v="Avaya AMSP"/>
    <s v="Event Management - Polling"/>
    <s v="rsm_webservice"/>
    <d v="2025-03-10T13:17:26"/>
  </r>
  <r>
    <s v="INC6772952"/>
    <s v="Re: Cook Children's Health Care System Cloud Late RealEyes Agent Check-In"/>
    <x v="1"/>
    <s v="Break/Fix"/>
    <x v="130"/>
    <s v="Closed"/>
    <d v="2025-03-10T10:07:05"/>
    <d v="2025-03-10T10:07:05"/>
    <s v="AOS Production Engineering"/>
    <s v="Sivakumar V"/>
    <d v="2025-03-10T09:56:14"/>
    <d v="2025-03-10T10:07:05"/>
    <d v="2025-03-10T10:07:05"/>
    <n v="651"/>
    <s v="Avaya, Inc."/>
    <s v="Break/Fix"/>
    <s v="kumarsiva@avaya.com"/>
    <d v="2025-03-10T10:07:05"/>
  </r>
  <r>
    <s v="INC6772553"/>
    <s v="No alarms received in the last 10 minutes"/>
    <x v="3"/>
    <s v="Alarms not Received"/>
    <x v="131"/>
    <s v="Closed"/>
    <d v="2025-03-10T07:53:41"/>
    <d v="2025-03-10T07:53:56"/>
    <s v="AOS Production Engineering"/>
    <s v="Sivakumar V"/>
    <d v="2025-03-10T04:13:16"/>
    <d v="2025-03-10T07:50:58"/>
    <d v="2025-03-10T07:53:56"/>
    <n v="13240"/>
    <s v="Avaya AMSP"/>
    <s v="AMSP Alarms not Received"/>
    <s v="admin@example.com"/>
    <d v="2025-03-10T07:53:56"/>
  </r>
  <r>
    <s v="INC6771368"/>
    <s v="Ping Failure"/>
    <x v="1"/>
    <s v="Event Management - Polling"/>
    <x v="132"/>
    <s v="Closed"/>
    <d v="2025-03-10T10:05:09"/>
    <d v="2025-03-10T10:05:09"/>
    <s v="AOS Production Engineering"/>
    <s v="Sivakumar V"/>
    <d v="2025-03-09T09:58:20"/>
    <d v="2025-03-10T09:31:57"/>
    <d v="2025-03-10T10:05:09"/>
    <n v="86809"/>
    <s v="Avaya AMSP"/>
    <s v="Event Management - Polling"/>
    <s v="rsm_webservice"/>
    <d v="2025-03-10T10:05:09"/>
  </r>
  <r>
    <s v="INC6770673"/>
    <s v="No response to SNMP check"/>
    <x v="1"/>
    <s v="Event Management - Polling - SNMP"/>
    <x v="133"/>
    <s v="Closed"/>
    <d v="2025-03-10T10:05:22"/>
    <d v="2025-03-24T08:31:23"/>
    <s v="AOS Production Engineering"/>
    <s v="Sivakumar V"/>
    <d v="2025-03-08T21:12:23"/>
    <d v="2025-03-10T09:31:59"/>
    <d v="2025-03-24T08:31:23"/>
    <n v="1336740"/>
    <s v="Avaya AMSP"/>
    <s v="Event Management - Polling - SNMP"/>
    <s v="rsm_webservice"/>
    <d v="2025-03-24T08:31:23"/>
  </r>
  <r>
    <s v="INC6768736"/>
    <s v="why changes were created since certificate are not really expiring although CHG are raised for cert expiry."/>
    <x v="2"/>
    <s v="AMSP System Issue"/>
    <x v="134"/>
    <s v="Closed"/>
    <d v="2025-06-09T21:11:29"/>
    <d v="2025-06-09T21:11:36"/>
    <s v="AOS Production Engineering"/>
    <s v="Nirakar Pradhan"/>
    <d v="2025-03-07T20:55:54"/>
    <d v="2025-06-09T21:11:29"/>
    <d v="2025-06-09T21:11:29"/>
    <n v="8122535"/>
    <s v="Avaya, Inc."/>
    <s v="AMSP System Issue"/>
    <s v="n23@avaya.com"/>
    <d v="2025-06-09T21:11:36"/>
  </r>
  <r>
    <s v="INC6768217"/>
    <s v="Recall: [External]Priority of INC6729611 has been lowered to P3 - Moderate"/>
    <x v="1"/>
    <s v="Break/Fix"/>
    <x v="135"/>
    <s v="Closed"/>
    <d v="2025-03-07T15:16:27"/>
    <d v="2025-03-10T10:04:01"/>
    <s v="AOS Production Engineering"/>
    <s v="Sivakumar V"/>
    <d v="2025-03-07T14:02:03"/>
    <d v="2025-03-07T15:16:27"/>
    <d v="2025-03-07T15:16:27"/>
    <n v="4464"/>
    <s v="Avaya, Inc."/>
    <s v="Break/Fix"/>
    <s v="dstansfield@avaya.com"/>
    <d v="2025-03-10T10:04:01"/>
  </r>
  <r>
    <s v="INC6764796"/>
    <s v="Could you please check why we didn't get a certificate renewal ticket for this CI (IX Messaging)?"/>
    <x v="1"/>
    <s v="AMSP System Issue"/>
    <x v="136"/>
    <s v="Closed"/>
    <d v="2025-03-24T08:33:23"/>
    <d v="2025-03-24T08:33:23"/>
    <s v="AOS Production Engineering"/>
    <s v="Sivakumar V"/>
    <d v="2025-03-05T22:46:04"/>
    <d v="2025-03-06T03:52:17"/>
    <d v="2025-03-24T08:33:23"/>
    <n v="1590439"/>
    <s v="Avaya, Inc."/>
    <s v="AMSP System Issue"/>
    <s v="eearl@avaya.com"/>
    <d v="2025-03-24T08:33:23"/>
  </r>
  <r>
    <s v="INC6763210"/>
    <s v="For March 5th review - Events are arriving with Company of AVAYA000001"/>
    <x v="1"/>
    <s v="AMSP System Issue"/>
    <x v="137"/>
    <s v="Closed"/>
    <d v="2025-03-24T08:33:49"/>
    <d v="2025-03-24T08:33:49"/>
    <s v="AOS Production Engineering"/>
    <s v="Sivakumar V"/>
    <d v="2025-03-05T04:41:29"/>
    <d v="2025-03-24T08:33:49"/>
    <d v="2025-03-24T08:33:49"/>
    <n v="1655540"/>
    <s v="Avaya, Inc."/>
    <s v="AMSP System Issue"/>
    <s v="eearl@avaya.com"/>
    <d v="2025-03-24T08:33:49"/>
  </r>
  <r>
    <s v="INC6762924"/>
    <s v="Ping Failure"/>
    <x v="1"/>
    <s v="Event Management - Polling"/>
    <x v="138"/>
    <s v="Closed"/>
    <d v="2025-03-18T22:03:45"/>
    <d v="2025-03-18T22:03:45"/>
    <s v="AOS Production Engineering"/>
    <s v="Nirakar Pradhan"/>
    <d v="2025-03-05T01:11:48"/>
    <d v="2025-03-18T22:03:45"/>
    <d v="2025-03-18T22:03:45"/>
    <n v="1198317"/>
    <s v="Avaya AMSP"/>
    <s v="Event Management - Polling"/>
    <s v="rsm_webservice"/>
    <d v="2025-03-18T22:03:45"/>
  </r>
  <r>
    <s v="INC6762480"/>
    <s v="Zugesagt: [External]Change CHG0962735 - Calendar Invite - Short description: Am 15.03. nach 11 Uhr den SAL-Zugang testen"/>
    <x v="1"/>
    <s v="Break/Fix"/>
    <x v="139"/>
    <s v="Cancelled"/>
    <m/>
    <d v="2025-03-18T22:02:44"/>
    <s v="AOS Production Engineering"/>
    <s v="Nirakar Pradhan"/>
    <d v="2025-03-04T20:45:04"/>
    <m/>
    <m/>
    <n v="1214260"/>
    <s v="Avaya, Inc."/>
    <s v="Break/Fix"/>
    <s v="bank@avaya.com"/>
    <d v="2025-03-18T22:02:44"/>
  </r>
  <r>
    <s v="INC6761039"/>
    <s v="RE: [External] Re: [External]INC6750174 - Avaya Workplace 3.38.1 login issue - Asking to check web address URL"/>
    <x v="1"/>
    <s v="Break/Fix"/>
    <x v="140"/>
    <s v="Cancelled"/>
    <m/>
    <d v="2025-03-04T08:10:12"/>
    <s v="AOS Production Engineering"/>
    <s v="Sivakumar V"/>
    <d v="2025-03-04T06:38:04"/>
    <m/>
    <m/>
    <n v="5528"/>
    <s v="Avaya, Inc."/>
    <s v="Break/Fix"/>
    <s v="kkverma@avaya.com"/>
    <d v="2025-03-10T19:12:24"/>
  </r>
  <r>
    <s v="INC6760864"/>
    <s v="RE: [External] Re: [External]INC6750174 - Avaya Workplace 3.38.1 login issue - Asking to check web address URL"/>
    <x v="1"/>
    <s v="Break/Fix"/>
    <x v="141"/>
    <s v="Cancelled"/>
    <m/>
    <d v="2025-03-04T08:10:35"/>
    <s v="AOS Production Engineering"/>
    <s v="Sivakumar V"/>
    <d v="2025-03-04T03:59:44"/>
    <m/>
    <m/>
    <n v="15051"/>
    <s v="Avaya, Inc."/>
    <s v="Break/Fix"/>
    <s v="kkverma@avaya.com"/>
    <d v="2025-03-04T08:10:35"/>
  </r>
  <r>
    <s v="INC6760804"/>
    <s v="INC6743234"/>
    <x v="1"/>
    <s v="Break/Fix"/>
    <x v="142"/>
    <s v="Cancelled"/>
    <m/>
    <d v="2025-03-04T08:11:04"/>
    <s v="AOS Production Engineering"/>
    <s v="Sivakumar V"/>
    <d v="2025-03-04T03:20:33"/>
    <m/>
    <m/>
    <n v="17431"/>
    <s v="Avaya, Inc."/>
    <s v="Break/Fix"/>
    <s v="murukesanv@avaya.com"/>
    <d v="2025-03-04T08:11:04"/>
  </r>
  <r>
    <s v="INC6760786"/>
    <s v="INC6760718 | License expired "/>
    <x v="1"/>
    <s v="Break/Fix"/>
    <x v="143"/>
    <s v="Cancelled"/>
    <m/>
    <d v="2025-03-04T08:11:23"/>
    <s v="AOS Production Engineering"/>
    <s v="Sivakumar V"/>
    <d v="2025-03-04T03:06:34"/>
    <m/>
    <m/>
    <n v="18289"/>
    <s v="Avaya, Inc."/>
    <s v="Break/Fix"/>
    <s v="murukesanv@avaya.com"/>
    <d v="2025-03-04T08:11:23"/>
  </r>
  <r>
    <s v="INC6760688"/>
    <s v="Ping Failure"/>
    <x v="1"/>
    <s v="Event Management - Polling"/>
    <x v="144"/>
    <s v="Closed"/>
    <d v="2025-03-04T22:35:00"/>
    <d v="2025-03-23T00:09:00"/>
    <s v="AOS Production Engineering"/>
    <s v="Sivakumar V"/>
    <d v="2025-03-04T01:50:14"/>
    <d v="2025-03-04T01:53:10"/>
    <d v="2025-03-19T00:07:37"/>
    <n v="1289843"/>
    <s v="Avaya AMSP"/>
    <s v="Event Management - Polling"/>
    <s v="rsm_webservice"/>
    <d v="2025-03-23T00:09:01"/>
  </r>
  <r>
    <s v="INC6757734"/>
    <s v="INC6757590 Telekom &amp; Netzwerk AG Softphone has failed to Register wfo-acra.001.glattbrugg.tnag"/>
    <x v="1"/>
    <s v="Break/Fix"/>
    <x v="145"/>
    <s v="Cancelled"/>
    <m/>
    <d v="2025-03-03T07:18:38"/>
    <s v="AOS Production Engineering"/>
    <s v="Sivakumar V"/>
    <d v="2025-03-02T08:14:13"/>
    <m/>
    <m/>
    <n v="83065"/>
    <s v="Avaya, Inc."/>
    <s v="Break/Fix"/>
    <s v="yang1@avaya.com"/>
    <d v="2025-03-03T07:18:38"/>
  </r>
  <r>
    <s v="INC6755581"/>
    <s v="Bosch access - jcincotta"/>
    <x v="1"/>
    <s v="Break/Fix"/>
    <x v="146"/>
    <s v="Closed"/>
    <d v="2025-03-03T07:26:51"/>
    <d v="2025-03-03T07:26:51"/>
    <s v="AOS Production Engineering"/>
    <s v="Sivakumar V"/>
    <d v="2025-03-01T00:05:21"/>
    <d v="2025-03-03T07:26:51"/>
    <d v="2025-03-03T07:26:51"/>
    <n v="199290"/>
    <s v="Avaya Inc."/>
    <s v="Break/Fix"/>
    <s v="jcincotta@avaya.com"/>
    <d v="2025-03-03T07:26:51"/>
  </r>
  <r>
    <s v="INC6755109"/>
    <s v="Unable to access approval page "/>
    <x v="1"/>
    <s v="Break/Fix"/>
    <x v="147"/>
    <s v="Cancelled"/>
    <m/>
    <d v="2025-03-17T23:09:48"/>
    <s v="AOS Production Engineering"/>
    <s v="Nirakar Pradhan"/>
    <d v="2025-02-28T17:59:45"/>
    <m/>
    <m/>
    <n v="1487403"/>
    <s v="Avaya, Inc."/>
    <s v="Break/Fix"/>
    <s v="banerjee13@avaya.com"/>
    <d v="2025-03-17T23:09:48"/>
  </r>
  <r>
    <s v="INC6750543"/>
    <s v="INC6750523 GE Healthcare Alarm RMM Major Threshold Exceeded wfo-fw-db.gehtpdmus1wfoe.milwaukee-wi.geh"/>
    <x v="1"/>
    <s v="Break/Fix"/>
    <x v="148"/>
    <s v="Cancelled"/>
    <m/>
    <d v="2025-02-26T14:01:23"/>
    <s v="AOS Production Engineering"/>
    <s v="Sivakumar V"/>
    <d v="2025-02-26T11:33:23"/>
    <d v="2025-02-26T14:00:54"/>
    <m/>
    <n v="8880"/>
    <s v="Avaya, Inc."/>
    <s v="Break/Fix"/>
    <s v="yang1@avaya.com"/>
    <d v="2025-02-26T14:01:23"/>
  </r>
  <r>
    <s v="INC6748720"/>
    <s v="Ping Failure"/>
    <x v="1"/>
    <s v="Event Management - Polling"/>
    <x v="149"/>
    <s v="Closed"/>
    <d v="2025-02-28T06:42:22"/>
    <d v="2025-03-10T10:06:14"/>
    <s v="AOS Production Engineering"/>
    <s v="Sivakumar V"/>
    <d v="2025-02-25T12:39:09"/>
    <d v="2025-02-25T16:25:21"/>
    <d v="2025-03-10T10:06:14"/>
    <n v="1114025"/>
    <s v="Avaya AMSP"/>
    <s v="Event Management - Polling"/>
    <s v="rsm_webservice"/>
    <d v="2025-03-10T10:06:14"/>
  </r>
  <r>
    <s v="INC6739704"/>
    <s v="No response to SNMP check"/>
    <x v="1"/>
    <s v="Event Management - Polling - SNMP"/>
    <x v="150"/>
    <s v="Closed"/>
    <d v="2025-02-20T12:54:56"/>
    <d v="2025-03-10T10:07:43"/>
    <s v="AOS Production Engineering"/>
    <s v="Sivakumar V"/>
    <d v="2025-02-20T05:43:52"/>
    <d v="2025-02-20T07:48:33"/>
    <d v="2025-03-10T10:07:43"/>
    <n v="1571031"/>
    <s v="Avaya AMSP"/>
    <s v="Event Management - Polling - SNMP"/>
    <s v="rsm_webservice"/>
    <d v="2025-03-10T10:07:43"/>
  </r>
  <r>
    <s v="INC6737722"/>
    <s v="Ping Failure"/>
    <x v="1"/>
    <s v="Event Management - Polling"/>
    <x v="151"/>
    <s v="Closed"/>
    <d v="2025-02-19T01:24:29"/>
    <d v="2025-02-20T01:10:29"/>
    <s v="AOS Production Engineering"/>
    <s v="Nirakar Pradhan"/>
    <d v="2025-02-19T01:23:27"/>
    <d v="2025-02-19T18:05:34"/>
    <d v="2025-02-19T01:24:29"/>
    <n v="62"/>
    <s v="Avaya AMSP"/>
    <s v="Event Management - Polling"/>
    <s v="rsm_webservice"/>
    <d v="2025-02-20T01:10:29"/>
  </r>
  <r>
    <s v="INC6737590"/>
    <s v="Declined (Away):[External]Change CHG0957129 - Calendar Invite - Short description: Need to correct the load balancing  priority  on the BRE pool."/>
    <x v="1"/>
    <s v="Break/Fix"/>
    <x v="152"/>
    <s v="Cancelled"/>
    <m/>
    <d v="2025-02-19T15:59:45"/>
    <s v="AOS Production Engineering"/>
    <s v="Nirakar Pradhan"/>
    <d v="2025-02-18T23:48:23"/>
    <m/>
    <m/>
    <n v="58282"/>
    <s v="Avaya, Inc."/>
    <s v="Break/Fix"/>
    <s v="bejaranoe@avaya.com"/>
    <d v="2025-02-19T15:59:45"/>
  </r>
  <r>
    <s v="INC6735688"/>
    <s v="Ping Failure"/>
    <x v="1"/>
    <s v="Event Management - Polling"/>
    <x v="153"/>
    <s v="Closed"/>
    <d v="2025-02-20T13:27:49"/>
    <d v="2025-03-10T10:07:31"/>
    <s v="AOS Production Engineering"/>
    <s v="Sivakumar V"/>
    <d v="2025-02-17T23:55:58"/>
    <d v="2025-02-18T07:44:33"/>
    <d v="2025-03-10T10:07:31"/>
    <n v="1764693"/>
    <s v="Avaya AMSP"/>
    <s v="Event Management - Polling"/>
    <s v="rsm_webservice"/>
    <d v="2025-03-10T10:07:31"/>
  </r>
  <r>
    <s v="INC6731794"/>
    <s v="Recall: [External]R: CHG0957053 || SCTASK0003368 - RITM0007562 - Provide Avaya User License (incl. local phone number and Softphone) to  Lauren Rennert"/>
    <x v="1"/>
    <s v="Break/Fix"/>
    <x v="154"/>
    <s v="Cancelled"/>
    <m/>
    <d v="2025-02-17T07:36:34"/>
    <s v="AOS Production Engineering"/>
    <s v="Sivakumar V"/>
    <d v="2025-02-15T08:28:55"/>
    <m/>
    <m/>
    <n v="169659"/>
    <s v="Avaya, Inc."/>
    <s v="Break/Fix"/>
    <s v="mohd52@avaya.com"/>
    <d v="2025-02-17T07:36:34"/>
  </r>
  <r>
    <s v="INC6731793"/>
    <s v="Recall: [External]R: CHG0957053 || SCTASK0003368 - RITM0007562 - Provide Avaya User License (incl. local phone number and Softphone) to  Lauren Rennert"/>
    <x v="1"/>
    <s v="Break/Fix"/>
    <x v="155"/>
    <s v="Cancelled"/>
    <m/>
    <d v="2025-02-17T07:36:08"/>
    <s v="AOS Production Engineering"/>
    <s v="Sivakumar V"/>
    <d v="2025-02-15T08:28:54"/>
    <m/>
    <m/>
    <n v="169634"/>
    <s v="Avaya, Inc."/>
    <s v="Break/Fix"/>
    <s v="mohd52@avaya.com"/>
    <d v="2025-02-17T07:36:08"/>
  </r>
  <r>
    <s v="INC6729419"/>
    <s v="RE: [External]Avaya issue"/>
    <x v="1"/>
    <s v="Break/Fix"/>
    <x v="156"/>
    <s v="Cancelled"/>
    <m/>
    <d v="2025-02-14T07:21:23"/>
    <s v="AOS Production Engineering"/>
    <s v="Sivakumar V"/>
    <d v="2025-02-13T23:39:35"/>
    <m/>
    <m/>
    <n v="27708"/>
    <s v="Avaya, Inc."/>
    <s v="Break/Fix"/>
    <s v="somn@avaya.com"/>
    <d v="2025-02-14T07:21:23"/>
  </r>
  <r>
    <s v="INC6729418"/>
    <s v="RE: [External]Avaya issue"/>
    <x v="1"/>
    <s v="Break/Fix"/>
    <x v="156"/>
    <s v="Cancelled"/>
    <m/>
    <d v="2025-02-14T07:22:08"/>
    <s v="AOS Production Engineering"/>
    <s v="Sivakumar V"/>
    <d v="2025-02-13T23:39:35"/>
    <m/>
    <m/>
    <n v="27753"/>
    <s v="Avaya, Inc."/>
    <s v="Break/Fix"/>
    <s v="somn@avaya.com"/>
    <d v="2025-02-18T20:22:35"/>
  </r>
  <r>
    <s v="INC6726302"/>
    <s v="RE: RMM-to-ServiceNow Integration Process Is Down"/>
    <x v="1"/>
    <s v="Break/Fix"/>
    <x v="157"/>
    <s v="Closed"/>
    <d v="2025-02-12T15:30:48"/>
    <d v="2025-02-12T15:31:29"/>
    <s v="AOS Production Engineering"/>
    <s v="Sivakumar V"/>
    <d v="2025-02-12T12:35:15"/>
    <d v="2025-02-12T15:30:44"/>
    <d v="2025-02-12T15:31:29"/>
    <n v="10574"/>
    <s v="Avaya, Inc."/>
    <s v="Break/Fix"/>
    <s v="kumarsiva@avaya.com"/>
    <d v="2025-02-12T15:31:29"/>
  </r>
  <r>
    <s v="INC6725597"/>
    <s v="Synchrony | INC6725450 | INC6725452 || INC6725451  witscsAlarmToken=Adapter Link Down"/>
    <x v="1"/>
    <s v="Break/Fix"/>
    <x v="158"/>
    <s v="Cancelled"/>
    <m/>
    <d v="2025-02-12T19:51:37"/>
    <s v="AOS Production Engineering"/>
    <s v="Sivakumar V"/>
    <d v="2025-02-12T03:57:04"/>
    <d v="2025-02-12T08:42:04"/>
    <m/>
    <n v="57273"/>
    <s v="Avaya, Inc."/>
    <s v="Break/Fix"/>
    <s v="pandey100@avaya.com"/>
    <d v="2025-02-12T19:51:37"/>
  </r>
  <r>
    <s v="INC6725149"/>
    <s v="Ping Failure"/>
    <x v="1"/>
    <s v="Event Management - Polling"/>
    <x v="159"/>
    <s v="Closed"/>
    <d v="2025-02-25T22:39:01"/>
    <d v="2025-02-25T22:39:01"/>
    <s v="AOS Production Engineering"/>
    <s v="Nirakar Pradhan"/>
    <d v="2025-02-11T22:29:22"/>
    <d v="2025-02-11T22:34:43"/>
    <d v="2025-02-25T22:39:01"/>
    <n v="1210179"/>
    <s v="Avaya AMSP"/>
    <s v="Event Management - Polling"/>
    <s v="rsm_webservice"/>
    <d v="2025-02-25T22:39:01"/>
  </r>
  <r>
    <s v="INC6723524"/>
    <s v="Ping Failure"/>
    <x v="1"/>
    <s v="Event Management - Polling"/>
    <x v="160"/>
    <s v="Closed"/>
    <d v="2025-02-20T12:49:03"/>
    <d v="2025-02-20T12:49:20"/>
    <s v="AOS Production Engineering"/>
    <s v="Sivakumar V"/>
    <d v="2025-02-11T03:48:09"/>
    <d v="2025-02-11T08:29:08"/>
    <d v="2025-02-20T12:49:20"/>
    <n v="810071"/>
    <s v="Avaya AMSP"/>
    <s v="Event Management - Polling"/>
    <s v="rsm_webservice"/>
    <d v="2025-02-20T12:49:20"/>
  </r>
  <r>
    <s v="INC6723356"/>
    <s v="Alarming not working"/>
    <x v="1"/>
    <s v="AMSP System Issue"/>
    <x v="161"/>
    <s v="Closed"/>
    <d v="2025-02-28T06:43:13"/>
    <d v="2025-02-28T06:43:13"/>
    <s v="AOS Production Engineering"/>
    <s v="Sivakumar V"/>
    <d v="2025-02-11T01:52:36"/>
    <d v="2025-02-11T08:26:29"/>
    <d v="2025-02-28T06:43:13"/>
    <n v="1486237"/>
    <s v="Avaya, Inc."/>
    <s v="AMSP System Issue"/>
    <s v="wks2@avaya.com"/>
    <d v="2025-02-28T06:43:13"/>
  </r>
  <r>
    <s v="INC6722815"/>
    <s v="RE: Agent Set To Inactive"/>
    <x v="1"/>
    <s v="Break/Fix"/>
    <x v="162"/>
    <s v="In Progress"/>
    <m/>
    <m/>
    <s v="AOS Production Engineering"/>
    <s v="Nirakar Pradhan"/>
    <d v="2025-02-10T19:29:34"/>
    <d v="2025-02-10T20:10:53"/>
    <m/>
    <n v="0"/>
    <s v="Avaya, Inc."/>
    <s v="Break/Fix"/>
    <s v="pradhann@avaya.com"/>
    <d v="2025-02-10T20:20:05"/>
  </r>
  <r>
    <s v="INC6717565"/>
    <s v="BOSCH VDN is not working"/>
    <x v="3"/>
    <s v="Break/Fix"/>
    <x v="163"/>
    <s v="Closed"/>
    <d v="2025-02-07T14:45:33"/>
    <d v="2025-02-07T14:45:56"/>
    <s v="AOS Production Engineering"/>
    <s v="Sivakumar V"/>
    <d v="2025-02-07T11:42:09"/>
    <d v="2025-02-07T14:45:29"/>
    <d v="2025-02-07T14:45:56"/>
    <n v="11027"/>
    <s v="Avaya, Inc."/>
    <s v="Break/Fix"/>
    <s v="prasad50@avaya.com"/>
    <d v="2025-02-07T14:45:56"/>
  </r>
  <r>
    <s v="INC6717234"/>
    <s v="No traps processed in 8 hrs : AlarmID:96691892182371903889322738137"/>
    <x v="1"/>
    <s v="Event Management"/>
    <x v="164"/>
    <s v="Closed"/>
    <d v="2025-02-12T15:31:54"/>
    <d v="2025-02-12T15:31:54"/>
    <s v="AOS Production Engineering"/>
    <s v="Sivakumar V"/>
    <d v="2025-02-07T07:25:31"/>
    <d v="2025-02-07T09:46:47"/>
    <d v="2025-02-12T15:31:54"/>
    <n v="461183"/>
    <s v="Avaya AMSP"/>
    <s v="Event Management"/>
    <s v="rsm_webservice"/>
    <d v="2025-02-12T15:31:54"/>
  </r>
  <r>
    <s v="INC6716178"/>
    <s v="Reactivate Daniel Perles Account (dperles@avaya.com)"/>
    <x v="1"/>
    <s v="AMSP User Issue ServiceNow"/>
    <x v="165"/>
    <s v="Cancelled"/>
    <d v="2025-02-06T22:49:44"/>
    <d v="2025-02-11T20:39:55"/>
    <s v="AOS Production Engineering"/>
    <s v="Fazal Mohammed"/>
    <d v="2025-02-06T19:33:40"/>
    <d v="2025-02-06T22:47:32"/>
    <m/>
    <n v="435975"/>
    <s v="Avaya, Inc."/>
    <s v="AMSP User Issue ServiceNow"/>
    <s v="amatos@avaya.com"/>
    <d v="2025-02-11T20:39:54"/>
  </r>
  <r>
    <s v="INC6714144"/>
    <s v="Scotiabank Jump Servers need maintenace and access review as good number of them are not accessible .."/>
    <x v="1"/>
    <s v="Break/Fix"/>
    <x v="166"/>
    <s v="Closed"/>
    <d v="2025-02-28T06:43:46"/>
    <d v="2025-02-28T06:43:46"/>
    <s v="AOS Production Engineering"/>
    <s v="Sivakumar V"/>
    <d v="2025-02-05T20:50:06"/>
    <d v="2025-02-05T21:40:54"/>
    <d v="2025-02-28T06:43:46"/>
    <n v="1936420"/>
    <s v="Bank of Nova Scotia - CCT"/>
    <s v="Break/Fix"/>
    <s v="rudyventura@avaya.com"/>
    <d v="2025-02-28T06:43:47"/>
  </r>
  <r>
    <s v="INC6713929"/>
    <s v="Recall: [External]Re: CHG0950438 || Please create a new coverage answer group for extension 63500 // Postponed - Dale to confirm next date and time"/>
    <x v="1"/>
    <s v="Break/Fix"/>
    <x v="167"/>
    <s v="Cancelled"/>
    <m/>
    <d v="2025-02-06T19:26:15"/>
    <s v="AOS Production Engineering"/>
    <s v="Nirakar Pradhan"/>
    <d v="2025-02-05T18:12:14"/>
    <m/>
    <m/>
    <n v="90841"/>
    <s v="Avaya, Inc."/>
    <s v="Break/Fix"/>
    <s v="mohd52@avaya.com"/>
    <d v="2025-02-06T19:26:15"/>
  </r>
  <r>
    <s v="INC6712403"/>
    <s v="Need to have right to accsess from Standard VDI  Vodafoen Qatara Device access sitting in al thre sites of Vodafone Qatara Account ref attachment "/>
    <x v="0"/>
    <s v="AMSP System Issue"/>
    <x v="168"/>
    <s v="Cancelled"/>
    <m/>
    <d v="2025-02-05T23:34:14"/>
    <s v="AOS Production Engineering"/>
    <s v="Nirakar Pradhan"/>
    <d v="2025-02-04T22:49:09"/>
    <m/>
    <m/>
    <n v="89105"/>
    <s v="Avaya, Inc."/>
    <s v="AMSP System Issue"/>
    <s v="kumarmohan@avaya.com"/>
    <d v="2025-02-05T23:34:21"/>
  </r>
  <r>
    <s v="INC6712326"/>
    <s v="pls reset my RM password : https://10.142.12.10/scripts/globaleyes/GlobalEyes.pl?function=commitchangepassword"/>
    <x v="0"/>
    <s v="Break/Fix"/>
    <x v="169"/>
    <s v="Closed"/>
    <d v="2025-02-04T22:10:05"/>
    <d v="2025-02-04T22:10:05"/>
    <s v="AOS Production Engineering"/>
    <s v="Nirakar Pradhan"/>
    <d v="2025-02-04T22:04:31"/>
    <d v="2025-02-04T22:10:06"/>
    <d v="2025-02-04T22:10:05"/>
    <n v="334"/>
    <s v="Avaya, Inc."/>
    <s v="Break/Fix"/>
    <s v="kumarmohan@avaya.com"/>
    <d v="2025-02-04T22:10:05"/>
  </r>
  <r>
    <s v="INC6710394"/>
    <s v="Traps processed again : AlarmID:0347232982263859699691794"/>
    <x v="1"/>
    <s v="Event Management - Polling - No Traps"/>
    <x v="170"/>
    <s v="Closed"/>
    <d v="2025-02-04T08:04:10"/>
    <d v="2025-02-05T08:09:00"/>
    <s v="AOS Production Engineering"/>
    <s v="Sivakumar V"/>
    <d v="2025-02-03T21:08:15"/>
    <d v="2025-02-04T08:04:10"/>
    <d v="2025-02-04T08:04:10"/>
    <n v="39355"/>
    <s v="Avaya AMSP"/>
    <s v="Event Management - Polling - No Traps"/>
    <s v="rsm_webservice"/>
    <d v="2025-02-05T08:09:04"/>
  </r>
  <r>
    <s v="INC6705076"/>
    <s v="No traps processed in 1 days : AlarmID:0347232982263833266028481"/>
    <x v="1"/>
    <s v="Event Management"/>
    <x v="171"/>
    <s v="Closed"/>
    <d v="2025-02-04T08:06:30"/>
    <d v="2025-02-05T08:16:03"/>
    <s v="AOS Production Engineering"/>
    <s v="Sivakumar V"/>
    <d v="2025-01-31T19:41:44"/>
    <d v="2025-01-31T20:31:32"/>
    <d v="2025-02-04T08:06:30"/>
    <n v="303886"/>
    <s v="Avaya AMSP"/>
    <s v="Event Management"/>
    <s v="rsm_webservice"/>
    <d v="2025-02-05T08:16:03"/>
  </r>
  <r>
    <s v="INC6703282"/>
    <s v="RE: [External]CS1000 Upstate Element Manager Error"/>
    <x v="1"/>
    <s v="Break/Fix"/>
    <x v="172"/>
    <s v="Cancelled"/>
    <m/>
    <d v="2025-01-31T01:09:09"/>
    <s v="AOS Production Engineering"/>
    <s v="Sivakumar V"/>
    <d v="2025-01-30T22:36:05"/>
    <m/>
    <m/>
    <n v="9184"/>
    <s v="Avaya, Inc."/>
    <s v="Break/Fix"/>
    <s v="aaguilajurad@avaya.com"/>
    <d v="2025-01-31T01:09:09"/>
  </r>
  <r>
    <s v="INC6698439"/>
    <s v="Ping Failure"/>
    <x v="1"/>
    <s v="Event Management - Polling"/>
    <x v="173"/>
    <s v="Closed"/>
    <d v="2025-01-28T18:54:26"/>
    <d v="2025-01-28T21:10:36"/>
    <s v="AOS Production Engineering"/>
    <s v="Sivakumar V"/>
    <d v="2025-01-28T18:52:55"/>
    <d v="2025-01-28T18:55:28"/>
    <d v="2025-01-28T21:10:36"/>
    <n v="8261"/>
    <s v="Avaya AMSP"/>
    <s v="Event Management - Polling"/>
    <s v="rsm_webservice"/>
    <d v="2025-01-28T21:10:36"/>
  </r>
  <r>
    <s v="INC6697565"/>
    <s v="Ping Failure"/>
    <x v="1"/>
    <s v="Event Management - Polling"/>
    <x v="174"/>
    <s v="Closed"/>
    <d v="2025-01-29T14:55:03"/>
    <d v="2025-01-29T14:55:03"/>
    <s v="AOS Production Engineering"/>
    <s v="Nirakar Pradhan"/>
    <d v="2025-01-28T09:33:24"/>
    <d v="2025-01-29T14:55:03"/>
    <d v="2025-01-29T14:55:03"/>
    <n v="105699"/>
    <s v="Avaya AMSP"/>
    <s v="Event Management - Polling"/>
    <s v="rsm_webservice"/>
    <d v="2025-01-29T14:55:10"/>
  </r>
  <r>
    <s v="INC6696419"/>
    <s v="Can´t cancel or put notes in ticket INC6691842"/>
    <x v="2"/>
    <s v="Break/Fix"/>
    <x v="175"/>
    <s v="Closed"/>
    <d v="2025-01-28T21:15:47"/>
    <d v="2025-01-28T21:15:47"/>
    <s v="AOS Production Engineering"/>
    <s v="Sivakumar V"/>
    <d v="2025-01-27T20:03:16"/>
    <d v="2025-01-28T21:11:14"/>
    <d v="2025-01-28T21:15:47"/>
    <n v="90751"/>
    <s v="Avaya Inc."/>
    <s v="Break/Fix"/>
    <s v="jcincotta@avaya.com"/>
    <d v="2025-01-28T21:15:47"/>
  </r>
  <r>
    <s v="INC6695071"/>
    <s v="Synchrony | INC6694906 | witscsAlarmToken=CTI Not Available"/>
    <x v="1"/>
    <s v="Break/Fix"/>
    <x v="176"/>
    <s v="Cancelled"/>
    <m/>
    <d v="2025-01-27T19:49:08"/>
    <s v="AOS Production Engineering"/>
    <s v="Nirakar Pradhan"/>
    <d v="2025-01-27T00:48:24"/>
    <m/>
    <m/>
    <n v="68444"/>
    <s v="Avaya, Inc."/>
    <s v="Break/Fix"/>
    <s v="bsappati@avaya.com"/>
    <d v="2025-01-27T19:49:07"/>
  </r>
  <r>
    <s v="INC6695068"/>
    <s v="Recall: Synchrony | INC6694906 | witscsAlarmToken=CTI Not Available"/>
    <x v="1"/>
    <s v="Break/Fix"/>
    <x v="177"/>
    <s v="Cancelled"/>
    <m/>
    <d v="2025-01-27T19:50:05"/>
    <s v="AOS Production Engineering"/>
    <s v="Nirakar Pradhan"/>
    <d v="2025-01-27T00:45:44"/>
    <m/>
    <m/>
    <n v="68661"/>
    <s v="Avaya, Inc."/>
    <s v="Break/Fix"/>
    <s v="bsappati@avaya.com"/>
    <d v="2025-01-27T19:50:05"/>
  </r>
  <r>
    <s v="INC6695065"/>
    <s v="Synchrony | INC6694906 | witscsAlarmToken=CTI Not Available"/>
    <x v="1"/>
    <s v="Break/Fix"/>
    <x v="178"/>
    <s v="Cancelled"/>
    <m/>
    <d v="2025-01-27T19:51:31"/>
    <s v="AOS Production Engineering"/>
    <s v="Nirakar Pradhan"/>
    <d v="2025-01-27T00:42:24"/>
    <m/>
    <m/>
    <n v="68947"/>
    <s v="Avaya, Inc."/>
    <s v="Break/Fix"/>
    <s v="bsappati@avaya.com"/>
    <d v="2025-01-27T19:51:31"/>
  </r>
  <r>
    <s v="INC6691509"/>
    <s v="Error MessageData Policy Exception: The following fields are read only: Short description Invalid update"/>
    <x v="0"/>
    <s v=""/>
    <x v="179"/>
    <s v="Closed"/>
    <d v="2025-01-28T21:16:43"/>
    <d v="2025-01-28T21:16:58"/>
    <s v="AOS Production Engineering"/>
    <s v="Sivakumar V"/>
    <d v="2025-01-24T20:17:22"/>
    <d v="2025-01-28T21:16:38"/>
    <d v="2025-01-28T21:16:58"/>
    <n v="349176"/>
    <s v="Avaya, Inc."/>
    <s v=""/>
    <s v="duggan1@avaya.com"/>
    <d v="2025-01-28T21:16:58"/>
  </r>
  <r>
    <s v="INC6690794"/>
    <s v="Connection to https://10.142.12.10/scripts/globaleyes/GlobalEyes.pl?function=listrealeyesagents  Connection refused : AlarmID:14138631741313769865583449"/>
    <x v="3"/>
    <s v="Event Management"/>
    <x v="180"/>
    <s v="Closed"/>
    <d v="2025-01-24T12:34:45"/>
    <d v="2025-01-24T12:34:45"/>
    <s v="AOS Production Engineering"/>
    <s v="Nirakar Pradhan"/>
    <d v="2025-01-24T12:06:25"/>
    <d v="2025-01-24T12:34:46"/>
    <d v="2025-01-24T12:34:45"/>
    <n v="1700"/>
    <s v="Avaya AMSP"/>
    <s v="Event Management"/>
    <s v="rsm_webservice"/>
    <d v="2025-01-24T12:35:05"/>
  </r>
  <r>
    <s v="INC6690735"/>
    <s v="Connection to https://10.142.34.14/scripts/globaleyes/GlobalEyes.pl?function=listrealeyesagents  Connection refused : AlarmID:14138631741313769592809335"/>
    <x v="1"/>
    <s v="Event Management"/>
    <x v="181"/>
    <s v="Closed"/>
    <d v="2025-01-24T12:07:07"/>
    <d v="2025-01-24T12:07:07"/>
    <s v="AOS Production Engineering"/>
    <s v="Nirakar Pradhan"/>
    <d v="2025-01-24T10:50:12"/>
    <d v="2025-01-24T11:06:46"/>
    <d v="2025-01-24T12:07:07"/>
    <n v="4615"/>
    <s v="Avaya AMSP"/>
    <s v="Event Management"/>
    <s v="rsm_webservice"/>
    <d v="2025-01-24T12:07:13"/>
  </r>
  <r>
    <s v="INC6689849"/>
    <s v="Synchrony | INC6689699 | witscsAlarmToken=Delivery Call Not Recorded"/>
    <x v="1"/>
    <s v="Break/Fix"/>
    <x v="182"/>
    <s v="Cancelled"/>
    <m/>
    <d v="2025-01-24T01:54:32"/>
    <s v="AOS Production Engineering"/>
    <s v=""/>
    <d v="2025-01-24T01:31:04"/>
    <d v="2025-01-24T01:49:22"/>
    <m/>
    <n v="1408"/>
    <s v="Avaya, Inc."/>
    <s v="Break/Fix"/>
    <s v="n84@avaya.com"/>
    <d v="2025-01-24T01:54:50"/>
  </r>
  <r>
    <s v="INC6689538"/>
    <s v="Synchrony | INC6689509 | witscsAlarmToken=Error Saving configuration changes"/>
    <x v="1"/>
    <s v="Break/Fix"/>
    <x v="183"/>
    <s v="Cancelled"/>
    <m/>
    <d v="2025-01-24T00:57:43"/>
    <s v="AOS Production Engineering"/>
    <s v="Sivakumar V"/>
    <d v="2025-01-23T21:57:54"/>
    <m/>
    <m/>
    <n v="10789"/>
    <s v="Avaya, Inc."/>
    <s v="Break/Fix"/>
    <s v="murugesan2@avaya.com"/>
    <d v="2025-01-24T00:57:43"/>
  </r>
  <r>
    <s v="INC6687516"/>
    <s v="Synchrony | INC6686972 | witscsAlarmToken=CTI Not Available"/>
    <x v="1"/>
    <s v="Break/Fix"/>
    <x v="184"/>
    <s v="Cancelled"/>
    <m/>
    <d v="2025-01-23T22:02:19"/>
    <s v="AOS Production Engineering"/>
    <s v="Nirakar Pradhan"/>
    <d v="2025-01-23T01:06:13"/>
    <m/>
    <m/>
    <n v="75366"/>
    <s v="Avaya, Inc."/>
    <s v="Break/Fix"/>
    <s v="n84@avaya.com"/>
    <d v="2025-01-23T22:02:19"/>
  </r>
  <r>
    <s v="INC6686518"/>
    <s v="EC2 Instance State Change Notification"/>
    <x v="3"/>
    <s v="Event Management"/>
    <x v="185"/>
    <s v="Closed"/>
    <d v="2025-01-22T18:17:08"/>
    <d v="2025-01-22T18:17:08"/>
    <s v="AOS Production Engineering"/>
    <s v="Sivakumar V"/>
    <d v="2025-01-22T18:08:14"/>
    <d v="2025-01-22T18:17:09"/>
    <d v="2025-01-22T18:17:08"/>
    <n v="534"/>
    <s v="Avaya AMSP"/>
    <s v="Event Management"/>
    <s v="no-reply@sns.amazonaws.com"/>
    <d v="2025-01-22T18:17:08"/>
  </r>
  <r>
    <s v="INC6686517"/>
    <s v="EC2 Instance State Change Notification"/>
    <x v="3"/>
    <s v="Event Management"/>
    <x v="185"/>
    <s v="Closed"/>
    <d v="2025-01-22T18:18:27"/>
    <d v="2025-01-22T18:18:27"/>
    <s v="AOS Production Engineering"/>
    <s v="Sivakumar V"/>
    <d v="2025-01-22T18:08:14"/>
    <d v="2025-01-22T18:18:28"/>
    <d v="2025-01-22T18:18:27"/>
    <n v="613"/>
    <s v="Avaya AMSP"/>
    <s v="Event Management"/>
    <s v="no-reply@sns.amazonaws.com"/>
    <d v="2025-01-22T18:18:27"/>
  </r>
  <r>
    <s v="INC6686516"/>
    <s v="EC2 Instance State Change Notification"/>
    <x v="3"/>
    <s v="Event Management"/>
    <x v="185"/>
    <s v="Closed"/>
    <d v="2025-01-22T18:17:51"/>
    <d v="2025-01-22T18:17:51"/>
    <s v="AOS Production Engineering"/>
    <s v="Sivakumar V"/>
    <d v="2025-01-22T18:08:14"/>
    <d v="2025-01-22T18:17:51"/>
    <d v="2025-01-22T18:17:51"/>
    <n v="577"/>
    <s v="Avaya AMSP"/>
    <s v="Event Management"/>
    <s v="no-reply@sns.amazonaws.com"/>
    <d v="2025-01-22T18:17:51"/>
  </r>
  <r>
    <s v="INC6686050"/>
    <s v="Ping Failure"/>
    <x v="1"/>
    <s v="Event Management - Polling"/>
    <x v="186"/>
    <s v="Closed"/>
    <d v="2025-01-24T12:38:10"/>
    <d v="2025-02-11T23:11:15"/>
    <s v="AOS Production Engineering"/>
    <s v="Nirakar Pradhan"/>
    <d v="2025-01-22T12:11:37"/>
    <d v="2025-01-24T12:38:10"/>
    <d v="2025-02-11T23:11:15"/>
    <n v="1767578"/>
    <s v="Avaya AMSP"/>
    <s v="Event Management - Polling"/>
    <s v="rsm_webservice"/>
    <d v="2025-02-11T23:11:15"/>
  </r>
  <r>
    <s v="INC6685532"/>
    <s v="No response to SNMP check"/>
    <x v="1"/>
    <s v="Event Management - Polling - SNMP"/>
    <x v="187"/>
    <s v="Closed"/>
    <d v="2025-01-24T15:35:36"/>
    <d v="2025-02-15T04:39:00"/>
    <s v="AOS Production Engineering"/>
    <s v="Nirakar Pradhan"/>
    <d v="2025-01-22T05:13:32"/>
    <d v="2025-01-24T15:35:37"/>
    <d v="2025-02-15T04:39:01"/>
    <n v="2071529"/>
    <s v="Avaya AMSP"/>
    <s v="Event Management - Polling - SNMP"/>
    <s v="rsm_webservice"/>
    <d v="2025-02-15T04:39:01"/>
  </r>
  <r>
    <s v="INC6685076"/>
    <s v="Avaya Alarm INC6682860 || SEVERE Errors found on 2025-01-20"/>
    <x v="1"/>
    <s v="Break/Fix"/>
    <x v="188"/>
    <s v="Cancelled"/>
    <m/>
    <d v="2025-01-22T17:10:03"/>
    <s v="AOS Production Engineering"/>
    <s v="Sivakumar V"/>
    <d v="2025-01-21T22:02:04"/>
    <m/>
    <m/>
    <n v="68879"/>
    <s v="Avaya, Inc."/>
    <s v="Break/Fix"/>
    <s v="kkverma@avaya.com"/>
    <d v="2025-01-22T17:10:03"/>
  </r>
  <r>
    <s v="INC6683220"/>
    <s v="Qualys Agents update"/>
    <x v="1"/>
    <s v="Break/Fix"/>
    <x v="189"/>
    <s v="New"/>
    <m/>
    <m/>
    <s v="AOS Production Engineering"/>
    <s v="Nirakar Pradhan"/>
    <d v="2025-01-20T23:36:25"/>
    <m/>
    <m/>
    <n v="0"/>
    <s v="Avaya AMSP"/>
    <s v="Break/Fix"/>
    <s v="mohammed14@avaya.com"/>
    <d v="2025-01-20T23:36:44"/>
  </r>
  <r>
    <s v="INC6683036"/>
    <s v="INC6680770 | QMRCP00008: The connection to the speech server has failed : Avaya Aura Experie"/>
    <x v="1"/>
    <s v="Break/Fix"/>
    <x v="190"/>
    <s v="Cancelled"/>
    <m/>
    <d v="2025-01-21T00:42:22"/>
    <s v="AOS Production Engineering"/>
    <s v="Sivakumar V"/>
    <d v="2025-01-20T20:44:12"/>
    <m/>
    <m/>
    <n v="14290"/>
    <s v="Avaya, Inc."/>
    <s v="Break/Fix"/>
    <s v="hbanala@avaya.com"/>
    <d v="2025-01-21T00:42:22"/>
  </r>
  <r>
    <s v="INC6665207"/>
    <s v="Ping Failure"/>
    <x v="1"/>
    <s v="Event Management - Polling"/>
    <x v="191"/>
    <s v="Closed"/>
    <d v="2025-01-27T19:52:53"/>
    <d v="2025-01-31T19:59:00"/>
    <s v="AOS Production Engineering"/>
    <s v="Nirakar Pradhan"/>
    <d v="2025-01-11T09:06:46"/>
    <d v="2025-01-13T15:42:53"/>
    <d v="2025-01-27T19:52:53"/>
    <n v="1421167"/>
    <s v="Avaya AMSP"/>
    <s v="Event Management - Polling"/>
    <s v="rsm_webservice"/>
    <d v="2025-01-31T19:59:01"/>
  </r>
  <r>
    <s v="INC6654136"/>
    <s v="Ping Failure"/>
    <x v="1"/>
    <s v="Event Management - Polling"/>
    <x v="192"/>
    <s v="Closed"/>
    <d v="2025-01-16T18:35:10"/>
    <d v="2025-01-24T12:47:59"/>
    <s v="AOS Production Engineering"/>
    <s v="Nirakar Pradhan"/>
    <d v="2025-01-06T16:20:08"/>
    <d v="2025-01-15T11:43:53"/>
    <d v="2025-01-24T12:47:51"/>
    <n v="1542463"/>
    <s v="Avaya AMSP"/>
    <s v="Event Management - Polling"/>
    <s v="rsm_webservice"/>
    <d v="2025-01-24T12:47:59"/>
  </r>
  <r>
    <s v="INC6653426"/>
    <s v="No response to SNMP check"/>
    <x v="1"/>
    <s v="Event Management - Polling - SNMP"/>
    <x v="193"/>
    <s v="Closed"/>
    <d v="2025-01-20T08:49:02"/>
    <d v="2025-01-20T08:49:00"/>
    <s v="AOS Production Engineering"/>
    <s v="Nirakar Pradhan"/>
    <d v="2025-01-06T08:43:40"/>
    <d v="2025-01-20T08:49:03"/>
    <d v="2025-01-20T08:49:02"/>
    <n v="1209922"/>
    <s v="Avaya AMSP"/>
    <s v="Event Management - Polling - SNMP"/>
    <s v="rsm_webservice"/>
    <d v="2025-01-20T08:49:02"/>
  </r>
  <r>
    <s v="INC6647864"/>
    <s v="Ping Failure"/>
    <x v="1"/>
    <s v="Event Management - Polling"/>
    <x v="194"/>
    <s v="Closed"/>
    <d v="2025-01-16T18:43:43"/>
    <d v="2025-01-20T18:49:00"/>
    <s v="AOS Production Engineering"/>
    <s v="Nirakar Pradhan"/>
    <d v="2025-01-02T20:07:54"/>
    <d v="2025-01-16T18:43:43"/>
    <d v="2025-01-16T18:43:59"/>
    <n v="1204565"/>
    <s v="Avaya AMSP"/>
    <s v="Event Management - Polling"/>
    <s v="rsm_webservice"/>
    <d v="2025-01-20T18:49:00"/>
  </r>
  <r>
    <m/>
    <m/>
    <x v="4"/>
    <m/>
    <x v="195"/>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s v="Voya Investment Management"/>
    <s v="SRM Only"/>
    <s v="Active"/>
    <s v="00014-006-1832252-39090"/>
    <x v="0"/>
    <s v="PLAMPAWAP221"/>
    <s v="Voya Investment Management"/>
    <s v="5.15.0-143-generic GNU/Linux"/>
    <s v="10.142.128.14"/>
    <n v="36"/>
    <m/>
    <s v="1d2h19m4s"/>
    <s v="16h36m39s"/>
    <n v="50393088"/>
    <m/>
    <n v="87"/>
    <n v="43"/>
    <s v="port443encrypted"/>
    <s v="35m58s"/>
    <m/>
    <s v="realeyes-image:RE-VM-Img 2Q25 date:20190212 VERSION:16.04.3 LTS (Xenial Xerus) build 175"/>
    <x v="0"/>
  </r>
  <r>
    <s v="Frontier Communications"/>
    <s v="Proactive Support"/>
    <s v="Active"/>
    <s v="00014-013-0581782-24032"/>
    <x v="0"/>
    <s v="PLAMPAWAP102"/>
    <s v="Frontier Communications"/>
    <s v="5.11.8-051108-generic GNU/Linux"/>
    <s v="10.142.130.38,255.0.0.0"/>
    <s v="&gt;day"/>
    <s v="36s"/>
    <s v="3h59m8s"/>
    <s v="30d7h56m7s"/>
    <n v="63205376"/>
    <m/>
    <n v="58"/>
    <n v="1"/>
    <s v="port443encrypted"/>
    <s v="54m12s"/>
    <n v="75477872"/>
    <s v="realeyes-image:RE-VM-Img 1Q25 date:20190212 VERSION:16.04.3 LTS (Xenial Xerus) build 175"/>
    <x v="1"/>
  </r>
  <r>
    <s v="New York State of Court Administration"/>
    <s v="Proactive Support"/>
    <s v="Active"/>
    <s v="00014-060-0291331-41016"/>
    <x v="0"/>
    <s v="PLAMPAWAP207"/>
    <s v="New York State of Court Administration"/>
    <s v="5.11.8-051108-generic GNU/Linux"/>
    <s v="10.142.128.70"/>
    <n v="3"/>
    <s v="8s"/>
    <s v="2m8s"/>
    <s v="83d3h33m32s"/>
    <n v="28233728"/>
    <m/>
    <n v="62"/>
    <n v="0"/>
    <s v="port443encrypted"/>
    <s v="27m34s"/>
    <m/>
    <s v="realeyes-image:RE-VM-Img 1Q25 date:20190212 VERSION:16.04.3 LTS (Xenial Xerus) build 175"/>
    <x v="1"/>
  </r>
  <r>
    <s v="AT&amp;T Comunicaciones Digitales"/>
    <s v="Proactive Support"/>
    <s v="Active"/>
    <s v="00014-073-1091121-77092"/>
    <x v="0"/>
    <s v="PLAMPAWAP231"/>
    <s v="AT&amp;T Comunicaciones Digitales"/>
    <s v="5.11.8-051108-generic GNU/Linux"/>
    <s v="10.142.130.64,255.0.0.0"/>
    <n v="180"/>
    <s v="347d21h12m39s"/>
    <s v="1m43s"/>
    <s v="83d3h42m50s"/>
    <n v="49401856"/>
    <m/>
    <n v="80"/>
    <n v="73"/>
    <s v="port443encrypted"/>
    <s v="59m42s"/>
    <m/>
    <s v="realeyes-image:RE-VM-Img 1Q25 date:20190212 VERSION:16.04.3 LTS (Xenial Xerus) build 175"/>
    <x v="1"/>
  </r>
  <r>
    <s v="Avaya"/>
    <s v="Internal Monitoring"/>
    <s v="Active"/>
    <s v="00014-074-1970130-35130"/>
    <x v="0"/>
    <s v="PLAMPAWAP228"/>
    <s v="AMSP"/>
    <s v="5.11.8-051108-generic GNU/Linux"/>
    <s v="10.142.1.202"/>
    <n v="46"/>
    <s v="18h11m30s"/>
    <s v="10s"/>
    <s v="66d21h5m33s"/>
    <n v="50528256"/>
    <m/>
    <n v="217"/>
    <n v="34"/>
    <m/>
    <s v="35s"/>
    <m/>
    <s v="realeyes-image:RE-VM-Img 1Q25 date:20190212 VERSION:16.04.3 LTS (Xenial Xerus) build 175"/>
    <x v="1"/>
  </r>
  <r>
    <s v="Allstate Insurance"/>
    <s v="Proactive Support (Cloud)"/>
    <s v="Active"/>
    <s v="00014-081-2050302-51002"/>
    <x v="0"/>
    <s v="PLAMPAWAP236"/>
    <s v="Allstate Insurance Company"/>
    <s v="5.11.8-051108-generic GNU/Linux"/>
    <s v="10.142.130.10"/>
    <n v="14"/>
    <s v="7s"/>
    <s v="1m6s"/>
    <s v="83d3h52m17s"/>
    <n v="143458304"/>
    <m/>
    <n v="1002"/>
    <n v="667"/>
    <m/>
    <s v="38m50s"/>
    <n v="37"/>
    <s v="realeyes-image:RE-VM-Img 1Q25 date:20190212 VERSION:16.04.3 LTS (Xenial Xerus) build 175"/>
    <x v="1"/>
  </r>
  <r>
    <s v="Midwestern State University"/>
    <s v="Proactive Support"/>
    <s v="Active"/>
    <s v="00014-111-0672320-02214"/>
    <x v="0"/>
    <s v="PLAMPAWAP198"/>
    <s v="Midwestern State University"/>
    <s v="5.11.8-051108-generic GNU/Linux"/>
    <s v="10.142.128.45"/>
    <n v="25"/>
    <s v="1m53s"/>
    <s v="1m53s"/>
    <s v="83d3h34m15s"/>
    <n v="25575424"/>
    <m/>
    <n v="3"/>
    <n v="0"/>
    <s v="port443encrypted"/>
    <s v="29m59s"/>
    <m/>
    <s v="realeyes-image:RE-VM-Img 1Q25 date:20190212 VERSION:16.04.3 LTS (Xenial Xerus) build 175"/>
    <x v="1"/>
  </r>
  <r>
    <s v="MGM Resorts"/>
    <s v="Proactive Support"/>
    <s v="Active"/>
    <s v="00014-139-1370240-75136"/>
    <x v="0"/>
    <s v="PLAMPAWAP234"/>
    <s v="MGM Resorts"/>
    <s v="5.11.8-051108-generic GNU/Linux"/>
    <s v="10.142.128.75"/>
    <n v="34"/>
    <s v="3m17s"/>
    <s v="3m32s"/>
    <s v="14d23h47m1s"/>
    <n v="69730304"/>
    <m/>
    <n v="89"/>
    <n v="55"/>
    <s v="port443encrypted"/>
    <s v="45m17s"/>
    <m/>
    <s v="realeyes-image:RE-VM-Img 1Q25 date:20190212 VERSION:16.04.3 LTS (Xenial Xerus) build 175"/>
    <x v="1"/>
  </r>
  <r>
    <s v="XPO former IBM Con-way"/>
    <s v="Proactive Support"/>
    <s v="Active"/>
    <s v="00014-180-2531251-65106"/>
    <x v="0"/>
    <s v="PLAMPAWAP205"/>
    <s v="IBM Con-way"/>
    <s v="5.11.8-051108-generic GNU/Linux"/>
    <s v="10.142.130.33"/>
    <n v="55"/>
    <s v="8s"/>
    <s v="48m26s"/>
    <s v="83d3h33m57s"/>
    <n v="132395008"/>
    <m/>
    <n v="1157"/>
    <n v="1600"/>
    <s v="port443encrypted"/>
    <s v="24m59s"/>
    <n v="23033273"/>
    <s v="realeyes-image:RE-VM-Img 1Q25 date:20190212 VERSION:16.04.3 LTS (Xenial Xerus) build 175"/>
    <x v="1"/>
  </r>
  <r>
    <s v="Bank of America"/>
    <s v="Proactive Support"/>
    <s v="Active"/>
    <s v="00014-217-0880612-17070"/>
    <x v="0"/>
    <s v="PLAMPAWAP190"/>
    <s v="Bank of America"/>
    <s v="5.11.8-051108-generic GNU/Linux"/>
    <s v="10.142.130.50,255.0.0.0"/>
    <n v="41"/>
    <s v="2m58s"/>
    <s v="6m3s"/>
    <s v="35d18h39m5s"/>
    <n v="91553792"/>
    <m/>
    <n v="1159"/>
    <n v="522"/>
    <s v="port443encrypted"/>
    <s v="35m"/>
    <m/>
    <s v="realeyes-image:RE-VM-Img 1Q25 date:20190212 VERSION:16.04.3 LTS (Xenial Xerus) build 175"/>
    <x v="1"/>
  </r>
  <r>
    <s v="Sonora Lab"/>
    <s v="AOS Operate"/>
    <s v="Active"/>
    <s v="00014-217-1802202-45066"/>
    <x v="0"/>
    <s v="PLAMPAWAP04"/>
    <s v="Sonora Lab"/>
    <s v="5.11.8-051108-generic GNU/Linux"/>
    <s v="10.142.130.8"/>
    <n v="60"/>
    <s v="28m7s"/>
    <s v="28m7s"/>
    <s v="83d3h33m47s"/>
    <n v="52568064"/>
    <m/>
    <n v="38"/>
    <n v="33"/>
    <s v="port443encrypted"/>
    <s v="19m29s"/>
    <m/>
    <s v="realeyes-image:RE-VM-Img 1Q25 date:20190212 VERSION:16.04.3 LTS (Xenial Xerus) build 175"/>
    <x v="1"/>
  </r>
  <r>
    <s v="SAKS"/>
    <s v="Proactive Support"/>
    <s v="Active"/>
    <s v="00014-251-1681371-02152"/>
    <x v="0"/>
    <s v="PLAMPAWAP244"/>
    <s v="SAKS"/>
    <s v="5.11.8-051108-generic GNU/Linux"/>
    <s v="10.142.130.6"/>
    <n v="41"/>
    <s v="18m5s"/>
    <s v="18m5s"/>
    <s v="35d19h4m11s"/>
    <n v="137994240"/>
    <m/>
    <n v="301"/>
    <n v="37"/>
    <s v="port443encrypted"/>
    <s v="1m7s"/>
    <m/>
    <s v="realeyes-image:RE-VM-Img 1Q25 date:20190212 VERSION:16.04.3 LTS (Xenial Xerus) build 175"/>
    <x v="1"/>
  </r>
  <r>
    <s v="Telekom &amp; Netzwerk AG"/>
    <s v="Proactive Support"/>
    <s v="Active"/>
    <s v="00014-251-2451180-12022"/>
    <x v="0"/>
    <s v="PLAMPAWAP245"/>
    <s v="Telekom &amp; Netzwerk AG"/>
    <s v="5.11.8-051108-generic GNU/Linux"/>
    <s v="10.142.128.38"/>
    <n v="38"/>
    <s v="56s"/>
    <s v="16m6s"/>
    <s v="83d3h34m45s"/>
    <n v="50671616"/>
    <m/>
    <n v="48"/>
    <n v="28"/>
    <s v="port443encrypted"/>
    <s v="21m37s"/>
    <m/>
    <s v="realeyes-image:RE-VM-Img 1Q25 date:20190212 VERSION:16.04.3 LTS (Xenial Xerus) build 175"/>
    <x v="1"/>
  </r>
  <r>
    <s v="Beth Israel Medical Ctr"/>
    <s v="SRM Only"/>
    <s v="Active"/>
    <s v="00318-513-6532088-99272"/>
    <x v="0"/>
    <s v="PLAMPAWAP38"/>
    <s v="Beth Israel Medical Ctr"/>
    <s v="5.15.0-141-generic GNU/Linux"/>
    <s v="10.142.128.4"/>
    <n v="14"/>
    <m/>
    <s v="2h53m"/>
    <s v="2d3h59m53s"/>
    <n v="33009664"/>
    <m/>
    <n v="154"/>
    <n v="82"/>
    <s v="port443encrypted"/>
    <s v="52m23s"/>
    <m/>
    <s v="realeyes-image:RE-VM-Img 2Q25 date:20190212 VERSION:16.04.3 LTS (Xenial Xerus) build 175"/>
    <x v="0"/>
  </r>
  <r>
    <s v="Telmex BBVA - Edificios Corporativos"/>
    <s v="Proactive Support"/>
    <s v="Active"/>
    <s v="00490-243-5098246-31441"/>
    <x v="0"/>
    <s v="PLAMPAWAP303"/>
    <s v="Telmex BBVA - Edificios Corporativos"/>
    <s v="5.11.8-051108-generic GNU/Linux"/>
    <s v="10.142.131.8,255.0.0.0"/>
    <n v="11"/>
    <s v="43s"/>
    <s v="4m43s"/>
    <s v="83d3h34m10s"/>
    <n v="96559104"/>
    <m/>
    <n v="147"/>
    <n v="104"/>
    <s v="port443encrypted"/>
    <s v="26m48s"/>
    <m/>
    <s v="realeyes-image:RE-VM-Img 1Q25 date:20190212 VERSION:16.04.3 LTS (Xenial Xerus) build 175"/>
    <x v="1"/>
  </r>
  <r>
    <s v="Canadian Automotive Association"/>
    <s v="Proactive Support"/>
    <s v="Active"/>
    <s v="00780-004-8896244-47237"/>
    <x v="0"/>
    <s v="PLAMPAWAP250"/>
    <s v="Canadian Automotive Association"/>
    <s v="5.11.8-051108-generic GNU/Linux"/>
    <s v="10.142.128.83,255.0.0.0"/>
    <n v="28"/>
    <s v="30s"/>
    <s v="30s"/>
    <s v="83d3h45m44s"/>
    <n v="104206336"/>
    <m/>
    <n v="138"/>
    <n v="122"/>
    <m/>
    <s v="37m39s"/>
    <m/>
    <s v="realeyes-image:RE-VM-Img 1Q25 date:20190212 VERSION:16.04.3 LTS (Xenial Xerus) build 175"/>
    <x v="1"/>
  </r>
  <r>
    <s v="LIBERTY MUTUAL INSURANCE #0001 #0095023765"/>
    <s v="Proactiv Support (Azure)"/>
    <s v="Active"/>
    <s v="03304-818-2767432-30118"/>
    <x v="0"/>
    <s v="PLAMPAWAP415"/>
    <s v="LIBERTY MUTUAL INSURANC"/>
    <s v="5.11.8-051108-generic GNU/Linux"/>
    <s v="10.142.130.29"/>
    <n v="43"/>
    <s v="3s"/>
    <s v="27m1s"/>
    <s v="83d3h34m47s"/>
    <n v="48373760"/>
    <m/>
    <n v="37"/>
    <n v="20"/>
    <m/>
    <s v="20m56s"/>
    <m/>
    <s v="realeyes-image:RE-VM-Img 1Q25 date:20190212 VERSION:16.04.3 LTS (Xenial Xerus) build 175"/>
    <x v="1"/>
  </r>
  <r>
    <s v="Loudoun County Gov"/>
    <s v="Proactive Support (Cloud)"/>
    <s v="Active"/>
    <s v="03665-231-3062838-13437"/>
    <x v="0"/>
    <s v="PLAMPAWAP290"/>
    <s v="Loudoun County Gov"/>
    <s v="5.11.8-051108-generic GNU/Linux"/>
    <s v="10.142.131.4,255.0.0.0"/>
    <n v="39"/>
    <s v="8s"/>
    <s v="8s"/>
    <s v="83d3h32m50s"/>
    <n v="90574848"/>
    <m/>
    <n v="562"/>
    <n v="305"/>
    <m/>
    <s v="26m47s"/>
    <m/>
    <s v="realeyes-image:RE-VM-Img 1Q25 date:20190212 VERSION:16.04.3 LTS (Xenial Xerus) build 175"/>
    <x v="1"/>
  </r>
  <r>
    <s v="Humana Inc"/>
    <s v="Proactive Support"/>
    <s v="Active"/>
    <s v="03943-463-4032416-90414"/>
    <x v="0"/>
    <s v="PLAMPAWAP188"/>
    <s v="Humana Inc"/>
    <s v="5.11.8-051108-generic GNU/Linux"/>
    <s v="10.142.128.25"/>
    <n v="22"/>
    <s v="3m23s"/>
    <s v="24s"/>
    <s v="35d17h41m56s"/>
    <n v="145321984"/>
    <m/>
    <n v="135"/>
    <n v="69"/>
    <s v="port443encrypted"/>
    <s v="38m47s"/>
    <m/>
    <s v="realeyes-image:RE-VM-Img 1Q25 date:20190212 VERSION:16.04.3 LTS (Xenial Xerus) build 175"/>
    <x v="1"/>
  </r>
  <r>
    <s v="Jenne: UCIMC Orange Managed Care"/>
    <s v="Proactive Support."/>
    <s v="Active"/>
    <s v="05017-383-4529409-54059"/>
    <x v="0"/>
    <s v="PLAMPAWAP426"/>
    <s v="Jenne: UCIMC Orange Managed Care"/>
    <s v="5.11.8-051108-generic GNU/Linux"/>
    <s v="10.142.136.4"/>
    <n v="23"/>
    <s v="8s"/>
    <s v="1m8s"/>
    <s v="83d3h44m19s"/>
    <n v="88186880"/>
    <m/>
    <n v="102"/>
    <n v="55"/>
    <m/>
    <s v="36m33s"/>
    <m/>
    <s v="realeyes-image:RE-VM-Img 1Q25 date:20190212 VERSION:16.04.3 LTS (Xenial Xerus) build 175"/>
    <x v="1"/>
  </r>
  <r>
    <s v="Xcel Energy"/>
    <s v="Proactive Support (AOB)"/>
    <s v="Active"/>
    <s v="05145-292-3286822-70658"/>
    <x v="0"/>
    <s v="PLAMPAWAP310"/>
    <s v="Xcel Energy"/>
    <s v="5.11.8-051108-generic GNU/Linux"/>
    <s v="10.142.130.4,255.0.0.0"/>
    <n v="25"/>
    <s v="57m4s"/>
    <s v="57m4s"/>
    <s v="83d3h35m"/>
    <n v="65826816"/>
    <m/>
    <n v="56"/>
    <n v="29"/>
    <m/>
    <s v="29m8s"/>
    <m/>
    <s v="realeyes-image:RE-VM-Img 1Q25 date:20190212 VERSION:16.04.3 LTS (Xenial Xerus) build 175"/>
    <x v="1"/>
  </r>
  <r>
    <s v="Belluna"/>
    <s v="Proactive Support (Cloud)"/>
    <s v="Active"/>
    <s v="05536-984-3660396-35762"/>
    <x v="0"/>
    <s v="PLAMPAWAP317"/>
    <s v="Belluna"/>
    <s v="5.11.8-051108-generic GNU/Linux"/>
    <s v="10.142.130.96"/>
    <n v="15"/>
    <s v="4h38m4s"/>
    <s v="7h24m20s"/>
    <s v="83d3h47m16s"/>
    <n v="35254272"/>
    <m/>
    <n v="19"/>
    <n v="13"/>
    <m/>
    <s v="40m19s"/>
    <m/>
    <s v="realeyes-image:RE-VM-Img 1Q25 date:20190212 VERSION:16.04.3 LTS (Xenial Xerus) build 175"/>
    <x v="1"/>
  </r>
  <r>
    <s v="SCB_Standard Chartered Bank Singapore"/>
    <m/>
    <s v="Active"/>
    <s v="06035-078-7774849-84790"/>
    <x v="0"/>
    <s v="hkxvapcra001"/>
    <s v="Standard Chartered Bank"/>
    <s v="5.11.8-051108-generic GNU/Linux"/>
    <s v="10.88.115.207"/>
    <n v="27"/>
    <s v="17m7s"/>
    <s v="3h6m55s"/>
    <s v="32d22h47m3s"/>
    <n v="158359552"/>
    <m/>
    <n v="476"/>
    <n v="199"/>
    <m/>
    <s v="39m57s"/>
    <m/>
    <s v="realeyes-image:RE-VM-Img 1Q25 date:20190212 VERSION:16.04.3 LTS (Xenial Xerus) build 175"/>
    <x v="1"/>
  </r>
  <r>
    <s v="HBF Health Limited"/>
    <s v="Proactive Support"/>
    <s v="Active"/>
    <s v="07028-695-3409641-55861"/>
    <x v="1"/>
    <s v="PLAMPAWAP187"/>
    <s v="HBF Health Limited"/>
    <s v="5.11.8-051108-generic GNU/Linux"/>
    <s v="10.142.128.66"/>
    <n v="58"/>
    <s v="7s"/>
    <s v="1m7s"/>
    <s v="14d23h47m18s"/>
    <n v="76877824"/>
    <m/>
    <n v="167"/>
    <n v="100"/>
    <s v="port443encrypted"/>
    <s v="45m41s"/>
    <m/>
    <s v="realeyes-image:RE-VM-Img 1Q25 date:20190212 VERSION:16.04.3 LTS (Xenial Xerus) build 175"/>
    <x v="1"/>
  </r>
  <r>
    <s v="Atento Mexico"/>
    <s v="Proactive Support"/>
    <s v="Active"/>
    <s v="07960-869-6186933-06290"/>
    <x v="0"/>
    <s v="PLAMPAWAP271"/>
    <s v="Atento Mexico"/>
    <s v="5.11.8-051108-generic GNU/Linux"/>
    <s v="10.142.128.65,255.0.0.0"/>
    <n v="24"/>
    <s v="22s"/>
    <s v="3m50s"/>
    <s v="83d3h45m57s"/>
    <n v="60190720"/>
    <m/>
    <n v="71"/>
    <n v="82"/>
    <m/>
    <s v="37m52s"/>
    <m/>
    <s v="realeyes-image:RE-VM-Img 1Q25 date:20190212 VERSION:16.04.3 LTS (Xenial Xerus) build 175"/>
    <x v="1"/>
  </r>
  <r>
    <s v="Cook Children's Health Care System"/>
    <s v="Proactive Support (Managed Account)"/>
    <s v="Active"/>
    <s v="08201-282-4954016-17576"/>
    <x v="0"/>
    <s v="PLAMPAWAP365"/>
    <s v="Cook Children's Health Care System"/>
    <s v="5.11.8-051108-generic GNU/Linux"/>
    <s v="10.142.131.14"/>
    <n v="41"/>
    <s v="1h22m8s"/>
    <s v="53d1h25m33s"/>
    <s v="83d3h47m2s"/>
    <n v="40607744"/>
    <m/>
    <n v="0"/>
    <n v="0"/>
    <m/>
    <s v="37m26s"/>
    <m/>
    <s v="realeyes-image:RE-VM-Img 1Q25 date:20190212 VERSION:16.04.3 LTS (Xenial Xerus) build 175"/>
    <x v="1"/>
  </r>
  <r>
    <s v="DLG - Direct Line Group Insurance Services Limited"/>
    <s v="Proactive Support"/>
    <s v="Active"/>
    <s v="08942-260-5727635-24367"/>
    <x v="0"/>
    <s v="PLAMPAWAP261"/>
    <s v="DLG - Direct Line Group Insurance Services Limited"/>
    <s v="5.11.8-051108-generic GNU/Linux"/>
    <s v="10.142.131.12"/>
    <n v="232"/>
    <s v="1s"/>
    <s v="16s"/>
    <s v="83d3h41m19s"/>
    <n v="146333696"/>
    <m/>
    <n v="918"/>
    <n v="487"/>
    <s v="port443encrypted"/>
    <s v="17m13s"/>
    <m/>
    <s v="realeyes-image:RE-VM-Img 1Q25 date:20190212 VERSION:16.04.3 LTS (Xenial Xerus) build 175"/>
    <x v="1"/>
  </r>
  <r>
    <s v="Roads &amp; Transport Authority Dubai"/>
    <s v="Proactive Support"/>
    <s v="Active"/>
    <s v="09438-530-7858858-21882"/>
    <x v="0"/>
    <s v="PLAMPAWAP350"/>
    <s v="Roads &amp; Transport Authority Dubai"/>
    <s v="5.11.8-051108-generic GNU/Linux"/>
    <s v="10.142.131.7"/>
    <n v="60"/>
    <s v="6s"/>
    <s v="1m52s"/>
    <s v="83d3h33m7s"/>
    <n v="171180032"/>
    <m/>
    <n v="286"/>
    <n v="164"/>
    <m/>
    <s v="23m31s"/>
    <m/>
    <s v="realeyes-image:RE-VM-Img 1Q25 date:20190212 VERSION:16.04.3 LTS (Xenial Xerus) build 175"/>
    <x v="1"/>
  </r>
  <r>
    <s v="State of VA - Fairfax County"/>
    <s v="Proactive Support"/>
    <s v="Active"/>
    <s v="09441-696-1251121-93706"/>
    <x v="0"/>
    <s v="PLAMPAWAP286"/>
    <s v="State of VA - Fairfax County"/>
    <s v="5.11.8-051108-generic GNU/Linux"/>
    <s v="10.142.130.72,255.0.0.0"/>
    <n v="60"/>
    <s v="5s"/>
    <s v="35s"/>
    <s v="83d3h33m16s"/>
    <n v="130433024"/>
    <m/>
    <n v="202"/>
    <n v="107"/>
    <m/>
    <s v="9m57s"/>
    <m/>
    <s v="realeyes-image:RE-VM-Img 1Q25 date:20190212 VERSION:16.04.3 LTS (Xenial Xerus) build 175"/>
    <x v="1"/>
  </r>
  <r>
    <s v="FTD"/>
    <s v="SRM Only"/>
    <s v="Active"/>
    <s v="10070-984-5532218-80652"/>
    <x v="0"/>
    <s v="PLAMPAWAP29"/>
    <s v="FTD"/>
    <s v="5.15.0-141-generic GNU/Linux"/>
    <s v="10.142.128.33"/>
    <n v="48"/>
    <m/>
    <s v="15h40m31s"/>
    <s v="2d3h59m24s"/>
    <n v="20697088"/>
    <m/>
    <n v="10"/>
    <n v="10"/>
    <s v="port443encrypted"/>
    <s v="55m25s"/>
    <m/>
    <s v="realeyes-image:RE-VM-Img 2Q25 date:20190212 VERSION:16.04.3 LTS (Xenial Xerus) build 175"/>
    <x v="0"/>
  </r>
  <r>
    <s v="University of Iowa UIHC Altura-Waterfield"/>
    <s v="Proactive Support (Cloud)"/>
    <s v="Active"/>
    <s v="11593-794-0329896-95712"/>
    <x v="0"/>
    <s v="PLAMPAWAP363"/>
    <s v="University of Iowa UIHC Altura-Waterfield"/>
    <s v="5.11.8-051108-generic GNU/Linux"/>
    <s v="10.142.135.14"/>
    <n v="1"/>
    <s v="7s"/>
    <s v="1m5s"/>
    <s v="83d3h34m55s"/>
    <n v="87519232"/>
    <m/>
    <n v="247"/>
    <n v="204"/>
    <m/>
    <s v="2m27s"/>
    <m/>
    <s v="realeyes-image:RE-VM-Img 1Q25 date:20190212 VERSION:16.04.3 LTS (Xenial Xerus) build 175"/>
    <x v="1"/>
  </r>
  <r>
    <s v="One Gas"/>
    <s v="Proactive Support"/>
    <s v="Active"/>
    <s v="11955-261-9716321-87352"/>
    <x v="0"/>
    <s v="PLAMPAWAP93"/>
    <s v="One Gas"/>
    <s v="5.11.8-051108-generic GNU/Linux"/>
    <s v="10.142.128.86"/>
    <n v="59"/>
    <s v="29s"/>
    <s v="2m1s"/>
    <s v="83d3h11m42s"/>
    <n v="52588544"/>
    <m/>
    <n v="100"/>
    <n v="36"/>
    <s v="port443encrypted"/>
    <s v="40m19s"/>
    <n v="114"/>
    <s v="realeyes-image:RE-VM-Img 1Q25 date:20190212 VERSION:16.04.3 LTS (Xenial Xerus) build 175"/>
    <x v="1"/>
  </r>
  <r>
    <s v="City of Fort Myers"/>
    <s v="Proactive Support"/>
    <s v="Active"/>
    <s v="13792-193-0393735-67426"/>
    <x v="0"/>
    <s v="PLAMPAWAP47"/>
    <s v="City of Fort Myers"/>
    <s v="5.11.8-051108-generic GNU/Linux"/>
    <s v="10.142.130.32"/>
    <n v="2"/>
    <m/>
    <s v="2d14h3m46s"/>
    <s v="83d3h46m9s"/>
    <n v="32063488"/>
    <m/>
    <n v="19"/>
    <n v="10"/>
    <s v="port443encrypted"/>
    <s v="41m4s"/>
    <m/>
    <s v="realeyes-image:RE-VM-Img 1Q25 date:20190212 VERSION:16.04.3 LTS (Xenial Xerus) build 175"/>
    <x v="1"/>
  </r>
  <r>
    <s v="AIG Global Services"/>
    <s v="Proactive Support"/>
    <s v="Active"/>
    <s v="13797-389-0651187-59300"/>
    <x v="0"/>
    <s v="PLAMPAWAP158"/>
    <s v="AIG Global Services"/>
    <s v="5.11.8-051108-generic GNU/Linux"/>
    <s v="10.142.130.76"/>
    <n v="7"/>
    <s v="1m28s"/>
    <s v="7m33s"/>
    <s v="83d3h52m27s"/>
    <n v="65511424"/>
    <m/>
    <n v="286"/>
    <n v="39"/>
    <s v="port443encrypted"/>
    <s v="46m19s"/>
    <m/>
    <s v="realeyes-image:RE-VM-Img 1Q25 date:20190212 VERSION:16.04.3 LTS (Xenial Xerus) build 175"/>
    <x v="1"/>
  </r>
  <r>
    <s v="City of Johannesburg GICT dept"/>
    <m/>
    <s v="Active"/>
    <s v="15661-740-1357927-90385"/>
    <x v="0"/>
    <s v="PLAMPAWAP374"/>
    <s v="City of Johannesburg GICT dept"/>
    <s v="5.11.8-051108-generic GNU/Linux"/>
    <s v="10.142.130.90"/>
    <n v="50"/>
    <s v="14s"/>
    <s v="1m32s"/>
    <s v="83d3h46m7s"/>
    <n v="76296192"/>
    <m/>
    <n v="93"/>
    <n v="46"/>
    <m/>
    <s v="27m1s"/>
    <m/>
    <s v="realeyes-image:RE-VM-Img 1Q25 date:20190212 VERSION:16.04.3 LTS (Xenial Xerus) build 175"/>
    <x v="1"/>
  </r>
  <r>
    <s v="JCI Humber River Hospital"/>
    <s v="Proactive Support"/>
    <s v="Active"/>
    <s v="16142-510-1438585-37240"/>
    <x v="0"/>
    <s v="PLAMPAWAP115"/>
    <s v="JCI Humber River Hospital"/>
    <s v="5.11.8-051108-generic GNU/Linux"/>
    <s v="10.142.128.46"/>
    <n v="51"/>
    <s v="2s"/>
    <s v="4h44m54s"/>
    <s v="83d3h45m4s"/>
    <n v="66072576"/>
    <m/>
    <n v="30"/>
    <n v="21"/>
    <s v="port443encrypted"/>
    <s v="31m35s"/>
    <m/>
    <s v="realeyes-image:RE-VM-Img 1Q25 date:20190212 VERSION:16.04.3 LTS (Xenial Xerus) build 175"/>
    <x v="1"/>
  </r>
  <r>
    <s v="SCSK Corporation: AFLAC"/>
    <m/>
    <s v="Active"/>
    <s v="16452-684-9186044-23811"/>
    <x v="0"/>
    <s v="PLAMPAWAP359"/>
    <s v="SCSK Corporation"/>
    <s v="5.11.8-051108-generic GNU/Linux"/>
    <s v="10.142.130.53,255.0.0.0"/>
    <n v="60"/>
    <s v="18h46m3s"/>
    <s v="18h46m3s"/>
    <s v="83d3h34m8s"/>
    <n v="49221632"/>
    <m/>
    <n v="73"/>
    <n v="70"/>
    <m/>
    <s v="29m33s"/>
    <m/>
    <s v="realeyes-image:RE-VM-Img 1Q25 date:20190212 VERSION:16.04.3 LTS (Xenial Xerus) build 175"/>
    <x v="1"/>
  </r>
  <r>
    <s v="AT&amp;T Comunicaciones Digitales Cloud"/>
    <s v="Proactive Support (Cloud)"/>
    <s v="Active"/>
    <s v="16636-084-4570426-50218"/>
    <x v="0"/>
    <s v="PLAMPAWAP375"/>
    <s v="AT&amp;T Comunicaciones Digitales Cloud"/>
    <s v="5.11.8-051108-generic GNU/Linux"/>
    <s v="10.142.130.61,255.0.0.0"/>
    <n v="43"/>
    <s v="6s"/>
    <s v="6s"/>
    <s v="37d17h53m27s"/>
    <n v="103575552"/>
    <m/>
    <n v="293"/>
    <n v="434"/>
    <m/>
    <s v="3m14s"/>
    <m/>
    <s v="realeyes-image:RE-VM-Img 1Q25 date:20190212 VERSION:16.04.3 LTS (Xenial Xerus) build 175"/>
    <x v="1"/>
  </r>
  <r>
    <s v="Bw Fuhrpark Service Gmbh"/>
    <m/>
    <s v="Active"/>
    <s v="16636-198-5632760-89374"/>
    <x v="0"/>
    <s v="PLAMPAWAP343"/>
    <s v="Avaya"/>
    <s v="5.11.8-051108-generic GNU/Linux"/>
    <s v="10.142.130.43"/>
    <n v="56"/>
    <s v="31s"/>
    <s v="30m22s"/>
    <s v="83d3h45m45s"/>
    <n v="85590016"/>
    <m/>
    <n v="147"/>
    <n v="34"/>
    <m/>
    <s v="27m15s"/>
    <m/>
    <s v="realeyes-image:RE-VM-Img 1Q25 date:20190212 VERSION:16.04.3 LTS (Xenial Xerus) build 175"/>
    <x v="1"/>
  </r>
  <r>
    <s v="AEC SIL 2 POC"/>
    <s v="AEC Azure SIL lab 2 testing customer"/>
    <s v="Active"/>
    <s v="19833-261-3603280-71994"/>
    <x v="0"/>
    <s v="PLAMPAWAP412"/>
    <s v="AEC SIL 2_POC"/>
    <s v="5.11.8-051108-generic GNU/Linux"/>
    <s v="10.142.130.57"/>
    <n v="14"/>
    <m/>
    <s v="1d12h51m35s"/>
    <s v="83d4h15m25s"/>
    <n v="38416384"/>
    <m/>
    <n v="154"/>
    <n v="52"/>
    <m/>
    <s v="51m25s"/>
    <m/>
    <s v="realeyes-image:RE-VM-Img 1Q25 date:20190212 VERSION:16.04.3 LTS (Xenial Xerus) build 175"/>
    <x v="1"/>
  </r>
  <r>
    <s v="ATT Hosted"/>
    <s v="Proactive Support"/>
    <s v="Active"/>
    <s v="21058-681-4044472-28736"/>
    <x v="0"/>
    <s v="PLAMPAWAP135"/>
    <s v="ATT Hosted"/>
    <s v="5.11.8-051108-generic GNU/Linux"/>
    <s v="10.142.130.71,255.0.0.0"/>
    <n v="46"/>
    <s v="84d17h48m38s"/>
    <s v="2d2h42m51s"/>
    <s v="83d3h45m57s"/>
    <n v="47591424"/>
    <m/>
    <n v="131"/>
    <n v="103"/>
    <s v="port443encrypted"/>
    <s v="34m18s"/>
    <m/>
    <s v="realeyes-image:RE-VM-Img 1Q25 date:20190212 VERSION:16.04.3 LTS (Xenial Xerus) build 175"/>
    <x v="1"/>
  </r>
  <r>
    <s v="State of MS-ITS"/>
    <s v="Proactive Support"/>
    <s v="Active"/>
    <s v="21161-723-1416845-24490"/>
    <x v="0"/>
    <s v="PLAMPAWAP284"/>
    <s v="State of MS-ITS"/>
    <s v="5.11.8-051108-generic GNU/Linux"/>
    <s v="10.142.130.26"/>
    <n v="9"/>
    <s v="11s"/>
    <s v="11m20s"/>
    <s v="83d3h33m22s"/>
    <n v="82513920"/>
    <m/>
    <n v="334"/>
    <n v="144"/>
    <m/>
    <s v="24m"/>
    <m/>
    <s v="realeyes-image:RE-VM-Img 1Q25 date:20190212 VERSION:16.04.3 LTS (Xenial Xerus) build 175"/>
    <x v="1"/>
  </r>
  <r>
    <s v="Atento Brasil"/>
    <s v="Proactive Support"/>
    <s v="Active"/>
    <s v="21816-977-7081386-92196"/>
    <x v="0"/>
    <s v="PLAMPAWAP384"/>
    <s v="ATENTO BRASIL"/>
    <s v="5.11.8-051108-generic GNU/Linux"/>
    <s v="10.142.130.17"/>
    <n v="40"/>
    <s v="49s"/>
    <s v="56s"/>
    <s v="82d23h38m55s"/>
    <n v="62533632"/>
    <m/>
    <n v="170"/>
    <n v="150"/>
    <m/>
    <s v="4m35s"/>
    <m/>
    <s v="realeyes-image:RE-VM-Img 1Q25 date:20190212 VERSION:16.04.3 LTS (Xenial Xerus) build 175"/>
    <x v="1"/>
  </r>
  <r>
    <s v="Aids Healthcare"/>
    <s v="Proactive Support"/>
    <s v="Active"/>
    <s v="22344-433-6821094-10404"/>
    <x v="0"/>
    <s v="PLAMPAWAP88"/>
    <s v="Aids Healthcare"/>
    <s v="5.11.8-051108-generic GNU/Linux"/>
    <s v="10.142.130.73"/>
    <n v="4"/>
    <s v="32d15h39m58s"/>
    <s v="6d6h12m17s"/>
    <s v="83d3h13m16s"/>
    <n v="91910144"/>
    <m/>
    <n v="217"/>
    <n v="102"/>
    <s v="port443encrypted"/>
    <s v="53m8s"/>
    <m/>
    <s v="realeyes-image:RE-VM-Img 1Q25 date:20190212 VERSION:16.04.3 LTS (Xenial Xerus) build 175"/>
    <x v="1"/>
  </r>
  <r>
    <s v="City of Brampton"/>
    <s v="Proactive Support"/>
    <s v="Active"/>
    <s v="23384-615-4965561-16946"/>
    <x v="0"/>
    <s v="PLAMPAWAP59"/>
    <s v="City of Brampton"/>
    <s v="5.11.8-051108-generic GNU/Linux"/>
    <s v="10.142.130.13"/>
    <n v="19"/>
    <s v="4s"/>
    <s v="49s"/>
    <s v="83d3h45m57s"/>
    <n v="61612032"/>
    <m/>
    <n v="392"/>
    <n v="244"/>
    <s v="port443encrypted"/>
    <s v="34m26s"/>
    <m/>
    <s v="realeyes-image:RE-VM-Img 1Q25 date:20190212 VERSION:16.04.3 LTS (Xenial Xerus) build 175"/>
    <x v="1"/>
  </r>
  <r>
    <s v="Amtrak Cloud"/>
    <s v="Proactive Support (Cloud)"/>
    <s v="Active"/>
    <s v="23805-225-2349751-95034"/>
    <x v="0"/>
    <s v="PLAMPAWAP369"/>
    <s v="Amtrak Cloud"/>
    <s v="5.11.8-051108-generic GNU/Linux"/>
    <s v="10.142.135.5"/>
    <n v="41"/>
    <s v="2s"/>
    <s v="1m3s"/>
    <s v="83d3h46m52s"/>
    <n v="119427072"/>
    <m/>
    <n v="185"/>
    <n v="135"/>
    <m/>
    <s v="34m30s"/>
    <m/>
    <s v="realeyes-image:RE-VM-Img 1Q25 date:20190212 VERSION:16.04.3 LTS (Xenial Xerus) build 175"/>
    <x v="1"/>
  </r>
  <r>
    <s v="DHL GCCU Lite"/>
    <s v="Proactive Support"/>
    <s v="Active"/>
    <s v="24863-480-6428096-10197"/>
    <x v="0"/>
    <s v="PLAMPAWAP155"/>
    <s v="DHL GCCU Lite"/>
    <s v="5.11.8-051108-generic GNU/Linux"/>
    <s v="10.142.130.75,255.0.0.0"/>
    <n v="14"/>
    <s v="5s"/>
    <s v="20s"/>
    <s v="83d3h46m58s"/>
    <n v="115060736"/>
    <m/>
    <n v="395"/>
    <n v="205"/>
    <s v="port443encrypted"/>
    <s v="28m14s"/>
    <m/>
    <s v="realeyes-image:RE-VM-Img 1Q25 date:20190212 VERSION:16.04.3 LTS (Xenial Xerus) build 175"/>
    <x v="1"/>
  </r>
  <r>
    <s v="Telmex Consolidation CC"/>
    <s v="Proactive Support"/>
    <s v="Active"/>
    <s v="26063-931-5114492-90401"/>
    <x v="0"/>
    <s v="PLAMPAWAP278"/>
    <s v="Telmex Consolidation CC"/>
    <s v="5.11.8-051108-generic GNU/Linux"/>
    <s v="10.142.130.63"/>
    <n v="45"/>
    <s v="12s"/>
    <s v="12s"/>
    <s v="83d3h32m49s"/>
    <n v="98680832"/>
    <m/>
    <n v="358"/>
    <n v="267"/>
    <m/>
    <s v="10m27s"/>
    <m/>
    <s v="realeyes-image:RE-VM-Img 1Q25 date:20190212 VERSION:16.04.3 LTS (Xenial Xerus) build 175"/>
    <x v="1"/>
  </r>
  <r>
    <s v="Bharti-MS"/>
    <s v="Proactive Support"/>
    <s v="Active"/>
    <s v="26067-383-0735801-86922"/>
    <x v="0"/>
    <s v="PLAMPAWAP227"/>
    <s v="Bharti-MS"/>
    <s v="5.11.8-051108-generic GNU/Linux"/>
    <s v="10.26.150.230"/>
    <n v="20"/>
    <s v="4s"/>
    <s v="34s"/>
    <s v="83d3h46m38s"/>
    <n v="136159232"/>
    <m/>
    <n v="711"/>
    <n v="230"/>
    <s v="port443encrypted"/>
    <s v="38m26s"/>
    <m/>
    <s v="realeyes-image:RE-VM-Img 4Q24 date:20190212 VERSION:16.04.3 LTS (Xenial Xerus) build 175"/>
    <x v="2"/>
  </r>
  <r>
    <s v="Telus-WCS"/>
    <m/>
    <s v="Active"/>
    <s v="26685-164-4638780-52465"/>
    <x v="0"/>
    <s v="PLAMPAWAP404"/>
    <s v="Telus-WCS"/>
    <s v="5.11.8-051108-generic GNU/Linux"/>
    <s v="10.142.131.16"/>
    <n v="37"/>
    <s v="396d13h57m18s"/>
    <s v="27m49s"/>
    <s v="83d3h33m13s"/>
    <n v="68734976"/>
    <m/>
    <n v="9"/>
    <n v="11"/>
    <m/>
    <s v="27m17s"/>
    <m/>
    <s v="realeyes-image:RE-VM-Img 1Q25 date:20190212 VERSION:16.04.3 LTS (Xenial Xerus) build 175"/>
    <x v="1"/>
  </r>
  <r>
    <s v="Washington Gas"/>
    <s v="SRM Only"/>
    <s v="Active"/>
    <s v="27252-064-3986506-77757"/>
    <x v="0"/>
    <s v="PLAMPAWAP10"/>
    <s v="Washington Gas"/>
    <s v="5.15.0-141-generic GNU/Linux"/>
    <s v="10.142.128.31"/>
    <n v="165"/>
    <m/>
    <s v="23h37m33s"/>
    <s v="2d3h57m19s"/>
    <n v="31514624"/>
    <m/>
    <n v="68"/>
    <n v="43"/>
    <s v="port443encrypted"/>
    <s v="49m9s"/>
    <m/>
    <s v="realeyes-image:RE-VM-Img 2Q25 date:20190212 VERSION:16.04.3 LTS (Xenial Xerus) build 175"/>
    <x v="0"/>
  </r>
  <r>
    <s v="Marubeni : Mitsubishi MUN"/>
    <m/>
    <s v="Active"/>
    <s v="28372-644-0336995-67151"/>
    <x v="0"/>
    <s v="PLAMPAWAP408"/>
    <s v="Mitsubishi UFJ Nicos (MUN)"/>
    <s v="5.11.8-051108-generic GNU/Linux"/>
    <s v="10.142.130.92"/>
    <n v="36"/>
    <m/>
    <s v="6h33s"/>
    <s v="83d3h32m49s"/>
    <n v="32055296"/>
    <m/>
    <n v="86"/>
    <n v="35"/>
    <m/>
    <s v="18m51s"/>
    <m/>
    <s v="realeyes-image:RE-VM-Img 1Q25 date:20190212 VERSION:16.04.3 LTS (Xenial Xerus) build 175"/>
    <x v="1"/>
  </r>
  <r>
    <s v="Amatech"/>
    <s v="Proactive Support"/>
    <s v="Active"/>
    <s v="28975-439-3760754-74710"/>
    <x v="0"/>
    <s v="PLAMPAWAP252"/>
    <s v="Amatech"/>
    <s v="5.11.8-051108-generic GNU/Linux"/>
    <s v="10.142.128.51"/>
    <n v="8"/>
    <s v="2s"/>
    <s v="27m43s"/>
    <s v="83d3h51m36s"/>
    <n v="72019968"/>
    <m/>
    <n v="21"/>
    <n v="18"/>
    <s v="port443encrypted"/>
    <s v="30m28s"/>
    <m/>
    <s v="realeyes-image:RE-VM-Img 1Q25 date:20190212 VERSION:16.04.3 LTS (Xenial Xerus) build 175"/>
    <x v="1"/>
  </r>
  <r>
    <s v="Dell USA"/>
    <s v="Proactive Support"/>
    <s v="Active"/>
    <s v="29889-285-5067329-59985"/>
    <x v="0"/>
    <s v="PLAMPAWAP125"/>
    <s v="Dell USA"/>
    <s v="5.11.8-051108-generic GNU/Linux"/>
    <s v="10.142.130.27"/>
    <n v="58"/>
    <s v="11s"/>
    <s v="14h41m1s"/>
    <s v="83d3h45m26s"/>
    <n v="35147776"/>
    <m/>
    <n v="15"/>
    <n v="15"/>
    <s v="port443encrypted"/>
    <s v="38m11s"/>
    <n v="91632323"/>
    <s v="realeyes-image:RE-VM-Img 1Q25 date:20190212 VERSION:16.04.3 LTS (Xenial Xerus) build 175"/>
    <x v="1"/>
  </r>
  <r>
    <s v="Bank of Nova Scotia - CCT"/>
    <s v="Proactive Support"/>
    <s v="Active"/>
    <s v="30504-743-9694067-01970"/>
    <x v="0"/>
    <s v="PLAMPAWAP223"/>
    <s v="Bank of Nova Scotia - CCT"/>
    <s v="5.11.8-051108-generic GNU/Linux"/>
    <s v="10.142.130.14"/>
    <n v="42"/>
    <s v="2s"/>
    <s v="16s"/>
    <s v="35d19h2m48s"/>
    <n v="73129984"/>
    <m/>
    <n v="324"/>
    <n v="189"/>
    <s v="port443encrypted"/>
    <s v="52m57s"/>
    <n v="22354405"/>
    <s v="realeyes-image:RE-VM-Img 1Q25 date:20190212 VERSION:16.04.3 LTS (Xenial Xerus) build 175"/>
    <x v="1"/>
  </r>
  <r>
    <s v="Telmex - Bancomer"/>
    <s v="Proactive Support"/>
    <s v="Active"/>
    <s v="31482-263-4887157-89909"/>
    <x v="0"/>
    <s v="PLAMPAWAP194"/>
    <s v="Telmex - Bancomer"/>
    <s v="5.11.8-051108-generic GNU/Linux"/>
    <s v="10.142.130.58,255.0.0.0"/>
    <n v="36"/>
    <s v="9s"/>
    <s v="44m48s"/>
    <s v="83d3h34m33s"/>
    <n v="62291968"/>
    <m/>
    <n v="169"/>
    <n v="127"/>
    <s v="port443encrypted"/>
    <s v="26m30s"/>
    <m/>
    <s v="realeyes-image:RE-VM-Img 1Q25 date:20190212 VERSION:16.04.3 LTS (Xenial Xerus) build 175"/>
    <x v="1"/>
  </r>
  <r>
    <s v="HOME DEPOT USA INC - 0001 #0095023783"/>
    <s v="Proactive support (Azure Cloud)"/>
    <s v="Active"/>
    <s v="33426-334-6594625-11685"/>
    <x v="0"/>
    <s v="PLAMPAWAP414"/>
    <s v="HOME DEPOT USA INC - 0001 #0095023783"/>
    <s v="5.11.8-051108-generic GNU/Linux"/>
    <s v="10.142.135.18"/>
    <n v="42"/>
    <s v="4s"/>
    <s v="1m4s"/>
    <s v="83d2h13m10s"/>
    <n v="61882368"/>
    <m/>
    <n v="95"/>
    <n v="59"/>
    <m/>
    <s v="16m32s"/>
    <m/>
    <s v="realeyes-image:RE-VM-Img 1Q25 date:20190212 VERSION:16.04.3 LTS (Xenial Xerus) build 175"/>
    <x v="1"/>
  </r>
  <r>
    <s v="BBVA-Bancomer"/>
    <s v="Proactive Support"/>
    <s v="Active"/>
    <s v="33566-983-4109601-18748"/>
    <x v="0"/>
    <s v="BBVA-Bancomer"/>
    <s v="Unspecified"/>
    <s v="4.4.0-142-generic GNU/Linux"/>
    <s v="150.225.244.128"/>
    <n v="8"/>
    <s v="7s"/>
    <s v="12m53s"/>
    <s v="83d3h7m39s"/>
    <n v="115507200"/>
    <m/>
    <n v="265"/>
    <n v="130"/>
    <s v="port443encrypted"/>
    <s v="43m58s"/>
    <m/>
    <s v="realeyes-image:RE-VM-Img AV113 date:20190226 VERSION:16.04.3 LTS (Xenial Xerus) build 175"/>
    <x v="3"/>
  </r>
  <r>
    <s v="Lanxess Deutschland"/>
    <s v="Proactive Support"/>
    <s v="Active"/>
    <s v="34431-229-8554074-61901"/>
    <x v="0"/>
    <s v="PLAMPAWAP249"/>
    <s v="Lanxess Deutschland"/>
    <s v="5.11.8-051108-generic GNU/Linux"/>
    <s v="10.142.128.53"/>
    <n v="36"/>
    <s v="5m33s"/>
    <s v="9h30m4s"/>
    <s v="83d3h45m11s"/>
    <n v="85860352"/>
    <m/>
    <n v="31"/>
    <n v="23"/>
    <s v="port443encrypted"/>
    <s v="30m11s"/>
    <m/>
    <s v="realeyes-image:RE-VM-Img 1Q25 date:20190212 VERSION:16.04.3 LTS (Xenial Xerus) build 175"/>
    <x v="1"/>
  </r>
  <r>
    <s v="Direct TV Argentina"/>
    <s v="Proactive Support"/>
    <s v="Active"/>
    <s v="34875-501-9359680-46242"/>
    <x v="0"/>
    <s v="PLAMPAWAP403"/>
    <s v="Direct TV Argentina"/>
    <s v="5.11.8-051108-generic GNU/Linux"/>
    <s v="10.142.130.66,255.0.0.0"/>
    <n v="34"/>
    <s v="6s"/>
    <s v="35s"/>
    <s v="31d7h47m28s"/>
    <n v="75202560"/>
    <m/>
    <n v="344"/>
    <n v="320"/>
    <m/>
    <s v="10m33s"/>
    <m/>
    <s v="realeyes-image:RE-VM-Img 1Q25 date:20190212 VERSION:16.04.3 LTS (Xenial Xerus) build 175"/>
    <x v="1"/>
  </r>
  <r>
    <s v="Telus: Institute de Cardiologie de Montreal"/>
    <s v="Proactive support - IRCM"/>
    <s v="Active"/>
    <s v="35710-328-5762771-46770"/>
    <x v="0"/>
    <s v="PLAMPAWAP421"/>
    <s v="Telus Institute"/>
    <s v="5.11.8-051108-generic GNU/Linux"/>
    <s v="10.142.130.28"/>
    <n v="17"/>
    <s v="5s"/>
    <s v="2m5s"/>
    <s v="83d3h34m46s"/>
    <n v="58769408"/>
    <m/>
    <n v="64"/>
    <n v="60"/>
    <m/>
    <s v="28m51s"/>
    <m/>
    <s v="realeyes-image:RE-VM-Img 1Q25 date:20190212 VERSION:16.04.3 LTS (Xenial Xerus) build 175"/>
    <x v="1"/>
  </r>
  <r>
    <s v="TARJETA NARANJA - CORDOBA 2 PRVT CL #0095032408"/>
    <s v="Proactive AXP Private cloud (AEC)"/>
    <s v="Active"/>
    <s v="36230-642-8284949-03892"/>
    <x v="0"/>
    <s v="PLAMPAWAP427"/>
    <s v="TARJETA NARANJA - CORDOBA 2 PRVT CL #0095032408"/>
    <s v="5.11.8-051108-generic GNU/Linux"/>
    <s v="10.142.130.45"/>
    <n v="40"/>
    <s v="4s"/>
    <s v="47s"/>
    <s v="83d3h27m37s"/>
    <n v="120238080"/>
    <m/>
    <n v="55"/>
    <n v="36"/>
    <m/>
    <s v="18m55s"/>
    <m/>
    <s v="realeyes-image:RE-VM-Img 1Q25 date:20190212 VERSION:16.04.3 LTS (Xenial Xerus) build 175"/>
    <x v="1"/>
  </r>
  <r>
    <s v="RHB Bank Berhad"/>
    <s v="Proactive Support"/>
    <s v="Active"/>
    <s v="37061-731-0701692-22598"/>
    <x v="0"/>
    <s v="PLAMPAWAP312"/>
    <s v="RHB Bank Berhad"/>
    <s v="5.11.8-051108-generic GNU/Linux"/>
    <s v="10.142.131.18,255.0.0.0"/>
    <n v="28"/>
    <s v="8s"/>
    <s v="3m39s"/>
    <s v="83d3h35m9s"/>
    <n v="92168192"/>
    <m/>
    <n v="247"/>
    <n v="42"/>
    <m/>
    <s v="28m21s"/>
    <n v="41"/>
    <s v="realeyes-image:RE-VM-Img 1Q25 date:20190212 VERSION:16.04.3 LTS (Xenial Xerus) build 175"/>
    <x v="1"/>
  </r>
  <r>
    <s v="NTT Neomeit"/>
    <s v="Proactive Support"/>
    <s v="Active"/>
    <s v="38461-194-3870411-99346"/>
    <x v="0"/>
    <s v="PLAMPAWAP306"/>
    <s v="NTT Neomeit"/>
    <s v="5.11.8-051108-generic GNU/Linux"/>
    <s v="10.142.130.60"/>
    <n v="59"/>
    <s v="2h49m59s"/>
    <s v="40m41s"/>
    <s v="83d54m5s"/>
    <n v="44765184"/>
    <m/>
    <n v="162"/>
    <n v="80"/>
    <m/>
    <s v="15m40s"/>
    <m/>
    <s v="realeyes-image:RE-VM-Img 1Q25 date:20190212 VERSION:16.04.3 LTS (Xenial Xerus) build 175"/>
    <x v="1"/>
  </r>
  <r>
    <s v="Deutsche Bank Enterprise Voice"/>
    <s v="Proactive Support"/>
    <s v="Active"/>
    <s v="38643-701-4748128-24493"/>
    <x v="0"/>
    <s v="PLAMPAWAP305"/>
    <s v="Deutsche Bank Enterprise Voice"/>
    <s v="5.11.8-051108-generic GNU/Linux"/>
    <s v="10.142.130.31"/>
    <n v="8"/>
    <s v="3s"/>
    <s v="3s"/>
    <s v="35d19h6m13s"/>
    <n v="143179776"/>
    <m/>
    <n v="1217"/>
    <n v="413"/>
    <m/>
    <s v="55m10s"/>
    <m/>
    <s v="realeyes-image:RE-VM-Img 1Q25 date:20190212 VERSION:16.04.3 LTS (Xenial Xerus) build 175"/>
    <x v="1"/>
  </r>
  <r>
    <s v="Windstream - Boston Encore"/>
    <s v="Proactive Support"/>
    <s v="Active"/>
    <s v="38653-158-8038972-21588"/>
    <x v="0"/>
    <s v="PLAMPAWAP240"/>
    <s v="Windstream - Boston Encore"/>
    <s v="5.11.8-051108-generic GNU/Linux"/>
    <s v="10.142.128.71"/>
    <n v="57"/>
    <s v="47s"/>
    <s v="4m39s"/>
    <s v="83d3h33m53s"/>
    <n v="65982464"/>
    <m/>
    <n v="61"/>
    <n v="50"/>
    <s v="port443encrypted"/>
    <s v="8m28s"/>
    <m/>
    <s v="realeyes-image:RE-VM-Img 1Q25 date:20190212 VERSION:16.04.3 LTS (Xenial Xerus) build 175"/>
    <x v="1"/>
  </r>
  <r>
    <s v="Int Health Services Arg"/>
    <s v="Proactive Support"/>
    <s v="Active"/>
    <s v="38679-909-8466193-48636"/>
    <x v="0"/>
    <s v="PLAMPAWAP390"/>
    <s v="Int Health Services Arg"/>
    <s v="5.11.8-051108-generic GNU/Linux"/>
    <s v="10.142.128.44"/>
    <n v="25"/>
    <s v="8s"/>
    <s v="8s"/>
    <s v="14d23h48m10s"/>
    <n v="51318784"/>
    <m/>
    <n v="63"/>
    <n v="87"/>
    <m/>
    <s v="44m52s"/>
    <m/>
    <s v="realeyes-image:RE-VM-Img 1Q25 date:20190212 VERSION:16.04.3 LTS (Xenial Xerus) build 175"/>
    <x v="1"/>
  </r>
  <r>
    <s v="AEC Dev9"/>
    <s v="Dev9 testing"/>
    <s v="Active"/>
    <s v="38807-662-4555269-10568"/>
    <x v="0"/>
    <s v="PLAMPAWAP420"/>
    <s v="Testing SAL GW AEC"/>
    <s v="5.11.8-051108-generic GNU/Linux"/>
    <s v="10.142.130.100"/>
    <n v="31"/>
    <s v="2m22s"/>
    <s v="35m5s"/>
    <s v="67d4h23m40s"/>
    <n v="53809152"/>
    <m/>
    <n v="68"/>
    <n v="47"/>
    <m/>
    <s v="9m23s"/>
    <m/>
    <s v="realeyes-image:RE-VM-Img 1Q25 date:20190212 VERSION:16.04.3 LTS (Xenial Xerus) build 175"/>
    <x v="1"/>
  </r>
  <r>
    <s v="Amtrak"/>
    <s v="Proactive Support"/>
    <s v="Active"/>
    <s v="40634-937-0730595-47280"/>
    <x v="0"/>
    <s v="PLAMPAWAP83"/>
    <s v="Amtrak"/>
    <s v="5.11.8-051108-generic GNU/Linux"/>
    <s v="10.142.130.35"/>
    <n v="51"/>
    <s v="27s"/>
    <s v="1m27s"/>
    <s v="83d3h46m23s"/>
    <n v="78114816"/>
    <m/>
    <n v="185"/>
    <n v="110"/>
    <s v="port443encrypted"/>
    <s v="36m19s"/>
    <m/>
    <s v="realeyes-image:RE-VM-Img 1Q25 date:20190212 VERSION:16.04.3 LTS (Xenial Xerus) build 175"/>
    <x v="1"/>
  </r>
  <r>
    <s v="Dalton Servicios S.A. de C.V #0095024378"/>
    <s v="Proactive support (Azure Cloud)"/>
    <s v="Active"/>
    <s v="41756-089-0782583-31354"/>
    <x v="0"/>
    <s v="PLAMPAWAP416"/>
    <s v="Dalton Servicios S.A"/>
    <s v="5.11.8-051108-generic GNU/Linux"/>
    <s v="10.142.130.5"/>
    <n v="29"/>
    <s v="3s"/>
    <s v="1m3s"/>
    <s v="83d3h45m15s"/>
    <n v="46170112"/>
    <m/>
    <n v="40"/>
    <n v="27"/>
    <m/>
    <s v="33m15s"/>
    <m/>
    <s v="realeyes-image:RE-VM-Img 1Q25 date:20190212 VERSION:16.04.3 LTS (Xenial Xerus) build 175"/>
    <x v="1"/>
  </r>
  <r>
    <s v="M&amp;G Corporate Services Limited"/>
    <s v="Proactive Support (Cloud)"/>
    <s v="Active"/>
    <s v="43907-776-3435328-72959"/>
    <x v="0"/>
    <s v="PLAMPAWAP335"/>
    <s v="M&amp;G Corporate Services Limited"/>
    <s v="5.11.8-051108-generic GNU/Linux"/>
    <s v="10.142.128.17"/>
    <n v="13"/>
    <s v="4s"/>
    <s v="4s"/>
    <s v="83d3h34m33s"/>
    <n v="79605760"/>
    <m/>
    <n v="226"/>
    <n v="222"/>
    <m/>
    <s v="32m40s"/>
    <n v="13"/>
    <s v="realeyes-image:RE-VM-Img 1Q25 date:20190212 VERSION:16.04.3 LTS (Xenial Xerus) build 175"/>
    <x v="1"/>
  </r>
  <r>
    <s v="Bosch"/>
    <s v="Proactive Support"/>
    <s v="Active"/>
    <s v="44440-204-0812756-40534"/>
    <x v="0"/>
    <s v="fe-avarmm01"/>
    <s v="Unspecified"/>
    <s v="5.11.8-051108-generic GNU/Linux"/>
    <s v="10.58.46.57"/>
    <n v="14"/>
    <s v="31s"/>
    <s v="14s"/>
    <s v="83d3h46m40s"/>
    <n v="226353152"/>
    <m/>
    <n v="3555"/>
    <n v="1562"/>
    <m/>
    <s v="57m38s"/>
    <n v="66"/>
    <s v="realeyes-image:RE-VM-Img 2Q2021 date:20190212 VERSION:16.04.3 LTS (Xenial Xerus) build 175"/>
    <x v="4"/>
  </r>
  <r>
    <s v="Carousel Industries: Southwest Airlines"/>
    <s v="Proactive Support (Cloud)"/>
    <s v="Active"/>
    <s v="44924-358-8433034-27037"/>
    <x v="0"/>
    <s v="PLAMPAWAP298"/>
    <s v="Carousel Industries-Southwest Airlines"/>
    <s v="5.11.8-051108-generic GNU/Linux"/>
    <s v="10.142.135.6"/>
    <n v="34"/>
    <s v="4s"/>
    <s v="18s"/>
    <s v="83d3h45m54s"/>
    <n v="136683520"/>
    <m/>
    <n v="411"/>
    <n v="318"/>
    <m/>
    <s v="2m13s"/>
    <n v="55"/>
    <s v="realeyes-image:RE-VM-Img 1Q25 date:20190212 VERSION:16.04.3 LTS (Xenial Xerus) build 175"/>
    <x v="1"/>
  </r>
  <r>
    <s v="ATT Cenlar"/>
    <s v="Proactive Support (Cloud)"/>
    <s v="Active"/>
    <s v="46135-235-3729670-94082"/>
    <x v="0"/>
    <s v="PLAMPAWAP313"/>
    <s v="ATT Cenlar"/>
    <s v="5.11.8-051108-generic GNU/Linux"/>
    <s v="10.142.135.16"/>
    <n v="19"/>
    <s v="1s"/>
    <s v="17s"/>
    <s v="83d3h46m41s"/>
    <n v="90759168"/>
    <m/>
    <n v="201"/>
    <n v="209"/>
    <m/>
    <s v="16m38s"/>
    <m/>
    <s v="realeyes-image:RE-VM-Img 1Q25 date:20190212 VERSION:16.04.3 LTS (Xenial Xerus) build 175"/>
    <x v="1"/>
  </r>
  <r>
    <s v="DHL Express"/>
    <s v="Proactive Support"/>
    <s v="Active"/>
    <s v="46977-391-4071695-79260"/>
    <x v="0"/>
    <s v="PLAMPAWAP202"/>
    <s v="DHL Express"/>
    <s v="5.11.8-051108-generic GNU/Linux"/>
    <s v="10.142.130.22"/>
    <n v="13"/>
    <s v="15s"/>
    <s v="1m47s"/>
    <s v="83d3h46m13s"/>
    <n v="120356864"/>
    <m/>
    <n v="499"/>
    <n v="353"/>
    <s v="port443encrypted"/>
    <s v="52m13s"/>
    <m/>
    <s v="realeyes-image:RE-VM-Img 1Q25 date:20190212 VERSION:16.04.3 LTS (Xenial Xerus) build 175"/>
    <x v="1"/>
  </r>
  <r>
    <s v="Telstra: AGL Energy"/>
    <s v="Proactive Support"/>
    <s v="Active"/>
    <s v="47012-144-3597162-81902"/>
    <x v="0"/>
    <s v="PLAMPAWAP345"/>
    <s v="Telstra"/>
    <s v="5.11.8-051108-generic GNU/Linux"/>
    <s v="10.142.130.104"/>
    <n v="16"/>
    <s v="7s"/>
    <s v="5m36s"/>
    <s v="83d3h35m7s"/>
    <n v="112656384"/>
    <m/>
    <n v="281"/>
    <n v="210"/>
    <m/>
    <s v="45m42s"/>
    <n v="6"/>
    <s v="realeyes-image:RE-VM-Img 1Q25 date:20190212 VERSION:16.04.3 LTS (Xenial Xerus) build 175"/>
    <x v="1"/>
  </r>
  <r>
    <s v="Mongeral"/>
    <s v="Proactive Support"/>
    <s v="Active"/>
    <s v="47192-919-8281549-61086"/>
    <x v="0"/>
    <s v="PLAMPAWAP398"/>
    <s v="Mongeral"/>
    <s v="5.11.8-051108-generic GNU/Linux"/>
    <s v="10.142.128.37"/>
    <n v="44"/>
    <s v="32s"/>
    <s v="3m22s"/>
    <s v="83d2h42m6s"/>
    <n v="59920384"/>
    <m/>
    <n v="50"/>
    <n v="54"/>
    <m/>
    <s v="34m52s"/>
    <m/>
    <s v="realeyes-image:RE-VM-Img 1Q25 date:20190212 VERSION:16.04.3 LTS (Xenial Xerus) build 175"/>
    <x v="1"/>
  </r>
  <r>
    <s v="Fairfax County"/>
    <s v="SRM Only"/>
    <s v="Active"/>
    <s v="47597-100-2848208-36655"/>
    <x v="0"/>
    <s v="PLAMPAWAP36"/>
    <s v="Fairfax County"/>
    <s v="5.15.0-141-generic GNU/Linux"/>
    <s v="10.142.128.9"/>
    <n v="36"/>
    <m/>
    <s v="15h40m44s"/>
    <s v="2d3h59m37s"/>
    <n v="60153856"/>
    <m/>
    <n v="282"/>
    <n v="81"/>
    <s v="port443encrypted"/>
    <s v="55m44s"/>
    <m/>
    <s v="realeyes-image:RE-VM-Img 2Q25 date:20190212 VERSION:16.04.3 LTS (Xenial Xerus) build 175"/>
    <x v="0"/>
  </r>
  <r>
    <s v="Fusion BPO Services"/>
    <s v="Proactive Support"/>
    <s v="Active"/>
    <s v="49863-618-5058885-02753"/>
    <x v="0"/>
    <s v="PLAMPAWAP299"/>
    <s v="Fusion BPO Services"/>
    <s v="5.11.8-051108-generic GNU/Linux"/>
    <s v="10.142.130.18"/>
    <n v="18"/>
    <s v="1s"/>
    <s v="16s"/>
    <s v="14d23h58m29s"/>
    <n v="72744960"/>
    <m/>
    <n v="104"/>
    <n v="81"/>
    <m/>
    <s v="55m52s"/>
    <m/>
    <s v="realeyes-image:RE-VM-Img 1Q25 date:20190212 VERSION:16.04.3 LTS (Xenial Xerus) build 175"/>
    <x v="1"/>
  </r>
  <r>
    <s v="Telus - North York General Hospital"/>
    <s v="Proactive Support"/>
    <s v="Active"/>
    <s v="49973-591-5786421-25097"/>
    <x v="0"/>
    <s v="PLAMPAWAP411"/>
    <s v="Telus - North York General Hospital"/>
    <s v="5.11.8-051108-generic GNU/Linux"/>
    <s v="10.142.128.61"/>
    <n v="47"/>
    <s v="4s"/>
    <s v="23s"/>
    <s v="83d3h33m58s"/>
    <n v="44654592"/>
    <m/>
    <n v="101"/>
    <n v="63"/>
    <m/>
    <s v="5m46s"/>
    <m/>
    <s v="realeyes-image:RE-VM-Img 1Q25 date:20190212 VERSION:16.04.3 LTS (Xenial Xerus) build 175"/>
    <x v="1"/>
  </r>
  <r>
    <s v="Eurocross Assistance"/>
    <s v="Proactive Support"/>
    <s v="Active"/>
    <s v="50012-270-3606147-07219"/>
    <x v="0"/>
    <s v="PLAMPAWAP76"/>
    <s v="Eurocross Assistance"/>
    <s v="5.11.8-051108-generic GNU/Linux"/>
    <s v="10.142.128.91"/>
    <n v="57"/>
    <s v="4s"/>
    <s v="6m5s"/>
    <s v="83d2h13m4s"/>
    <n v="84283392"/>
    <m/>
    <n v="78"/>
    <n v="66"/>
    <s v="port443encrypted"/>
    <s v="18m40s"/>
    <n v="22354406"/>
    <s v="realeyes-image:RE-VM-Img 1Q25 date:20190212 VERSION:16.04.3 LTS (Xenial Xerus) build 175"/>
    <x v="1"/>
  </r>
  <r>
    <s v="Christus Health"/>
    <s v="Proactive Support"/>
    <s v="Active"/>
    <s v="50444-456-6837989-58624"/>
    <x v="0"/>
    <s v="PLAMPAWAP87"/>
    <s v="Christus Health"/>
    <s v="5.11.8-051108-generic GNU/Linux"/>
    <s v="10.142.130.65"/>
    <n v="26"/>
    <s v="7s"/>
    <s v="40s"/>
    <s v="83d2h13m28s"/>
    <n v="87105536"/>
    <m/>
    <n v="676"/>
    <n v="371"/>
    <s v="port443encrypted"/>
    <s v="58m7s"/>
    <m/>
    <s v="realeyes-image:RE-VM-Img 1Q25 date:20190212 VERSION:16.04.3 LTS (Xenial Xerus) build 175"/>
    <x v="1"/>
  </r>
  <r>
    <s v="Cellcom Israel Ltd."/>
    <s v="Proactive Support"/>
    <s v="Active"/>
    <s v="51441-101-9763520-67264"/>
    <x v="0"/>
    <s v="PLAMPAWAP170"/>
    <s v="Cellcom Israel Ltd."/>
    <s v="5.11.8-051108-generic GNU/Linux"/>
    <s v="10.142.128.80"/>
    <n v="14"/>
    <s v="35s"/>
    <s v="1m36s"/>
    <s v="83d3h45m26s"/>
    <n v="51585024"/>
    <m/>
    <n v="148"/>
    <n v="55"/>
    <s v="port443encrypted"/>
    <s v="15m51s"/>
    <m/>
    <s v="realeyes-image:RE-VM-Img 1Q25 date:20190212 VERSION:16.04.3 LTS (Xenial Xerus) build 175"/>
    <x v="1"/>
  </r>
  <r>
    <s v="Telus: CISSS Abitibi"/>
    <s v="Proactive Support"/>
    <s v="Active"/>
    <s v="51454-325-2144363-45616"/>
    <x v="0"/>
    <s v="PLAMPAWAP422"/>
    <s v="Telus: CISSS Abitibi"/>
    <s v="5.11.8-051108-generic GNU/Linux"/>
    <s v="10.142.128.39"/>
    <n v="4"/>
    <s v="16s"/>
    <s v="2m19s"/>
    <s v="83d3h33m49s"/>
    <n v="57921536"/>
    <m/>
    <n v="145"/>
    <n v="87"/>
    <m/>
    <s v="11m50s"/>
    <m/>
    <s v="realeyes-image:RE-VM-Img 1Q25 date:20190212 VERSION:16.04.3 LTS (Xenial Xerus) build 175"/>
    <x v="1"/>
  </r>
  <r>
    <s v="Meridian IT - AFLAC"/>
    <s v="Proactive Support"/>
    <s v="Active"/>
    <s v="52173-897-8901483-46307"/>
    <x v="0"/>
    <s v="PLAMPAWAP283"/>
    <s v="Meridian IT - AFLAC"/>
    <s v="5.11.8-051108-generic GNU/Linux"/>
    <s v="10.142.128.93,255.0.0.0"/>
    <n v="51"/>
    <s v="1m31s"/>
    <s v="6m33s"/>
    <s v="83d3h32m54s"/>
    <n v="79536128"/>
    <m/>
    <n v="123"/>
    <n v="68"/>
    <m/>
    <s v="26m29s"/>
    <m/>
    <s v="realeyes-image:RE-VM-Img 1Q25 date:20190212 VERSION:16.04.3 LTS (Xenial Xerus) build 175"/>
    <x v="1"/>
  </r>
  <r>
    <s v="Ademco Inc"/>
    <s v="Proactive Support"/>
    <s v="Active"/>
    <s v="53064-819-4955202-70156"/>
    <x v="0"/>
    <s v="PLAMPAWAP266"/>
    <s v="Ademco Inc"/>
    <s v="5.11.8-051108-generic GNU/Linux"/>
    <s v="10.142.130.103"/>
    <n v="39"/>
    <s v="8m56s"/>
    <s v="19m38s"/>
    <s v="83d4h15m17s"/>
    <n v="62132224"/>
    <m/>
    <n v="91"/>
    <n v="35"/>
    <s v="port443encrypted"/>
    <s v="55m23s"/>
    <m/>
    <s v="realeyes-image:RE-VM-Img 1Q25 date:20190212 VERSION:16.04.3 LTS (Xenial Xerus) build 175"/>
    <x v="1"/>
  </r>
  <r>
    <s v="Mayo Foundation for Medical Education and Research"/>
    <s v="Proactive Support"/>
    <s v="Active"/>
    <s v="53635-409-2207641-21811"/>
    <x v="0"/>
    <s v="PLAMPAWAP316"/>
    <s v="Mayo Foundation for Medical Education and Resear"/>
    <s v="5.11.8-051108-generic GNU/Linux"/>
    <s v="10.142.130.102"/>
    <n v="46"/>
    <s v="21s"/>
    <s v="2m50s"/>
    <s v="83d3h33m25s"/>
    <n v="98729984"/>
    <m/>
    <n v="451"/>
    <n v="178"/>
    <m/>
    <s v="19m8s"/>
    <m/>
    <s v="realeyes-image:RE-VM-Img 1Q25 date:20190212 VERSION:16.04.3 LTS (Xenial Xerus) build 175"/>
    <x v="1"/>
  </r>
  <r>
    <s v="Raycom Technologies Ghana Ltd"/>
    <s v="Proactive Support"/>
    <s v="Active"/>
    <s v="56101-317-2065199-29354"/>
    <x v="0"/>
    <s v="PLAMPAWAP328"/>
    <s v="Raycom Technologies Ghana Ltd"/>
    <s v="5.11.8-051108-generic GNU/Linux"/>
    <s v="10.142.128.76"/>
    <n v="14"/>
    <s v="4m42s"/>
    <s v="8h17m24s"/>
    <s v="83d3h33m21s"/>
    <n v="63627264"/>
    <m/>
    <n v="70"/>
    <n v="42"/>
    <m/>
    <s v="27m6s"/>
    <m/>
    <s v="realeyes-image:RE-VM-Img 1Q25 date:20190212 VERSION:16.04.3 LTS (Xenial Xerus) build 175"/>
    <x v="1"/>
  </r>
  <r>
    <s v="American Red Cross"/>
    <s v="Proactive Support"/>
    <s v="Active"/>
    <s v="56307-517-7557790-03431"/>
    <x v="0"/>
    <s v="PLAMPAWAP289"/>
    <s v="American Red Cross"/>
    <s v="5.11.8-051108-generic GNU/Linux"/>
    <s v="10.142.130.20"/>
    <n v="23"/>
    <s v="3s"/>
    <s v="3s"/>
    <s v="83d3h50m39s"/>
    <n v="138346496"/>
    <m/>
    <n v="317"/>
    <n v="314"/>
    <m/>
    <s v="26m11s"/>
    <n v="25427"/>
    <s v="realeyes-image:RE-VM-Img 1Q25 date:20190212 VERSION:16.04.3 LTS (Xenial Xerus) build 175"/>
    <x v="1"/>
  </r>
  <r>
    <s v="Telmex Aeromexico"/>
    <s v="Proactive Support"/>
    <s v="Active"/>
    <s v="56922-037-7974842-51929"/>
    <x v="0"/>
    <s v="PLAMPAWAP400"/>
    <s v="Telmex Aeromexico"/>
    <s v="5.11.8-051108-generic GNU/Linux"/>
    <s v="10.142.128.81,255.0.0.0"/>
    <n v="22"/>
    <s v="3s"/>
    <s v="4m33s"/>
    <s v="83d3h35m13s"/>
    <n v="56242176"/>
    <m/>
    <n v="137"/>
    <n v="74"/>
    <m/>
    <s v="27m28s"/>
    <m/>
    <s v="realeyes-image:RE-VM-Img 1Q25 date:20190212 VERSION:16.04.3 LTS (Xenial Xerus) build 175"/>
    <x v="1"/>
  </r>
  <r>
    <s v="Baptist Health System"/>
    <s v="Proactive Support"/>
    <s v="Active"/>
    <s v="57401-869-8915426-59736"/>
    <x v="0"/>
    <s v="PLAMPAWAP282"/>
    <s v="Baptist Health System"/>
    <s v="5.11.8-051108-generic GNU/Linux"/>
    <s v="10.142.130.74"/>
    <n v="29"/>
    <s v="19s"/>
    <s v="3d19h45m42s"/>
    <s v="83d3h46m37s"/>
    <n v="104001536"/>
    <m/>
    <n v="71"/>
    <n v="58"/>
    <s v="port443encrypted"/>
    <s v="39m31s"/>
    <m/>
    <s v="realeyes-image:RE-VM-Img 1Q25 date:20190212 VERSION:16.04.3 LTS (Xenial Xerus) build 175"/>
    <x v="1"/>
  </r>
  <r>
    <s v="Standard Chartered Bank Singapore"/>
    <s v="Proactive support (Jumbo)"/>
    <s v="Active"/>
    <s v="58190-781-5261277-30496"/>
    <x v="0"/>
    <s v="hkxvisjsrem01"/>
    <s v="Avaya AMSP"/>
    <s v="5.11.8-051108-generic GNU/Linux"/>
    <s v="10.21.112.232"/>
    <n v="67"/>
    <s v="29s"/>
    <s v="44s"/>
    <s v="8d16h38m56s"/>
    <n v="205316096"/>
    <m/>
    <n v="595"/>
    <n v="291"/>
    <s v="port443encrypted"/>
    <s v="30m11s"/>
    <m/>
    <s v="realeyes-image:RE-VM-Img 2Q2021 date:20190212 VERSION:16.04.3 LTS (Xenial Xerus) build 175"/>
    <x v="4"/>
  </r>
  <r>
    <s v="Edenor"/>
    <s v="Proactive Support"/>
    <s v="Active"/>
    <s v="60530-742-2826689-44017"/>
    <x v="0"/>
    <s v="PLAMPAWAP402"/>
    <s v="Edenor"/>
    <s v="5.11.8-051108-generic GNU/Linux"/>
    <s v="10.142.128.47"/>
    <n v="33"/>
    <s v="7s"/>
    <s v="27s"/>
    <s v="83d3h45m21s"/>
    <n v="54640640"/>
    <m/>
    <n v="64"/>
    <n v="71"/>
    <m/>
    <s v="11m30s"/>
    <m/>
    <s v="realeyes-image:RE-VM-Img 1Q25 date:20190212 VERSION:16.04.3 LTS (Xenial Xerus) build 175"/>
    <x v="1"/>
  </r>
  <r>
    <s v="American Heart Association #0099002873"/>
    <s v="Proactive support (Azure Cloud)"/>
    <s v="Active"/>
    <s v="60786-050-8197868-04454"/>
    <x v="0"/>
    <s v="PLAMPAWAP429"/>
    <s v="American Heart Association"/>
    <s v="5.11.8-051108-generic GNU/Linux"/>
    <s v="10.142.128.34"/>
    <n v="10"/>
    <s v="2m17s"/>
    <s v="3m47s"/>
    <s v="83d3h49m45s"/>
    <n v="65540096"/>
    <m/>
    <n v="76"/>
    <n v="22"/>
    <m/>
    <s v="32m19s"/>
    <m/>
    <s v="realeyes-image:RE-VM-Img 1Q25 date:20190212 VERSION:16.04.3 LTS (Xenial Xerus) build 175"/>
    <x v="1"/>
  </r>
  <r>
    <s v="Mahle"/>
    <s v="Proactive Support"/>
    <s v="Active"/>
    <s v="61075-152-9183196-77153"/>
    <x v="0"/>
    <s v="PLAMPAWAP334"/>
    <s v="Mahle"/>
    <s v="5.11.8-051108-generic GNU/Linux"/>
    <s v="10.142.130.67"/>
    <n v="24"/>
    <s v="2s"/>
    <s v="3m17s"/>
    <s v="83d3h32m51s"/>
    <n v="73900032"/>
    <m/>
    <n v="361"/>
    <n v="177"/>
    <m/>
    <s v="11m15s"/>
    <n v="51"/>
    <s v="realeyes-image:RE-VM-Img 1Q25 date:20190212 VERSION:16.04.3 LTS (Xenial Xerus) build 175"/>
    <x v="1"/>
  </r>
  <r>
    <s v="BT-Lloyds Bank - NGCC"/>
    <s v="Proactive Support"/>
    <s v="Active"/>
    <s v="61203-807-0450892-87811"/>
    <x v="0"/>
    <s v="PLAMPAWAP344"/>
    <s v="BT-Lloyds Bank - NGCC"/>
    <s v="5.11.8-051108-generic GNU/Linux"/>
    <s v="10.142.131.5,255.0.0.0"/>
    <n v="29"/>
    <s v="10s"/>
    <s v="10s"/>
    <s v="83d3h47m10s"/>
    <n v="223387648"/>
    <m/>
    <n v="2644"/>
    <n v="1058"/>
    <m/>
    <s v="11m57s"/>
    <m/>
    <s v="realeyes-image:RE-VM-Img 1Q25 date:20190212 VERSION:16.04.3 LTS (Xenial Xerus) build 175"/>
    <x v="1"/>
  </r>
  <r>
    <s v="McKinsey"/>
    <s v="Proactive Support"/>
    <s v="Active"/>
    <s v="61779-658-8134930-41960"/>
    <x v="0"/>
    <s v="PLAMPAWAP215"/>
    <s v="McKinsey"/>
    <s v="5.11.8-051108-generic GNU/Linux"/>
    <s v="10.142.130.39"/>
    <n v="13"/>
    <s v="7s"/>
    <s v="39s"/>
    <s v="83d3h33m16s"/>
    <n v="88584192"/>
    <m/>
    <n v="620"/>
    <n v="445"/>
    <s v="port443encrypted"/>
    <s v="25m4s"/>
    <m/>
    <s v="realeyes-image:RE-VM-Img 1Q25 date:20190212 VERSION:16.04.3 LTS (Xenial Xerus) build 175"/>
    <x v="1"/>
  </r>
  <r>
    <s v="Bellsystem24 Holdings"/>
    <s v="Proactive Support"/>
    <s v="Active"/>
    <s v="63257-402-4302059-56702"/>
    <x v="0"/>
    <s v="PLAMPAWAP268"/>
    <s v="Bellsystem24 Holdings"/>
    <s v="5.11.8-051108-generic GNU/Linux"/>
    <s v="10.142.128.79,255.0.0.0"/>
    <n v="4"/>
    <s v="3s"/>
    <s v="3s"/>
    <s v="35d18h23m3s"/>
    <n v="86777856"/>
    <m/>
    <n v="101"/>
    <n v="52"/>
    <s v="port443encrypted"/>
    <s v="20m39s"/>
    <m/>
    <s v="realeyes-image:RE-VM-Img 1Q25 date:20190212 VERSION:16.04.3 LTS (Xenial Xerus) build 175"/>
    <x v="1"/>
  </r>
  <r>
    <s v="AGEAS UK Limited"/>
    <s v="Proactive Support"/>
    <s v="Active"/>
    <s v="64454-502-4068726-87188"/>
    <x v="0"/>
    <s v="PLAMPAWAP82"/>
    <s v="AGEAS UK Limited"/>
    <s v="5.11.8-051108-generic GNU/Linux"/>
    <s v="10.142.128.63"/>
    <n v="42"/>
    <s v="5s"/>
    <s v="5m5s"/>
    <s v="35d18h53m54s"/>
    <n v="97611776"/>
    <m/>
    <n v="74"/>
    <n v="44"/>
    <s v="port443encrypted"/>
    <s v="50m39s"/>
    <n v="16"/>
    <s v="realeyes-image:RE-VM-Img 1Q25 date:20190212 VERSION:16.04.3 LTS (Xenial Xerus) build 175"/>
    <x v="1"/>
  </r>
  <r>
    <s v="Liquid PC: New York City Department of Education"/>
    <s v="Proactive Support (Cloud)"/>
    <s v="Active"/>
    <s v="64805-871-2838473-83152"/>
    <x v="0"/>
    <s v="PLAMPAWAP383"/>
    <s v="Liquid PC: New York City Department of Education"/>
    <s v="5.11.8-051108-generic GNU/Linux"/>
    <s v="10.142.130.52,255.0.0.0"/>
    <n v="53"/>
    <s v="4s"/>
    <s v="19s"/>
    <s v="83d3h32m36s"/>
    <n v="90734592"/>
    <m/>
    <n v="152"/>
    <n v="144"/>
    <m/>
    <s v="23m37s"/>
    <n v="44465"/>
    <s v="realeyes-image:RE-VM-Img 1Q25 date:20190212 VERSION:16.04.3 LTS (Xenial Xerus) build 175"/>
    <x v="1"/>
  </r>
  <r>
    <s v="Bank of Montreal"/>
    <s v="Proactive Support"/>
    <s v="Active"/>
    <s v="64868-040-5086668-59845"/>
    <x v="0"/>
    <s v="PLAMPAWAP199"/>
    <s v="Bank of Montreal"/>
    <s v="5.11.8-051108-generic GNU/Linux"/>
    <s v="10.142.130.94"/>
    <n v="29"/>
    <s v="12s"/>
    <s v="5m29s"/>
    <s v="35d19h6m17s"/>
    <n v="117968896"/>
    <m/>
    <n v="566"/>
    <n v="392"/>
    <s v="port443encrypted"/>
    <s v="56m20s"/>
    <n v="52"/>
    <s v="realeyes-image:RE-VM-Img 1Q25 date:20190212 VERSION:16.04.3 LTS (Xenial Xerus) build 175"/>
    <x v="1"/>
  </r>
  <r>
    <s v="American Red Cross Pre Production Lab"/>
    <s v="Reactive - Lab device"/>
    <s v="Active"/>
    <s v="65342-403-8422381-48291"/>
    <x v="0"/>
    <s v="PLAMPAWAP410"/>
    <s v="American Red Cross Pre Production Lab"/>
    <s v="5.11.8-051108-generic GNU/Linux"/>
    <s v="10.142.130.69"/>
    <n v="19"/>
    <s v="2s"/>
    <s v="20m43s"/>
    <s v="83d3h51m12s"/>
    <n v="25485312"/>
    <m/>
    <n v="126"/>
    <n v="60"/>
    <m/>
    <s v="30m29s"/>
    <m/>
    <s v="realeyes-image:RE-VM-Img 1Q25 date:20190212 VERSION:16.04.3 LTS (Xenial Xerus) build 175"/>
    <x v="1"/>
  </r>
  <r>
    <s v="NTT Business Solutions Corporation"/>
    <s v="Proactive Support"/>
    <s v="Active"/>
    <s v="67285-616-0673181-99227"/>
    <x v="0"/>
    <s v="PLAMPAWAP358"/>
    <s v="NTT Business Solutions Corporation"/>
    <s v="5.11.8-051108-generic GNU/Linux"/>
    <s v="10.142.128.62"/>
    <n v="56"/>
    <s v="6s"/>
    <s v="1h20m55s"/>
    <s v="83d3h32m37s"/>
    <n v="39403520"/>
    <m/>
    <n v="91"/>
    <n v="51"/>
    <m/>
    <s v="6m45s"/>
    <m/>
    <s v="realeyes-image:RE-VM-Img 1Q25 date:20190212 VERSION:16.04.3 LTS (Xenial Xerus) build 175"/>
    <x v="1"/>
  </r>
  <r>
    <s v="Wipro Cloud"/>
    <s v="Proactive Support (Cloud)"/>
    <s v="Active"/>
    <s v="67548-877-5047252-15795"/>
    <x v="0"/>
    <s v="PLAMPAWAP372"/>
    <s v="Wipro Cloud"/>
    <s v="5.11.8-051108-generic GNU/Linux"/>
    <s v="10.142.130.30,255.0.0.0"/>
    <n v="3"/>
    <s v="6s"/>
    <s v="36s"/>
    <s v="83d3h34m10s"/>
    <n v="125022208"/>
    <m/>
    <n v="162"/>
    <n v="130"/>
    <m/>
    <s v="26m27s"/>
    <n v="79"/>
    <s v="realeyes-image:RE-VM-Img 1Q25 date:20190212 VERSION:16.04.3 LTS (Xenial Xerus) build 175"/>
    <x v="1"/>
  </r>
  <r>
    <s v="Try Avaya - One Cloud Private Trial"/>
    <s v="Proactive Support (Cloud)"/>
    <s v="Active"/>
    <s v="68854-321-8077893-34401"/>
    <x v="0"/>
    <s v="PLAMPAWAP348"/>
    <s v="One Cloud Private Trial"/>
    <s v="5.11.8-051108-generic GNU/Linux"/>
    <s v="10.142.130.41,255.0.0.0"/>
    <n v="13"/>
    <s v="108d17h23m33s"/>
    <s v="2d3h2m26s"/>
    <s v="83d3h34m50s"/>
    <n v="48906240"/>
    <m/>
    <n v="71"/>
    <n v="8"/>
    <m/>
    <s v="27m16s"/>
    <m/>
    <s v="realeyes-image:RE-VM-Img 1Q25 date:20190212 VERSION:16.04.3 LTS (Xenial Xerus) build 175"/>
    <x v="1"/>
  </r>
  <r>
    <s v="Telus: Quinte Health"/>
    <s v="Proactive Support (Cloud)"/>
    <s v="Active"/>
    <s v="71828-784-6352871-70456"/>
    <x v="0"/>
    <s v="PLAMPAWAP428"/>
    <s v="Telus: Quinte Health"/>
    <s v="5.11.8-051108-generic GNU/Linux"/>
    <s v="10.142.130.46"/>
    <n v="44"/>
    <s v="16s"/>
    <s v="4m51s"/>
    <s v="83d3h32m27s"/>
    <n v="73969664"/>
    <m/>
    <n v="82"/>
    <n v="56"/>
    <m/>
    <s v="52m35s"/>
    <m/>
    <s v="realeyes-image:RE-VM-Img 1Q25 date:20190212 VERSION:16.04.3 LTS (Xenial Xerus) build 175"/>
    <x v="1"/>
  </r>
  <r>
    <s v="Vodafone Qatar"/>
    <s v="Proactive Support"/>
    <s v="Active"/>
    <s v="71915-462-2550523-70713"/>
    <x v="0"/>
    <s v="PLAMPAWAP337"/>
    <s v="Vodafone Qatar"/>
    <s v="5.11.8-051108-generic GNU/Linux"/>
    <s v="10.142.130.89"/>
    <n v="47"/>
    <s v="48s"/>
    <s v="48s"/>
    <s v="67d8h54m30s"/>
    <n v="280272896"/>
    <m/>
    <n v="762"/>
    <n v="546"/>
    <m/>
    <s v="38m56s"/>
    <n v="29"/>
    <s v="realeyes-image:RE-VM-Img 1Q25 date:20190212 VERSION:16.04.3 LTS (Xenial Xerus) build 175"/>
    <x v="1"/>
  </r>
  <r>
    <s v="Nova Southeastern University"/>
    <s v="Proactive Support"/>
    <s v="Active"/>
    <s v="72930-939-9152211-94731"/>
    <x v="0"/>
    <s v="PLAMPAWAP285"/>
    <s v="Nova Southeastern University"/>
    <s v="5.11.8-051108-generic GNU/Linux"/>
    <s v="10.142.131.6,255.0.0.0"/>
    <n v="2"/>
    <s v="3s"/>
    <s v="2m19s"/>
    <s v="83d3h35m34s"/>
    <n v="87506944"/>
    <m/>
    <n v="128"/>
    <n v="118"/>
    <m/>
    <s v="18m"/>
    <m/>
    <s v="realeyes-image:RE-VM-Img 1Q25 date:20190212 VERSION:16.04.3 LTS (Xenial Xerus) build 175"/>
    <x v="1"/>
  </r>
  <r>
    <s v="AMIL"/>
    <s v="Proactive Support"/>
    <s v="Active"/>
    <s v="78095-195-4791510-73409"/>
    <x v="0"/>
    <s v="PLAMPAWAP401"/>
    <s v="AMIL"/>
    <s v="5.11.8-051108-generic GNU/Linux"/>
    <s v="10.142.130.21,255.0.0.0"/>
    <n v="33"/>
    <s v="2s"/>
    <s v="1m57s"/>
    <s v="83d3h46m36s"/>
    <n v="67063808"/>
    <m/>
    <n v="177"/>
    <n v="168"/>
    <m/>
    <s v="10m9s"/>
    <m/>
    <s v="realeyes-image:RE-VM-Img 1Q25 date:20190212 VERSION:16.04.3 LTS (Xenial Xerus) build 175"/>
    <x v="1"/>
  </r>
  <r>
    <s v="Telecentro"/>
    <s v="Proactive Support"/>
    <s v="Active"/>
    <s v="78208-153-6337662-61063"/>
    <x v="0"/>
    <s v="PLAMPAWAP396"/>
    <s v="Telecentro"/>
    <s v="5.11.8-051108-generic GNU/Linux"/>
    <s v="10.142.128.49"/>
    <n v="17"/>
    <s v="4s"/>
    <s v="3s"/>
    <s v="48d23h28m57s"/>
    <n v="45752320"/>
    <m/>
    <n v="49"/>
    <n v="44"/>
    <m/>
    <s v="4m32s"/>
    <m/>
    <s v="realeyes-image:RE-VM-Img 1Q25 date:20190212 VERSION:16.04.3 LTS (Xenial Xerus) build 175"/>
    <x v="1"/>
  </r>
  <r>
    <s v="Belron UK"/>
    <s v="Proactive Support (Cloud)"/>
    <s v="Active"/>
    <s v="78285-402-1351768-39909"/>
    <x v="0"/>
    <s v="PLAMPAWAP360"/>
    <s v="Belron UK"/>
    <s v="5.11.8-051108-generic GNU/Linux"/>
    <s v="10.142.130.93,255.0.0.0"/>
    <n v="44"/>
    <s v="4s"/>
    <s v="1m35s"/>
    <s v="83d3h46m37s"/>
    <n v="119205888"/>
    <m/>
    <n v="121"/>
    <n v="123"/>
    <m/>
    <s v="37m55s"/>
    <n v="33"/>
    <s v="realeyes-image:RE-VM-Img 1Q25 date:20190212 VERSION:16.04.3 LTS (Xenial Xerus) build 175"/>
    <x v="1"/>
  </r>
  <r>
    <s v="Avaya-Dell Analytics"/>
    <s v="Proactive Support"/>
    <s v="Active"/>
    <s v="78302-251-4031564-30918"/>
    <x v="0"/>
    <s v="PLAMPAWAP322"/>
    <s v="Avaya-Dell Analytics"/>
    <s v="5.11.8-051108-generic GNU/Linux"/>
    <s v="10.142.130.23"/>
    <n v="24"/>
    <m/>
    <s v="1323d16h29m8s"/>
    <s v="83d3h46m53s"/>
    <n v="20979712"/>
    <m/>
    <n v="4"/>
    <n v="1"/>
    <m/>
    <s v="39m43s"/>
    <m/>
    <s v="realeyes-image:RE-VM-Img 1Q25 date:20190212 VERSION:16.04.3 LTS (Xenial Xerus) build 175"/>
    <x v="1"/>
  </r>
  <r>
    <s v="Golden Cross"/>
    <s v="Proactive Support"/>
    <s v="Active"/>
    <s v="79234-972-8721323-25987"/>
    <x v="0"/>
    <s v="PLAMPAWAP391"/>
    <s v="Golden Cross"/>
    <s v="5.11.8-051108-generic GNU/Linux"/>
    <s v="10.142.128.54"/>
    <n v="26"/>
    <s v="173d20h38m47s"/>
    <s v="18h26m39s"/>
    <s v="14d23h47m44s"/>
    <n v="42680320"/>
    <m/>
    <n v="49"/>
    <n v="104"/>
    <m/>
    <s v="31m40s"/>
    <m/>
    <s v="realeyes-image:RE-VM-Img 1Q25 date:20190212 VERSION:16.04.3 LTS (Xenial Xerus) build 175"/>
    <x v="1"/>
  </r>
  <r>
    <s v="Cincinnati Bell Telephone - CBT Cloud"/>
    <s v="Proactive Support (Cloud)"/>
    <s v="Active"/>
    <s v="79795-330-5253634-57143"/>
    <x v="0"/>
    <s v="PLAMPAWAP287"/>
    <s v="Cincinnati Bell Telephone - CBT Cloud"/>
    <s v="5.11.8-051108-generic GNU/Linux"/>
    <s v="10.142.130.62"/>
    <n v="32"/>
    <s v="11s"/>
    <s v="11s"/>
    <s v="83d3h47m"/>
    <n v="72523776"/>
    <m/>
    <n v="142"/>
    <n v="151"/>
    <m/>
    <s v="32m26s"/>
    <m/>
    <s v="realeyes-image:RE-VM-Img 1Q25 date:20190212 VERSION:16.04.3 LTS (Xenial Xerus) build 175"/>
    <x v="1"/>
  </r>
  <r>
    <s v="XCEL ENERGY #0095023985"/>
    <s v="Proactiv Support (Azure Cloud)"/>
    <s v="Active"/>
    <s v="80639-528-1375459-48678"/>
    <x v="0"/>
    <s v="PLAMPAWAP413"/>
    <s v="XCEL ENERGY"/>
    <s v="5.11.8-051108-generic GNU/Linux"/>
    <s v="10.142.130.55"/>
    <n v="20"/>
    <s v="11s"/>
    <s v="3m29s"/>
    <s v="83d3h33m2s"/>
    <n v="62398464"/>
    <m/>
    <n v="96"/>
    <n v="33"/>
    <m/>
    <s v="18m45s"/>
    <m/>
    <s v="realeyes-image:RE-VM-Img 1Q25 date:20190212 VERSION:16.04.3 LTS (Xenial Xerus) build 175"/>
    <x v="1"/>
  </r>
  <r>
    <s v="Kura"/>
    <m/>
    <s v="Active"/>
    <s v="81204-480-6382922-76901"/>
    <x v="0"/>
    <s v="PLAMPAWAP367"/>
    <s v="Kura-Response Limited"/>
    <s v="5.11.8-051108-generic GNU/Linux"/>
    <s v="10.142.130.86"/>
    <n v="16"/>
    <s v="49s"/>
    <s v="15m7s"/>
    <s v="83d3h46m59s"/>
    <n v="83640320"/>
    <m/>
    <n v="105"/>
    <n v="92"/>
    <m/>
    <s v="37m33s"/>
    <m/>
    <s v="realeyes-image:RE-VM-Img 1Q25 date:20190212 VERSION:16.04.3 LTS (Xenial Xerus) build 175"/>
    <x v="1"/>
  </r>
  <r>
    <s v="Teva Pharmaceuticals"/>
    <s v="Proactive Support"/>
    <s v="Active"/>
    <s v="82808-184-0570980-17758"/>
    <x v="0"/>
    <s v="ILDC1GMON01"/>
    <s v="Teva Pharmaceuticals"/>
    <s v="5.11.8-051108-generic GNU/Linux"/>
    <s v="10.127.26.200"/>
    <n v="28"/>
    <s v="17s"/>
    <s v="1m32s"/>
    <s v="1d47m19s"/>
    <n v="121131008"/>
    <m/>
    <n v="444"/>
    <n v="258"/>
    <s v="port443encrypted"/>
    <s v="46m7s"/>
    <m/>
    <s v="realeyes-image:RE-VM-Img 1Q23 date:20190212 VERSION:16.04.3 LTS (Xenial Xerus) build 175"/>
    <x v="5"/>
  </r>
  <r>
    <s v="DHL ITS GSD AVAYA SOLUTION"/>
    <s v="Proactive Support"/>
    <s v="Active"/>
    <s v="84379-992-9814111-05027"/>
    <x v="0"/>
    <s v="PLAMPAWAP323"/>
    <s v="DHL ITS GSD AVAYA SOLUTION"/>
    <s v="5.11.8-051108-generic GNU/Linux"/>
    <s v="10.142.130.97"/>
    <n v="39"/>
    <s v="8s"/>
    <s v="2m38s"/>
    <s v="83d3h45m14s"/>
    <n v="141303808"/>
    <m/>
    <n v="153"/>
    <n v="83"/>
    <s v="port443encrypted"/>
    <s v="35m42s"/>
    <m/>
    <s v="realeyes-image:RE-VM-Img 1Q25 date:20190212 VERSION:16.04.3 LTS (Xenial Xerus) build 175"/>
    <x v="1"/>
  </r>
  <r>
    <s v="DLG - Direct Line Group"/>
    <s v="Proactive Support"/>
    <s v="Active"/>
    <s v="84810-168-9439506-22969"/>
    <x v="0"/>
    <s v="PLAMPAWAP105"/>
    <s v="DLG - Direct Line Group"/>
    <s v="5.11.8-051108-generic GNU/Linux"/>
    <s v="10.142.130.91"/>
    <n v="47"/>
    <m/>
    <s v="3h50m12s"/>
    <s v="67d4h27m32s"/>
    <n v="73637888"/>
    <m/>
    <n v="648"/>
    <n v="264"/>
    <s v="port443encrypted"/>
    <s v="19m35s"/>
    <m/>
    <s v="realeyes-image:RE-VM-Img 1Q25 date:20190212 VERSION:16.04.3 LTS (Xenial Xerus) build 175"/>
    <x v="1"/>
  </r>
  <r>
    <s v="HOME DEPOT USA INC #9100 SSC ATL #0095034053"/>
    <s v="AXP Private cloud customer"/>
    <s v="Active"/>
    <s v="85200-038-4575684-89314"/>
    <x v="0"/>
    <s v="PLAMPAWAP366"/>
    <s v="HOME DEPOT USA INC#9100"/>
    <s v="5.11.8-051108-generic GNU/Linux"/>
    <s v="10.142.135.17"/>
    <n v="6"/>
    <s v="1m53s"/>
    <s v="2m52s"/>
    <s v="25d3h48m24s"/>
    <n v="102543360"/>
    <m/>
    <n v="50"/>
    <n v="38"/>
    <m/>
    <s v="42m"/>
    <m/>
    <s v="realeyes-image:RE-VM-Img 1Q24 date:20190212 VERSION:16.04.3 LTS (Xenial Xerus) build 175"/>
    <x v="6"/>
  </r>
  <r>
    <s v="Greater Orlando Aviation Authority GOAA"/>
    <s v="Proactive Support"/>
    <s v="Active"/>
    <s v="85487-935-9798559-13077"/>
    <x v="0"/>
    <s v="PLAMPAWAP258"/>
    <s v="Greater Orlando Aviation Authority GOAA"/>
    <s v="5.11.8-051108-generic GNU/Linux"/>
    <s v="10.142.131.15"/>
    <n v="8"/>
    <s v="21s"/>
    <s v="6m45s"/>
    <s v="83d3h47m11s"/>
    <n v="122040320"/>
    <m/>
    <n v="216"/>
    <n v="83"/>
    <s v="port443encrypted"/>
    <s v="30m42s"/>
    <m/>
    <s v="realeyes-image:RE-VM-Img 1Q25 date:20190212 VERSION:16.04.3 LTS (Xenial Xerus) build 175"/>
    <x v="1"/>
  </r>
  <r>
    <s v="DISH"/>
    <s v="Proactive Support"/>
    <s v="Active"/>
    <s v="85788-212-0206184-13745"/>
    <x v="0"/>
    <s v="PLAMPAWAP399"/>
    <s v="DISH"/>
    <s v="5.11.8-051108-generic GNU/Linux"/>
    <s v="10.142.128.68"/>
    <n v="44"/>
    <s v="3s"/>
    <s v="7h57s"/>
    <s v="12d2h13m27s"/>
    <n v="42274816"/>
    <m/>
    <n v="89"/>
    <n v="50"/>
    <m/>
    <s v="5m28s"/>
    <m/>
    <s v="realeyes-image:RE-VM-Img 1Q25 date:20190212 VERSION:16.04.3 LTS (Xenial Xerus) build 175"/>
    <x v="1"/>
  </r>
  <r>
    <s v="Windstream - Wynn"/>
    <s v="Proactive Support"/>
    <s v="Active"/>
    <s v="85836-051-3485240-20006"/>
    <x v="0"/>
    <s v="PLAMPAWAP79"/>
    <s v="Windstream - Wynn"/>
    <s v="5.11.8-051108-generic GNU/Linux"/>
    <s v="10.142.128.74,255.0.0.0"/>
    <n v="36"/>
    <s v="28s"/>
    <s v="10m48s"/>
    <s v="83d3h34m50s"/>
    <n v="50622464"/>
    <m/>
    <n v="88"/>
    <n v="54"/>
    <s v="port443encrypted"/>
    <s v="29m28s"/>
    <m/>
    <s v="realeyes-image:RE-VM-Img 1Q25 date:20190212 VERSION:16.04.3 LTS (Xenial Xerus) build 175"/>
    <x v="1"/>
  </r>
  <r>
    <s v="New York Transit Authority"/>
    <s v="SRM Only"/>
    <s v="Active"/>
    <s v="86917-865-4672733-57781"/>
    <x v="0"/>
    <s v="PLAMPAWAP40"/>
    <s v="New York Transit Authority"/>
    <s v="5.15.0-141-generic GNU/Linux"/>
    <s v="10.142.128.7"/>
    <n v="11"/>
    <m/>
    <s v="11h37m32s"/>
    <s v="2d3h59m57s"/>
    <n v="45797376"/>
    <m/>
    <n v="249"/>
    <n v="105"/>
    <s v="port443encrypted"/>
    <s v="52m42s"/>
    <m/>
    <s v="realeyes-image:RE-VM-Img 2Q25 date:20190212 VERSION:16.04.3 LTS (Xenial Xerus) build 175"/>
    <x v="0"/>
  </r>
  <r>
    <s v="Synchrony"/>
    <s v="Proactive Support"/>
    <s v="Active"/>
    <s v="88486-456-1711443-21892"/>
    <x v="0"/>
    <s v="PLAMPAWAP272"/>
    <s v="Synchrony"/>
    <s v="5.11.8-051108-generic GNU/Linux"/>
    <s v="10.142.131.9,255.0.0.0"/>
    <n v="55"/>
    <s v="3s"/>
    <s v="18s"/>
    <s v="35d18h21m37s"/>
    <n v="148959232"/>
    <s v="RunExplicitJob"/>
    <n v="560"/>
    <n v="283"/>
    <m/>
    <s v="6m37s"/>
    <m/>
    <s v="realeyes-image:RE-VM-Img 1Q25 date:20190212 VERSION:16.04.3 LTS (Xenial Xerus) build 175"/>
    <x v="1"/>
  </r>
  <r>
    <s v="STATE OF WA-CTS"/>
    <s v="Proactive Support"/>
    <s v="Active"/>
    <s v="88833-349-4607852-60731"/>
    <x v="0"/>
    <s v="PLAMPAWAP106"/>
    <s v="STATE-OF-WA-CTS"/>
    <s v="5.11.8-051108-generic GNU/Linux"/>
    <s v="10.142.130.15,255.0.0.0"/>
    <n v="52"/>
    <s v="12s"/>
    <s v="6m16s"/>
    <s v="32d3m34s"/>
    <n v="98553856"/>
    <s v="RunExplicitJob"/>
    <n v="472"/>
    <n v="329"/>
    <s v="port443encrypted"/>
    <s v="58m1s"/>
    <n v="22"/>
    <s v="realeyes-image:RE-VM-Img 1Q25 date:20190212 VERSION:16.04.3 LTS (Xenial Xerus) build 175"/>
    <x v="1"/>
  </r>
  <r>
    <s v="Tarjeta Naranja"/>
    <s v="Proactive Support"/>
    <s v="Active"/>
    <s v="88988-375-6402446-19019"/>
    <x v="0"/>
    <s v="PLAMPAWAP393"/>
    <s v="Tarjeta Naranja"/>
    <s v="5.11.8-051108-generic GNU/Linux"/>
    <s v="10.142.128.72"/>
    <n v="42"/>
    <s v="2m12s"/>
    <s v="2m12s"/>
    <s v="83d3h34m40s"/>
    <n v="46727168"/>
    <m/>
    <n v="40"/>
    <n v="66"/>
    <m/>
    <s v="25m23s"/>
    <m/>
    <s v="realeyes-image:RE-VM-Img 1Q25 date:20190212 VERSION:16.04.3 LTS (Xenial Xerus) build 175"/>
    <x v="1"/>
  </r>
  <r>
    <s v="TFORCE Freight"/>
    <s v="Proactive Support (Cloud)"/>
    <s v="Active"/>
    <s v="90679-899-3324191-36794"/>
    <x v="0"/>
    <s v="PLAMPAWAP378"/>
    <s v="TFORCE"/>
    <s v="5.11.8-051108-generic GNU/Linux"/>
    <s v="10.142.130.16"/>
    <n v="2"/>
    <s v="3s"/>
    <s v="1m5s"/>
    <s v="83d2h13m48s"/>
    <n v="61796352"/>
    <m/>
    <n v="112"/>
    <n v="94"/>
    <m/>
    <s v="35m31s"/>
    <n v="27914"/>
    <s v="realeyes-image:RE-VM-Img 1Q25 date:20190212 VERSION:16.04.3 LTS (Xenial Xerus) build 175"/>
    <x v="1"/>
  </r>
  <r>
    <s v="University of Texas Health Science Center"/>
    <s v="Proactive Support"/>
    <s v="Active"/>
    <s v="91506-042-5805005-43303"/>
    <x v="0"/>
    <s v="PLAMPAWAP235"/>
    <s v="University of Texas Health Science Center"/>
    <s v="5.11.8-051108-generic GNU/Linux"/>
    <s v="10.142.130.70"/>
    <n v="11"/>
    <s v="1m53s"/>
    <s v="1m54s"/>
    <s v="83d3h34m29s"/>
    <n v="68005888"/>
    <m/>
    <n v="68"/>
    <n v="38"/>
    <s v="port443encrypted"/>
    <s v="16m5s"/>
    <m/>
    <s v="realeyes-image:RE-VM-Img 1Q25 date:20190212 VERSION:16.04.3 LTS (Xenial Xerus) build 175"/>
    <x v="1"/>
  </r>
  <r>
    <s v="407ETR"/>
    <s v="Proactive Support"/>
    <s v="Active"/>
    <s v="91796-444-4253457-04057"/>
    <x v="0"/>
    <s v="PLAMPAWAP168"/>
    <s v="407ETR"/>
    <s v="5.11.8-051108-generic GNU/Linux"/>
    <s v="10.142.128.90"/>
    <n v="48"/>
    <s v="3s"/>
    <s v="10m54s"/>
    <s v="83d4h14m51s"/>
    <n v="47136768"/>
    <s v="RunExplicitJob"/>
    <n v="120"/>
    <n v="35"/>
    <s v="port443encrypted"/>
    <s v="34m4s"/>
    <m/>
    <s v="realeyes-image:RE-VM-Img 1Q25 date:20190212 VERSION:16.04.3 LTS (Xenial Xerus) build 175"/>
    <x v="1"/>
  </r>
  <r>
    <s v="Telus - Iron Ore"/>
    <s v="Proactive Support"/>
    <s v="Active"/>
    <s v="91813-936-6898355-06407"/>
    <x v="0"/>
    <s v="PLAMPAWAP373"/>
    <s v="Telus - Iron Ore"/>
    <s v="5.11.8-051108-generic GNU/Linux"/>
    <s v="10.142.128.88"/>
    <n v="31"/>
    <s v="16s"/>
    <s v="1m45s"/>
    <s v="83d3h33m50s"/>
    <n v="60280832"/>
    <s v="RunExplicitJob"/>
    <n v="58"/>
    <n v="38"/>
    <m/>
    <s v="5m10s"/>
    <m/>
    <s v="realeyes-image:RE-VM-Img 1Q25 date:20190212 VERSION:16.04.3 LTS (Xenial Xerus) build 175"/>
    <x v="1"/>
  </r>
  <r>
    <s v="Alorica Inc"/>
    <s v="Proactive Support"/>
    <s v="Active"/>
    <s v="93372-478-7217765-40714"/>
    <x v="0"/>
    <s v="PLAMPAWAP246"/>
    <s v="Alorica Inc"/>
    <s v="5.11.8-051108-generic GNU/Linux"/>
    <s v="10.142.130.98"/>
    <n v="26"/>
    <s v="4s"/>
    <s v="18m38s"/>
    <s v="83d3h52m13s"/>
    <n v="68009984"/>
    <m/>
    <n v="247"/>
    <n v="242"/>
    <s v="port443encrypted"/>
    <s v="42m55s"/>
    <m/>
    <s v="realeyes-image:RE-VM-Img 1Q25 date:20190212 VERSION:16.04.3 LTS (Xenial Xerus) build 175"/>
    <x v="1"/>
  </r>
  <r>
    <s v="GE Healthcare"/>
    <s v="Proactive Support"/>
    <s v="Active"/>
    <s v="94396-235-4624443-88963"/>
    <x v="0"/>
    <s v="PLAMPAWAP62"/>
    <s v="GE Healthcare"/>
    <s v="5.11.8-051108-generic GNU/Linux"/>
    <s v="10.142.130.49,255.0.0.0"/>
    <n v="12"/>
    <s v="5s"/>
    <s v="52s"/>
    <s v="83d3h46m28s"/>
    <n v="91496448"/>
    <s v="RunExplicitJob"/>
    <n v="261"/>
    <n v="174"/>
    <s v="port443encrypted"/>
    <s v="40m26s"/>
    <n v="18754583"/>
    <s v="realeyes-image:RE-VM-Img 1Q25 date:20190212 VERSION:16.04.3 LTS (Xenial Xerus) build 175"/>
    <x v="1"/>
  </r>
  <r>
    <s v="Prudential_Asia"/>
    <s v="Proactive Support"/>
    <s v="Active"/>
    <s v="94646-936-1088119-01683"/>
    <x v="0"/>
    <s v="PLAMPAWAP22"/>
    <s v="Prudential_Asia"/>
    <s v="5.11.8-051108-generic GNU/Linux"/>
    <s v="10.142.128.89"/>
    <n v="3"/>
    <s v="3m32s"/>
    <s v="50m43s"/>
    <s v="83d3h33m49s"/>
    <n v="63942656"/>
    <m/>
    <n v="101"/>
    <n v="57"/>
    <s v="port443encrypted"/>
    <s v="26m54s"/>
    <m/>
    <s v="realeyes-image:RE-VM-Img 1Q25 date:20190212 VERSION:16.04.3 LTS (Xenial Xerus) build 175"/>
    <x v="1"/>
  </r>
  <r>
    <s v="CANCOM Austria AG for BMF"/>
    <s v="Proactive Support"/>
    <s v="Active"/>
    <s v="95134-147-1157110-50998"/>
    <x v="0"/>
    <s v="PLAMPAWAP407"/>
    <s v="K-Businesscom AG"/>
    <s v="5.11.8-051108-generic GNU/Linux"/>
    <s v="10.142.128.64,255.0.0.0"/>
    <n v="4"/>
    <s v="12m49s"/>
    <s v="12m49s"/>
    <s v="83d3h47m4s"/>
    <n v="62742528"/>
    <m/>
    <n v="75"/>
    <n v="37"/>
    <m/>
    <s v="40m32s"/>
    <m/>
    <s v="realeyes-image:RE-VM-Img 1Q25 date:20190212 VERSION:16.04.3 LTS (Xenial Xerus) build 175"/>
    <x v="1"/>
  </r>
  <r>
    <s v="A5 Tempo Cloud"/>
    <s v="Proactive Support "/>
    <s v="Active"/>
    <s v="95261-785-9174958-39660"/>
    <x v="0"/>
    <s v="PLAMPAWAP424"/>
    <s v="A5TempoCloud"/>
    <s v="5.11.8-051108-generic GNU/Linux"/>
    <s v="10.142.130.37"/>
    <n v="24"/>
    <s v="6s"/>
    <s v="6s"/>
    <s v="83d4h14m10s"/>
    <n v="53321728"/>
    <m/>
    <n v="54"/>
    <n v="91"/>
    <m/>
    <s v="18m16s"/>
    <m/>
    <s v="realeyes-image:RE-VM-Img 1Q25 date:20190212 VERSION:16.04.3 LTS (Xenial Xerus) build 175"/>
    <x v="1"/>
  </r>
  <r>
    <s v="GIC Private Limited"/>
    <s v="Proactive Support - Open VPN"/>
    <s v="Active"/>
    <s v="95631-798-6300892-72985"/>
    <x v="0"/>
    <s v="PLAMPAWAP309"/>
    <s v="GIC Private Limited"/>
    <s v="5.11.8-051108-generic GNU/Linux"/>
    <s v="10.142.131.13"/>
    <n v="46"/>
    <s v="20s"/>
    <s v="20s"/>
    <s v="83d3h45m34s"/>
    <n v="70549504"/>
    <m/>
    <n v="126"/>
    <n v="79"/>
    <m/>
    <s v="38m43s"/>
    <m/>
    <s v="realeyes-image:RE-VM-Img 1Q25 date:20190212 VERSION:16.04.3 LTS (Xenial Xerus) build 175"/>
    <x v="1"/>
  </r>
  <r>
    <s v="The Home Depot"/>
    <s v="Proactive Support - Open VPN"/>
    <s v="Active"/>
    <s v="98212-651-9189795-60766"/>
    <x v="0"/>
    <s v="PLAMPAWAP265"/>
    <s v="The Home Depot"/>
    <s v="5.11.8-051108-generic GNU/Linux"/>
    <s v="10.142.131.11"/>
    <n v="34"/>
    <s v="2m28s"/>
    <s v="16m24s"/>
    <s v="83d3h33m4s"/>
    <n v="73142272"/>
    <m/>
    <n v="199"/>
    <n v="152"/>
    <s v="port443encrypted"/>
    <s v="27m10s"/>
    <m/>
    <s v="realeyes-image:RE-VM-Img 1Q25 date:20190212 VERSION:16.04.3 LTS (Xenial Xerus) build 175"/>
    <x v="1"/>
  </r>
  <r>
    <s v="Urgences Sante"/>
    <s v="Proactive Support"/>
    <s v="Active"/>
    <s v="98919-269-4091593-95592"/>
    <x v="0"/>
    <s v="PLAMPAWAP275"/>
    <s v="Urgences Sante"/>
    <s v="5.11.8-051108-generic GNU/Linux"/>
    <s v="10.142.128.42"/>
    <n v="67"/>
    <s v="4m8s"/>
    <s v="5d13h40m18s"/>
    <s v="83d3h30m49s"/>
    <n v="24846336"/>
    <m/>
    <n v="0"/>
    <n v="0"/>
    <s v="port443encrypted"/>
    <s v="28m14s"/>
    <m/>
    <s v="realeyes-image:RE-VM-Img 1Q25 date:20190212 VERSION:16.04.3 LTS (Xenial Xerus) build 175"/>
    <x v="1"/>
  </r>
  <r>
    <m/>
    <m/>
    <m/>
    <m/>
    <x v="2"/>
    <m/>
    <m/>
    <m/>
    <m/>
    <m/>
    <m/>
    <m/>
    <m/>
    <m/>
    <m/>
    <m/>
    <m/>
    <m/>
    <m/>
    <m/>
    <m/>
    <x v="7"/>
  </r>
  <r>
    <m/>
    <m/>
    <m/>
    <m/>
    <x v="2"/>
    <m/>
    <m/>
    <m/>
    <m/>
    <m/>
    <m/>
    <m/>
    <m/>
    <m/>
    <m/>
    <m/>
    <m/>
    <m/>
    <m/>
    <m/>
    <m/>
    <x v="7"/>
  </r>
  <r>
    <m/>
    <m/>
    <m/>
    <m/>
    <x v="2"/>
    <m/>
    <m/>
    <m/>
    <m/>
    <m/>
    <m/>
    <m/>
    <m/>
    <m/>
    <m/>
    <m/>
    <m/>
    <m/>
    <m/>
    <m/>
    <m/>
    <x v="7"/>
  </r>
  <r>
    <m/>
    <m/>
    <m/>
    <m/>
    <x v="2"/>
    <m/>
    <m/>
    <m/>
    <m/>
    <m/>
    <m/>
    <m/>
    <m/>
    <m/>
    <m/>
    <m/>
    <m/>
    <m/>
    <m/>
    <m/>
    <m/>
    <x v="7"/>
  </r>
  <r>
    <m/>
    <m/>
    <m/>
    <m/>
    <x v="2"/>
    <m/>
    <m/>
    <m/>
    <m/>
    <m/>
    <m/>
    <m/>
    <m/>
    <m/>
    <m/>
    <m/>
    <m/>
    <m/>
    <m/>
    <m/>
    <m/>
    <x v="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8">
  <r>
    <x v="0"/>
    <s v="CHG0949932"/>
    <s v="AMSP System Level Request"/>
    <s v="3 - Moderate"/>
    <s v="Closed"/>
    <x v="0"/>
    <s v="AOS Production Engineering"/>
    <s v="RMM agent update for EASG server Azure migration - Staging"/>
    <s v=""/>
    <s v="Avaya AMSP"/>
    <s v="Sivakumar V"/>
    <s v="Azure-RMM"/>
    <s v="Software area  RMM_x000a_Product Version  GlobalEyes Version: N/A (unchanged)_x000a_   _x000a_Agent Build: 392_x000a_Date of hand-off  10th January, 2024_x000a_File Name(s) GlobalEyes-20250110-2_x000a_File Location_x000a_(credentials if needed) Link to Update File:_x000a__x000a_Z:\rmmDelivery_x000a__x000a__x000a_Requirements reference 1. AVAYARMM-986-asg-server-ip-update-post-azure-migration_x000a_"/>
    <s v="kumarsiva@avaya.com"/>
    <s v="kumarsiva@avaya.com"/>
  </r>
  <r>
    <x v="0"/>
    <s v="CHG0949933"/>
    <s v="AMSP System Level Request"/>
    <s v="3 - Moderate"/>
    <s v="Closed"/>
    <x v="1"/>
    <s v="AOS Production Engineering"/>
    <s v="RMM agent update for EASG server Azure migration - Prod"/>
    <s v=""/>
    <s v="Avaya AMSP"/>
    <s v="Sivakumar V"/>
    <s v="Azure-RMM"/>
    <s v="Software area  RMM_x000a_Product Version  GlobalEyes Version: N/A (unchanged)_x000a_   _x000a_Agent Build: 392_x000a_Date of hand-off  10th January, 2024_x000a_File Name(s) GlobalEyes-20250110-2_x000a_File Location_x000a_(credentials if needed) Link to Update File:_x000a__x000a_Z:\rmmDelivery_x000a__x000a__x000a_Requirements reference 1. AVAYARMM-986-asg-server-ip-update-post-azure-migration_x000a_"/>
    <s v="kumarsiva@avaya.com"/>
    <s v="kumarsiva@avaya.com"/>
  </r>
  <r>
    <x v="0"/>
    <s v="CHG0950287"/>
    <s v="AMSP System Level Request"/>
    <s v="3 - Moderate"/>
    <s v="Closed"/>
    <x v="2"/>
    <s v="AOS Production Engineering"/>
    <s v="Ubuntu OS Patching (1Q2025)-Phase_1- Production"/>
    <s v=""/>
    <s v="Avaya AMSP"/>
    <s v="Nirakar Pradhan"/>
    <s v="AWS - RMM"/>
    <s v="WHO is impacted:    Day2, AOSPE.         _x000a_- WHAT is impacted:   RMM Agents        _x000a_- WHEN is this planned (Date / times / Time zone):  14th Jan,2025@ 09.30 AM IST_x000a_- WHY is this being done:  To keep RMM Agents  up to date &amp; minimize vulnerability "/>
    <s v="pradhann@avaya.com"/>
    <s v="pradhann@avaya.com"/>
  </r>
  <r>
    <x v="0"/>
    <s v="CHG0950288"/>
    <s v="AMSP System Level Request"/>
    <s v="3 - Moderate"/>
    <s v="Closed"/>
    <x v="3"/>
    <s v="AOS Production Engineering"/>
    <s v="Ubuntu OS Patching (1Q2025)-Phase_2- Production"/>
    <s v=""/>
    <s v="Avaya AMSP"/>
    <s v="Nirakar Pradhan"/>
    <s v="AWS - RMM"/>
    <s v="WHO is impacted:    Day2, AOSPE.         _x000a_- WHAT is impacted:   RMM Agents        _x000a_- WHEN is this planned (Date / times / Time zone):  15th Jan,2025@ 09.30 AM IST_x000a_- WHY is this being done:  To keep RMM Agents  up to date &amp; minimize vulnerability "/>
    <s v="pradhann@avaya.com"/>
    <s v="pradhann@avaya.com"/>
  </r>
  <r>
    <x v="0"/>
    <s v="CHG0950289"/>
    <s v="AMSP System Level Request"/>
    <s v="3 - Moderate"/>
    <s v="Closed"/>
    <x v="4"/>
    <s v="AOS Production Engineering"/>
    <s v="Ubuntu OS Patching (1Q2025)-Phase_3- Production"/>
    <s v=""/>
    <s v="Avaya AMSP"/>
    <s v="Nirakar Pradhan"/>
    <s v="AWS - RMM"/>
    <s v="WHO is impacted:    Day2, AOSPE.         _x000a_- WHAT is impacted:   RMM Agents        _x000a_- WHEN is this planned (Date / times / Time zone):  16th Jan,2025@ 09.30 AM IST_x000a_- WHY is this being done:  To keep RMM Agents  up to date &amp; minimize vulnerability "/>
    <s v="pradhann@avaya.com"/>
    <s v="pradhann@avaya.com"/>
  </r>
  <r>
    <x v="0"/>
    <s v="CHG0951337"/>
    <s v="AMSP System Level Request"/>
    <s v="3 - Moderate"/>
    <s v="Closed"/>
    <x v="5"/>
    <s v="AOS Production Engineering"/>
    <s v="AMSP RHEL Patching - Prod"/>
    <s v=""/>
    <s v="Avaya AMSP"/>
    <s v="Sivakumar V"/>
    <s v="Azure"/>
    <s v="'- WHO is impacted:            AOSPE &amp; Day 2_x000a_- WHAT is impacted:           AMSP OEL systems_x000a_- WHEN is this planned:  ASAP_x000a_- WHY is this being done:  To keep AMSP servers up to date_x000a__x000a_Web Repository Server - PLAMPAWAP11 10.142.0.112_x000a_OBM - PLAMPAWAP526    10.142.1.29_x000a_STE - PLAMPAWAP525     10.142.133.8  _x000a_plampawap501-expert01-int  C3  10.142.133.4_x000a_plampawap502-expert02-int  C3  10.142.133.5_x000a_Ansible-prod-int - PLAMPAWAP514  10.142.134.6_x000a_"/>
    <s v="kumarsiva@avaya.com"/>
    <s v="admin@example.com"/>
  </r>
  <r>
    <x v="0"/>
    <s v="CHG0951339"/>
    <s v="AMSP System Level Request"/>
    <s v="3 - Moderate"/>
    <s v="Closed"/>
    <x v="6"/>
    <s v="AOS Production Engineering"/>
    <s v="AMSP RHEL Patching Staging"/>
    <s v=""/>
    <s v="Avaya AMSP"/>
    <s v="Sivakumar V"/>
    <s v="Azure"/>
    <s v="'- WHO is impacted:            AOSPE &amp; Day 2_x000a_- WHAT is impacted:           AMSP OEL systems_x000a_- WHEN is this planned:  ASAP_x000a_- WHY is this being done:  To keep AMSP servers up to date_x000a__x000a__x000a_OBM 10.143.22.78 -     SLAMPAWAP130"/>
    <s v="kumarsiva@avaya.com"/>
    <s v="admin@example.com"/>
  </r>
  <r>
    <x v="0"/>
    <s v="CHG0952336"/>
    <s v="AMSP System Level Request"/>
    <s v="3 - Moderate"/>
    <s v="Closed"/>
    <x v="7"/>
    <s v="AOS Production Engineering"/>
    <s v="Delete Connect Server AWS"/>
    <s v=""/>
    <s v="Avaya AMSP"/>
    <s v="Sivakumar V"/>
    <s v="AWS - EXPERT"/>
    <s v="As we already migrated the below connect server to Azure, It needs to be offboarded from AWS._x000a__x000a_plampawap501-expert01-int  C3  10.142.1.145_x000a_plampawap502-expert02-int  C3  10.142.0.120"/>
    <s v="kumarsiva@avaya.com"/>
    <s v="kumarsiva@avaya.com"/>
  </r>
  <r>
    <x v="0"/>
    <s v="CHG0953062"/>
    <s v="AMSP System Level Request"/>
    <s v="3 - Moderate"/>
    <s v="Closed"/>
    <x v="8"/>
    <s v="AOS Production Engineering"/>
    <s v="Primary and Secondary GE patching Prod"/>
    <s v=""/>
    <s v="Avaya AMSP"/>
    <s v="Nirakar Pradhan"/>
    <s v="AWS - RMM"/>
    <s v="Patch and reboot the Primary and Secondary GE production servers as part of the quarterly AMSP Patching cycle. _x000a_PLAMPAWAP517_x000a_PLAMPAWAP518"/>
    <s v="kumarsiva@avaya.com"/>
    <s v="admin@example.com"/>
  </r>
  <r>
    <x v="0"/>
    <s v="CHG0956527"/>
    <s v="AMSP System Level Request"/>
    <s v="3 - Moderate"/>
    <s v="Closed"/>
    <x v="9"/>
    <s v="AOS Production Engineering"/>
    <s v="AMSP GlobalEyes Access audit "/>
    <s v=""/>
    <s v="Avaya AMSP"/>
    <s v="Sivakumar V"/>
    <s v="AWS - HSE"/>
    <s v="AMSP GlobalEyes Access audit  Feb 7 2025"/>
    <s v="kumarsiva@avaya.com"/>
    <s v="kumarsiva@avaya.com"/>
  </r>
  <r>
    <x v="0"/>
    <s v="CHG0956528"/>
    <s v="AMSP System Level Request"/>
    <s v="3 - Moderate"/>
    <s v="Closed"/>
    <x v="10"/>
    <s v="AOS Production Engineering"/>
    <s v="AMSP AWS Admin Console Access audit "/>
    <s v=""/>
    <s v="Avaya AMSP"/>
    <s v="Sivakumar V"/>
    <s v="AWS - HSE"/>
    <s v="AWS Admin Console access audit conducted on Feb 7 2025_x000a__x000a_Date of Audit: Feb 7th, 2025_x000a__x000a_Scope of Audit: _x000a__x000a_AMSP AWS Console user access review_x000a_Findings:_x000a__x000a__x000a_User handle System No login Working in Avaya Action/Ticket_x000a_m86, leonardanton, dktiwari, l3, rsnikam, vatss, cardwellw AWS Console No login more than 90 days Yes Requested user to login to avoid account removal - CHG0956528_x000a__x000a_Review:_x000a__x000a_This user access audit was conducted by Sivakumar V on Feb 7th, 2025 for the AMSP systems identified above. The report will review by Fazal Mohammed and approve to proceed further._x000a__x000a__x000a_Approval:_x000a__x000a_Approved from Fazal Mohammed._x000a_"/>
    <s v="kumarsiva@avaya.com"/>
    <s v="kumarsiva@avaya.com"/>
  </r>
  <r>
    <x v="0"/>
    <s v="CHG0956529"/>
    <s v="AMSP System Level Request"/>
    <s v="3 - Moderate"/>
    <s v="Closed"/>
    <x v="11"/>
    <s v="AOS Production Engineering"/>
    <s v="AMSP Azure Admin Console  Access audit "/>
    <s v=""/>
    <s v="Avaya AMSP"/>
    <s v="Fazal Mohammed"/>
    <s v="AWS - HSE"/>
    <s v="AMSP Azure Admin Console  Access audit on Feb 7 2025"/>
    <s v="kumarsiva@avaya.com"/>
    <s v="mohammed14@avaya.com"/>
  </r>
  <r>
    <x v="0"/>
    <s v="CHG0956531"/>
    <s v="AMSP System Level Request"/>
    <s v="3 - Moderate"/>
    <s v="Closed"/>
    <x v="12"/>
    <s v="AOS Production Engineering"/>
    <s v="AMSP MongoDB Admin Console Access audit "/>
    <s v=""/>
    <s v="Avaya AMSP"/>
    <s v="Sivakumar V"/>
    <s v="AWS - HSE"/>
    <s v="AMSP MongoDB Admin Console Access audit conducted on Feb 7 ,2025_x000a__x000a__x000a__x000a_Date of Audit: Feb 7th, 2025_x000a__x000a_Scope of Audit: _x000a__x000a_AMSP MongoDB Atlas user Access review_x000a_Findings:_x000a__x000a__x000a_User handle System No login Working in Avaya Action/Ticket_x000a_shdhumal@avaya.com MongoDB Atlas Console No login more than 90 days Yes Requested user to login to avoid account removal - CHG0956531_x000a_Review:_x000a__x000a_This user access audit was conducted by Sivakumar V on Feb 7th, 2025 for the AMSP systems identified above. The report will review by Fazal Mohammed and approve to proceed further._x000a__x000a__x000a_Approval:_x000a__x000a_Approved from Fazal Mohammed._x000a_"/>
    <s v="kumarsiva@avaya.com"/>
    <s v="kumarsiva@avaya.com"/>
  </r>
  <r>
    <x v="0"/>
    <s v="CHG0960356"/>
    <s v="AMSP System Level Request"/>
    <s v="3 - Moderate"/>
    <s v="Closed"/>
    <x v="13"/>
    <s v="AOS Production Engineering"/>
    <s v="Migrate RHEL 7 to 8/9"/>
    <s v=""/>
    <s v="Avaya AMSP"/>
    <s v="Sivakumar V"/>
    <s v="AWS - EBOND"/>
    <s v="Migrate below SMX staging server_x000a_SLAMPAWAP104   10.143.22.241_x000a_SLAMPAWAP110   10.143.22.211 _x000a_SLAMPAWAP111   10.143.22.63 "/>
    <s v="kumarsiva@avaya.com"/>
    <s v="kumarsiva@avaya.com"/>
  </r>
  <r>
    <x v="0"/>
    <s v="CHG0960761"/>
    <s v="Planned Maintenance"/>
    <s v="3 - Moderate"/>
    <s v="Cancelled"/>
    <x v="14"/>
    <s v="AOS Production Engineering"/>
    <s v="New Service NOW user"/>
    <s v=""/>
    <s v="Avaya, Inc."/>
    <s v=""/>
    <s v="Avaya Guildford"/>
    <s v="Before proceeding, the new user must have PCI access with PINGID._x000a_When will the user be supporting customers from ServiceNow?: as of 14.02.2025_x000a_New User Details..._x000a_User's First Name:   User's Last Name:    User's Avaya Handle:_x000a_Athanas                           Radev                              aradev@avaya.com_x000a_Vasil                                   Lulakov                           vlulakov@avaya.com_x000a__x000a_    Type of access required (Ex. Manager / Service Delivery Manager / Engineer with Project / Engineer without Project / CFT / Service Transition / Release Management: engineer_x000a_    If Engineer with or without Project, what is the Primary Assignment Group where the new user will take on ticket assignments:_x000a_Existing user to model after (Avaya handle or their name): Katrin Nedelcheva knedelcheva@avaya.com"/>
    <s v="jmarinov@avaya.com"/>
    <s v="jmarinov@avaya.com"/>
  </r>
  <r>
    <x v="0"/>
    <s v="CHG0961995"/>
    <s v="AMSP System Level Request"/>
    <s v="3 - Moderate"/>
    <s v="Closed"/>
    <x v="15"/>
    <s v="AOS Production Engineering"/>
    <s v="Offboard RMM agents IBM"/>
    <s v=""/>
    <s v="Avaya AMSP"/>
    <s v="Sivakumar V"/>
    <s v="Azure-RMM"/>
    <s v="As there is no device offboard below RMM agents._x000a_IBM London- 10.142.135.15 _x000a_IBM Mexico - 10.142.128.52"/>
    <s v="kumarsiva@avaya.com"/>
    <s v="kumarsiva@avaya.com"/>
  </r>
  <r>
    <x v="0"/>
    <s v="CHG0962864"/>
    <s v="AMSP System Level Request"/>
    <s v="3 - Moderate"/>
    <s v="Closed"/>
    <x v="16"/>
    <s v="AOS Production Engineering"/>
    <s v="GlobalEye update  Agent Build: 393 | GlobalEyes Version: 3.0.110 | staging"/>
    <s v=""/>
    <s v="Avaya AMSP"/>
    <s v="Sivakumar V"/>
    <s v="Azure-RMM"/>
    <s v="'- WHO is impacted:             Day1, day2_x000a_- WHAT is impacted:           GlobalEye, RMM_x000a_- WHEN is this planned:  Wednesday 5th March_x000a_- WHY is this being done:  install latest requirements_x000a__x000a_1. AVAYARMM-985 / Provide mechanism for automatically pruning long alarm backlog_x000a_2. AVAYARMM-983-avaya2servicenow-fetchcompanies-add-443-to-snow-instance-url-if-no-port-is-specified_x000a_3. AVAYARMM-988-avaya2servicenow-ci-upload-do-not-send-empty-blank-values_x000a_4. AVAYARMM-977-smcdrlistener-raise-an-alarm-if-no-records-processed-for-a-certain-time-interval_x000a_5. AVAYARMM-982-set path to certificates in GlobalEyes.pl, Avaya2ServiceNow.pl, ReportScheduler.pl_x000a_6. AVAYARMM-980-Add-date-field-to-JobCommandOutput-collection-for-TTL-index_x000a_"/>
    <s v="kumarsiva@avaya.com"/>
    <s v="kumarsiva@avaya.com"/>
  </r>
  <r>
    <x v="0"/>
    <s v="CHG0962865"/>
    <s v="AMSP System Level Request"/>
    <s v="3 - Moderate"/>
    <s v="Closed"/>
    <x v="17"/>
    <s v="AOS Production Engineering"/>
    <s v="GlobalEye update  Agent Build: 393 | GlobalEyes Version: 3.0.110 | Production"/>
    <s v=""/>
    <s v="Avaya AMSP"/>
    <s v="Sivakumar V"/>
    <s v="Azure-RMM"/>
    <s v="'- WHO is impacted:             Day1, day2_x000a_- WHAT is impacted:           GlobalEye, RMM_x000a_- WHEN is this planned:  Wednesday 5th March_x000a_- WHY is this being done:  install latest requirements_x000a__x000a_1. AVAYARMM-985 / Provide mechanism for automatically pruning long alarm backlog_x000a_2. AVAYARMM-983-avaya2servicenow-fetchcompanies-add-443-to-snow-instance-url-if-no-port-is-specified_x000a_3. AVAYARMM-988-avaya2servicenow-ci-upload-do-not-send-empty-blank-values_x000a_4. AVAYARMM-977-smcdrlistener-raise-an-alarm-if-no-records-processed-for-a-certain-time-interval_x000a_5. AVAYARMM-982-set path to certificates in GlobalEyes.pl, Avaya2ServiceNow.pl, ReportScheduler.pl_x000a_6. AVAYARMM-980-Add-date-field-to-JobCommandOutput-collection-for-TTL-index_x000a_"/>
    <s v="kumarsiva@avaya.com"/>
    <s v="kumarsiva@avaya.com"/>
  </r>
  <r>
    <x v="0"/>
    <s v="CHG0962888"/>
    <s v="System Level MACD"/>
    <s v="4 - Low"/>
    <s v="Closed"/>
    <x v="18"/>
    <s v="AOS Production Engineering"/>
    <s v="INC6736867  || SCB || Atos-jumbo-gdce ||  Disk Utilization for hknas102.hk.standardchartered.com:/hknas102_nfs17 is 79 percent which is in the unacceptable rang"/>
    <s v="lnxsrv.hkxvipmibwid01a.atos-mega-gdce.scbs"/>
    <s v="Standard Chartered Bank Singapore"/>
    <s v="Sivakumar V"/>
    <s v="Atos-mega-gdce"/>
    <s v="Hi @APCS CFT MBX,_x000a__x000a_Please help to raise system level MACD and assign AOS event management to perform below activity._x000a__x000a_CI : 10.21.111.239 &amp; 10.21.112.239_x000a__x000a_Request : Need to increase the storage threshold to 90% to avoid alarms._x000a__x000a_Servers : 10.21.111.239 &amp; 10.21.112.239_x000a__x000a__x000a_Regards,_x000a_Saranraj S._x000a__x000a_"/>
    <s v="prasad50@avaya.com"/>
    <s v="kumarsiva@avaya.com"/>
  </r>
  <r>
    <x v="0"/>
    <s v="CHG0967656"/>
    <s v="AMSP System Level Request"/>
    <s v="4 - Low"/>
    <s v="Cancelled"/>
    <x v="19"/>
    <s v="AOS Production Engineering"/>
    <s v="Help to provide SNOW access for the below Employees"/>
    <s v=""/>
    <s v="Avaya, Inc."/>
    <s v="Sivakumar V"/>
    <s v="Avaya Bangalore"/>
    <s v="Customer Incident Number: _x000a_Issue description with details: _x000a__x000a_Name                                         Handle                     HRID                   Email   _x000a_Kamlesh Sanjay Jain    ksanjayjain    20155640  ksanjayjain@avaya.com_x000a_Prajwal Patil                   ppundlikpati    20155637  ppundlikpati@avaya.com_x000a_Abhinandan Patil          aprakashpati     20155635  aprakashpati@avaya.com_x000a_Vivek Nishad                  vanilnishad    20155639  vanilnishad@avaya.com_x000a__x000a_When was the issue first observed ? [Date / exact time wih time zone]: _x000a_Is it an intermittent or persistent Issue?: _x000a_How many users are affected? _x000a_Against which location was the issue observed? [Location - HK/SZ or SG or TW or All]:_x000a_Against which product was the issue observed? [Product - if known -POM, Workspace, ACR, AES, CM]:_x000a__x000a_Campaigns affected – If applicable :_x000a_If affecting specific Agents, what are the Agent ID(s)? [Agent login ids):_x000a_If applicable and available, please attach Workspace logs, a screenshot of Agent Workspace, and / or a snapshot of the error message. _x000a__x000a_Name and contact of the Person to reach: "/>
    <s v="n40@avaya.com"/>
    <s v="n40@avaya.com"/>
  </r>
  <r>
    <x v="0"/>
    <s v="CHG0967679"/>
    <s v="AMSP System Level Request"/>
    <s v="3 - Moderate"/>
    <s v="New"/>
    <x v="20"/>
    <s v="AOS Production Engineering"/>
    <s v="Zabbix Proxy HA pair in Azure-Staging for our own testing"/>
    <s v=""/>
    <s v="Avaya AMSP"/>
    <s v="Nirakar Pradhan"/>
    <s v="AWS - OTHER"/>
    <s v="We want to get a Zabbix Proxy HA pair in Azure-Staging for our own testing.  As soon as its up and working, have another Zabbix proxy HA pair stood up in Azure-Prod.  _x000a_ Note:  Make sure each Zabbix-proxy server has is in a different availability zone.  Also make sure it is assigned to its unique NSG tied to a subne_x000a__x000a__x000a_This will be an AMSP customer onboarding project, so we want everything to flow like a typical project based onboard.  Engage Ricardo or who ever is needed._x000a__x000a_ Base OS RHEL 8.4_x000a_RAM 8GB_x000a_Disk 50GB_x000a_CPU 4vCPU_x000a_"/>
    <s v="pradhann@avaya.com"/>
    <s v="mohammed14@avaya.com"/>
  </r>
  <r>
    <x v="0"/>
    <s v="CHG0968083"/>
    <s v="Planned Maintenance"/>
    <s v="3 - Moderate"/>
    <s v="Cancelled"/>
    <x v="21"/>
    <s v="AOS Production Engineering"/>
    <s v="plampawap507.amsp.avaya.com &amp; plampawap511.amsp.avaya.com need to be removed from AMSP AWS"/>
    <s v=""/>
    <s v="Avaya AMSP"/>
    <s v="Sivakumar V"/>
    <s v="AWS - EBOND"/>
    <s v="To be used for Planned Maintenance work for the Customer where Avaya has an action to take. If this is for alarm suppression / alarm disregard, please use Alarm Disregard Entitlement instead._x000a_IF this work being done in support of an Incident, go to the Incident, use menu, if the work needs to be done within 24 hours, select Create Emergency Change Request. Otherwise, select Create Normal Change Request._x000a_The system will create a new Change Request with the matching Type of Emergency or Normal._x000a_- WHO is impacted:    No impact the certificate which is adding huge bill need to be removed from AWS          _x000a_- WHAT is impacted:           No impact _x000a_- WHEN is this planned (Date / times / Time zone):  2025-03-27 00:00:00 to 2025-03-27 02:50:00_x000a_- WHY is this being done:  To reduce the AWS billing cost as its generated from AWS _x000a_"/>
    <s v="mohammed14@avaya.com"/>
    <s v="kumarsiva@avaya.com"/>
  </r>
  <r>
    <x v="0"/>
    <s v="CHG0968938"/>
    <s v="System Level MACD"/>
    <s v="4 - Low"/>
    <s v="Closed"/>
    <x v="22"/>
    <s v="AOS Production Engineering"/>
    <s v="Request to Adjust Disk Usage Alert Threshold"/>
    <s v="lnxsrv.cpod1-http1.renningen-dc1-rng.bosch"/>
    <s v="Bosch"/>
    <s v="Nirakar Pradhan"/>
    <s v="Renningen-DC1-Rng.Bosch"/>
    <s v="Note:- ***** Please refer attached mail to the ticket *****_x000a__x000a_Hi AOSPE Team,_x000a__x000a_We have SDM (Maarten Visser) approval to increase Disk Usage Alert Threshold from 80% to 85%. Can you assist in raising the threshold value for mentioned Linux server._x000a__x000a_@Cardwell, Walter (Walter) **CTR** Need your assistance on this._x000a__x000a_Server Details:_x000a_IP Address: 10.3.202.229_x000a_CI Name: lnxsrv.cpod1-http1.renningen-dc1-rng.bosch_x000a_Location: Renningen-DC1-Rng.Bosch_x000a__x000a_Disk threshold :  Disk /dev/mapper/drbd-drbd1 to be increased from 80% to 85%._x000a__x000a__x000a__x000a_Regards,_x000a_Deepak Rawat | Avaya Private Cloud and Managed Services_x000a_Infrastructure Team: apcs3pinfra@avaya.com | Network Team - apcsbbdata@avaya.com | SBC Activity Team -  sbcactivitysupport@avaya.com"/>
    <s v="sparkash@avaya.com"/>
    <s v="mohammed14@avaya.com"/>
  </r>
  <r>
    <x v="0"/>
    <s v="CHG0969501"/>
    <s v="Moves Adds and Changes"/>
    <s v="3 - Moderate"/>
    <s v="Cancelled"/>
    <x v="23"/>
    <s v="AOS Production Engineering"/>
    <s v="Other"/>
    <s v=""/>
    <s v="Avaya Cloud Infrastructure"/>
    <s v=""/>
    <s v=""/>
    <s v="Is your request for an INTERNAL Avaya LAB environment? (input YES or NO below) : no _x000a_ Specify the LAB below if applicable - Frankfurt Non-Prod LAB (input FFLAB below) or US1/US2 S&amp;T LAB (input AOCLAB below) : NA _x000a_ Input the LAB container or customer number, if applicable : NA _x000a_ Select the Data Center (explain if N/A) : N/A _x000a_ Select the Customer Name or Container Number (explain if N/A) : Customer Not Listed - Details provided in description _x000a_ I need the DigiCert certificate uploaded to my VDI - Portal Standard so that I can install it and use Enhanced SAL The certificate is located on \\PWINFVMFS08.global.avaya.com\To_On-Prem\sheasley and named sheasley.p7b. also uploaded if helpful._x000a__x000a_You can copy it to the desktop, or let me know where you put it. Please expedite if possible. Thanks!_x000a_ _x000a_ Attachments: _x000a_sheasley.p7b "/>
    <s v="onecare_prod@avaya.com"/>
    <s v="mohammed14@avaya.com"/>
  </r>
  <r>
    <x v="0"/>
    <s v="CHG0971121"/>
    <s v="AMSP System Level Request"/>
    <s v="3 - Moderate"/>
    <s v="Closed"/>
    <x v="24"/>
    <s v="AOS Production Engineering"/>
    <s v="GlobalEye Code push - Staging"/>
    <s v=""/>
    <s v="Avaya AMSP"/>
    <s v="Sivakumar V"/>
    <s v="AWS - RMM"/>
    <s v="RMM_x000a_GlobalEyes Version: 3.0.111_x000a_   _x000a_Agent Build: 394_x000a_8th April, 2025_x000a_GlobalEyes-20250407-2_x000a_Link to Update File:_x000a__x000a_Z:\rmmDelivery_x000a__x000a__x000a_1. AVAYARMM-980-Add-date-field-to-JobCommandOutput-collection-for-TTL-index_x000a_2. AVAYARMM-990-Job.pl: Do not cycle through ASG service logins if connection failure is due to timeout_x000a_3. AVAYARMM-991-Add &quot;Total_Active_Calls&quot; from the ASBCE to GlobalEyes as a thresholded metric_x000a_"/>
    <s v="kumarsiva@avaya.com"/>
    <s v="kumarsiva@avaya.com"/>
  </r>
  <r>
    <x v="0"/>
    <s v="CHG0971123"/>
    <s v="AMSP System Level Request"/>
    <s v="3 - Moderate"/>
    <s v="Closed"/>
    <x v="25"/>
    <s v="AOS Production Engineering"/>
    <s v="GlobalEye Code push - Production"/>
    <s v=""/>
    <s v="Avaya AMSP"/>
    <s v="Sivakumar V"/>
    <s v="AWS - RMM"/>
    <s v="RMM_x000a_GlobalEyes Version: 3.0.111_x000a_   _x000a_Agent Build: 394_x000a_8th April, 2025_x000a_GlobalEyes-20250407-2_x000a_Link to Update File:_x000a__x000a_Z:\rmmDelivery_x000a__x000a__x000a_1. AVAYARMM-980-Add-date-field-to-JobCommandOutput-collection-for-TTL-index_x000a_2. AVAYARMM-990-Job.pl: Do not cycle through ASG service logins if connection failure is due to timeout_x000a_3. AVAYARMM-991-Add &quot;Total_Active_Calls&quot; from the ASBCE to GlobalEyes as a thresholded metric_x000a_"/>
    <s v="kumarsiva@avaya.com"/>
    <s v="kumarsiva@avaya.com"/>
  </r>
  <r>
    <x v="0"/>
    <s v="CHG0971948"/>
    <s v="AMSP System Level Request"/>
    <s v="3 - Moderate"/>
    <s v="Closed"/>
    <x v="26"/>
    <s v="AOS Production Engineering"/>
    <s v="Need to Restore the expert server from Azure restore point."/>
    <s v=""/>
    <s v="Avaya AMSP"/>
    <s v="Nirakar Pradhan"/>
    <s v="AWS - EXPERT"/>
    <s v="Need to Restore the expert server from Azure restore point ._x000a_CR128199 need to rollback and there were no backup file is there to restore so need to restore the VM ._x000a_10.142.133.4_x000a_10.142.133.5"/>
    <s v="pradhann@avaya.com"/>
    <s v="admin@example.com"/>
  </r>
  <r>
    <x v="0"/>
    <s v="CHG0972665"/>
    <s v="AMSP System Level Request"/>
    <s v="3 - Moderate"/>
    <s v="Closed"/>
    <x v="27"/>
    <s v="AOS Production Engineering"/>
    <s v="Code Push GlobalEyes Version: 3.0.112     Agent Build: 395 (Staging)"/>
    <s v=""/>
    <s v="Avaya AMSP"/>
    <s v="Sivakumar V"/>
    <s v="AWS - RMM"/>
    <s v="15th April, 2025_x000a_GlobalEyes-20250415-1_x000a_Link to Update File:_x000a__x000a_Z:\rmmDelivery_x000a__x000a__x000a_1. AVAYARMM-993-create-new-job-from-sbc-lmo-checkup-that-excludes-per-flow-metrics_x000a_Standard regression - ADMS 193705_x000a__x000a_Updated files:_x000a_GlobalEyes.pl_x000a_Real2Real_x000a_"/>
    <s v="kumarsiva@avaya.com"/>
    <s v="kumarsiva@avaya.com"/>
  </r>
  <r>
    <x v="0"/>
    <s v="CHG0972667"/>
    <s v="AMSP System Level Request"/>
    <s v="3 - Moderate"/>
    <s v="Closed"/>
    <x v="28"/>
    <s v="AOS Production Engineering"/>
    <s v="Code Push GlobalEyes Version: 3.0.112     Agent Build: 395 (Prod)"/>
    <s v=""/>
    <s v="Avaya AMSP"/>
    <s v="Sivakumar V"/>
    <s v="AWS - RMM"/>
    <s v="15th April, 2025_x000a_GlobalEyes-20250415-1_x000a_Link to Update File:_x000a__x000a_Z:\rmmDelivery_x000a__x000a__x000a_1. AVAYARMM-993-create-new-job-from-sbc-lmo-checkup-that-excludes-per-flow-metrics_x000a_Standard regression - ADMS 193705_x000a__x000a_Updated files:_x000a_GlobalEyes.pl_x000a_Real2Real_x000a_"/>
    <s v="kumarsiva@avaya.com"/>
    <s v="kumarsiva@avaya.com"/>
  </r>
  <r>
    <x v="0"/>
    <s v="CHG0973486"/>
    <s v="Planned Maintenance"/>
    <s v="4 - Low"/>
    <s v="Closed"/>
    <x v="29"/>
    <s v="AOS Production Engineering"/>
    <s v="Expert Configue update for HSM "/>
    <s v=""/>
    <s v="Avaya AMSP"/>
    <s v="Sivakumar V"/>
    <s v="Azure"/>
    <s v="'- WHO is impacted:  Automation integration from Connect system to AMSP Expert connect system   _x000a_- WHAT is impacted:  Snow queries    _x000a_- WHEN is this planned (Date / times / Time zone):   2025-04-28 10:00:00 to 2025-04-28 14:00:00_x000a_- WHY is this being done:  To update the new HSM config on AMSP connect servers for the resolution of EASG"/>
    <s v="mohammed14@avaya.com"/>
    <s v="namanb@avaya.com"/>
  </r>
  <r>
    <x v="0"/>
    <s v="CHG0975022"/>
    <s v="AMSP System Level Request"/>
    <s v="3 - Moderate"/>
    <s v="Closed"/>
    <x v="30"/>
    <s v="AOS Production Engineering"/>
    <s v="Please add VPN CIs in CMDB/SNOW"/>
    <s v=""/>
    <s v="Avaya AMSP"/>
    <s v="Sivakumar V"/>
    <s v="US2"/>
    <s v="Information given in email to screeners team as follows - _x000a__x000a_Company Name Tunnel Name Location Tunnel Peer IP addr. Phase1  Phase2 PRJTASK_x000a_Azure-Next Gen Dashboard CLOUD-DASHBOARD-NG-DEV2 US2 172.171.81.81 AES256-SHA256-G14-28800 AES256-SHA256-G2-3600 _x000a_Avaya AMSP AZURE-CDNG-PROD US2 172.171.67.109 AES256-SHA256-G14-28800 AES256-SHA256-G2-3600 _x000a_"/>
    <s v="madhavam@avaya.com"/>
    <s v="kumarsiva@avaya.com"/>
  </r>
  <r>
    <x v="0"/>
    <s v="CHG0976100"/>
    <s v="System Level MACD"/>
    <s v="3 - Moderate"/>
    <s v="Closed"/>
    <x v="31"/>
    <s v="AOS Production Engineering"/>
    <s v="Need to modify Storage threshold configuration at Infra level to 85% "/>
    <s v="wfo-acr.sin0m3app2405xp.singapore_kc2_main-dc.gic"/>
    <s v="GIC Private Limited"/>
    <s v="Sivakumar V"/>
    <s v="Singapore_KC2_Main-DC"/>
    <s v="Please raise a change request for 'GIC Private Limited ' as per below and assign to 'AOS Production Engineering' queue. Thanks. _x000a__x000a_@Agoncillo, Enrico Sta. Romana (Rico), please approve the request. _x000a__x000a__x000a_We noticed around 35GB free space out of 149GB. As per WFO configuration, disk threshold is set to 2gb only._x000a__x000a_Need to check storage threshold configuration at Infra level and change to 85% as per customer._x000a__x000a_Threshold Exceeded (Minor): Host Resources Storage Utilization for E:\ Label:Software Serial Number 2c536099 is 77.2655093736741 percent which is in the unacceptable range 'Over 75 percent' : AlarmID:03472421451884312174948654_x000a__x000a_Customer: GIC Private Limited_x000a__x000a_CI: wfo-acr.sin0m3app2405xp.singapore_kc2_main-dc.gic_x000a__x000a_POC:_x000a_Vamsi Krishna P_x000a_Voice +91 40 4431 7457 | +1 720 444 1190| _x000a_Email: krishna16@avaya.com_x000a_"/>
    <s v="angel131@avaya.com"/>
    <s v="kumarsiva@avaya.com"/>
  </r>
  <r>
    <x v="0"/>
    <s v="CHG0976134"/>
    <s v="User Level MACD - UC"/>
    <s v="3 - Moderate"/>
    <s v="Closed"/>
    <x v="32"/>
    <s v="AOS Production Engineering"/>
    <s v="RMM integration server error in ServiceNowIntergration application uploading CM stations from MongoDB to ServiceNow"/>
    <s v=""/>
    <s v="Avaya, Inc."/>
    <s v="Sivakumar V"/>
    <s v=""/>
    <s v="SNOW Cert need to be update on /app/tomcatee/keys/servicenow.jks in rmm Integration server"/>
    <s v="kumarsiva@avaya.com"/>
    <s v="kumarsiva@avaya.com"/>
  </r>
  <r>
    <x v="0"/>
    <s v="CHG0976409"/>
    <s v="AMSP System Level Request"/>
    <s v="3 - Moderate"/>
    <s v="Closed"/>
    <x v="33"/>
    <s v="AOS Production Engineering"/>
    <s v="Update VM to next resource type"/>
    <s v=""/>
    <s v="Avaya AMSP"/>
    <s v="Sivakumar V"/>
    <s v="Azure"/>
    <s v="Need to update Avaya AMSP rmm agent to next VM Type_x000a_IP: 10.142.1.202_x000a_Current: t3a.medium"/>
    <s v="kumarsiva@avaya.com"/>
    <s v="kumarsiva@avaya.com"/>
  </r>
  <r>
    <x v="0"/>
    <s v="CHG0976502"/>
    <s v="AMSP System Level Request"/>
    <s v="3 - Moderate"/>
    <s v="Closed"/>
    <x v="34"/>
    <s v="AOS Production Engineering"/>
    <s v="Update VM to next resource type"/>
    <s v=""/>
    <s v="Avaya AMSP"/>
    <s v="Sivakumar V"/>
    <s v="Azure"/>
    <s v="Hi Screeners team,_x000a__x000a_Can you please upgrade the VM type of the RMM agent for Bank of Montreal when you get a chance? It is struggling to keep up with its workload, and has unusually high system interrupts (si) usage._x000a__x000a_Thanks,_x000a_Walter_x000a__x000a_PLAMPAWAP199_x000a_10.142.130.94_x000a__x000a_top - 17:24:36 up 106 days, 10:53,  1 user,  load average: 16.39, 16.37, 18.33_x000a_Tasks: 227 total,  18 running, 208 sleeping,   0 stopped,   1 zombie_x000a_%Cpu(s): 54.3 us, 19.3 sy,  0.0 ni,  0.8 id,  0.0 wa,  0.0 hi, 25.5 si,  0.0 st_x000a_MiB Mem :   7953.7 total,   1047.8 free,   5412.9 used,   1493.0 buff/cache_x000a_MiB Swap:   2048.0 total,    683.6 free,   1364.4 used.   2241.8 avail Mem_x000a__x000a_"/>
    <s v="kumarsiva@avaya.com"/>
    <s v="kumarsiva@avaya.com"/>
  </r>
  <r>
    <x v="0"/>
    <s v="CHG0979118"/>
    <s v="AMSP System Level Request"/>
    <s v="3 - Moderate"/>
    <s v="Implement"/>
    <x v="35"/>
    <s v="AOS Production Engineering"/>
    <s v="Update the Connect3 and Jsch library on AMSP servers"/>
    <s v=""/>
    <s v="Avaya AMSP"/>
    <s v="Nirakar Pradhan"/>
    <s v="AWS - EXPERT"/>
    <s v="Update the Connect3 and Jsch library on AMSP servers ._x000a__x000a_10.142.133.4_x000a_10.142.133.5"/>
    <s v="pradhann@avaya.com"/>
    <s v="system"/>
  </r>
  <r>
    <x v="0"/>
    <s v="CHG0980094"/>
    <s v="AMSP System Level Request"/>
    <s v="3 - Moderate"/>
    <s v="Closed"/>
    <x v="36"/>
    <s v="AOS Production Engineering"/>
    <s v="Offboard unused RMM agnets from GE, Azure and SNOW CMDB"/>
    <s v=""/>
    <s v="Avaya AMSP"/>
    <s v="Sivakumar V"/>
    <s v="AWS - RMM"/>
    <s v="Dedalus HealthCare GmbH  10.142.128.32_x000a_IBM London PCI                   10.142.135.15_x000a_Dorma GmbH                   10.142.130.40_x000a_Atento Nearshore                  10.142.130.81_x000a_Solid Waste Authority Palm Beach County 10.142.128.48_x000a_AEC                                    10.142.130.48_x000a_Thai Military Bank                  10.142.130.47_x000a_below agent onboarded on 2023-01-17 15:43:53 but there is no CI onboarded till date so we are considering this is not in use and proceeding for deletion_x000a_10.142.130.51"/>
    <s v="kumarsiva@avaya.com"/>
    <s v="kumarsiva@avaya.com"/>
  </r>
  <r>
    <x v="0"/>
    <s v="CHG0980271"/>
    <s v="AMSP System Level Request"/>
    <s v="3 - Moderate"/>
    <s v="New"/>
    <x v="37"/>
    <s v="AOS Production Engineering"/>
    <s v="Update configuration item for AOC_LAB_CU28"/>
    <s v=""/>
    <s v="Avaya AMSP"/>
    <s v=""/>
    <s v="US2"/>
    <s v="Screeners team,_x000a__x000a_Update existing CI - AOC_LAB_CU28 - to - AOC_LAB_CU28_DC16_x000a_Add new CI - AOC_LAB_CU28_DC8 - details will be given over email."/>
    <s v="madhavam@avaya.com"/>
    <s v="madhavam@avaya.com"/>
  </r>
  <r>
    <x v="0"/>
    <s v="CHG0980820"/>
    <s v="Moves Adds and Changes"/>
    <s v="3 - Moderate"/>
    <s v="New"/>
    <x v="38"/>
    <s v="AOS Production Engineering"/>
    <s v="Other"/>
    <s v=""/>
    <s v="Avaya Cloud Infrastructure"/>
    <s v=""/>
    <s v=""/>
    <s v="Is your request for an INTERNAL Avaya LAB environment? (input YES or NO below) : No _x000a_ Specify the LAB below if applicable - Frankfurt Non-Prod LAB (input FFLAB below) or US1/US2 S&amp;T LAB (input AOCLAB below) : N/A _x000a_ Select the Data Center (explain if N/A) : N/A _x000a_ Select the Customer Name or Container Number (explain if N/A) : Customer Not Listed - Details provided in description _x000a_ I use SAL to connect to The Home Depot in the PCI container. When I try to launch SAL I get a response saying my certificate is expired for user brkopcienski. Please let me know what I need to do to get SAL to work again._x000a_"/>
    <s v="onecare_prod@avaya.com"/>
    <s v="kashyapd@avaya.com"/>
  </r>
  <r>
    <x v="0"/>
    <s v="CHG0981585"/>
    <s v="AMSP System Level Request"/>
    <s v="3 - Moderate"/>
    <s v="New"/>
    <x v="39"/>
    <s v="AOS Production Engineering"/>
    <s v="Kindly reset my Test Globaleye password"/>
    <s v=""/>
    <s v="Avaya, Inc."/>
    <s v=""/>
    <s v="Avaya Pune"/>
    <s v="team_x000a_Kindly reset my Test Globaleye password. my handle is akadam"/>
    <s v="akadam@avaya.com"/>
    <s v="akadam@avaya.com"/>
  </r>
  <r>
    <x v="0"/>
    <s v="CHG0982965"/>
    <s v="AMSP System Level Request"/>
    <s v="3 - Moderate"/>
    <s v="Closed"/>
    <x v="40"/>
    <s v="AOS Production Engineering"/>
    <s v="RMM agent for the customer Humana,"/>
    <s v=""/>
    <s v="Avaya AMSP"/>
    <s v="Sivakumar V"/>
    <s v="Azure-RMM"/>
    <s v="PLAMPAWAP188_x000a_10.142.128.25_x000a_"/>
    <s v="kumarsiva@avaya.com"/>
    <s v="kumarsiva@avaya.com"/>
  </r>
  <r>
    <x v="0"/>
    <s v="CHG0983595"/>
    <s v="AMSP System Level Request"/>
    <s v="3 - Moderate"/>
    <s v="New"/>
    <x v="41"/>
    <s v="AOS Production Engineering"/>
    <s v="Grant read-only access to Dave in both the AMSP-Prod and AMSP-Staging Azure subscriptions."/>
    <s v=""/>
    <s v="Avaya AMSP"/>
    <s v="Nirakar Pradhan"/>
    <s v="Azure-OTHER"/>
    <s v="Grant read-only access to Dave in both the AMSP-Prod and AMSP-Staging Azure subscriptions."/>
    <s v="pradhann@avaya.com"/>
    <s v="kumarsiva@avaya.com"/>
  </r>
  <r>
    <x v="0"/>
    <s v="CHG0983859"/>
    <s v="AMSP System Level Request"/>
    <s v="3 - Moderate"/>
    <s v="Closed"/>
    <x v="42"/>
    <s v="AOS Production Engineering"/>
    <s v="Upgrade Dev MongoDB from 6.0 to 7.0"/>
    <s v=""/>
    <s v="Avaya AMSP"/>
    <s v="Sivakumar V"/>
    <s v="Azure-OTHER"/>
    <s v="'- WHO is impacted:             AMSP, Day2_x000a_- WHAT is impacted:           Globaleye_x000a_- WHEN is this planned: ASAP_x000a_- WHY is this being done:   to upgrade the Mongo DB atlas application"/>
    <s v="kumarsiva@avaya.com"/>
    <s v="kumarsiva@avaya.com"/>
  </r>
  <r>
    <x v="0"/>
    <s v="CHG0984113"/>
    <s v="AMSP System Level Request"/>
    <s v="3 - Moderate"/>
    <s v="Closed"/>
    <x v="43"/>
    <s v="AOS Production Engineering"/>
    <s v="VPN CI - CHRISTUS_HEALTH Inactivate"/>
    <s v=""/>
    <s v="Avaya AMSP"/>
    <s v="Sivakumar V"/>
    <s v="Azure-RMM"/>
    <s v="Inactivate vpn CI - CHRISTUS_HEALTH as per direction from Walter"/>
    <s v="kumarsiva@avaya.com"/>
    <s v="kumarsiva@avaya.com"/>
  </r>
  <r>
    <x v="0"/>
    <s v="CHG0984289"/>
    <s v="AMSP System Level Request"/>
    <s v="3 - Moderate"/>
    <s v="Pending"/>
    <x v="44"/>
    <s v="AOS Production Engineering"/>
    <s v="Create user console access in AWS and Azure for jkandaswamy@avaya.com"/>
    <s v=""/>
    <s v="Avaya AMSP"/>
    <s v="Nirakar Pradhan"/>
    <s v="Azure-OTHER"/>
    <s v="Create user console access in AWS and Azure for jkandaswamy@avaya.com"/>
    <s v="pradhann@avaya.com"/>
    <s v="row1@avaya.com"/>
  </r>
  <r>
    <x v="0"/>
    <s v="CHG0984851"/>
    <s v="AMSP System Level Request"/>
    <s v="3 - Moderate"/>
    <s v="Closed"/>
    <x v="45"/>
    <s v="AOS Production Engineering"/>
    <s v="MongoDB Update - staging"/>
    <s v=""/>
    <s v="Avaya AMSP"/>
    <s v="Sivakumar V"/>
    <s v="Azure-RMM"/>
    <s v="Need to upgrade MongoDB staging"/>
    <s v="kumarsiva@avaya.com"/>
    <s v="admin@example.com"/>
  </r>
  <r>
    <x v="0"/>
    <s v="CHG0985090"/>
    <s v="AMSP System Level Request"/>
    <s v="3 - Moderate"/>
    <s v="New"/>
    <x v="46"/>
    <s v="AOS Production Engineering"/>
    <s v="Need to create 3 Zabbix Proxy VM  in Azure ."/>
    <s v=""/>
    <s v="Avaya AMSP"/>
    <s v="Nirakar Pradhan"/>
    <s v="Azure-OTHER"/>
    <s v="Need to create 3 Zabbix server in Azure  with Standard B4als v2 VM Size._x000a__x000a_"/>
    <s v="pradhann@avaya.com"/>
    <s v="row1@avaya.com"/>
  </r>
  <r>
    <x v="0"/>
    <s v="CHG0985616"/>
    <s v="AMSP System Level Request"/>
    <s v="3 - Moderate"/>
    <s v="Pending"/>
    <x v="47"/>
    <s v="AOS Production Engineering"/>
    <s v="The Staging GE OS needs to be upgraded from 20.04 to 22.04 ."/>
    <s v=""/>
    <s v="Avaya AMSP"/>
    <s v="Sivakumar V"/>
    <s v="AWS - OTHER"/>
    <s v="The Staging GE OS needs to be upgraded from 20.04 to 22.04 ._x000a__x000a_10.143.22.61_x000a_10.143.85.36"/>
    <s v="pradhann@avaya.com"/>
    <s v="row1@avaya.com"/>
  </r>
  <r>
    <x v="0"/>
    <s v="CHG0985622"/>
    <s v="AMSP System Level Request"/>
    <s v="3 - Moderate"/>
    <s v="Pending"/>
    <x v="48"/>
    <s v="AOS Production Engineering"/>
    <s v="The Production GE OS needs to be upgraded from 20.04 to 22.04 ."/>
    <s v=""/>
    <s v="Avaya AMSP"/>
    <s v="Sivakumar V"/>
    <s v="AWS - OTHER"/>
    <s v="The Production GE OS needs to be upgraded from 20.04 to 22.04 ._x000a__x000a_10.142.12.10_x000a_10.142.34.14"/>
    <s v="pradhann@avaya.com"/>
    <s v="row1@avaya.com"/>
  </r>
  <r>
    <x v="0"/>
    <s v="CHG0985723"/>
    <s v="AMSP System Level Request"/>
    <s v="3 - Moderate"/>
    <s v="Closed"/>
    <x v="49"/>
    <s v="AOS Production Engineering"/>
    <s v="Ofboard DLG RDP server "/>
    <s v=""/>
    <s v="Avaya AMSP"/>
    <s v="Sivakumar V"/>
    <s v="AWS - HSE"/>
    <s v="Offboard DLG HSE RDP erver from AWS_x000a_DLG-HSE2-PWAMPAWAP732_x000a_DLG-HSE2-PWAMPAWAP731"/>
    <s v="kumarsiva@avaya.com"/>
    <s v="kumarsiva@avaya.com"/>
  </r>
  <r>
    <x v="0"/>
    <s v="CHG0986193"/>
    <s v="AMSP System Level Request"/>
    <s v="3 - Moderate"/>
    <s v="New"/>
    <x v="50"/>
    <s v="AOS Production Engineering"/>
    <s v="Need to upgrade the RMM Agents VM size to next level."/>
    <s v=""/>
    <s v="Avaya AMSP"/>
    <s v="Nirakar Pradhan"/>
    <s v="Azure-RMM"/>
    <s v="Need to upgrade the RMM Agents VM size to next level._x000a__x000a_VM Name IP Address Status_x000a_Fusion-BPO-Services-PLAMPAWAP299 10.142.130.18 running_x000a_Golden-Cross-PLAMPAWAP391 10.142.128.54 running_x000a_HBF-Health-Limited-PLAMPAWAP187 10.142.128.66 running_x000a_Int-Health-Services-Arg-PLAMPAWAP390 10.142.128.44 running_x000a_MGM-Resorts-PLAMPAWAP234 10.142.128.75 running_x000a_"/>
    <s v="pradhann@avaya.com"/>
    <s v="row1@avaya.com"/>
  </r>
  <r>
    <x v="0"/>
    <s v="CHG0986537"/>
    <s v="AMSP System Level Request"/>
    <s v="3 - Moderate"/>
    <s v="Closed"/>
    <x v="51"/>
    <s v="AOS Production Engineering"/>
    <s v="Upgrade MongoDB Atlas from 6.0 to 7.0 Prod"/>
    <s v=""/>
    <s v="Avaya AMSP"/>
    <s v="Sivakumar V"/>
    <s v="Azure-OTHER"/>
    <s v="'- WHO is impacted:             AMSP, Day2_x000a_- WHAT is impacted:           GlobalEye_x000a_- WHEN is this planned:  25th June 2025_x000a_- WHY is this being done:   to upgrade the Mongo DB atlas application"/>
    <s v="kumarsiva@avaya.com"/>
    <s v="kumarsiva@avaya.com"/>
  </r>
  <r>
    <x v="0"/>
    <s v="CHG0987422"/>
    <s v="AMSP System Level Request"/>
    <s v="3 - Moderate"/>
    <s v="Closed"/>
    <x v="52"/>
    <s v="AOS Production Engineering"/>
    <s v="Delete SCB Azure rmm"/>
    <s v=""/>
    <s v="Avaya AMSP"/>
    <s v="Sivakumar V"/>
    <s v="Azure-RMM"/>
    <s v="ip :_x000a_10.142.135.11_x000a_as this customer moved to onsite rmm, we can delete the Avaya Zure rmm"/>
    <s v="kumarsiva@avaya.com"/>
    <s v="kumarsiva@avaya.com"/>
  </r>
  <r>
    <x v="0"/>
    <s v="CHG0987634"/>
    <s v="AMSP System Level Request"/>
    <s v="3 - Moderate"/>
    <s v="Closed"/>
    <x v="53"/>
    <s v="AOS Production Engineering"/>
    <s v="Upgrade MongoDB Atlas from 6.0 to 7.0 Prod"/>
    <s v=""/>
    <s v="Avaya AMSP"/>
    <s v="Sivakumar V"/>
    <s v="Azure-OTHER"/>
    <s v="'- WHO is impacted:             AMSP, Day2_x000a_- WHAT is impacted:           GlobalEye_x000a_- WHEN is this planned:  25th June 2025_x000a_- WHY is this being done:   to upgrade the Mongo DB atlas application"/>
    <s v="kumarsiva@avaya.com"/>
    <s v="kumarsiva@avaya.com"/>
  </r>
  <r>
    <x v="0"/>
    <s v="CHG0989002"/>
    <s v="AMSP System Level Request"/>
    <s v="3 - Moderate"/>
    <s v="New"/>
    <x v="54"/>
    <s v="AOS Production Engineering"/>
    <s v="Need to remove Old user profile from all BNS system ."/>
    <s v=""/>
    <s v="Avaya AMSP"/>
    <s v="Nirakar Pradhan"/>
    <s v="AWS - OTHER"/>
    <s v="C drive has been alomost fulled on all BNS system and need to remove all old user profile and selete old cache form these BNS system ._x000a_"/>
    <s v="pradhann@avaya.com"/>
    <s v="row1@avaya.com"/>
  </r>
  <r>
    <x v="0"/>
    <s v="CHG0989298"/>
    <s v="AMSP System Level Request"/>
    <s v="3 - Moderate"/>
    <s v="New"/>
    <x v="55"/>
    <s v="AOS Production Engineering"/>
    <s v="Required access of Global Eyes , AWS CLI and Mongo DB access for jkandaswamy@avaya.com"/>
    <s v=""/>
    <s v="Avaya AMSP"/>
    <s v="Nirakar Pradhan"/>
    <s v="AWS - OTHER"/>
    <s v="Required access of Global Eyes , AWS CLI and Mongo DB access for jkandaswamy@avaya.com"/>
    <s v="pradhann@avaya.com"/>
    <s v="row1@avaya.com"/>
  </r>
  <r>
    <x v="0"/>
    <s v="CHG0989650"/>
    <s v="AMSP User MACD - Change ServiceNow"/>
    <s v="3 - Moderate"/>
    <s v="Closed"/>
    <x v="56"/>
    <s v="AOS Production Engineering"/>
    <s v="Global Eyes access for Alfredo Diaz (Password reset Request)"/>
    <s v=""/>
    <s v="Avaya, Inc."/>
    <s v="Sivakumar V"/>
    <s v="Avaya Mexico"/>
    <s v="User Name: diazoreaa@avaya.com_x000a_Change Needed: Global Eyes password Reset_x000a_Location: Avaya Mexico Virtual Office_x000a_Comments:_x000a_kindly reset password to access to Globaleyes portal for Alfredo Diaz (me). _x000a_I am in AOS Service Transition team  reporting to Ricardo Torregiani _x000a__x000a_User Details..._x000a_User's First Name:   Alfredo_x000a_User's Last Name:   Diaz-Orea_x000a_User's Avaya Handle:  diazoreaa_x000a_Username diazoreaa@avaya.com_x000a__x000a_Link to access: _x000a_ login from Horizon VDI, Connect On prem then Global protect vpn, Below is the URL._x000a_https://10.142.12.10/scripts/globaleyes/GlobalEyes.pl?function=login_x000a_"/>
    <s v="diazoreaa@avaya.com"/>
    <s v="kumarsiva@avaya.com"/>
  </r>
  <r>
    <x v="1"/>
    <s v="INC6647864"/>
    <s v="Event Management - Polling"/>
    <s v="3 - Moderate"/>
    <s v="Closed"/>
    <x v="57"/>
    <s v="AOS Production Engineering"/>
    <s v="Ping Failure"/>
    <s v="PLAMPAWAP122"/>
    <s v="Avaya AMSP"/>
    <s v="Nirakar Pradhan"/>
    <s v="AWS - RMM"/>
    <s v="Fails to respond to ping : AlarmID:14138631741313582856132610"/>
    <s v="rsm_webservice"/>
    <s v="admin@example.com"/>
  </r>
  <r>
    <x v="1"/>
    <s v="INC6653426"/>
    <s v="Event Management - Polling - SNMP"/>
    <s v="3 - Moderate"/>
    <s v="Closed"/>
    <x v="58"/>
    <s v="AOS Production Engineering"/>
    <s v="No response to SNMP check"/>
    <s v="PLAMPAWAP424"/>
    <s v="Avaya AMSP"/>
    <s v="Nirakar Pradhan"/>
    <s v="AWS - RMM"/>
    <s v="Fails to respond to SNMP within 10 seconds : AlarmID:14138631741313613311868186"/>
    <s v="rsm_webservice"/>
    <s v="admin@example.com"/>
  </r>
  <r>
    <x v="1"/>
    <s v="INC6654136"/>
    <s v="Event Management - Polling"/>
    <s v="3 - Moderate"/>
    <s v="Closed"/>
    <x v="59"/>
    <s v="AOS Production Engineering"/>
    <s v="Ping Failure"/>
    <s v="PLAMPAWAP363"/>
    <s v="Avaya AMSP"/>
    <s v="Nirakar Pradhan"/>
    <s v="AWS - RMM"/>
    <s v="Fails to respond to ping : AlarmID:14138631741313616052822047"/>
    <s v="rsm_webservice"/>
    <s v="pradhann@avaya.com"/>
  </r>
  <r>
    <x v="1"/>
    <s v="INC6665207"/>
    <s v="Event Management - Polling"/>
    <s v="3 - Moderate"/>
    <s v="Closed"/>
    <x v="60"/>
    <s v="AOS Production Engineering"/>
    <s v="Ping Failure"/>
    <s v="APCSAPNMON2"/>
    <s v="Avaya AMSP"/>
    <s v="Nirakar Pradhan"/>
    <s v="US2"/>
    <s v="Fails to respond to ping : AlarmID:14138631741313656657238707"/>
    <s v="rsm_webservice"/>
    <s v="admin@example.com"/>
  </r>
  <r>
    <x v="1"/>
    <s v="INC6683036"/>
    <s v="Break/Fix"/>
    <s v="3 - Moderate"/>
    <s v="Cancelled"/>
    <x v="61"/>
    <s v="AOS Production Engineering"/>
    <s v="INC6680770 | QMRCP00008: The connection to the speech server has failed : Avaya Aura Experie"/>
    <s v=""/>
    <s v="Avaya, Inc."/>
    <s v="Sivakumar V"/>
    <s v=""/>
    <s v="Hello Team,_x000a__x000a__x000a_QMRCP00008: The connection to the speech server has failed._x000a__x000a_The alarm indicates that the system couldn't reach the speech server. This was because the speech server was being rebooted. Potential temporary loss of network connection between MPP and the speech server. may I know speech server had been restarted or rebooted?_x000a__x000a_Thanks &amp; Regards,_x000a_[cid:image001.png@01DB6B79.BF2C2DC0]_x000a__x000a_Himalekhya Banala_x000a_Back Bone Engineer - Contact Center Applications, Avaya_x000a_India Voice:+914044317130_x000a_hbanala@avaya.com&lt;mailto:hbanala@avaya.com&gt; | avaya.com&lt;http://www.avaya.com/&gt;|_x000a_Business hours-7:00 PM to 3:00 AM IST,Monday to Friday_x000a_[cid:image002.png@01DB6B79.BF2C2DC0]&lt;https://twitter.com/avaya&gt;_x000a_[cid:image003.gif@01DB6B79.BF2C2DC0]&lt;https://www.facebook.com/avaya&gt;_x000a_[cid:image004.gif@01DB6B79.BF2C2DC0]&lt;https://www.youtube.com/Avaya&gt;_x000a_[cid:image005.gif@01DB6B79.BF2C2DC0]&lt;https://www.linkedin.com/company/avaya/&gt;_x000a_[cid:image006.gif@01DB6B79.BF2C2DC0]&lt;https://www.instagram.com/avayainc/&gt;_x000a_For any appreciation or management attention please feel free to contact my manager Jena Prasant Kumar,  jena@avaya.com&lt;mailto:jena@avaya.com&gt; | Phone: +91-4044317112|"/>
    <s v="hbanala@avaya.com"/>
    <s v="kumarsiva@avaya.com"/>
  </r>
  <r>
    <x v="1"/>
    <s v="INC6683220"/>
    <s v="Break/Fix"/>
    <s v="3 - Moderate"/>
    <s v="New"/>
    <x v="62"/>
    <s v="AOS Production Engineering"/>
    <s v="Qualys Agents update"/>
    <s v=""/>
    <s v="Avaya AMSP"/>
    <s v="Nirakar Pradhan"/>
    <s v="Azure"/>
    <s v="How many users are impacted? (Estimate): 27 agents_x000a_What is the issue? Agents are not checking or Instance itself offboared and agent need to be removed._x000a_When was the issue discovered? Today_x000a_Were any changes recently implemented that could have caused this issue? If yes, what changed and when?  NA_x000a_What actions have been taken so far to restore service? Fix the agent on existing system and remove the other which dont exist_x000a_Steps to recreate the issue (use Work Info as needed):_x000a_Internal Note: If customer provides a reference number from their ticketing system, please add that to the Customer Reference Number field. "/>
    <s v="mohammed14@avaya.com"/>
    <s v="mohammed14@avaya.com"/>
  </r>
  <r>
    <x v="1"/>
    <s v="INC6685076"/>
    <s v="Break/Fix"/>
    <s v="3 - Moderate"/>
    <s v="Cancelled"/>
    <x v="63"/>
    <s v="AOS Production Engineering"/>
    <s v="Avaya Alarm INC6682860 || SEVERE Errors found on 2025-01-20"/>
    <s v=""/>
    <s v="Avaya, Inc."/>
    <s v="Sivakumar V"/>
    <s v=""/>
    <s v="Dear Team,_x000a__x000a_This is regarding Alarm incident INC6682860 for Breeze_x000a__x000a_Description: SEVERE Errors found on 2025-01-20_x000a__x000a_I'm the incident owner, my name is Kishore Verma and my contact details are: Phone 978-671-3113 Email: kkverma@avaya.com&lt;mailto:kkverma@avaya.com&gt;. My hours of support are from 9am to 6pm EST and I will be managing this incident._x000a__x000a_I am currently investigating the issue reported and will update the ticket notes as soon as I have relevant information._x000a__x000a_My Service Request update schedule will be every two days unless otherwise negotiated with you._x000a__x000a_If at any point you require management escalation, please feel free to contact my manager with your feedback._x000a__x000a_Patrick Gould_x000a_Ops Manager_x000a_Premium Customer Support, Avaya_x000a_(O)  908-953-2229_x000a_(M)  848-667-0347_x000a_gould@avaya.com&lt;mailto:gould@avaya.com&gt;_x000a__x000a__x000a_Best Regards,_x000a_Kishore Verma -  kkverma@avaya.com&lt;mailto:kkverma@avaya.com&gt;_x000a__x000a_[cid:image001.png@01DB6BF7.CE93ABC0]_x000a_Kishore Verma_x000a_Technical Manager, Avaya_x000a__x000a_[Phone +1 978-671-3113]_x000a_[kkverma@avaya.com&lt;mailto:kkverma@avaya.com&gt;]_x000a_avaya.com&lt;http://www.avaya.com/&gt;_x000a_[cid:image002.png@01DB6BF7.CE93ABC0]&lt;https://twitter.com/avaya&gt;_x000a_[cid:image003.gif@01DB6BF7.CE93ABC0]&lt;https://www.facebook.com/avaya&gt;_x000a_[cid:image004.gif@01DB6BF7.CE93ABC0]&lt;https://www.youtube.com/Avaya&gt;_x000a_[cid:image005.gif@01DB6BF7.CE93ABC0]&lt;https://www.linkedin.com/company/avaya/&gt;_x000a_[cid:image006.gif@01DB6BF7.CE93ABC0]&lt;https://www.instagram.com/avayainc/&gt;_x000a_If you need Avaya management attention or would like to share any appreciation or concerns on the quality of support delivered please feel free to reach out to my manager Carl Selensky | +1 972-745-5221 | carls@avaya.com&lt;mailto:carls@avaya.com&gt;."/>
    <s v="kkverma@avaya.com"/>
    <s v="kumarsiva@avaya.com"/>
  </r>
  <r>
    <x v="1"/>
    <s v="INC6685532"/>
    <s v="Event Management - Polling - SNMP"/>
    <s v="3 - Moderate"/>
    <s v="Closed"/>
    <x v="64"/>
    <s v="AOS Production Engineering"/>
    <s v="No response to SNMP check"/>
    <s v="PLAMPAWAP424"/>
    <s v="Avaya AMSP"/>
    <s v="Nirakar Pradhan"/>
    <s v="AWS - RMM"/>
    <s v="Fails to respond to SNMP within 10 seconds : AlarmID:14138631741313750288615258"/>
    <s v="rsm_webservice"/>
    <s v="admin@example.com"/>
  </r>
  <r>
    <x v="1"/>
    <s v="INC6686050"/>
    <s v="Event Management - Polling"/>
    <s v="3 - Moderate"/>
    <s v="Closed"/>
    <x v="65"/>
    <s v="AOS Production Engineering"/>
    <s v="Ping Failure"/>
    <s v="PLAMPAWAP363"/>
    <s v="Avaya AMSP"/>
    <s v="Nirakar Pradhan"/>
    <s v="AWS - RMM"/>
    <s v="Fails to respond to ping : AlarmID:14138631741313752804127674"/>
    <s v="rsm_webservice"/>
    <s v="pradhann@avaya.com"/>
  </r>
  <r>
    <x v="1"/>
    <s v="INC6686516"/>
    <s v="Event Management"/>
    <s v="1 - Critical"/>
    <s v="Closed"/>
    <x v="66"/>
    <s v="AOS Production Engineering"/>
    <s v="EC2 Instance State Change Notification"/>
    <s v="aws.ec2.cloudwatch.avayaamsp"/>
    <s v="Avaya AMSP"/>
    <s v="Sivakumar V"/>
    <s v="AWS - Cloudwatch"/>
    <s v="&quot;detail-type&quot;:&quot;EC2 Instance State-change Notification&quot;_x000a_&quot;source&quot;:&quot;aws.ec2&quot;_x000a_&quot;account&quot;:&quot;455230154347&quot;_x000a_&quot;time&quot;:&quot;2025-01-22T12:37:08Z&quot;_x000a_&quot;region&quot;:&quot;us-east-1&quot;_x000a_&quot;resources&quot;:[&quot;arn:aws:ec2:us-east-1:455230154347:instance/i-0e69307003401ca5a&quot;]_x000a_&quot;detail&quot;:{&quot;instance-id&quot;:&quot;i-0e69307003401ca5a&quot;_x000a_&quot;state&quot;:&quot;terminated&quot;}}"/>
    <s v="no-reply@sns.amazonaws.com"/>
    <s v="kumarsiva@avaya.com"/>
  </r>
  <r>
    <x v="1"/>
    <s v="INC6686517"/>
    <s v="Event Management"/>
    <s v="1 - Critical"/>
    <s v="Closed"/>
    <x v="66"/>
    <s v="AOS Production Engineering"/>
    <s v="EC2 Instance State Change Notification"/>
    <s v="aws.ec2.cloudwatch.avayaamsp"/>
    <s v="Avaya AMSP"/>
    <s v="Sivakumar V"/>
    <s v="AWS - Cloudwatch"/>
    <s v="&quot;detail-type&quot;:&quot;EC2 Instance State-change Notification&quot;_x000a_&quot;source&quot;:&quot;aws.ec2&quot;_x000a_&quot;account&quot;:&quot;455230154347&quot;_x000a_&quot;time&quot;:&quot;2025-01-22T12:37:57Z&quot;_x000a_&quot;region&quot;:&quot;us-east-1&quot;_x000a_&quot;resources&quot;:[&quot;arn:aws:ec2:us-east-1:455230154347:instance/i-04156c4ba66afdb85&quot;]_x000a_&quot;detail&quot;:{&quot;instance-id&quot;:&quot;i-04156c4ba66afdb85&quot;_x000a_&quot;state&quot;:&quot;terminated&quot;}}"/>
    <s v="no-reply@sns.amazonaws.com"/>
    <s v="kumarsiva@avaya.com"/>
  </r>
  <r>
    <x v="1"/>
    <s v="INC6686518"/>
    <s v="Event Management"/>
    <s v="1 - Critical"/>
    <s v="Closed"/>
    <x v="66"/>
    <s v="AOS Production Engineering"/>
    <s v="EC2 Instance State Change Notification"/>
    <s v="aws.ec2.cloudwatch.avayaamsp"/>
    <s v="Avaya AMSP"/>
    <s v="Sivakumar V"/>
    <s v="AWS - Cloudwatch"/>
    <s v="&quot;detail-type&quot;:&quot;EC2 Instance State-change Notification&quot;_x000a_&quot;source&quot;:&quot;aws.ec2&quot;_x000a_&quot;account&quot;:&quot;455230154347&quot;_x000a_&quot;time&quot;:&quot;2025-01-22T12:36:56Z&quot;_x000a_&quot;region&quot;:&quot;us-east-1&quot;_x000a_&quot;resources&quot;:[&quot;arn:aws:ec2:us-east-1:455230154347:instance/i-0e69307003401ca5a&quot;]_x000a_&quot;detail&quot;:{&quot;instance-id&quot;:&quot;i-0e69307003401ca5a&quot;_x000a_&quot;state&quot;:&quot;shutting-down&quot;}}"/>
    <s v="no-reply@sns.amazonaws.com"/>
    <s v="kumarsiva@avaya.com"/>
  </r>
  <r>
    <x v="1"/>
    <s v="INC6687516"/>
    <s v="Break/Fix"/>
    <s v="3 - Moderate"/>
    <s v="Cancelled"/>
    <x v="67"/>
    <s v="AOS Production Engineering"/>
    <s v="Synchrony | INC6686972 | witscsAlarmToken=CTI Not Available"/>
    <s v=""/>
    <s v="Avaya, Inc."/>
    <s v="Nirakar Pradhan"/>
    <s v=""/>
    <s v="Hi Team,_x000a__x000a_Greetings of the day!!_x000a__x000a_We have received the below alarm from the below server could you please check the same and if we required the investigate the issue would need access to the server._x000a__x000a_Alarm Description             :  &quot;Wits Alarm Trap: witscsAlarmBody=On vpwvtmrapph67, IP Capture Engine is not receiving CTI Information. This may result in loss of recording or limited tagging depending on the Member Group Recorder Control Type and Recorder Fallback Type configuration. The detailed reason detected is: Control Client vpwvtriapda14 is not able to control the recordings for extension 3132258 on Data Source Recorder CM DAL-PH-01 CS PBX4. This may be because of its CTI connection failure. Please verify the connection. Alarm Raised by IPCaptureEngine. 1. Verify that Recorder Integration Service is running. 2. Verify that Recorder Integration Service Adapter is configured and started. 3. Verify that Recorder Integration Service host is able to ping the Recorder host. 4. Verify that Recorder Integration Service host is able to ping the CTI server. 5. Refer to the Recorder Integration Service Alarms for detailed information about CTI problems., witscsAlarmToken=CTI Not Available&quot; : Verint and Witness Systems - Synchrony : alarmTrap_Major : AlarmID:0135821952323756361786806_x000a__x000a_Server Host name               : vpwvtmrapph67_x000a__x000a_Feel free to contact us if you have any other questions or comments._x000a__x000a__x000a__x000a_Thanks,_x000a_[cid:image001.png@01DB6D32.A72E1890]_x000a_Punith Kumar | Principal Technical Support Engineer| WFO &amp; Managed Services |_x000a_Avaya - AMR  Tech Park II, Bangalore, India - 560068  |_x000a_Voice: +91-8067153079, +1 720 444 8676_x000a_Email: n84@avaya.com&lt;mailto:n84@avaya.com&gt; | avaya.co&lt;http://www.avaya.com/&gt;m_x000a_My working hours - 09:00 AM to 05:00 PM EST_x000a_[cid:image002.png@01DB6D32.A72E1890]&lt;https://twitter.com/avaya&gt;_x000a_[cid:image003.png@01DB6D32.A72E1890]&lt;https://www.facebook.com/avaya&gt;_x000a_[cid:image004.png@01DB6D32.A72E1890]&lt;https://www.youtube.com/Avaya&gt;_x000a_[cid:image005.png@01DB6D32.A72E1890]&lt;https://www.linkedin.com/company/avaya/&gt;_x000a_[cid:image006.png@01DB6D32.A72E1890]&lt;https://www.instagram.com/avayainc/&gt;_x000a_At any point you require any assistance or any manager intervention please contact: Venkat Jannu, email : vjannu@avaya.com&lt;mailto:vjannu@avaya.com&gt; ,Contact Number: +17204443387"/>
    <s v="n84@avaya.com"/>
    <s v="eearl@avaya.com"/>
  </r>
  <r>
    <x v="1"/>
    <s v="INC6689538"/>
    <s v="Break/Fix"/>
    <s v="3 - Moderate"/>
    <s v="Cancelled"/>
    <x v="68"/>
    <s v="AOS Production Engineering"/>
    <s v="Synchrony | INC6689509 | witscsAlarmToken=Error Saving configuration changes"/>
    <s v=""/>
    <s v="Avaya, Inc."/>
    <s v="Sivakumar V"/>
    <s v=""/>
    <s v="Hi Team,_x000a__x000a_Good day!!_x000a__x000a_We have received the alarm from the below server could you please check the same and if we required to investigate the issue would need access to the server._x000a__x000a_Alarm Description             :  &quot;Wits Alarm Trap: witscsAlarmBody=Cannot save configuration changes that are downloaded from Enterprise Manager. Error message: Cannot obtain a lock on the cache directory using file .lock. Alarm Raised by Enterprise Manager Agent. 1. If this problem persists for an extended period of time, contact customer support., witscsAlarmToken=Error Saving configuration changes.&quot; : Verint and Witness Systems - Synchrony : alarmTrap_Major : AlarmID:0135821952323764831521491_x000a__x000a_Server Host name               : vpwvtmrapph67_x000a__x000a_Feel free to contact us if you have any other questions or comments._x000a__x000a__x000a_Kind Regards,_x000a_Manimaran Murugesan | Backbone Engineer | Avaya | murugesan2@avaya.com&lt;mailto:murugesan2@avaya.com&gt; | Voice # +91 8067153134|_x000a_[cid:image001.jpg@01DB6DE1.66125BF0]_x000a_ [cid:image002.jpg@01DB6DE1.66125BF0] &lt;https://urldefense.proofpoint.com/v2/url?u=https-3A__na01.safelinks.protection.outlook.com_-3Furl-3Dhttps-253A-252F-252Furldefense.proofpoint.com-252Fv2-252Furl-253Fu-253Dhttps-2D3A-5F-5Ftwitter.com-5Favaya-2526d-253DDwMFAg-2526c-253DBFpWQw8bsuKpl1SgiZH64Q-2526r-253DEqHAa1h3hlm1n31KypnyXGBNte5HsSw256zNvPhZHSs-2526m-253DAI8XbR-5FTdfxX2OEtFtblU-5FepaES3MJr6x4jhzhclTf8-2526s-253DgZp0576qsEtuNnIWaFzEp1fT56xMkEA9JOf0MA935GY-2526e-253D-26data-3D01-257C01-257Champelk-2540avaya.com-257Cb00cad6dea7e458b620c08d664322b09-257C04a2636c326d48ff93f8709875bd3aa9-257C1-26sdata-3DHkUlGGYxpARNfQ9uvabih8jHyQ5-252BVRzO06a93YlxOjw-253D-26reserved-3D0&amp;d=DwMFAg&amp;c=BFpWQw8bsuKpl1SgiZH64Q&amp;r=NtWJwAquxnQs4phF_L702KqNP1S-zUFmaGVVob5N_wk&amp;m=8tXq_ijyi3xETVrbH_0p8Ricja7ysyPNC0KoNfvs-MY&amp;s=6qNJPcbGwhw60V3YKX48mmaxbgjZqnJRY7CSX3zu3OQ&amp;e=&gt;_x000a_[cid:image003.jpg@01DB6DE1.66125BF0]&lt;https://urldefense.proofpoint.com/v2/url?u=https-3A__na01.safelinks.protection.outlook.com_-3Furl-3Dhttps-253A-252F-252Furldefense.proofpoint.com-252Fv2-252Furl-253Fu-253Dhttps-2D3A-5F-5Fwww.facebook.com-5Favaya-2526d-253DDwMFAg-2526c-253DBFpWQw8bsuKpl1SgiZH64Q-2526r-253DEqHAa1h3hlm1n31KypnyXGBNte5HsSw256zNvPhZHSs-2526m-253DAI8XbR-5FTdfxX2OEtFtblU-5FepaES3MJr6x4jhzhclTf8-2526s-253DLAfj1MkkLuDZiprLpzpxCS8HQUxY52lryBw6e14fLZQ-2526e-253D-26data-3D01-257C01-257Champelk-2540avaya.com-257Cb00cad6dea7e458b620c08d664322b09-257C04a2636c326d48ff93f8709875bd3aa9-257C1-26sdata-3D-252BtiI8gC3lIj1K-252Flo9jRy0v3RjEOIrhwfMiQROQwP3Pk-253D-26reserved-3D0&amp;d=DwMFAg&amp;c=BFpWQw8bsuKpl1SgiZH64Q&amp;r=NtWJwAquxnQs4phF_L702KqNP1S-zUFmaGVVob5N_wk&amp;m=8tXq_ijyi3xETVrbH_0p8Ricja7ysyPNC0KoNfvs-MY&amp;s=7GMa9zy_Cg9LbUGaLsZsExy6ZCSelseBJfN3h2sYfT4&amp;e=&gt;_x000a_[cid:image004.jpg@01DB6DE1.66125BF0]&lt;https://urldefense.proofpoint.com/v2/url?u=https-3A__na01.safelinks.protection.outlook.com_-3Furl-3Dhttps-253A-252F-252Furldefense.proofpoint.com-252Fv2-252Furl-253Fu-253Dhttps-2D3A-5F-5Fwww.youtube.com-5FAvaya-2526d-253DDwMFAg-2526c-253DBFpWQw8bsuKpl1SgiZH64Q-2526r-253DEqHAa1h3hlm1n31KypnyXGBNte5HsSw256zNvPhZHSs-2526m-253DAI8XbR-5FTdfxX2OEtFtblU-5FepaES3MJr6x4jhzhclTf8-2526s-253Di4LHF-2D8bG1evyQgh-2D-2DH3ROyCTRLQFhu7CmZbC8VuHFY-2526e-253D-26data-3D01-257C01-257Champelk-2540avaya.com-257Cb00cad6dea7e458b620c08d664322b09-257C04a2636c326d48ff93f8709875bd3aa9-257C1-26sdata-3DLzQbuNL6VSE9pm0z2eT67-252B4-252F2xR-252FY7PiC4kiyAADKzM-253D-26reserved-3D0&amp;d=DwMFAg&amp;c=BFpWQw8bsuKpl1SgiZH64Q&amp;r=NtWJwAquxnQs4phF_L702KqNP1S-zUFmaGVVob5N_wk&amp;m=8tXq_ijyi3xETVrbH_0p8Ricja7ysyPNC0KoNfvs-MY&amp;s=eeHygYFjgicL1RG1KU1RTY5MyuVf5H0SCJ_-hOyhpvY&amp;e=&gt;_x000a_[cid:image005.jpg@01DB6DE1.66125BF0]&lt;https://urldefense.proofpoint.com/v2/url?u=https-3A__na01.safelinks.protection.outlook.com_-3Furl-3Dhttps-253A-252F-252Furldefense.proofpoint.com-252Fv2-252Furl-253Fu-253Dhttps-2D3A-5F-5Fwww.linkedin.com-5Fcompany-5Favaya-5F-2526d-253DDwMFAg-2526c-253DBFpWQw8bsuKpl1SgiZH64Q-2526r-253DEqHAa1h3hlm1n31KypnyXGBNte5HsSw256zNvPhZHSs-2526m-253DAI8XbR-5FTdfxX2OEtFtblU-5FepaES3MJr6x4jhzhclTf8-2526s-253DByGav-5FuPR0ze02b0NdaHAdCMbqsH3G3zHE7Nttsg8NI-2526e-253D-26data-3D01-257C01-257Champelk-2540avaya.com-257Cb00cad6dea7e458b620c08d664322b09-257C04a2636c326d48ff93f8709875bd3aa9-257C1-26sdata-3DFS7UFU5aL37q9UugzJUkfUDZakg6Fgk5MzwQG7mw7vU-253D-26reserved-3D0&amp;d=DwMFAg&amp;c=BFpWQw8bsuKpl1SgiZH64Q&amp;r=NtWJwAquxnQs4phF_L702KqNP1S-zUFmaGVVob5N_wk&amp;m=8tXq_ijyi3xETVrbH_0p8Ricja7ysyPNC0KoNfvs-MY&amp;s=4iFZm_5rTCiUhV88f4qKlrgnvjeS1Gmv2lR65kWQXyg&amp;e=&gt;_x000a_[cid:image006.jpg@01DB6DE1.66125BF0]&lt;https://urldefense.proofpoint.com/v2/url?u=https-3A__na01.safelinks.protection.outlook.com_-3Furl-3Dhttps-253A-252F-252Furldefense.proofpoint.com-252Fv2-252Furl-253Fu-253Dhttps-2D3A-5F-5Fwww.instagram.com-5Favayainc-5F-2526d-253DDwMFAg-2526c-253DBFpWQw8bsuKpl1SgiZH64Q-2526r-253DEqHAa1h3hlm1n31KypnyXGBNte5HsSw256zNvPhZHSs-2526m-253DAI8XbR-5FTdfxX2OEtFtblU-5FepaES3MJr6x4jhzhclTf8-2526s-253Dj-5FZ0VHQwMe355-5FA8IOSCQr6LUInO-2DgBhHQsZPlT-5FDrA-2526e-253D-26data-3D01-257C01-257Champelk-2540avaya.com-257Cb00cad6dea7e458b620c08d664322b09-257C04a2636c326d48ff93f8709875bd3aa9-257C1-26sdata-3DCmJMkmdhA2ocuUQ12vZE1DK3welbGkLV87-252BUqmNHj2I-253D-26reserved-3D0&amp;d=DwMFAg&amp;c=BFpWQw8bsuKpl1SgiZH64Q&amp;r=NtWJwAquxnQs4phF_L702KqNP1S-zUFmaGVVob5N_wk&amp;m=8tXq_ijyi3xETVrbH_0p8Ricja7ysyPNC0KoNfvs-MY&amp;s=hjdD4CJsQBlrhnG-PrqSKekysQRSXdox5fyLQRzT1Wk&amp;e=&gt;_x000a_For Management Escalations or any other feedback please get in touch with my manager - Venkat R Jannu | US Voice: +1 720 444 3387 | Email: vjannu@avaya.com&lt;mailto:vjannu@avaya.com&gt;"/>
    <s v="murugesan2@avaya.com"/>
    <s v="kumarsiva@avaya.com"/>
  </r>
  <r>
    <x v="1"/>
    <s v="INC6689849"/>
    <s v="Break/Fix"/>
    <s v="3 - Moderate"/>
    <s v="Cancelled"/>
    <x v="69"/>
    <s v="AOS Production Engineering"/>
    <s v="Synchrony | INC6689699 | witscsAlarmToken=Delivery Call Not Recorded"/>
    <s v=""/>
    <s v="Avaya, Inc."/>
    <s v=""/>
    <s v=""/>
    <s v="Hi Team,_x000a__x000a_Greetings of the day!!_x000a__x000a_We have received the below alarm from the below server could you please check the same and if we required the investigate the issue would need access to the server._x000a__x000a__x000a_Alarm Description             :  &quot;Wits Alarm Trap: witscsAlarmBody=The Recorder Integration Service has detected that VoIP Delivery Call DMCC_1801_5032994_1737189684906_194 for 5032994 targeting IP Recorder VPWVTMRAPPH33.ADSYF.SYFBANK.COM lasted for 76 seconds, but did not record. Alarm Raised by IntegrationService. The Recorder Integration Service notified the IP Recorder about RTP stream(s) [10.71.192.19:2166=)10.87.144.141:9370] 1. Check the referenced IP Recorder for alarms or errors. 2. Check the customer firewall configuration to ensure the RTP ports to the IP Recorder are open. 3. Contact Verint Support., witscsAlarmToken=Delivery Call Not Recorded&quot; : Verint and Witness Systems - Synchrony : alarmTrap_Major : AlarmID:0135821952323765585226347_x000a__x000a_Server Host name               : vpwvtriapda12_x000a__x000a_Feel free to contact us if you have any other questions or comments._x000a__x000a__x000a_Thanks,_x000a_[cid:image001.png@01DB6DFF.4589D2F0]_x000a_Punith Kumar | Principal Technical Support Engineer| WFO &amp; Managed Services |_x000a_Avaya - AMR  Tech Park II, Bangalore, India - 560068  |_x000a_Voice: +91-8067153079, +1 720 444 8676_x000a_Email: n84@avaya.com&lt;mailto:n84@avaya.com&gt; | avaya.co&lt;http://www.avaya.com/&gt;m_x000a_My working hours - 09:00 AM to 05:00 PM EST_x000a_[cid:image002.png@01DB6DFF.4589D2F0]&lt;https://twitter.com/avaya&gt;_x000a_[cid:image003.png@01DB6DFF.4589D2F0]&lt;https://www.facebook.com/avaya&gt;_x000a_[cid:image004.png@01DB6DFF.4589D2F0]&lt;https://www.youtube.com/Avaya&gt;_x000a_[cid:image005.png@01DB6DFF.4589D2F0]&lt;https://www.linkedin.com/company/avaya/&gt;_x000a_[cid:image006.png@01DB6DFF.4589D2F0]&lt;https://www.instagram.com/avayainc/&gt;_x000a_At any point you require any assistance or any manager intervention please contact: Venkat Jannu, email : vjannu@avaya.com&lt;mailto:vjannu@avaya.com&gt; ,Contact Number: +17204443387"/>
    <s v="n84@avaya.com"/>
    <s v="eearl@avaya.com"/>
  </r>
  <r>
    <x v="1"/>
    <s v="INC6690735"/>
    <s v="Event Management"/>
    <s v="3 - Moderate"/>
    <s v="Closed"/>
    <x v="70"/>
    <s v="AOS Production Engineering"/>
    <s v="Connection to https://10.142.34.14/scripts/globaleyes/GlobalEyes.pl?function=listrealeyesagents  Connection refused : AlarmID:14138631741313769592809335"/>
    <s v="PLAMPAWAP518"/>
    <s v="Avaya AMSP"/>
    <s v="Nirakar Pradhan"/>
    <s v="AWS - OTHER"/>
    <s v="Connection to https://10.142.34.14/scripts/globaleyes/GlobalEyes.pl?function=listrealeyesagents  Connection refused : AlarmID:14138631741313769592809335"/>
    <s v="rsm_webservice"/>
    <s v="pradhann@avaya.com"/>
  </r>
  <r>
    <x v="1"/>
    <s v="INC6690794"/>
    <s v="Event Management"/>
    <s v="1 - Critical"/>
    <s v="Closed"/>
    <x v="71"/>
    <s v="AOS Production Engineering"/>
    <s v="Connection to https://10.142.12.10/scripts/globaleyes/GlobalEyes.pl?function=listrealeyesagents  Connection refused : AlarmID:14138631741313769865583449"/>
    <s v="PLAMPAWAP517"/>
    <s v="Avaya AMSP"/>
    <s v="Nirakar Pradhan"/>
    <s v="AWS - OTHER"/>
    <s v="Connection to https://10.142.12.10/scripts/globaleyes/GlobalEyes.pl?function=listrealeyesagents  Connection refused : AlarmID:14138631741313769865583449"/>
    <s v="rsm_webservice"/>
    <s v="pradhann@avaya.com"/>
  </r>
  <r>
    <x v="1"/>
    <s v="INC6691509"/>
    <s v=""/>
    <s v="2 - High"/>
    <s v="Closed"/>
    <x v="72"/>
    <s v="AOS Production Engineering"/>
    <s v="Error MessageData Policy Exception: The following fields are read only: Short description Invalid update"/>
    <s v=""/>
    <s v="Avaya, Inc."/>
    <s v="Sivakumar V"/>
    <s v=""/>
    <s v="Un able to move tickets out of Assigned  INC6691322"/>
    <s v="duggan1@avaya.com"/>
    <s v="kumarsiva@avaya.com"/>
  </r>
  <r>
    <x v="1"/>
    <s v="INC6695065"/>
    <s v="Break/Fix"/>
    <s v="3 - Moderate"/>
    <s v="Cancelled"/>
    <x v="73"/>
    <s v="AOS Production Engineering"/>
    <s v="Synchrony | INC6694906 | witscsAlarmToken=CTI Not Available"/>
    <s v=""/>
    <s v="Avaya, Inc."/>
    <s v="Nirakar Pradhan"/>
    <s v=""/>
    <s v="Hi Team,_x000a__x000a_Good day!!_x000a__x000a_We have received the alarm from the below server could you please check the same and if we required to investigate the issue would need access to the server._x000a__x000a_Alarm Description             :  &quot;Wits Alarm Trap: witscsAlarmBody=On vpwvtmrapda51, IP Capture Engine is not receiving CTI Information. This may result in loss of recording or limited tagging depending on the Member Group Recorder Control Type and Recorder Fallback Type configuration. The detailed reason detected is: Control Client vpwvtriapph11 is not able to control the recordings for extension 7592084 on Data Source Recorder CM DAL-PH-01 CS PBX2. This may be because of its CTI connection failure. Please verify the connection. Alarm Raised by IPCaptureEngine. 1. Verify that Recorder Integration Service is running. 2. Verify that Recorder Integration Service Adapter is configured and started. 3. Verify that Recorder Integration Service host is able to ping the Recorder host. 4. Verify that Recorder Integration Service host is able to ping the CTI server. 5. Refer to the Recorder Integration Service Alarms for detailed information about CTI problems., witscsAlarmToken=CTI Not Available&quot; : Verint and Witness Systems - Synchrony : alarmTrap_Major : AlarmID:0135821952323790857770176_x000a__x000a_Server Host name               : vpwvtmrapda51_x000a__x000a_Feel free to contact us if you have any other questions or comments._x000a__x000a__x000a_Kind Regards,_x000a_Manimaran Murugesan | Backbone Engineer | Avaya | murugesan2@avaya.com&lt;mailto:murugesan2@avaya.com&gt; | Voice # +91 8067153134|_x000a_[cid:image001.jpg@01DB7054.15125B90]_x000a_ [cid:image002.jpg@01DB7054.15125B90] &lt;https://urldefense.proofpoint.com/v2/url?u=https-3A__na01.safelinks.protection.outlook.com_-3Furl-3Dhttps-253A-252F-252Furldefense.proofpoint.com-252Fv2-252Furl-253Fu-253Dhttps-2D3A-5F-5Ftwitter.com-5Favaya-2526d-253DDwMFAg-2526c-253DBFpWQw8bsuKpl1SgiZH64Q-2526r-253DEqHAa1h3hlm1n31KypnyXGBNte5HsSw256zNvPhZHSs-2526m-253DAI8XbR-5FTdfxX2OEtFtblU-5FepaES3MJr6x4jhzhclTf8-2526s-253DgZp0576qsEtuNnIWaFzEp1fT56xMkEA9JOf0MA935GY-2526e-253D-26data-3D01-257C01-257Champelk-2540avaya.com-257Cb00cad6dea7e458b620c08d664322b09-257C04a2636c326d48ff93f8709875bd3aa9-257C1-26sdata-3DHkUlGGYxpARNfQ9uvabih8jHyQ5-252BVRzO06a93YlxOjw-253D-26reserved-3D0&amp;d=DwMFAg&amp;c=BFpWQw8bsuKpl1SgiZH64Q&amp;r=NtWJwAquxnQs4phF_L702KqNP1S-zUFmaGVVob5N_wk&amp;m=8tXq_ijyi3xETVrbH_0p8Ricja7ysyPNC0KoNfvs-MY&amp;s=6qNJPcbGwhw60V3YKX48mmaxbgjZqnJRY7CSX3zu3OQ&amp;e=&gt;_x000a_[cid:image003.jpg@01DB7054.15125B90]&lt;https://urldefense.proofpoint.com/v2/url?u=https-3A__na01.safelinks.protection.outlook.com_-3Furl-3Dhttps-253A-252F-252Furldefense.proofpoint.com-252Fv2-252Furl-253Fu-253Dhttps-2D3A-5F-5Fwww.facebook.com-5Favaya-2526d-253DDwMFAg-2526c-253DBFpWQw8bsuKpl1SgiZH64Q-2526r-253DEqHAa1h3hlm1n31KypnyXGBNte5HsSw256zNvPhZHSs-2526m-253DAI8XbR-5FTdfxX2OEtFtblU-5FepaES3MJr6x4jhzhclTf8-2526s-253DLAfj1MkkLuDZiprLpzpxCS8HQUxY52lryBw6e14fLZQ-2526e-253D-26data-3D01-257C01-257Champelk-2540avaya.com-257Cb00cad6dea7e458b620c08d664322b09-257C04a2636c326d48ff93f8709875bd3aa9-257C1-26sdata-3D-252BtiI8gC3lIj1K-252Flo9jRy0v3RjEOIrhwfMiQROQwP3Pk-253D-26reserved-3D0&amp;d=DwMFAg&amp;c=BFpWQw8bsuKpl1SgiZH64Q&amp;r=NtWJwAquxnQs4phF_L702KqNP1S-zUFmaGVVob5N_wk&amp;m=8tXq_ijyi3xETVrbH_0p8Ricja7ysyPNC0KoNfvs-MY&amp;s=7GMa9zy_Cg9LbUGaLsZsExy6ZCSelseBJfN3h2sYfT4&amp;e=&gt;_x000a_[cid:image004.jpg@01DB7054.15125B90]&lt;https://urldefense.proofpoint.com/v2/url?u=https-3A__na01.safelinks.protection.outlook.com_-3Furl-3Dhttps-253A-252F-252Furldefense.proofpoint.com-252Fv2-252Furl-253Fu-253Dhttps-2D3A-5F-5Fwww.youtube.com-5FAvaya-2526d-253DDwMFAg-2526c-253DBFpWQw8bsuKpl1SgiZH64Q-2526r-253DEqHAa1h3hlm1n31KypnyXGBNte5HsSw256zNvPhZHSs-2526m-253DAI8XbR-5FTdfxX2OEtFtblU-5FepaES3MJr6x4jhzhclTf8-2526s-253Di4LHF-2D8bG1evyQgh-2D-2DH3ROyCTRLQFhu7CmZbC8VuHFY-2526e-253D-26data-3D01-257C01-257Champelk-2540avaya.com-257Cb00cad6dea7e458b620c08d664322b09-257C04a2636c326d48ff93f8709875bd3aa9-257C1-26sdata-3DLzQbuNL6VSE9pm0z2eT67-252B4-252F2xR-252FY7PiC4kiyAADKzM-253D-26reserved-3D0&amp;d=DwMFAg&amp;c=BFpWQw8bsuKpl1SgiZH64Q&amp;r=NtWJwAquxnQs4phF_L702KqNP1S-zUFmaGVVob5N_wk&amp;m=8tXq_ijyi3xETVrbH_0p8Ricja7ysyPNC0KoNfvs-MY&amp;s=eeHygYFjgicL1RG1KU1RTY5MyuVf5H0SCJ_-hOyhpvY&amp;e=&gt;_x000a_[cid:image005.jpg@01DB7054.15125B90]&lt;https://urldefense.proofpoint.com/v2/url?u=https-3A__na01.safelinks.protection.outlook.com_-3Furl-3Dhttps-253A-252F-252Furldefense.proofpoint.com-252Fv2-252Furl-253Fu-253Dhttps-2D3A-5F-5Fwww.linkedin.com-5Fcompany-5Favaya-5F-2526d-253DDwMFAg-2526c-253DBFpWQw8bsuKpl1SgiZH64Q-2526r-253DEqHAa1h3hlm1n31KypnyXGBNte5HsSw256zNvPhZHSs-2526m-253DAI8XbR-5FTdfxX2OEtFtblU-5FepaES3MJr6x4jhzhclTf8-2526s-253DByGav-5FuPR0ze02b0NdaHAdCMbqsH3G3zHE7Nttsg8NI-2526e-253D-26data-3D01-257C01-257Champelk-2540avaya.com-257Cb00cad6dea7e458b620c08d664322b09-257C04a2636c326d48ff93f8709875bd3aa9-257C1-26sdata-3DFS7UFU5aL37q9UugzJUkfUDZakg6Fgk5MzwQG7mw7vU-253D-26reserved-3D0&amp;d=DwMFAg&amp;c=BFpWQw8bsuKpl1SgiZH64Q&amp;r=NtWJwAquxnQs4phF_L702KqNP1S-zUFmaGVVob5N_wk&amp;m=8tXq_ijyi3xETVrbH_0p8Ricja7ysyPNC0KoNfvs-MY&amp;s=4iFZm_5rTCiUhV88f4qKlrgnvjeS1Gmv2lR65kWQXyg&amp;e=&gt;_x000a_[cid:image006.jpg@01DB7054.15125B90]&lt;https://urldefense.proofpoint.com/v2/url?u=https-3A__na01.safelinks.protection.outlook.com_-3Furl-3Dhttps-253A-252F-252Furldefense.proofpoint.com-252Fv2-252Furl-253Fu-253Dhttps-2D3A-5F-5Fwww.instagram.com-5Favayainc-5F-2526d-253DDwMFAg-2526c-253DBFpWQw8bsuKpl1SgiZH64Q-2526r-253DEqHAa1h3hlm1n31KypnyXGBNte5HsSw256zNvPhZHSs-2526m-253DAI8XbR-5FTdfxX2OEtFtblU-5FepaES3MJr6x4jhzhclTf8-2526s-253Dj-5FZ0VHQwMe355-5FA8IOSCQr6LUInO-2DgBhHQsZPlT-5FDrA-2526e-253D-26data-3D01-257C01-257Champelk-2540avaya.com-257Cb00cad6dea7e458b620c08d664322b09-257C04a2636c326d48ff93f8709875bd3aa9-257C1-26sdata-3DCmJMkmdhA2ocuUQ12vZE1DK3welbGkLV87-252BUqmNHj2I-253D-26reserved-3D0&amp;d=DwMFAg&amp;c=BFpWQw8bsuKpl1SgiZH64Q&amp;r=NtWJwAquxnQs4phF_L702KqNP1S-zUFmaGVVob5N_wk&amp;m=8tXq_ijyi3xETVrbH_0p8Ricja7ysyPNC0KoNfvs-MY&amp;s=hjdD4CJsQBlrhnG-PrqSKekysQRSXdox5fyLQRzT1Wk&amp;e=&gt;_x000a_For Management Escalations or any other feedback please get in touch with my manager - Venkat R Jannu | US Voice: +1 720 444 3387 | Email: vjannu@avaya.com&lt;mailto:vjannu@avaya.com&gt;"/>
    <s v="bsappati@avaya.com"/>
    <s v="mohammed14@avaya.com"/>
  </r>
  <r>
    <x v="1"/>
    <s v="INC6695068"/>
    <s v="Break/Fix"/>
    <s v="3 - Moderate"/>
    <s v="Cancelled"/>
    <x v="74"/>
    <s v="AOS Production Engineering"/>
    <s v="Recall: Synchrony | INC6694906 | witscsAlarmToken=CTI Not Available"/>
    <s v=""/>
    <s v="Avaya, Inc."/>
    <s v="Nirakar Pradhan"/>
    <s v=""/>
    <s v="Sappati, Bhargav (Bhargav) would like to recall the message, &quot;Synchrony | INC6694906 | witscsAlarmToken=CTI Not Available&quot;."/>
    <s v="bsappati@avaya.com"/>
    <s v="mohammed14@avaya.com"/>
  </r>
  <r>
    <x v="1"/>
    <s v="INC6695071"/>
    <s v="Break/Fix"/>
    <s v="3 - Moderate"/>
    <s v="Cancelled"/>
    <x v="75"/>
    <s v="AOS Production Engineering"/>
    <s v="Synchrony | INC6694906 | witscsAlarmToken=CTI Not Available"/>
    <s v=""/>
    <s v="Avaya, Inc."/>
    <s v="Nirakar Pradhan"/>
    <s v=""/>
    <s v="Hi Team,_x000a__x000a_Good day!!_x000a__x000a_We have received the alarm from the below server could you please check the same and if we required to investigate the issue would need access to the server._x000a__x000a_Alarm Description             :  &quot;Wits Alarm Trap: witscsAlarmBody=On vpwvtmrapda51, IP Capture Engine is not receiving CTI Information. This may result in loss of recording or limited tagging depending on the Member Group Recorder Control Type and Recorder Fallback Type configuration. The detailed reason detected is: Control Client vpwvtriapph11 is not able to control the recordings for extension 7592084 on Data Source Recorder CM DAL-PH-01 CS PBX2. This may be because of its CTI connection failure. Please verify the connection. Alarm Raised by IPCaptureEngine. 1. Verify that Recorder Integration Service is running. 2. Verify that Recorder Integration Service Adapter is configured and started. 3. Verify that Recorder Integration Service host is able to ping the Recorder host. 4. Verify that Recorder Integration Service host is able to ping the CTI server. 5. Refer to the Recorder Integration Service Alarms for detailed information about CTI problems., witscsAlarmToken=CTI Not Available&quot; : Verint and Witness Systems - Synchrony : alarmTrap_Major : AlarmID:0135821952323790857770176_x000a__x000a_Server Host name               : vpwvtmrapda51_x000a__x000a_Feel free to contact us if you have any other questions or comments._x000a__x000a__x000a__x000a_Thanks &amp; Regards,_x000a__x000a_[cid:image007.png@01DB7054.C7F50910]_x000a_Bhargav Sappati_x000a_Backbone Engineer, Avaya_x000a__x000a_Voice +1 720 444 0540_x000a_bsappati@avaya.com&lt;mailto:bsappati@avaya.com&gt;_x000a_avaya.com&lt;http://www.avaya.com/&gt;_x000a_*Working Hours:  10:00 AM - 6:00 PM EST_x000a_For Management Escalations or any other feedback please get in touch with my Manager - Venkat R Jannu | Avaya | Hyderabad | India | US Voice: +1 720 444 3387 | Email: vjannu@avaya.com&lt;mailto:vjannu@avaya.com&gt; |"/>
    <s v="bsappati@avaya.com"/>
    <s v="mohammed14@avaya.com"/>
  </r>
  <r>
    <x v="1"/>
    <s v="INC6696419"/>
    <s v="Break/Fix"/>
    <s v="4 - Low"/>
    <s v="Closed"/>
    <x v="76"/>
    <s v="AOS Production Engineering"/>
    <s v="Can´t cancel or put notes in ticket INC6691842"/>
    <s v=""/>
    <s v="Avaya Inc."/>
    <s v="Sivakumar V"/>
    <s v="unknown"/>
    <s v="This ticket INC6691842 need to be canceled in orther to be routed to DLG Services desk. However, it dosent reflect any change or update."/>
    <s v="jcincotta@avaya.com"/>
    <s v="kumarsiva@avaya.com"/>
  </r>
  <r>
    <x v="1"/>
    <s v="INC6697565"/>
    <s v="Event Management - Polling"/>
    <s v="3 - Moderate"/>
    <s v="Closed"/>
    <x v="77"/>
    <s v="AOS Production Engineering"/>
    <s v="Ping Failure"/>
    <s v="PLAMPAWAP206"/>
    <s v="Avaya AMSP"/>
    <s v="Nirakar Pradhan"/>
    <s v="AWS - RMM"/>
    <s v="Fails to respond to ping : AlarmID:14138631741313803692485989"/>
    <s v="rsm_webservice"/>
    <s v="pradhann@avaya.com"/>
  </r>
  <r>
    <x v="1"/>
    <s v="INC6698439"/>
    <s v="Event Management - Polling"/>
    <s v="3 - Moderate"/>
    <s v="Closed"/>
    <x v="78"/>
    <s v="AOS Production Engineering"/>
    <s v="Ping Failure"/>
    <s v="PLAMPAWAP501"/>
    <s v="Avaya AMSP"/>
    <s v="Sivakumar V"/>
    <s v="AWS - OTHER"/>
    <s v="Fails to respond to ping : AlarmID:14138631741313807049548819"/>
    <s v="rsm_webservice"/>
    <s v="kumarsiva@avaya.com"/>
  </r>
  <r>
    <x v="1"/>
    <s v="INC6703282"/>
    <s v="Break/Fix"/>
    <s v="3 - Moderate"/>
    <s v="Cancelled"/>
    <x v="79"/>
    <s v="AOS Production Engineering"/>
    <s v="RE: [External]CS1000 Upstate Element Manager Error"/>
    <s v=""/>
    <s v="Avaya, Inc."/>
    <s v="Sivakumar V"/>
    <s v=""/>
    <s v="Hello James,_x000a__x000a_Thank you for your email._x000a__x000a_Dear @CFT Incidents&lt;mailto:cftinc1@avaya.com&gt; team please your assistance to create this ticket and expedite the attention on this issue._x000a__x000a_Best regards,_x000a__x000a__x000a__x000a_[cid:image001.png@01DB7306.B696DD60]_x000a_Aldo Aguila_x000a_Service Delivery Manager, Avaya_x000a__x000a_Phone 720-977-2585_x000a_Cell: +52 56 41 750 040_x000a_aaguilajurad@avaya.com&lt;mailto:aaguilajurad@avaya.com&gt;_x000a_avaya.com&lt;http://www.avaya.com/&gt;_x000a_[cid:image002.png@01DB7306.B696DD60]&lt;https://twitter.com/avaya&gt;_x000a_[cid:image003.gif@01DB7306.B696DD60]&lt;https://www.facebook.com/avaya&gt;_x000a_[cid:image004.gif@01DB7306.B696DD60]&lt;https://www.youtube.com/Avaya&gt;_x000a_[cid:image005.gif@01DB7306.B696DD60]&lt;https://www.linkedin.com/company/avaya/&gt;_x000a_[cid:image006.gif@01DB7306.B696DD60]&lt;https://www.instagram.com/avayainc/&gt;_x000a__x000a__x000a__x000a__x000a_From: James Hogan &lt;jhogan@nycourts.gov&gt;_x000a_Sent: Thursday, January 30, 2025 11:03 AM_x000a_To: VNOC Voice &lt;VNOCVOC@avaya.com&gt;; Avaya &lt;avaya@service-now.com&gt;_x000a_Cc: Johnson, Kyle (Kyle) &lt;kljohnson@avaya.com&gt;; Aguila Jurado, Aldo Enrique (Aldo) &lt;aaguilajurad@avaya.com&gt;_x000a_Subject: [External]CS1000 Upstate Element Manager Error_x000a_Importance: High_x000a__x000a_[External Sender]_x000a_Hello Team, We are having issues accessing phones in our Upstate Element Manager. When trying to search for a device we get an error: &quot;can't start session tracing. Could not connect to Call Server 10. 1. 82. 4 because of error WEB2021&quot;_x000a__x000a_Hello Team,_x000a__x000a__x000a_We are having issues accessing phones in our Upstate Element Manager.  When trying to search for a device we get an error:  &quot;can't start session tracing.  Could not connect to Call Server 10.1.82.4 because of error WEB2021&quot;  See attached screenshot.  We tired rebooting the UCM server but it did not help much._x000a__x000a_Can you please open a ticket and contact me ASAP.  Please expedite this request.  Thank you!_x000a__x000a_FYI this is unrelated to the dead chassis issue on the downstate CS1000_x000a__x000a__x000a__x000a__x000a_[cid:image007.png@01DB7306.B696DD60]_x000a__x000a__x000a_James Hogan_x000a_Technical Manager_x000a_NYS Office of Court Administration_x000a_Division of Technology &amp; Court Research_x000a_25 Beaver Street, Room 951_x000a_New York, NY 10004_x000a_(212) 428-2829_x000a_jhogan@nycourts.gov&lt;mailto:jhogan@nycourts.gov&gt;_x000a__x000a__x000a_[cid:image008.png@01DB7306.B696DD60]"/>
    <s v="aaguilajurad@avaya.com"/>
    <s v="kumarsiva@avaya.com"/>
  </r>
  <r>
    <x v="1"/>
    <s v="INC6705076"/>
    <s v="Event Management"/>
    <s v="3 - Moderate"/>
    <s v="Closed"/>
    <x v="80"/>
    <s v="AOS Production Engineering"/>
    <s v="No traps processed in 1 days : AlarmID:0347232982263833266028481"/>
    <s v="PLAMPAWAP207"/>
    <s v="Avaya AMSP"/>
    <s v="Sivakumar V"/>
    <s v="AWS - RMM"/>
    <s v="No traps processed in 1 days : AlarmID:0347232982263833266028481"/>
    <s v="rsm_webservice"/>
    <s v="kumarsiva@avaya.com"/>
  </r>
  <r>
    <x v="1"/>
    <s v="INC6710394"/>
    <s v="Event Management - Polling - No Traps"/>
    <s v="3 - Moderate"/>
    <s v="Closed"/>
    <x v="81"/>
    <s v="AOS Production Engineering"/>
    <s v="Traps processed again : AlarmID:0347232982263859699691794"/>
    <s v="PLAMPAWAP207"/>
    <s v="Avaya AMSP"/>
    <s v="Sivakumar V"/>
    <s v="AWS - RMM"/>
    <s v="Traps processed again : AlarmID:0347232982263859699691794"/>
    <s v="rsm_webservice"/>
    <s v="admin@example.com"/>
  </r>
  <r>
    <x v="1"/>
    <s v="INC6712326"/>
    <s v="Break/Fix"/>
    <s v="2 - High"/>
    <s v="Closed"/>
    <x v="82"/>
    <s v="AOS Production Engineering"/>
    <s v="pls reset my RM password : https://10.142.12.10/scripts/globaleyes/GlobalEyes.pl?function=commitchangepassword"/>
    <s v=""/>
    <s v="Avaya, Inc."/>
    <s v="Nirakar Pradhan"/>
    <s v="HYDERABAD"/>
    <s v="How many users are impacted? (Estimate):_x000a_What is the issue?_x000a_When was the issue discovered?_x000a_Were any changes recently implemented that could have caused this issue? If yes, what changed and when? _x000a_What actions have been taken so far to restore service?_x000a_Steps to recreate the issue (use Work Info as needed):_x000a_Internal Note: If customer provides a reference number from their ticketing system, please add that to the Customer Reference Number field. "/>
    <s v="kumarmohan@avaya.com"/>
    <s v="pradhann@avaya.com"/>
  </r>
  <r>
    <x v="1"/>
    <s v="INC6712403"/>
    <s v="AMSP System Issue"/>
    <s v="2 - High"/>
    <s v="Cancelled"/>
    <x v="83"/>
    <s v="AOS Production Engineering"/>
    <s v="Need to have right to accsess from Standard VDI  Vodafoen Qatara Device access sitting in al thre sites of Vodafone Qatara Account ref attachment "/>
    <s v=""/>
    <s v="Avaya, Inc."/>
    <s v="Nirakar Pradhan"/>
    <s v="HYDERABAD"/>
    <s v="Issue:Need to have right to accsess from Standard VDI  Vodafoen Qatara Device access sitting in al thre sites of Vodafone Qatara Account ref attachment _x000a_What / who is affected by this issue? n/a_x000a_When was the issue discovered?n/a_x000a_Were any changes recently implemented that could have caused this issue? If yes, what changed and when? n/a_x000a_What actions have been taken so far to restore service?n/a_x000a_Steps to recreate the issue:n/a"/>
    <s v="kumarmohan@avaya.com"/>
    <s v="pradhann@avaya.com"/>
  </r>
  <r>
    <x v="1"/>
    <s v="INC6713929"/>
    <s v="Break/Fix"/>
    <s v="3 - Moderate"/>
    <s v="Cancelled"/>
    <x v="84"/>
    <s v="AOS Production Engineering"/>
    <s v="Recall: [External]Re: CHG0950438 || Please create a new coverage answer group for extension 63500 // Postponed - Dale to confirm next date and time"/>
    <s v=""/>
    <s v="Avaya, Inc."/>
    <s v="Nirakar Pradhan"/>
    <s v=""/>
    <s v="Mohd, Mustafa (Mustafa) would like to recall the message, &quot;[External]Re: CHG0950438 || Please create a new coverage answer group for extension 63500 // Postponed - Dale to confirm next date and time&quot;."/>
    <s v="mohd52@avaya.com"/>
    <s v="pradhann@avaya.com"/>
  </r>
  <r>
    <x v="1"/>
    <s v="INC6714144"/>
    <s v="Break/Fix"/>
    <s v="3 - Moderate"/>
    <s v="Closed"/>
    <x v="85"/>
    <s v="AOS Production Engineering"/>
    <s v="Scotiabank Jump Servers need maintenace and access review as good number of them are not accessible .."/>
    <s v=""/>
    <s v="Bank of Nova Scotia - CCT"/>
    <s v="Sivakumar V"/>
    <s v="Eglinton-Scotiabank-CCT"/>
    <s v="How many users are impacted? (Estimate):  20+ Avaya Techincal Support Staff_x000a_What is the issue?  Scotiabank Jump Servers need maintenace and access review as good number of them are not accessible ..with the exception of jump servers 6 &amp; 8 . Noted that  Jump Servers 6 &amp; 8 are most always occupied by other support staff working on Scotiabanks task list. _x000a_When was the issue discovered? 4-6 weeks ago_x000a_Were any changes recently implemented that could have caused this issue? If yes, what changed and when?  Not Sure ?_x000a_What actions have been taken so far to restore service?  I receive complains from several Avaya support staff that acessing the Scotiabank PCI Jump Servers (1 thru 9 ) is very fustrating and time consuming as usually only 2 jump drives ( 6 &amp; 8 ) seem to give any access, but for the most part they both are always in use ( as only one Avaya support staff can use it at any given time ) _x000a_Steps to recreate the issue (use Work Info as needed): Just sign in to drives 1 thru 9 on RDP 10.142.15.19_x000a_Internal Note: If customer provides a reference number from their ticketing system, please add that to the Customer Reference Number field.  ---- N/A"/>
    <s v="rudyventura@avaya.com"/>
    <s v="kumarsiva@avaya.com"/>
  </r>
  <r>
    <x v="1"/>
    <s v="INC6716178"/>
    <s v="AMSP User Issue ServiceNow"/>
    <s v="3 - Moderate"/>
    <s v="Cancelled"/>
    <x v="86"/>
    <s v="AOS Production Engineering"/>
    <s v="Reactivate Daniel Perles Account (dperles@avaya.com)"/>
    <s v=""/>
    <s v="Avaya, Inc."/>
    <s v="Fazal Mohammed"/>
    <s v="Avaya Highlands Ranch"/>
    <s v="I am acting as a sponsor too reactivate Daniel Perles Account . His email address is dperles@avaya.com"/>
    <s v="amatos@avaya.com"/>
    <s v="eearl@avaya.com"/>
  </r>
  <r>
    <x v="1"/>
    <s v="INC6717234"/>
    <s v="Event Management"/>
    <s v="3 - Moderate"/>
    <s v="Closed"/>
    <x v="87"/>
    <s v="AOS Production Engineering"/>
    <s v="No traps processed in 8 hrs : AlarmID:96691892182371903889322738137"/>
    <s v="PLAMPAWAP48"/>
    <s v="Avaya AMSP"/>
    <s v="Sivakumar V"/>
    <s v="AWS - RMM"/>
    <s v="No traps processed in 8 hrs : AlarmID:96691892182371903889322738137"/>
    <s v="rsm_webservice"/>
    <s v="kumarsiva@avaya.com"/>
  </r>
  <r>
    <x v="1"/>
    <s v="INC6717565"/>
    <s v="Break/Fix"/>
    <s v="1 - Critical"/>
    <s v="Closed"/>
    <x v="88"/>
    <s v="AOS Production Engineering"/>
    <s v="BOSCH VDN is not working"/>
    <s v=""/>
    <s v="Avaya, Inc."/>
    <s v="Sivakumar V"/>
    <s v="Avaya Hyderabad"/>
    <s v="BOSCH VDN is not working for entire CFT team._x000a__x000a_PCI VDI access is not working for BOSCH _x000a__x000a_POC:_x000a_Angel, Rachapudi Ananda Ezbon (Rachapudi Ananda) &lt;angel131@avaya.com&gt;_x000a_H P, Sandesh (Sandesh) &lt;prasad50@avaya.com&gt;_x000a_Vodapally, Rajesh (Rajesh) &lt;vrajesh@avaya.com&gt;_x000a_CA, Prashanth (Prashanth) &lt;ca3@avaya.com&gt;"/>
    <s v="prasad50@avaya.com"/>
    <s v="kumarsiva@avaya.com"/>
  </r>
  <r>
    <x v="1"/>
    <s v="INC6722815"/>
    <s v="Break/Fix"/>
    <s v="3 - Moderate"/>
    <s v="In Progress"/>
    <x v="89"/>
    <s v="AOS Production Engineering"/>
    <s v="RE: Agent Set To Inactive"/>
    <s v=""/>
    <s v="Avaya, Inc."/>
    <s v="Nirakar Pradhan"/>
    <s v=""/>
    <s v="Hi Ricardo,_x000a__x000a_I see that you have inactivated the RMM agents from GE. Has this customer been offboarded? If so, could you please share the project task with us so we can remove other resources from AMSP?_x000a__x000a_Thanks,_x000a_Nirakar_x000a__x000a_From: RMM@avaya.com &lt;RMM@avaya.com&gt;_x000a_Sent: Monday, February 10, 2025 6:43 PM_x000a_To: Cardwell, Walter (Walter) **CTR** &lt;cardwellw@avaya.com&gt;; AOSPEScreeners &lt;aospescreeners@avaya.com&gt;; avaya@service-now.com_x000a_Subject: Agent Set To Inactive_x000a__x000a_Title: Agent Set To Inactive_x000a_Severity: Critical_x000a_Message: Agent Clarios LLC (10700-563-1268983-23839) has been set to Inactive by rtorregiani@avaya.com&lt;mailto:rtorregiani@avaya.com&gt;_x000a_Company Name: Avaya AMSP_x000a_Host: PLAMPAWAP291_x000a_IP Address: 10.142.130.83"/>
    <s v="pradhann@avaya.com"/>
    <s v="rannavajjala@avaya.com"/>
  </r>
  <r>
    <x v="1"/>
    <s v="INC6723356"/>
    <s v="AMSP System Issue"/>
    <s v="3 - Moderate"/>
    <s v="Closed"/>
    <x v="90"/>
    <s v="AOS Production Engineering"/>
    <s v="Alarming not working"/>
    <s v=""/>
    <s v="Avaya, Inc."/>
    <s v="Sivakumar V"/>
    <s v="1111 Freeport Parkway"/>
    <s v="Review of the following Bank of Nova Scotia CIs don't show any alarm INC's raised recently,_x000a__x000a_apc.1.gough_dc.scotiabank-cct - 10.57.180.46_x000a_apc.1.barrie_dc.scotiabank-cct - 10.90.180.46_x000a_apc.1.jamaica_ngcc_ib.scotiabank-cct - 10.15.8.80_x000a__x000a_I do not find any relevant alarm suppressions._x000a__x000a_We have a user account &quot;amsporch1&quot; configured on all three platforms for orchestration/scripting to check the system status every 5 min and look for down processes, etc. I see no evidence of this account being logged into recently (not since October 4, 2024 on the gough and barrie systems for sure). Customer also reports they have seen no events in several months. Why is this?_x000a__x000a_Please reach out to me with update and if I can help with testing. I've worked on alarming on these platforms in the past._x000a_Will Schaffarzick - wks2@avaya.com"/>
    <s v="wks2@avaya.com"/>
    <s v="kumarsiva@avaya.com"/>
  </r>
  <r>
    <x v="1"/>
    <s v="INC6723524"/>
    <s v="Event Management - Polling"/>
    <s v="3 - Moderate"/>
    <s v="Closed"/>
    <x v="91"/>
    <s v="AOS Production Engineering"/>
    <s v="Ping Failure"/>
    <s v="PLAMPAWAP363"/>
    <s v="Avaya AMSP"/>
    <s v="Sivakumar V"/>
    <s v="AWS - RMM"/>
    <s v="Fails to respond to ping : AlarmID:14138631741313922578274329"/>
    <s v="rsm_webservice"/>
    <s v="kumarsiva@avaya.com"/>
  </r>
  <r>
    <x v="1"/>
    <s v="INC6725149"/>
    <s v="Event Management - Polling"/>
    <s v="3 - Moderate"/>
    <s v="Closed"/>
    <x v="92"/>
    <s v="AOS Production Engineering"/>
    <s v="Ping Failure"/>
    <s v="PLAMPAWAP219"/>
    <s v="Avaya AMSP"/>
    <s v="Nirakar Pradhan"/>
    <s v="AWS - RMM"/>
    <s v="Fails to respond to ping : AlarmID:14138631741313929310058753"/>
    <s v="rsm_webservice"/>
    <s v="admin@example.com"/>
  </r>
  <r>
    <x v="1"/>
    <s v="INC6725597"/>
    <s v="Break/Fix"/>
    <s v="3 - Moderate"/>
    <s v="Cancelled"/>
    <x v="93"/>
    <s v="AOS Production Engineering"/>
    <s v="Synchrony | INC6725450 | INC6725452 || INC6725451  witscsAlarmToken=Adapter Link Down"/>
    <s v=""/>
    <s v="Avaya, Inc."/>
    <s v="Sivakumar V"/>
    <s v=""/>
    <s v="Hi Team,_x000a__x000a_Greetings of the day!!_x000a__x000a_We have received the below alarm from the below server could you please check the same and if we required the investigate the issue would need access to the server._x000a__x000a__x000a_Alarm Description             :  &quot;Wits Alarm Trap: witscsAlarmBody=Adapter Cisco ICM PBX2 of type GTAdapter has lost communication with ICMAdapter-10.71.144.96-42027 on vpwvtriapda12. Reason: Reading events failed. Alarm Raised by IntegrationService. 1. Check that the Recorder Integration Service is running. 2. Validate the connection information for the specific adapter. 3. Check that the CTI or switch is available. 4. Check that any necessary client for the integration is installed. 5. Check that SSH keys have not expired., witscsAlarmToken=Adapter Link Down&quot; : Verint and Witness Systems - Synchrony : alarmTrap_Major : AlarmID:0135821952323930605671777_x000a__x000a_&quot;Wits Alarm Trap: witscsAlarmBody=Adapter Cisco ICM PBX2 of type GTAdapter has lost communication with ICMAdapter-10.71.144.96-42027 on vpwvtriapda11. Reason: Reading events failed. Alarm Raised by IntegrationService. 1. Check that the Recorder Integration Service is running. 2. Validate the connection information for the specific adapter. 3. Check that the CTI or switch is available. 4. Check that any necessary client for the integration is installed. 5. Check that SSH keys have not expired., witscsAlarmToken=Adapter Link Down&quot; : Verint and Witness Systems - Synchrony : alarmTrap_Major : AlarmID:0135821952323930605640310_x000a__x000a_&quot;Wits Alarm Trap: witscsAlarmBody=Adapter Cisco ICM PBX2 of type GTAdapter has lost communication with ICMAdapter-10.71.144.96-42027 on vpwvtriapph11. Reason: Reading events failed. Alarm Raised by IntegrationService. 1. Check that the Recorder Integration Service is running. 2. Validate the connection information for the specific adapter. 3. Check that the CTI or switch is available. 4. Check that any necessary client for the integration is installed. 5. Check that SSH keys have not expired., witscsAlarmToken=Adapter Link Down&quot; : Verint and Witness Systems - Synchrony : alarmTrap_Major : AlarmID:0135821952323930605556735_x000a__x000a_Server Host name               : vpwvtriapph11 // vpwvtriapda12 // vpwvtriapda11_x000a__x000a_Feel free to contact us if you have any other questions or comments._x000a__x000a__x000a_Thanks &amp; Regards,_x000a_[cid:image001.png@01DB7D00.FD4940F0]_x000a_Rajneeshkumar Pandey_x000a_Backbone Engineer || Avaya_x000a_Working Hours: 09:00 AM to 05:00 PM EST_x000a_[Phone +1 720 444 7729]_x000a_[pandey100@avaya.com&lt;mailto:pandey100@avaya.com&gt;]_x000a_avaya.com&lt;http://www.avaya.com/&gt;_x000a_[cid:image002.gif@01DB7D00.FD4940F0]&lt;https://twitter.com/avaya&gt;_x000a_[cid:image003.gif@01DB7D00.FD4940F0]&lt;https://www.facebook.com/avaya&gt;_x000a_[cid:image004.gif@01DB7D00.FD4940F0]&lt;https://www.youtube.com/Avaya&gt;_x000a_[cid:image005.gif@01DB7D00.FD4940F0]&lt;https://www.linkedin.com/company/avaya/&gt;_x000a_[cid:image006.gif@01DB7D00.FD4940F0]&lt;https://www.instagram.com/avayainc/&gt;"/>
    <s v="pandey100@avaya.com"/>
    <s v="onecare_prod@avaya.com"/>
  </r>
  <r>
    <x v="1"/>
    <s v="INC6726302"/>
    <s v="Break/Fix"/>
    <s v="3 - Moderate"/>
    <s v="Closed"/>
    <x v="94"/>
    <s v="AOS Production Engineering"/>
    <s v="RE: RMM-to-ServiceNow Integration Process Is Down"/>
    <s v=""/>
    <s v="Avaya, Inc."/>
    <s v="Sivakumar V"/>
    <s v=""/>
    <s v="Process is up and running._x000a__x000a_Regards,_x000a_Sivakumar V | AOSPE and STARS Support Team | Working Hours: 07:00 AM IST to 04:00 PM IST (MON - FRI)_x000a__x000a_From: RMMSecondary@avaya.com &lt;RMMSecondary@avaya.com&gt;_x000a_Sent: Wednesday, February 12, 2025 12:31 PM_x000a_To: Cardwell, Walter (Walter) **CTR** &lt;cardwellw@avaya.com&gt;; AOSPEScreeners &lt;aospescreeners@avaya.com&gt;; avaya@service-now.com_x000a_Subject: RMM-to-ServiceNow Integration Process Is Down_x000a__x000a_Title: RMM-to-ServiceNow Integration Process Is Down_x000a_Severity: Critical_x000a_Message: RMM-to-ServiceNow Integration Process Is Down (reported by PLAMPAWAP518)_x000a_Company Name: Avaya AMSP_x000a_Host:_x000a_IP Address:"/>
    <s v="kumarsiva@avaya.com"/>
    <s v="kumarsiva@avaya.com"/>
  </r>
  <r>
    <x v="1"/>
    <s v="INC6729418"/>
    <s v="Break/Fix"/>
    <s v="3 - Moderate"/>
    <s v="Cancelled"/>
    <x v="95"/>
    <s v="AOS Production Engineering"/>
    <s v="RE: [External]Avaya issue"/>
    <s v=""/>
    <s v="Avaya, Inc."/>
    <s v="Sivakumar V"/>
    <s v=""/>
    <s v="Hi Prabhu,_x000a__x000a_Please clear cache/cookies from the chrome browser, logoff/login to AXP Workspaces and test._x000a__x000a_Let me know if you still experiencing the issue._x000a__x000a_Regards,_x000a_[cid:image001.png@01DB7E70.51B6C110]_x000a_Som._x000a_AXP Backbone, Avaya_x000a_+1-513-228-8544_x000a_[somn@avaya.com&lt;mailto:somn@avaya.com&gt;]_x000a_avaya.com&lt;http://www.avaya.com/&gt;_x000a_[cid:image002.png@01DB7E70.51B6C110]&lt;https://twitter.com/avaya&gt;_x000a_[cid:image003.gif@01DB7E70.51B6C110]&lt;https://www.facebook.com/avaya&gt;_x000a_[cid:image004.gif@01DB7E70.51B6C110]&lt;https://www.youtube.com/Avaya&gt;_x000a_[cid:image005.gif@01DB7E70.51B6C110]&lt;https://www.linkedin.com/company/avaya/&gt;_x000a_[cid:image006.gif@01DB7E70.51B6C110]&lt;https://www.instagram.com/avayainc/&gt;_x000a__x000a_[cid:image007.png@01DB7E70.51B6C110]_x000a_CONFIDENTIALITY NOTICE: This e-mail transmission, and any documents which may accompany it, contain information which is intended only for the use of the individual or entity to which it is addressed, and which may contain information that is privileged, confidential and/or otherwise exempt from disclosure under applicable law. If the reader of this message is not the intended recipient or the employee or agent responsible for delivering the message to the intended recipient, any disclosure, dissemination, distribution, copying or other use of this communication or its substances is prohibited. If you have received this communication in error, please immediately notify us by telephone or e-mail reply to arrange for the appropriate method of returning or disposing of the communication._x000a__x000a_From: Augustin Prabhu .A &lt;augustin.prabhu@gavstech.com&gt;_x000a_Sent: Thursday, February 13, 2025 11:35 PM_x000a_To: Avaya &lt;avaya@service-now.com&gt;; Avayaincident &lt;avayaincident@avaya.com&gt;; Barathkumar S &lt;barathkumar.selvam@gavstech.com&gt;_x000a_Cc: Mohamed Ibrahim &lt;mohamed.i@gavstech.com&gt;; Vajakath Ali &lt;vajakath.ali@gavstech.com&gt;_x000a_Subject: [External]Avaya issue_x000a__x000a_[External Sender]_x000a_Hi Team, The web server is down. kindly check and revert back to us. -- Best Regards, Augustin Prabhu .A * * * * * * * * * * D I S C L A I M E R * * * * * * * * * * Confidentiality Notice and Disclaimer: This email (including any attachments)_x000a__x000a_Hi Team,_x000a__x000a_The web server is down. kindly check and revert back to us._x000a__x000a__x000a_[cid:image008.png@01DB7E70.51B6C110]_x000a_--_x000a__x000a_Best Regards,_x000a__x000a_Augustin Prabhu .A_x000a__x000a_*  *  *  *  *  *  *  *  *  *   D I S C L A I M E R *  *  *  *  *  *  *  *  *  *_x000a_Confidentiality Notice and Disclaimer: This email (including any attachments) contains information that may be confidential, privileged and/or copyrighted and intended solely for the use of the individual or entity to whom they are addressed. If you are not the intended recipient, please notify the sender immediately and destroy this email and you should not disseminate, distribute, or copy this e-mail. Any unauthorized use of the contents of this email in any manner whatsoever is strictly prohibited. If improper activity is suspected, all available information may be used by the sender for possible disciplinary action, prosecution, civil claim or any remedy or lawful purpose. Email transmission cannot be guaranteed to be secure or error-free, as information could be intercepted, lost, arrive late, or contain viruses. The sender is not liable whatsoever for damage resulting from the opening of this message and/or the use of the information contained in this message and/or attachments. Expressions in this email cannot be treated as opined by the sender company management – they are solely expressed by the sender unless authorized."/>
    <s v="somn@avaya.com"/>
    <s v="somn@avaya.com"/>
  </r>
  <r>
    <x v="1"/>
    <s v="INC6729419"/>
    <s v="Break/Fix"/>
    <s v="3 - Moderate"/>
    <s v="Cancelled"/>
    <x v="95"/>
    <s v="AOS Production Engineering"/>
    <s v="RE: [External]Avaya issue"/>
    <s v=""/>
    <s v="Avaya, Inc."/>
    <s v="Sivakumar V"/>
    <s v=""/>
    <s v="'@Supportcloud&lt;mailto:Supportcloud@avaya.com&gt; Please create a ticket for this incident and assign under my name._x000a__x000a_Thank you._x000a_Regards,_x000a_[cid:image001.png@01DB7E70.76F4E740]_x000a_Som._x000a_AXP Backbone, Avaya_x000a_+1-513-228-8544_x000a_[somn@avaya.com&lt;mailto:somn@avaya.com&gt;]_x000a_avaya.com&lt;http://www.avaya.com/&gt;_x000a_[cid:image002.png@01DB7E70.76F4E740]&lt;https://twitter.com/avaya&gt;_x000a_[cid:image003.gif@01DB7E70.76F4E740]&lt;https://www.facebook.com/avaya&gt;_x000a_[cid:image004.gif@01DB7E70.76F4E740]&lt;https://www.youtube.com/Avaya&gt;_x000a_[cid:image005.gif@01DB7E70.76F4E740]&lt;https://www.linkedin.com/company/avaya/&gt;_x000a_[cid:image006.gif@01DB7E70.76F4E740]&lt;https://www.instagram.com/avayainc/&gt;_x000a__x000a_[cid:image007.png@01DB7E70.76F4E740]_x000a_CONFIDENTIALITY NOTICE: This e-mail transmission, and any documents which may accompany it, contain information which is intended only for the use of the individual or entity to which it is addressed, and which may contain information that is privileged, confidential and/or otherwise exempt from disclosure under applicable law. If the reader of this message is not the intended recipient or the employee or agent responsible for delivering the message to the intended recipient, any disclosure, dissemination, distribution, copying or other use of this communication or its substances is prohibited. If you have received this communication in error, please immediately notify us by telephone or e-mail reply to arrange for the appropriate method of returning or disposing of the communication._x000a__x000a_From: Augustin Prabhu .A &lt;augustin.prabhu@gavstech.com&gt;_x000a_Sent: Thursday, February 13, 2025 11:35 PM_x000a_To: Avaya &lt;avaya@service-now.com&gt;; Avayaincident &lt;avayaincident@avaya.com&gt;; Barathkumar S &lt;barathkumar.selvam@gavstech.com&gt;_x000a_Cc: Mohamed Ibrahim &lt;mohamed.i@gavstech.com&gt;; Vajakath Ali &lt;vajakath.ali@gavstech.com&gt;_x000a_Subject: [External]Avaya issue_x000a__x000a_[External Sender]_x000a_Hi Team, The web server is down. kindly check and revert back to us. -- Best Regards, Augustin Prabhu .A * * * * * * * * * * D I S C L A I M E R * * * * * * * * * * Confidentiality Notice and Disclaimer: This email (including any attachments)_x000a__x000a_Hi Team,_x000a__x000a_The web server is down. kindly check and revert back to us._x000a__x000a__x000a_[cid:image008.png@01DB7E70.76F4E740]_x000a_--_x000a__x000a_Best Regards,_x000a__x000a_Augustin Prabhu .A_x000a__x000a_*  *  *  *  *  *  *  *  *  *   D I S C L A I M E R *  *  *  *  *  *  *  *  *  *_x000a_Confidentiality Notice and Disclaimer: This email (including any attachments) contains information that may be confidential, privileged and/or copyrighted and intended solely for the use of the individual or entity to whom they are addressed. If you are not the intended recipient, please notify the sender immediately and destroy this email and you should not disseminate, distribute, or copy this e-mail. Any unauthorized use of the contents of this email in any manner whatsoever is strictly prohibited. If improper activity is suspected, all available information may be used by the sender for possible disciplinary action, prosecution, civil claim or any remedy or lawful purpose. Email transmission cannot be guaranteed to be secure or error-free, as information could be intercepted, lost, arrive late, or contain viruses. The sender is not liable whatsoever for damage resulting from the opening of this message and/or the use of the information contained in this message and/or attachments. Expressions in this email cannot be treated as opined by the sender company management – they are solely expressed by the sender unless authorized."/>
    <s v="somn@avaya.com"/>
    <s v="kumarsiva@avaya.com"/>
  </r>
  <r>
    <x v="1"/>
    <s v="INC6731793"/>
    <s v="Break/Fix"/>
    <s v="3 - Moderate"/>
    <s v="Cancelled"/>
    <x v="96"/>
    <s v="AOS Production Engineering"/>
    <s v="Recall: [External]R: CHG0957053 || SCTASK0003368 - RITM0007562 - Provide Avaya User License (incl. local phone number and Softphone) to  Lauren Rennert"/>
    <s v=""/>
    <s v="Avaya, Inc."/>
    <s v="Sivakumar V"/>
    <s v=""/>
    <s v="Mohd, Mustafa (Mustafa) would like to recall the message, &quot;[External]R: CHG0957053 || SCTASK0003368 - RITM0007562 - Provide Avaya User License (incl. local phone number and Softphone) to  Lauren Rennert&quot;."/>
    <s v="mohd52@avaya.com"/>
    <s v="kumarsiva@avaya.com"/>
  </r>
  <r>
    <x v="1"/>
    <s v="INC6731794"/>
    <s v="Break/Fix"/>
    <s v="3 - Moderate"/>
    <s v="Cancelled"/>
    <x v="97"/>
    <s v="AOS Production Engineering"/>
    <s v="Recall: [External]R: CHG0957053 || SCTASK0003368 - RITM0007562 - Provide Avaya User License (incl. local phone number and Softphone) to  Lauren Rennert"/>
    <s v=""/>
    <s v="Avaya, Inc."/>
    <s v="Sivakumar V"/>
    <s v=""/>
    <s v="Mohd, Mustafa (Mustafa) would like to recall the message, &quot;[External]R: CHG0957053 || SCTASK0003368 - RITM0007562 - Provide Avaya User License (incl. local phone number and Softphone) to  Lauren Rennert&quot;."/>
    <s v="mohd52@avaya.com"/>
    <s v="kumarsiva@avaya.com"/>
  </r>
  <r>
    <x v="1"/>
    <s v="INC6735688"/>
    <s v="Event Management - Polling"/>
    <s v="3 - Moderate"/>
    <s v="Closed"/>
    <x v="98"/>
    <s v="AOS Production Engineering"/>
    <s v="Ping Failure"/>
    <s v="APCSAPNMON2"/>
    <s v="Avaya AMSP"/>
    <s v="Sivakumar V"/>
    <s v="US2"/>
    <s v="Fails to respond to ping : AlarmID:14138631741313981668224353"/>
    <s v="rsm_webservice"/>
    <s v="kumarsiva@avaya.com"/>
  </r>
  <r>
    <x v="1"/>
    <s v="INC6737590"/>
    <s v="Break/Fix"/>
    <s v="3 - Moderate"/>
    <s v="Cancelled"/>
    <x v="99"/>
    <s v="AOS Production Engineering"/>
    <s v="Declined (Away):[External]Change CHG0957129 - Calendar Invite - Short description: Need to correct the load balancing  priority  on the BRE pool."/>
    <s v=""/>
    <s v="Avaya, Inc."/>
    <s v="Nirakar Pradhan"/>
    <s v=""/>
    <s v="﻿_x000a_Hello, I am sorry I missed your email. I will be out of the office, returning Monday March the 3rd. During this time I will have no access to my e-mails and voice mails._x000a_If your message is urgent, please contact my Manager, Issam Abouchacra  on iabouchacra@avaya.com who will be able to assist you._x000a__x000a_Thank you._x000a__x000a_[X]_x000a_Elckyn Bejarano_x000a_Solutions Enginer Premium Customer Support, Avaya_x000a__x000a_Phone 972-745-6090_x000a_bejaranoe@avaya.com&lt;mailto:bejaranoe@avaya.com&gt;_x000a_avaya.com&lt;http://www.avaya.com/&gt;_x000a_OOO Alert:  Feb 17-28, 2025_x000a_[X]&lt;https://twitter.com/avaya&gt;_x000a_[X]&lt;https://www.facebook.com/avaya&gt;_x000a_[X]&lt;https://www.youtube.com/Avaya&gt;_x000a_[X]&lt;https://www.linkedin.com/company/avaya/&gt;_x000a_[X]&lt;https://www.instagram.com/avayainc/&gt;"/>
    <s v="bejaranoe@avaya.com"/>
    <s v="mohammed14@avaya.com"/>
  </r>
  <r>
    <x v="1"/>
    <s v="INC6737722"/>
    <s v="Event Management - Polling"/>
    <s v="3 - Moderate"/>
    <s v="Closed"/>
    <x v="100"/>
    <s v="AOS Production Engineering"/>
    <s v="Ping Failure"/>
    <s v="PLAMPAWAP411"/>
    <s v="Avaya AMSP"/>
    <s v="Nirakar Pradhan"/>
    <s v="AWS - RMM"/>
    <s v="Fails to respond to ping : AlarmID:14138631741313990832847280"/>
    <s v="rsm_webservice"/>
    <s v="pradhann@avaya.com"/>
  </r>
  <r>
    <x v="1"/>
    <s v="INC6739704"/>
    <s v="Event Management - Polling - SNMP"/>
    <s v="3 - Moderate"/>
    <s v="Closed"/>
    <x v="101"/>
    <s v="AOS Production Engineering"/>
    <s v="No response to SNMP check"/>
    <s v="PLAMPAWAP424"/>
    <s v="Avaya AMSP"/>
    <s v="Sivakumar V"/>
    <s v="AWS - RMM"/>
    <s v="Fails to respond to SNMP within 10 seconds : AlarmID:14138631741314001034534210"/>
    <s v="rsm_webservice"/>
    <s v="kumarsiva@avaya.com"/>
  </r>
  <r>
    <x v="1"/>
    <s v="INC6748720"/>
    <s v="Event Management - Polling"/>
    <s v="3 - Moderate"/>
    <s v="Closed"/>
    <x v="102"/>
    <s v="AOS Production Engineering"/>
    <s v="Ping Failure"/>
    <s v="PLAMPAWAP363"/>
    <s v="Avaya AMSP"/>
    <s v="Sivakumar V"/>
    <s v="AWS - RMM"/>
    <s v="Fails to respond to ping : AlarmID:14138631741314046724944807"/>
    <s v="rsm_webservice"/>
    <s v="kumarsiva@avaya.com"/>
  </r>
  <r>
    <x v="1"/>
    <s v="INC6750543"/>
    <s v="Break/Fix"/>
    <s v="3 - Moderate"/>
    <s v="Cancelled"/>
    <x v="103"/>
    <s v="AOS Production Engineering"/>
    <s v="INC6750523 GE Healthcare Alarm RMM Major Threshold Exceeded wfo-fw-db.gehtpdmus1wfoe.milwaukee-wi.geh"/>
    <s v=""/>
    <s v="Avaya, Inc."/>
    <s v="Sivakumar V"/>
    <s v=""/>
    <s v="Hi Sophia/Paul,_x000a__x000a_We see WFO alarm from GE Healthcare. It complains the disk space for I: drive._x000a__x000a_Threshold Exceeded (Major): Disk Utilization for I: is 94.78 percent which is in the unacceptable range 'Over 90 percent' : AlarmID:0135826243894054874383424_x000a__x000a_I: is the database drive and we may need customer to review the folders/files under I: drive to free more spaces, to avoid full disk issue in the future._x000a__x000a_Just want to check if you or users aware of the situation and had any plan for this._x000a__x000a_[cid:image001.png@01DB8857.07848820]_x000a__x000a__x000a_[cid:image002.png@01DB8857.07848820]_x000a__x000a__x000a__x000a__x000a_Best Regards,_x000a_[cid:image003.png@01DB8857.07848820]_x000a_Bill Yang_x000a_Technical Support Engineer, Avaya_x000a__x000a_Phone +86 411 8377 7751_x000a_yang1@avaya.com&lt;mailto:yang1@avaya.com&gt;_x000a_avaya.com&lt;https://urldefense.com/v3/__http:/www.avaya.com__;!!LGIMAHqEjYyoGaZd-NCq!b80OUcgVloXXUUHxv8Qc5Q7nCaaZkUWH6ixNB_4Nf4Ru7gWu_FiWT_b4dUaXu5zRs8Qznus2Y6LU8NyapZYsXUCHpOPaDoI$&gt;_x000a_[cid:image004.gif@01DB8857.07848820]&lt;https://urldefense.com/v3/__https:/twitter.com/avaya__;!!LGIMAHqEjYyoGaZd-NCq!b80OUcgVloXXUUHxv8Qc5Q7nCaaZkUWH6ixNB_4Nf4Ru7gWu_FiWT_b4dUaXu5zRs8Qznus2Y6LU8NyapZYsXUCHan7dAec$&gt;_x000a_[cid:image005.gif@01DB8857.07848820]&lt;https://urldefense.com/v3/__https:/www.facebook.com/avaya__;!!LGIMAHqEjYyoGaZd-NCq!b80OUcgVloXXUUHxv8Qc5Q7nCaaZkUWH6ixNB_4Nf4Ru7gWu_FiWT_b4dUaXu5zRs8Qznus2Y6LU8NyapZYsXUCHu2UeVIQ$&gt;_x000a_[cid:image006.gif@01DB8857.07848820]&lt;https://urldefense.com/v3/__https:/www.youtube.com/Avaya__;!!LGIMAHqEjYyoGaZd-NCq!b80OUcgVloXXUUHxv8Qc5Q7nCaaZkUWH6ixNB_4Nf4Ru7gWu_FiWT_b4dUaXu5zRs8Qznus2Y6LU8NyapZYsXUCH3-CK_FA$&gt;_x000a_[cid:image007.gif@01DB8857.07848820]&lt;https://urldefense.com/v3/__https:/www.linkedin.com/company/avaya/__;!!LGIMAHqEjYyoGaZd-NCq!b80OUcgVloXXUUHxv8Qc5Q7nCaaZkUWH6ixNB_4Nf4Ru7gWu_FiWT_b4dUaXu5zRs8Qznus2Y6LU8NyapZYsXUCHA4P8E8g$&gt;_x000a_[cid:image008.gif@01DB8857.07848820]&lt;https://urldefense.com/v3/__https:/www.instagram.com/avayainc/__;!!LGIMAHqEjYyoGaZd-NCq!b80OUcgVloXXUUHxv8Qc5Q7nCaaZkUWH6ixNB_4Nf4Ru7gWu_FiWT_b4dUaXu5zRs8Qznus2Y6LU8NyapZYsXUCHXwFU2W4$&gt;_x000a_[cid:image009.jpg@01DB8857.07848820]&lt;https://urldefense.com/v3/__https:/www.avaya.com/en/__;!!LGIMAHqEjYyoGaZd-NCq!b80OUcgVloXXUUHxv8Qc5Q7nCaaZkUWH6ixNB_4Nf4Ru7gWu_FiWT_b4dUaXu5zRs8Qznus2Y6LU8NyapZYsXUCHbjL9h38$&gt;"/>
    <s v="yang1@avaya.com"/>
    <s v="kumarsiva@avaya.com"/>
  </r>
  <r>
    <x v="1"/>
    <s v="INC6755109"/>
    <s v="Break/Fix"/>
    <s v="3 - Moderate"/>
    <s v="Cancelled"/>
    <x v="104"/>
    <s v="AOS Production Engineering"/>
    <s v="Unable to access approval page "/>
    <s v=""/>
    <s v="Avaya, Inc."/>
    <s v="Nirakar Pradhan"/>
    <s v=""/>
    <s v="I am unable to access secure access portal in service now ._x000a__x000a_Please find the error screenshots as below :_x000a__x000a_[cid:image001.png@01DB8A0A.4559A310]_x000a__x000a__x000a_By clicking banerjee13@avaya.com&lt;mailto:banerjee13@avaya.com&gt; account its says that I don't have the access_x000a__x000a_[cid:image002.png@01DB8A0A.4559A310]_x000a__x000a_By clicking banerjee13@valdis.avaya.com&lt;mailto:banerjee13@valdis.avaya.com&gt; its asking for the code , which I don't have as my mobile authentication application is register with banerjee13@avaya.com&lt;mailto:banerjee13@avaya.com&gt; account_x000a__x000a_[cid:image003.png@01DB8A0A.4559A310]_x000a__x000a_Please advice and solved this request ._x000a__x000a__x000a__x000a_Thanks &amp; Regards...!_x000a_[https://indattachment.freshdesk.com/inline/attachment?token=eyJ0eXAiOiJKV1QiLCJhbGciOiJIUzI1NiJ9.eyJpZCI6ODExNTYzMjUxNDcsImRvbWFpbiI6InBydWRlbnRicm9rZXJzLmZyZXNoZGVzay5jb20iLCJhY2NvdW50X2lkIjoxMTQ5NTA0fQ.RFM0BmIDsA-nd6_HuImu5rqRJxUssGjO1JiW-gghGCE]       [https://indattachment.freshdesk.com/inline/attachment?token=eyJ0eXAiOiJKV1QiLCJhbGciOiJIUzI1NiJ9.eyJpZCI6ODExNTYzMjUxNDgsImRvbWFpbiI6InBydWRlbnRicm9rZXJzLmZyZXNoZGVzay5jb20iLCJhY2NvdW50X2lkIjoxMTQ5NTA0fQ.CFCkRg8qg_6rWyor4H9E2pQEqd2aM1qOcb_cVu6z8us]_x000a_Angshuman Banerjee_x000a_Technical Manager service Delivery  | Avaya_x000a_Voice:_x000a_Desk - +91-080-67153313_x000a_Mobile -  +91-7760844944_x000a_banerjee13@avaya.com&lt;mailto:banerjee13@avaya.com&gt;  | avaya.com&lt;http://www.avaya.com/&gt;_x000a_[https://indattachment.freshdesk.com/inline/attachment?token=eyJ0eXAiOiJKV1QiLCJhbGciOiJIUzI1NiJ9.eyJpZCI6ODExNTYzMjUxNDksImRvbWFpbiI6InBydWRlbnRicm9rZXJzLmZyZXNoZGVzay5jb20iLCJhY2NvdW50X2lkIjoxMTQ5NTA0fQ.aJr4gShGHJPHC9GaEg4ZxzJ4AZww_EshEbBx1iRv5vw]&lt;https://urldefense.com/v3/__https:/twitter.com/avaya__;!!AlswS5g!m47B0IKmrYsasn7dUateyeu9LyNMeCBtLn1OZCsecqIemhIZOP43B_xkYw0VszhYLOKqiE8qGu5v_hBRkSrLJwLGk59Ults$&gt;_x000a_[https://indattachment.freshdesk.com/inline/attachment?token=eyJ0eXAiOiJKV1QiLCJhbGciOiJIUzI1NiJ9.eyJpZCI6ODExNTYzMjUxNTAsImRvbWFpbiI6InBydWRlbnRicm9rZXJzLmZyZXNoZGVzay5jb20iLCJhY2NvdW50X2lkIjoxMTQ5NTA0fQ.6awDqawofy5CnsSA5jRRJvopI_Hv-BStnhxRjHIV1YY]&lt;https://urldefense.com/v3/__https:/www.facebook.com/avaya__;!!AlswS5g!m47B0IKmrYsasn7dUateyeu9LyNMeCBtLn1OZCsecqIemhIZOP43B_xkYw0VszhYLOKqiE8qGu5v_hBRkSrLJwLG3xUEUGk$&gt;_x000a_[https://indattachment.freshdesk.com/inline/attachment?token=eyJ0eXAiOiJKV1QiLCJhbGciOiJIUzI1NiJ9.eyJpZCI6ODExNTYzMjUxNTEsImRvbWFpbiI6InBydWRlbnRicm9rZXJzLmZyZXNoZGVzay5jb20iLCJhY2NvdW50X2lkIjoxMTQ5NTA0fQ.2zJeBY41jEyaqzJyosQhprr_kN1XVUND72HBlCwnMEY]&lt;https://urldefense.com/v3/__https:/www.youtube.com/Avaya__;!!AlswS5g!m47B0IKmrYsasn7dUateyeu9LyNMeCBtLn1OZCsecqIemhIZOP43B_xkYw0VszhYLOKqiE8qGu5v_hBRkSrLJwLGDZ1NLjU$&gt;_x000a_[https://indattachment.freshdesk.com/inline/attachment?token=eyJ0eXAiOiJKV1QiLCJhbGciOiJIUzI1NiJ9.eyJpZCI6ODExNTYzMjUxNTIsImRvbWFpbiI6InBydWRlbnRicm9rZXJzLmZyZXNoZGVzay5jb20iLCJhY2NvdW50X2lkIjoxMTQ5NTA0fQ.fe8W__NyQfHAniTuBBol2B9_AurwVbvQ5V8NFi6n0A8]&lt;https://urldefense.com/v3/__https:/www.linkedin.com/company/avaya/__;!!AlswS5g!m47B0IKmrYsasn7dUateyeu9LyNMeCBtLn1OZCsecqIemhIZOP43B_xkYw0VszhYLOKqiE8qGu5v_hBRkSrLJwLGoKPut4o$&gt;_x000a_[https://indattachment.freshdesk.com/inline/attachment?token=eyJ0eXAiOiJKV1QiLCJhbGciOiJIUzI1NiJ9.eyJpZCI6ODExNTYzMjUxNTMsImRvbWFpbiI6InBydWRlbnRicm9rZXJzLmZyZXNoZGVzay5jb20iLCJhY2NvdW50X2lkIjoxMTQ5NTA0fQ.3DZuqnA5dNBOM_JH_2XBRE3rk9Oe_fLV4kZ0QC6pMfk]&lt;https://urldefense.com/v3/__https:/www.instagram.com/avayainc/__;!!AlswS5g!m47B0IKmrYsasn7dUateyeu9LyNMeCBtLn1OZCsecqIemhIZOP43B_xkYw0VszhYLOKqiE8qGu5v_hBRkSrLJwLGRC1-MNY$&gt;"/>
    <s v="banerjee13@avaya.com"/>
    <s v="mohammed14@avaya.com"/>
  </r>
  <r>
    <x v="1"/>
    <s v="INC6755581"/>
    <s v="Break/Fix"/>
    <s v="3 - Moderate"/>
    <s v="Closed"/>
    <x v="105"/>
    <s v="AOS Production Engineering"/>
    <s v="Bosch access - jcincotta"/>
    <s v=""/>
    <s v="Avaya Inc."/>
    <s v="Sivakumar V"/>
    <s v="unknown"/>
    <s v="I´m receiven an error whr i try to RPD to the bosch jump server- jcincotta"/>
    <s v="jcincotta@avaya.com"/>
    <s v="kumarsiva@avaya.com"/>
  </r>
  <r>
    <x v="1"/>
    <s v="INC6757734"/>
    <s v="Break/Fix"/>
    <s v="3 - Moderate"/>
    <s v="Cancelled"/>
    <x v="106"/>
    <s v="AOS Production Engineering"/>
    <s v="INC6757590 Telekom &amp; Netzwerk AG Softphone has failed to Register wfo-acra.001.glattbrugg.tnag"/>
    <s v=""/>
    <s v="Avaya, Inc."/>
    <s v="Sivakumar V"/>
    <s v=""/>
    <s v="Hi Robert,_x000a__x000a_We got a WFO alarm about the failed softphone registration._x000a__x000a_&quot;Wits Alarm Trap: witscsAlarmBody=SoftPhone [192212, FULL] on DataSource Avaya CM has failed to register due to reason ResourceBusy. Alarm Raised by IntegrationService. To correct, validate the following items in the adapter:&lt;br/&gt;1. The AES version is v4.1+&lt;br/&gt;2. The CM version is v5.0+&lt;br/&gt;3. There are no additional softphones registering to the extension.&lt;br/&gt;, witscsAlarmToken=SoftPhone Registration Failure&quot; : Verint &amp; Witness Systems : alarmTrap_Major : AlarmID:96691892361741144087003584351_x000a__x000a_The server runs fine recording and services are good._x000a__x000a_However, I can see it happened many times on the server._x000a__x000a_[cid:image001.png@01DB8B53.E2FF2500]_x000a__x000a_I looked at the old ticket INC6731541, I see it's been checked as well and verified in WFO that the particular softphone was showing as registered. The AES side was showing as registered. From CM side the particular softphone was also showing as In service/on hook. The softphone was showing as registered and looks fine._x000a__x000a_It was considering this alarm as false and closing that case._x000a__x000a__x000a_Just want to check if you are aware of this alarm. The alarm tells us the extension was in use when it tried to register. We may need to check if user configured the softphones correctly and engage AES and based on the findings then engage CM as well, since the issue constantly occurs._x000a__x000a__x000a__x000a_Best Regards,_x000a__x000a_[cid:image002.png@01DB8B53.E2FF2500]_x000a_Bill Yang_x000a_Technical Support Engineer, Avaya_x000a__x000a_Phone +86 411 8377 7751_x000a_yang1@avaya.com&lt;mailto:yang1@avaya.com&gt;_x000a_avaya.com&lt;http://www.avaya.com/&gt;_x000a_[cid:image003.png@01DB8B53.E2FF2500]&lt;https://twitter.com/avaya&gt;_x000a_[cid:image004.gif@01DB8B53.E2FF2500]&lt;https://www.youtube.com/Avaya&gt;_x000a_[cid:image005.gif@01DB8B53.E2FF2500]&lt;https://www.linkedin.com/company/avaya/&gt;_x000a_[cid:image006.jpg@01DB8B53.E2FF2500]&lt;https://www.avaya.com/en/&gt;"/>
    <s v="yang1@avaya.com"/>
    <s v="kumarsiva@avaya.com"/>
  </r>
  <r>
    <x v="1"/>
    <s v="INC6760688"/>
    <s v="Event Management - Polling"/>
    <s v="3 - Moderate"/>
    <s v="Closed"/>
    <x v="107"/>
    <s v="AOS Production Engineering"/>
    <s v="Ping Failure"/>
    <s v="APCSAPNMON2"/>
    <s v="Avaya AMSP"/>
    <s v="Sivakumar V"/>
    <s v="US2"/>
    <s v="Fails to respond to ping : AlarmID:14138631741314103314475141"/>
    <s v="rsm_webservice"/>
    <s v="admin@example.com"/>
  </r>
  <r>
    <x v="1"/>
    <s v="INC6760786"/>
    <s v="Break/Fix"/>
    <s v="3 - Moderate"/>
    <s v="Cancelled"/>
    <x v="108"/>
    <s v="AOS Production Engineering"/>
    <s v="INC6760718 | License expired "/>
    <s v=""/>
    <s v="Avaya, Inc."/>
    <s v="Sivakumar V"/>
    <s v=""/>
    <s v="Hi Karamveer,_x000a__x000a_Please get the license for this customer it is expired._x000a__x000a__x000a_Last Update: 03/03/25 20:37_x000a_  WebLM      : https://c2525dc24smgrpri:52233/WebLM/LicenseServer_x000a_  Status     : Error      03/03/25 20:37    Fix by: 04/02/25 20:37_x000a__x000a_                                              Initial          Latest_x000a_             Status     Licensed   Current    Violation        Violation_x000a_  ----------------------------------------------------------------------------_x000a_  WebLM      Normal                connected_x000a_  Licensing  Normal     CMS        obtained_x000a_  Expiration Normal     permanent  03/03/25_x000a_  Version    Normal     R19        R19_x000a_  HA         Normal     off        off_x000a_  ACDs       Error      0          1          03/03/25 20:37   03/03/25 20:37_x000a_  Agents     Normal     544        149_x000a_  Logins     Error      0          18         03/03/25 20:37   03/03/25 20:37_x000a_  ODBC/JDBC  Normal     0          0_x000a_  CLInt int  Error      0          6          03/03/25 20:37   03/03/25 20:37_x000a_  CLInt ext  Normal     0          0_x000a__x000a__x000a__x000a_Venkataswaran M | +1 720 444 1240 | murukesanv@avaya.com&lt;mailto:murukesanv@avaya.com&gt; |  Solution Engineer  |  Shift Mon-Fri 10am-5pm EST_x000a__x000a_An Avaya service agreement offers flexible coverage for your important investment. Along with this investment comes many valued added benefits which can you can learn about here (https://support.avaya.com/css/P8/documents/100168073). In addition to these many benefits, for an additional fee, we can also assist the support of your Call Management System with patching, one on one custom training, system performance audits, backup support, data synchronization, system administration and more_x000a__x000a_At any point you require any escalation please contact my manager Navin  Kumar at navink@avaya.com&lt;mailto:navink@avaya.com&gt;, Contact Number: +912041018553"/>
    <s v="murukesanv@avaya.com"/>
    <s v="kumarsiva@avaya.com"/>
  </r>
  <r>
    <x v="1"/>
    <s v="INC6760804"/>
    <s v="Break/Fix"/>
    <s v="3 - Moderate"/>
    <s v="Cancelled"/>
    <x v="109"/>
    <s v="AOS Production Engineering"/>
    <s v="INC6743234"/>
    <s v=""/>
    <s v="Avaya, Inc."/>
    <s v="Sivakumar V"/>
    <s v=""/>
    <s v="Hi Greg,_x000a__x000a_Please see the below screenshot CM and CMS report 11 calls waiting so does not look to be an issue._x000a__x000a__x000a__x000a__x000a__x000a__x000a_Venkataswaran M | +1 720 444 1240 | murukesanv@avaya.com&lt;mailto:murukesanv@avaya.com&gt; |  Solution Engineer  |  Shift Mon-Fri 10am-5pm EST_x000a__x000a_An Avaya service agreement offers flexible coverage for your important investment. Along with this investment comes many valued added benefits which can you can learn about here (https://support.avaya.com/css/P8/documents/100168073). In addition to these many benefits, for an additional fee, we can also assist the support of your Call Management System with patching, one on one custom training, system performance audits, backup support, data synchronization, system administration and more_x000a__x000a_At any point you require any escalation please contact my manager Navin  Kumar at navink@avaya.com&lt;mailto:navink@avaya.com&gt;, Contact Number: +912041018553"/>
    <s v="murukesanv@avaya.com"/>
    <s v="kumarsiva@avaya.com"/>
  </r>
  <r>
    <x v="1"/>
    <s v="INC6760864"/>
    <s v="Break/Fix"/>
    <s v="3 - Moderate"/>
    <s v="Cancelled"/>
    <x v="110"/>
    <s v="AOS Production Engineering"/>
    <s v="RE: [External] Re: [External]INC6750174 - Avaya Workplace 3.38.1 login issue - Asking to check web address URL"/>
    <s v=""/>
    <s v="Avaya, Inc."/>
    <s v="Sivakumar V"/>
    <s v=""/>
    <s v="Hi Thong,_x000a__x000a_I analyzed the logs but it’s not clear why initial attempt errored out, was the cache cleared for last  hour / 24hr / 7 days /4 weeks or All time?_x000a__x000a_2025-03-03 11:07:41.830 D [ 8376] [CSDK] clientsdk::CPocoHTTPSession::CHTTPConnection::ReadResponse[306E5338](): Response read from https://aads.glb.nar.uihc.avayacloud.com/acs/resources/configurations?preferredAuth=bearer, status: 401, payload: 0 bytes, pClientSession[30D06490]_x000a_2025-03-03 11:07:41.830 I [17388] [CSDK] [SECURITY] INFO CHTTPSession::HandleAuthenticationHeaderForFirstResponse(): Connection requires authentication, retrying connecting using appropriate credentials._x000a__x000a__x000a_2025-03-03 11:08:18.532 D [21072] [CSDK] clientsdk::CPocoHTTPSession::CHTTPConnection::ReadResponse[306E5DB8](): Response read from https://aads.glb.nar.uihc.avayacloud.com/acs/resources/configurations?preferredAuth=bearer, status: 401, payload: 0 bytes, pClientSession[30D09EC8]_x000a_HTTP/1.1]_x000a_2025-03-03 11:08:18.532 I [17388] [CSDK] [SECURITY] INFO CHTTPSession::HandleAuthenticationHeaderForFirstResponse(): Connection requires authentication, retrying connecting using appropriate credentials._x000a__x000a__x000a_2025-03-03 11:08:45.687 D [16824] [CSDK] clientsdk::CPocoHTTPSession::CHTTPConnection::ReadResponse[306E6918](): Response read from https://aads.glb.nar.uihc.avayacloud.com/acs/resources/configurations?preferredAuth=bearer, status: 200, payload: 1226 bytes, pClientSession[30D07DE0]_x000a__x000a_Thanks,_x000a_Kishore_x000a__x000a_From: Nguyen, Thong C &lt;thong-nguyen@uiowa.edu&gt;_x000a_Sent: Monday, March 3, 2025 1:04 PM_x000a_To: Verma, Kishore K (Kishore) &lt;kkverma@avaya.com&gt;; Gould, Patrick John (Pat) &lt;gould@avaya.com&gt;; Hendricks, Robert (Robert) **CTR** &lt;hendricks3@avaya.com&gt;; Landry, Nancy Anne (Nancy) &lt;landryn@avaya.com&gt;_x000a_Cc: Gould WG Support Team &lt;gouldwgsupport@avaya.com&gt;; Wood, Stephen (Stephen) &lt;stphnwd@avaya.com&gt;; Axelrad, Matias (Mati) &lt;axelradm@avaya.com&gt;; Avaya &lt;avaya@service-now.com&gt;_x000a_Subject: RE: [External] Re: [External]INC6750174 - Avaya Workplace 3.38.1 login issue - Asking to check web address URL_x000a__x000a_Hey Kishore, I reset the application and cleared browser cache at during 11: 05 - 11: 15 AM CST. It failed the first time and we are using @healthcare. uiowa. edu. We tried a 2nd time and the issue resolved. Not sure why the issue happened. I put_x000a__x000a_Hey Kishore,_x000a__x000a_I reset the application and cleared browser cache at during 11:05 - 11:15 AM CST. It failed the first time and we are using @healthcare.uiowa.edu. We tried a 2nd time and the issue resolved. Not sure why the issue happened. I put the latest logs on the Avaya ticket._x000a__x000a_I am waiting to hear from the other users._x000a__x000a_Thanks,_x000a_Thong_x000a__x000a_Thong Nguyen_x000a_Senior Network Engineer | Health Care Information Systems_x000a_University of Iowa Health Care_x000a_3281 Ridgeway Dr, Coralville, IA 52241_x000a_Phone: 319-467-6260 | Cell: 712-389-4433_x000a_[cid:image001.png@01DB8C5D.5E533480]_x000a__x000a_From: Verma, Kishore K (Kishore) &lt;kkverma@avaya.com&lt;mailto:kkverma@avaya.com&gt;&gt;_x000a_Sent: Monday, March 3, 2025 9:28 AM_x000a_To: Nguyen, Thong C &lt;thong-nguyen@uiowa.edu&lt;mailto:thong-nguyen@uiowa.edu&gt;&gt;; Gould, Patrick John (Pat) &lt;gould@avaya.com&lt;mailto:gould@avaya.com&gt;&gt;; Hendricks, Robert (Robert) **CTR** &lt;hendricks3@avaya.com&lt;mailto:hendricks3@avaya.com&gt;&gt;; Landry, Nancy Anne (Nancy) &lt;landryn@avaya.com&lt;mailto:landryn@avaya.com&gt;&gt;_x000a_Cc: Gould WG Support Team &lt;gouldwgsupport@avaya.com&lt;mailto:gouldwgsupport@avaya.com&gt;&gt;; Wood, Stephen (Stephen) &lt;stphnwd@avaya.com&lt;mailto:stphnwd@avaya.com&gt;&gt;; Axelrad, Matias (Mati) &lt;axelradm@avaya.com&lt;mailto:axelradm@avaya.com&gt;&gt;; Avaya &lt;avaya@service-now.com&lt;mailto:avaya@service-now.com&gt;&gt;_x000a_Subject: RE: [External] Re: [External]INC6750174 - Avaya Workplace 3.38.1 login issue - Asking to check web address URL_x000a__x000a_Hi Thong,_x000a__x000a_Thank you for the update. Please let us know if you need Avaya to join the testing session._x000a_Additionally, I wanted to confirm if the new users have been instructed to use the required domain (@healthcare.uiowa.com) while configuring their Workplace client_x000a__x000a_Thanks,_x000a_Kishore_x000a__x000a_From: Nguyen, Thong C &lt;thong-nguyen@uiowa.edu&lt;mailto:thong-nguyen@uiowa.edu&gt;&gt;_x000a_Sent: Friday, February 28, 2025 2:08 PM_x000a_To: Verma, Kishore K (Kishore) &lt;kkverma@avaya.com&lt;mailto:kkverma@avaya.com&gt;&gt;; Gould, Patrick John (Pat) &lt;gould@avaya.com&lt;mailto:gould@avaya.com&gt;&gt;; Hendricks, Robert (Robert) **CTR** &lt;hendricks3@avaya.com&lt;mailto:hendricks3@avaya.com&gt;&gt;; Landry, Nancy Anne (Nancy) &lt;landryn@avaya.com&lt;mailto:landryn@avaya.com&gt;&gt;_x000a_Cc: Gould WG Support Team &lt;gouldwgsupport@avaya.com&lt;mailto:gouldwgsupport@avaya.com&gt;&gt;; Wood, Stephen (Stephen) &lt;stphnwd@avaya.com&lt;mailto:stphnwd@avaya.com&gt;&gt;; Axelrad, Matias (Mati) &lt;axelradm@avaya.com&lt;mailto:axelradm@avaya.com&gt;&gt;_x000a_Subject: RE: [External] Re: [External]INC6750174 - Avaya Workplace 3.38.1 login issue - Asking to check web address URL_x000a__x000a_The user is not available today. I have a testing session with her on Monday. Checking with other users… Thong Thong Nguyen Senior Network Engineer | Health Care Information Systems University of Iowa Health Care 3281 Ridgeway Dr, Coralville,_x000a__x000a_The user is not available today. I have a testing session with her on Monday. Checking with other users…_x000a__x000a_Thong_x000a__x000a_Thong Nguyen_x000a_Senior Network Engineer | Health Care Information Systems_x000a_University of Iowa Health Care_x000a_3281 Ridgeway Dr, Coralville, IA 52241_x000a_Phone: 319-467-6260 | Cell: 712-389-4433_x000a_[cid:image001.png@01DB8C5D.5E533480]_x000a__x000a_From: Verma, Kishore K (Kishore) &lt;kkverma@avaya.com&lt;mailto:kkverma@avaya.com&gt;&gt;_x000a_Sent: Friday, February 28, 2025 9:43 AM_x000a_To: Gould, Patrick John (Pat) &lt;gould@avaya.com&lt;mailto:gould@avaya.com&gt;&gt;; Nguyen, Thong C &lt;thong-nguyen@uiowa.edu&lt;mailto:thong-nguyen@uiowa.edu&gt;&gt;; Hendricks, Robert (Robert) **CTR** &lt;hendricks3@avaya.com&lt;mailto:hendricks3@avaya.com&gt;&gt;; Landry, Nancy Anne (Nancy) &lt;landryn@avaya.com&lt;mailto:landryn@avaya.com&gt;&gt;_x000a_Cc: Gould WG Support Team &lt;gouldwgsupport@avaya.com&lt;mailto:gouldwgsupport@avaya.com&gt;&gt;; Wood, Stephen (Stephen) &lt;stphnwd@avaya.com&lt;mailto:stphnwd@avaya.com&gt;&gt;; Axelrad, Matias (Mati) &lt;axelradm@avaya.com&lt;mailto:axelradm@avaya.com&gt;&gt;_x000a_Subject: RE: [External] Re: [External]INC6750174 - Avaya Workplace 3.38.1 login issue - Asking to check web address URL_x000a__x000a_Adding Matias._x000a__x000a_Thanks,_x000a_Kishore_x000a__x000a_From: Gould, Patrick John (Pat) &lt;gould@avaya.com&lt;mailto:gould@avaya.com&gt;&gt;_x000a_Sent: Friday, February 28, 2025 9:34 AM_x000a_To: Nguyen, Thong C &lt;thong-nguyen@uiowa.edu&lt;mailto:thong-nguyen@uiowa.edu&gt;&gt;; Verma, Kishore K (Kishore) &lt;kkverma@avaya.com&lt;mailto:kkverma@avaya.com&gt;&gt;; Hendricks, Robert (Robert) **CTR** &lt;hendricks3@avaya.com&lt;mailto:hendricks3@avaya.com&gt;&gt;; Landry, Nancy Anne (Nancy) &lt;landryn@avaya.com&lt;mailto:landryn@avaya.com&gt;&gt;_x000a_Cc: Gould WG Support Team &lt;gouldwgsupport@avaya.com&lt;mailto:gouldwgsupport@avaya.com&gt;&gt;; Wood, Stephen (Stephen) &lt;stphnwd@avaya.com&lt;mailto:stphnwd@avaya.com&gt;&gt;_x000a_Subject: RE: [External] Re: [External]INC6750174 - Avaya Workplace 3.38.1 login issue - Asking to check web address URL_x000a__x000a_Hi Thong, which user was not created in Admin Portal please._x000a__x000a_Avaya Workplace 3.38.10 login issue - Asking to check web address URL_x000a__x000a_User affected: Erin Belding_x000a_Extension: 3193537991_x000a__x000a_Issue:_x000a_When attempting to log into Avaya, we got the error message &quot;Check your web address and try again.&quot;_x000a__x000a_Basic troubleshooting:_x000a_1. We have uninstalled and reinstalled, issue did not resolve._x000a_2. We have restarted the computer, issue has not resolve._x000a__x000a_URL in question (https://aads.glb.nar.uihc.avayacloud.com/acs/&lt;https://urldefense.com/v3/__https:/aads.glb.nar.uihc.avayacloud.com/acs/__;!!AlswS5g!kdgsI1VcKQ8R61Xffr_WCTmTuZp91xga-D0pHHymohMu-YAhnoVlp5iyL0oN87z9rm2udyhTuueMtOIW8jnGe_k$&gt;...), please see attached image._x000a__x000a_Advanced troubleshooting:_x000a_I did not put in the full URL, it is something that was populated by itself. I tried the https://rly.glb.nar.uihc.avayacloud.com/workplace-settings.txt&lt;https://urldefense.com/v3/__https:/rly.glb.nar.uihc.avayacloud.com/workplace-settings.txt__;!!AlswS5g!kdgsI1VcKQ8R61Xffr_WCTmTuZp91xga-D0pHHymohMu-YAhnoVlp5iyL0oN87z9rm2udyhTuueMtOIWPs5yf-c$&gt; and got similar issues. It worked after a 2nd time and that is not normal._x000a__x000a_This issue is happening for another user._x000a_User: Jason Evans_x000a_Extension: 3193849379_x000a__x000a_More to come.. Please engage ACES team/Pat Gould for further investigation as these users got migrated to Avaya within the last 2 days._x000a__x000a__x000a_Patrick Gould_x000a_Ops Manager_x000a_Premium Customer Support, Avaya_x000a_(O)  908-953-2229_x000a_(M)  848-667-0347_x000a_gould@avaya.com&lt;mailto:gould@avaya.com&gt;_x000a__x000a__x000a__x000a_From: Nguyen, Thong C &lt;thong-nguyen@uiowa.edu&lt;mailto:thong-nguyen@uiowa.edu&gt;&gt;_x000a_Sent: Thursday, February 27, 2025 6:01 PM_x000a_To: Verma, Kishore K (Kishore) &lt;kkverma@avaya.com&lt;mailto:kkverma@avaya.com&gt;&gt;; Hendricks, Robert (Robert) **CTR** &lt;hendricks3@avaya.com&lt;mailto:hendricks3@avaya.com&gt;&gt;; Gould, Patrick John (Pat) &lt;gould@avaya.com&lt;mailto:gould@avaya.com&gt;&gt;; Landry, Nancy Anne (Nancy) &lt;landryn@avaya.com&lt;mailto:landryn@avaya.com&gt;&gt;_x000a_Cc: Gould WG Support Team &lt;gouldwgsupport@avaya.com&lt;mailto:gouldwgsupport@avaya.com&gt;&gt;_x000a_Subject: RE: [External] Re: [External]INC6750174 - Avaya Workplace 3.38.1 login issue - Asking to check web address URL_x000a__x000a_Hey Kishore, We had a few today. 1 of them I found were not created within Admin Portal so it makes sense why they got the error message. Others, we are waiting to hear how they set up their accounts. Once I have confirmed the users, I’ll_x000a__x000a_Hey Kishore,_x000a__x000a_We had a few today. 1 of them I found were not created within Admin Portal so it makes sense why they got the error message. Others, we are waiting to hear how they set up their accounts._x000a__x000a_Once I have confirmed the users, I’ll let you and Robert know to clear out their keycloak sessions. Or maybe it is easier to clear all of them out. Please make sure you document or screenshot so when UIHC leadership asks, there are evidence._x000a__x000a_Thanks,_x000a_Thong_x000a__x000a_Thong Nguyen_x000a_Senior Network Engineer | Health Care Information Systems_x000a_University of Iowa Health Care_x000a_3281 Ridgeway Dr, Coralville, IA 52241_x000a_Phone: 319-467-6260 | Cell: 712-389-4433_x000a_[cid:image001.png@01DB8C5D.5E533480]_x000a__x000a_From: Verma, Kishore K (Kishore) &lt;kkverma@avaya.com&lt;mailto:kkverma@avaya.com&gt;&gt;_x000a_Sent: Thursday, February 27, 2025 4:45 PM_x000a_To: Nguyen, Thong C &lt;thong-nguyen@uiowa.edu&lt;mailto:thong-nguyen@uiowa.edu&gt;&gt;; Hendricks, Robert (Robert) **CTR** &lt;hendricks3@avaya.com&lt;mailto:hendricks3@avaya.com&gt;&gt;; Gould, Patrick John (Pat) &lt;gould@avaya.com&lt;mailto:gould@avaya.com&gt;&gt;; Landry, Nancy Anne (Nancy) &lt;landryn@avaya.com&lt;mailto:landryn@avaya.com&gt;&gt;_x000a_Cc: Gould WG Support Team &lt;gouldwgsupport@avaya.com&lt;mailto:gouldwgsupport@avaya.com&gt;&gt;_x000a_Subject: RE: [External] Re: [External]INC6750174 - Avaya Workplace 3.38.1 login issue - Asking to check web address URL_x000a__x000a_Hi Thong,_x000a__x000a_I hope this message finds you well. I wanted to follow up and see if you've had a chance to work with any of the impacted users today. I would appreciate your feedback when you have a moment._x000a__x000a_Thanks,_x000a_Kishore_x000a__x000a_From: Nguyen, Thong C &lt;thong-nguyen@uiowa.edu&lt;mailto:thong-nguyen@uiowa.edu&gt;&gt;_x000a_Sent: Wednesday, February 26, 2025 2:55 PM_x000a_To: Hendricks, Robert (Robert) **CTR** &lt;hendricks3@avaya.com&lt;mailto:hendricks3@avaya.com&gt;&gt;; Gould, Patrick John (Pat) &lt;gould@avaya.com&lt;mailto:gould@avaya.com&gt;&gt;; Landry, Nancy Anne (Nancy) &lt;landryn@avaya.com&lt;mailto:landryn@avaya.com&gt;&gt;; Verma, Kishore K (Kishore) &lt;kkverma@avaya.com&lt;mailto:kkverma@avaya.com&gt;&gt;_x000a_Cc: Gould WG Support Team &lt;gouldwgsupport@avaya.com&lt;mailto:gouldwgsupport@avaya.com&gt;&gt;_x000a_Subject: RE: [External] Re: [External]INC6750174 - Avaya Workplace 3.38.1 login issue - Asking to check web address URL_x000a__x000a_If not a network error, perhaps credentials have been cached but were not correct prior to the upgrade. This may have been true for the old manual config process. Can you have them clear cache? I can also remove their user / session from the_x000a__x000a_If not a network error, perhaps credentials have been cached but were not correct prior to the upgrade. This may have been true for the old manual config process._x000a__x000a_Can you have them clear cache? I can also remove their user / session from the server on our side and can then tell if they hit the server or not._x000a__x000a_Just give me one of the IDs that we can work with._x000a__x000a_Robert, how can that be when they just migrated to Avaya and setting up Workplace for the first time? I have a calling session with Kishore and will show him._x000a__x000a_Thanks,_x000a_Thong_x000a__x000a_Thong Nguyen_x000a_Senior Network Engineer | Health Care Information Systems_x000a_University of Iowa Health Care_x000a_3281 Ridgeway Dr, Coralville, IA 52241_x000a_Phone: 319-467-6260 | Cell: 712-389-4433_x000a_[cid:image001.png@01DB8C5D.5E533480]_x000a__x000a_From: Hendricks, Robert (Robert) &lt;hendricks3@avaya.com&lt;mailto:hendricks3@avaya.com&gt;&gt;_x000a_Sent: Wednesday, February 26, 2025 1:50 PM_x000a_To: Nguyen, Thong C &lt;thong-nguyen@uiowa.edu&lt;mailto:thong-nguyen@uiowa.edu&gt;&gt;; Gould, Patrick John (Pat) &lt;gould@avaya.com&lt;mailto:gould@avaya.com&gt;&gt;; Landry, Nancy Anne (Nancy) &lt;landryn@avaya.com&lt;mailto:landryn@avaya.com&gt;&gt;; Verma, Kishore K (Kishore) &lt;kkverma@avaya.com&lt;mailto:kkverma@avaya.com&gt;&gt;_x000a_Cc: Gould WG Support Team &lt;gouldwgsupport@avaya.com&lt;mailto:gouldwgsupport@avaya.com&gt;&gt;_x000a_Subject: Re: [External] Re: [External]INC6750174 - Avaya Workplace 3.38.1 login issue - Asking to check web address URL_x000a__x000a_ok - then there must be a network issue ... would you agree?_x000a_The software center installation forces the use of our AADS url. You don't enter that in manually. It then makes the request to that URL._x000a__x000a_If you are in network and go after that URL in a browser, you will get a 401 error. This is expected from a browser._x000a__x000a_If not a network error, perhaps credentials have been cached but were not correct prior to the upgrade. This may have been true for the old manual config process._x000a__x000a_Can you have them clear cache? I can also remove their user / session from the server on our side and can then tell if they hit the server or not._x000a__x000a_Just give me one of the IDs that we can work with._x000a__x000a__x000a_BTW - without the software center setup, the standard install users the &quot;email address&quot;. When they enter something@healthcare.uiowa.edu&lt;mailto:something@healthcare.uiowa.edu&gt; at the initial prompt. The client gets the configuration URL from the university DNS (TXT, PTR, and SVR records). We set that up a month or so ago as we transitioned from using the old spaces avayacloud account._x000a__x000a_Working session?_x000a__x000a__________________________________x000a_From: Nguyen, Thong C &lt;thong-nguyen@uiowa.edu&lt;mailto:thong-nguyen@uiowa.edu&gt;&gt;_x000a_Sent: Wednesday, February 26, 2025 11:58 AM_x000a_To: Hendricks, Robert (Robert) **CTR** &lt;hendricks3@avaya.com&lt;mailto:hendricks3@avaya.com&gt;&gt;; Gould, Patrick John (Pat) &lt;gould@avaya.com&lt;mailto:gould@avaya.com&gt;&gt;; Landry, Nancy Anne (Nancy) &lt;landryn@avaya.com&lt;mailto:landryn@avaya.com&gt;&gt;; Verma, Kishore K (Kishore) &lt;kkverma@avaya.com&lt;mailto:kkverma@avaya.com&gt;&gt;_x000a_Cc: Gould WG Support Team &lt;gouldwgsupport@avaya.com&lt;mailto:gouldwgsupport@avaya.com&gt;&gt;_x000a_Subject: RE: [External] Re: [External]INC6750174 - Avaya Workplace 3.38.1 login issue - Asking to check web address URL_x000a__x000a_Robert, It is none of those possibility. It is a first time install, first time launch before users can put in their email address. Thanks, Thong Thong Nguyen Senior Network Engineer | Health Care Information Systems University of Iowa Health_x000a__x000a_Robert,_x000a__x000a__x000a__x000a_It is none of those possibility. It is a first time install, first time launch before users can put in their email address._x000a__x000a__x000a__x000a_Thanks,_x000a_Thong_x000a__x000a__x000a__x000a_Thong Nguyen_x000a__x000a_Senior Network Engineer | Health Care Information Systems_x000a__x000a_University of Iowa Health Care_x000a__x000a_3281 Ridgeway Dr, Coralville, IA 52241_x000a__x000a_Phone: 319-467-6260 | Cell: 712-389-4433_x000a__x000a_[cid:image001.png@01DB8C5D.5E533480]_x000a__x000a__x000a__x000a_From: Hendricks, Robert (Robert) &lt;hendricks3@avaya.com&lt;mailto:hendricks3@avaya.com&gt;&gt;_x000a_Sent: Wednesday, February 26, 2025 12:56 PM_x000a_To: Gould, Patrick John (Pat) &lt;gould@avaya.com&lt;mailto:gould@avaya.com&gt;&gt;; Nguyen, Thong C &lt;thong-nguyen@uiowa.edu&lt;mailto:thong-nguyen@uiowa.edu&gt;&gt;; Landry, Nancy Anne (Nancy) &lt;landryn@avaya.com&lt;mailto:landryn@avaya.com&gt;&gt;_x000a_Cc: Gould WG Support Team &lt;gouldwgsupport@avaya.com&lt;mailto:gouldwgsupport@avaya.com&gt;&gt;_x000a_Subject: [External] Re: [External]INC6750174 - Avaya Workplace 3.38.1 login issue - Asking to check web address URL_x000a__x000a__x000a__x000a_TNot seeing the screen shots, but the error message about the URL is misleading. It can mean other things._x000a__x000a__x000a__x000a_Possibility 1 -_x000a__x000a__x000a__x000a_I have seen is that the user is entering in the wrong email address at the Avaya SSO prompt. They then enter the proper credentials at the healthcare SSO prompt and get authenticated._x000a__x000a__x000a__x000a_Example ..._x000a__x000a__x000a__x000a_At Avaya SSO prompt, the user enters &quot;xxx@healthcare.uiowa.edu&lt;mailto:xxx@healthcare.uiowa.edu&gt;&quot;._x000a__x000a_At the UIOWA login, they enter healthcare/xyz_x000a__x000a_They then enter the correct password and get authenticated._x000a__x000a__x000a__x000a_What happens then is that AADS gets a message that xxx@healthcare.uiowa.edu&lt;mailto:xxx@healthcare.uiowa.edu&gt; has authenticated and is valid, but AADS can't find a record for xxx@healthcare.uiowa.edu&lt;mailto:xxx@healthcare.uiowa.edu&gt; in the cloud Active Directory._x000a__x000a__x000a__x000a_So - to fix this ... you need to go back and reset the application configuration and start over._x000a__x000a__x000a__x000a__x000a__x000a_Possibility 2 -_x000a__x000a_There is a potential issue in which the healthcare ID is entered incorrectly in the Avaya system. This has happened in the past where the import sheet had misspelled the email address (uiwoa instead of uiowa for example)._x000a__x000a__x000a__x000a_Same scenario as above except that the user is entering in everything properly._x000a__x000a__x000a__x000a_This is an easy thing to check. Go to admin portal and validate the address of the user. The fix can be done in a couple ways. You can delete the account and add again, or we can go in and change the email address in SMGR and validate also in the Cloud active directory._x000a__x000a__x000a__x000a__________________________________x000a__x000a_From: Gould, Patrick John (Pat) &lt;gould@avaya.com&lt;mailto:gould@avaya.com&gt;&gt;_x000a_Sent: Wednesday, February 26, 2025 4:24 AM_x000a_To: Nguyen, Thong C &lt;thong-nguyen@uiowa.edu&lt;mailto:thong-nguyen@uiowa.edu&gt;&gt;; Landry, Nancy Anne (Nancy) &lt;landryn@avaya.com&lt;mailto:landryn@avaya.com&gt;&gt;_x000a_Cc: Hendricks, Robert (Robert) **CTR** &lt;hendricks3@avaya.com&lt;mailto:hendricks3@avaya.com&gt;&gt;; Gould WG Support Team &lt;gouldwgsupport@avaya.com&lt;mailto:gouldwgsupport@avaya.com&gt;&gt;_x000a_Subject: RE: [External]INC6750174 - Avaya Workplace 3.38.1 login issue - Asking to check web address URL_x000a__x000a__x000a__x000a_Thank you for the heads up Thong, we will pull this into Shift3 and my team in NAR will work it._x000a__x000a__x000a__x000a_More to come._x000a__x000a__x000a__x000a__x000a__x000a_Patrick Gould_x000a_Ops Manager_x000a__x000a_Premium Customer Support, Avaya_x000a__x000a_(O)  908-953-2229_x000a__x000a_(M)  848-667-0347_x000a__x000a_gould@avaya.com&lt;mailto:gould@avaya.com&gt;_x000a__x000a__x000a__x000a__x000a__x000a__x000a__x000a_From: Nguyen, Thong C &lt;thong-nguyen@uiowa.edu&lt;mailto:thong-nguyen@uiowa.edu&gt;&gt;_x000a_Sent: Tuesday, February 25, 2025 7:56 PM_x000a_To: Gould, Patrick John (Pat) &lt;gould@avaya.com&lt;mailto:gould@avaya.com&gt;&gt;; Landry, Nancy Anne (Nancy) &lt;landryn@avaya.com&lt;mailto:landryn@avaya.com&gt;&gt;_x000a_Cc: Hendricks, Robert (Robert) **CTR** &lt;hendricks3@avaya.com&lt;mailto:hendricks3@avaya.com&gt;&gt;_x000a_Subject: [External]INC6750174 - Avaya Workplace 3.38.10 login issue - Asking to check web address URL_x000a__x000a__x000a__x000a_[External Sender]_x000a__x000a_FYI, We have a few users with Workplace login issues. Apparently, Workplace is having issues resolving to the web address URL back to AADS (See attached screenshots)? The users, logs, and screenshots are uploaded to the Avaya ticket. Li Yao_x000a__x000a_FYI,_x000a__x000a__x000a__x000a_We have a few users with Workplace login issues. Apparently, Workplace is having issues resolving to the web address URL back to AADS (See attached screenshots)? The users, logs, and screenshots are uploaded to the Avaya ticket. Li Yao is assigned to the ticket._x000a__x000a__x000a__x000a_This can be looked at in the morning since I have it as a P3 and the issue is just a few people (non-service impacting department) versus entire organization._x000a__x000a_Thanks,_x000a_Thong_x000a__x000a__x000a__x000a_Thong Nguyen_x000a__x000a_Senior Network Engineer | Health Care Information Systems_x000a__x000a_University of Iowa Health Care_x000a__x000a_3281 Ridgeway Dr, Coralville, IA 52241_x000a__x000a_Phone: 319-467-6260 | Cell: 712-389-4433_x000a__x000a_[cid:image001.png@01DB8C5D.5E533480]"/>
    <s v="kkverma@avaya.com"/>
    <s v="kumarsiva@avaya.com"/>
  </r>
  <r>
    <x v="1"/>
    <s v="INC6761039"/>
    <s v="Break/Fix"/>
    <s v="3 - Moderate"/>
    <s v="Cancelled"/>
    <x v="111"/>
    <s v="AOS Production Engineering"/>
    <s v="RE: [External] Re: [External]INC6750174 - Avaya Workplace 3.38.1 login issue - Asking to check web address URL"/>
    <s v=""/>
    <s v="Avaya, Inc."/>
    <s v="Sivakumar V"/>
    <s v=""/>
    <s v="For other user could you please first clearing browser cache (All Time) then reset the workplace client and then try setting up the client._x000a__x000a_Thanks,_x000a_Kishore_x000a__x000a_From: Nguyen, Thong C &lt;thong-nguyen@uiowa.edu&gt;_x000a_Sent: Monday, March 3, 2025 5:55 PM_x000a_To: Verma, Kishore K (Kishore) &lt;kkverma@avaya.com&gt;; Gould, Patrick John (Pat) &lt;gould@avaya.com&gt;; Hendricks, Robert (Robert) **CTR** &lt;hendricks3@avaya.com&gt;; Landry, Nancy Anne (Nancy) &lt;landryn@avaya.com&gt;_x000a_Cc: Gould WG Support Team &lt;gouldwgsupport@avaya.com&gt;; Wood, Stephen (Stephen) &lt;stphnwd@avaya.com&gt;; Axelrad, Matias (Mati) &lt;axelradm@avaya.com&gt;; Avaya &lt;avaya@service-now.com&gt;_x000a_Subject: RE: [External] Re: [External]INC6750174 - Avaya Workplace 3.38.1 login issue - Asking to check web address URL_x000a__x000a_No. It has been the same user, Kishore. All we did was reset Workplace application and set the user up correctly. It was just timing out the 1st time. Based on the image below, that tells me the user entered the wrong password then. I reached_x000a__x000a_No. It has been the same user, Kishore. All we did was reset Workplace application and set the user up correctly. It was just timing out the 1st time. Based on the image below, that tells me the user entered the wrong password then._x000a__x000a_I reached out to the other user and waiting to hear back from them._x000a__x000a_Thanks,_x000a_Thong_x000a__x000a_Thong Nguyen_x000a_Senior Network Engineer | Health Care Information Systems_x000a_University of Iowa Health Care_x000a_3281 Ridgeway Dr, Coralville, IA 52241_x000a_Phone: 319-467-6260 | Cell: 712-389-4433_x000a_[cid:image001.png@01DB8C76.AB37EC00]_x000a__x000a_From: Verma, Kishore K (Kishore) &lt;kkverma@avaya.com&lt;mailto:kkverma@avaya.com&gt;&gt;_x000a_Sent: Monday, March 3, 2025 4:28 PM_x000a_To: Nguyen, Thong C &lt;thong-nguyen@uiowa.edu&lt;mailto:thong-nguyen@uiowa.edu&gt;&gt;; Gould, Patrick John (Pat) &lt;gould@avaya.com&lt;mailto:gould@avaya.com&gt;&gt;; Hendricks, Robert (Robert) **CTR** &lt;hendricks3@avaya.com&lt;mailto:hendricks3@avaya.com&gt;&gt;; Landry, Nancy Anne (Nancy) &lt;landryn@avaya.com&lt;mailto:landryn@avaya.com&gt;&gt;_x000a_Cc: Gould WG Support Team &lt;gouldwgsupport@avaya.com&lt;mailto:gouldwgsupport@avaya.com&gt;&gt;; Wood, Stephen (Stephen) &lt;stphnwd@avaya.com&lt;mailto:stphnwd@avaya.com&gt;&gt;; Axelrad, Matias (Mati) &lt;axelradm@avaya.com&lt;mailto:axelradm@avaya.com&gt;&gt;; Avaya &lt;avaya@service-now.com&lt;mailto:avaya@service-now.com&gt;&gt;_x000a_Subject: RE: [External] Re: [External]INC6750174 - Avaya Workplace 3.38.1 login issue - Asking to check web address URL_x000a__x000a_Hi Thong,_x000a__x000a_I analyzed the logs but it’s not clear why initial attempt errored out, was the cache cleared for last  hour / 24hr / 7 days /4 weeks or All time?_x000a__x000a_2025-03-03 11:07:41.830 D [ 8376] [CSDK] clientsdk::CPocoHTTPSession::CHTTPConnection::ReadResponse[306E5338](): Response read from https://aads.glb.nar.uihc.avayacloud.com/acs/resources/configurations?preferredAuth=bearer&lt;https://urldefense.com/v3/__https:/aads.glb.nar.uihc.avayacloud.com/acs/resources/configurations?preferredAuth=bearer__;!!AlswS5g!mCQADJCCqbTHXv5_zWg8cW9-LB8_hP9fsf1i8YjuSqckKoQXiWrmKWgxcMV3-m5aLOFF4stBCT5VPQJz3VaJ0Og$&gt;, status: 401, payload: 0 bytes, pClientSession[30D06490]_x000a_2025-03-03 11:07:41.830 I [17388] [CSDK] [SECURITY] INFO CHTTPSession::HandleAuthenticationHeaderForFirstResponse(): Connection requires authentication, retrying connecting using appropriate credentials._x000a__x000a__x000a_2025-03-03 11:08:18.532 D [21072] [CSDK] clientsdk::CPocoHTTPSession::CHTTPConnection::ReadResponse[306E5DB8](): Response read from https://aads.glb.nar.uihc.avayacloud.com/acs/resources/configurations?preferredAuth=bearer&lt;https://urldefense.com/v3/__https:/aads.glb.nar.uihc.avayacloud.com/acs/resources/configurations?preferredAuth=bearer__;!!AlswS5g!mCQADJCCqbTHXv5_zWg8cW9-LB8_hP9fsf1i8YjuSqckKoQXiWrmKWgxcMV3-m5aLOFF4stBCT5VPQJz3VaJ0Og$&gt;, status: 401, payload: 0 bytes, pClientSession[30D09EC8]_x000a_HTTP/1.1]_x000a_2025-03-03 11:08:18.532 I [17388] [CSDK] [SECURITY] INFO CHTTPSession::HandleAuthenticationHeaderForFirstResponse(): Connection requires authentication, retrying connecting using appropriate credentials._x000a__x000a__x000a_2025-03-03 11:08:45.687 D [16824] [CSDK] clientsdk::CPocoHTTPSession::CHTTPConnection::ReadResponse[306E6918](): Response read from https://aads.glb.nar.uihc.avayacloud.com/acs/resources/configurations?preferredAuth=bearer&lt;https://urldefense.com/v3/__https:/aads.glb.nar.uihc.avayacloud.com/acs/resources/configurations?preferredAuth=bearer__;!!AlswS5g!mCQADJCCqbTHXv5_zWg8cW9-LB8_hP9fsf1i8YjuSqckKoQXiWrmKWgxcMV3-m5aLOFF4stBCT5VPQJz3VaJ0Og$&gt;, status: 200, payload: 1226 bytes, pClientSession[30D07DE0]_x000a__x000a_Thanks,_x000a_Kishore_x000a__x000a_From: Nguyen, Thong C &lt;thong-nguyen@uiowa.edu&lt;mailto:thong-nguyen@uiowa.edu&gt;&gt;_x000a_Sent: Monday, March 3, 2025 1:04 PM_x000a_To: Verma, Kishore K (Kishore) &lt;kkverma@avaya.com&lt;mailto:kkverma@avaya.com&gt;&gt;; Gould, Patrick John (Pat) &lt;gould@avaya.com&lt;mailto:gould@avaya.com&gt;&gt;; Hendricks, Robert (Robert) **CTR** &lt;hendricks3@avaya.com&lt;mailto:hendricks3@avaya.com&gt;&gt;; Landry, Nancy Anne (Nancy) &lt;landryn@avaya.com&lt;mailto:landryn@avaya.com&gt;&gt;_x000a_Cc: Gould WG Support Team &lt;gouldwgsupport@avaya.com&lt;mailto:gouldwgsupport@avaya.com&gt;&gt;; Wood, Stephen (Stephen) &lt;stphnwd@avaya.com&lt;mailto:stphnwd@avaya.com&gt;&gt;; Axelrad, Matias (Mati) &lt;axelradm@avaya.com&lt;mailto:axelradm@avaya.com&gt;&gt;; Avaya &lt;avaya@service-now.com&lt;mailto:avaya@service-now.com&gt;&gt;_x000a_Subject: RE: [External] Re: [External]INC6750174 - Avaya Workplace 3.38.1 login issue - Asking to check web address URL_x000a__x000a_Hey Kishore, I reset the application and cleared browser cache at during 11: 05 - 11: 15 AM CST. It failed the first time and we are using @healthcare. uiowa. edu. We tried a 2nd time and the issue resolved. Not sure why the issue happened. I put_x000a__x000a_Hey Kishore,_x000a__x000a_I reset the application and cleared browser cache at during 11:05 - 11:15 AM CST. It failed the first time and we are using @healthcare.uiowa.edu. We tried a 2nd time and the issue resolved. Not sure why the issue happened. I put the latest logs on the Avaya ticket._x000a__x000a_I am waiting to hear from the other users._x000a__x000a_Thanks,_x000a_Thong_x000a__x000a_Thong Nguyen_x000a_Senior Network Engineer | Health Care Information Systems_x000a_University of Iowa Health Care_x000a_3281 Ridgeway Dr, Coralville, IA 52241_x000a_Phone: 319-467-6260 | Cell: 712-389-4433_x000a_[cid:image001.png@01DB8C76.AB37EC00]_x000a__x000a_From: Verma, Kishore K (Kishore) &lt;kkverma@avaya.com&lt;mailto:kkverma@avaya.com&gt;&gt;_x000a_Sent: Monday, March 3, 2025 9:28 AM_x000a_To: Nguyen, Thong C &lt;thong-nguyen@uiowa.edu&lt;mailto:thong-nguyen@uiowa.edu&gt;&gt;; Gould, Patrick John (Pat) &lt;gould@avaya.com&lt;mailto:gould@avaya.com&gt;&gt;; Hendricks, Robert (Robert) **CTR** &lt;hendricks3@avaya.com&lt;mailto:hendricks3@avaya.com&gt;&gt;; Landry, Nancy Anne (Nancy) &lt;landryn@avaya.com&lt;mailto:landryn@avaya.com&gt;&gt;_x000a_Cc: Gould WG Support Team &lt;gouldwgsupport@avaya.com&lt;mailto:gouldwgsupport@avaya.com&gt;&gt;; Wood, Stephen (Stephen) &lt;stphnwd@avaya.com&lt;mailto:stphnwd@avaya.com&gt;&gt;; Axelrad, Matias (Mati) &lt;axelradm@avaya.com&lt;mailto:axelradm@avaya.com&gt;&gt;; Avaya &lt;avaya@service-now.com&lt;mailto:avaya@service-now.com&gt;&gt;_x000a_Subject: RE: [External] Re: [External]INC6750174 - Avaya Workplace 3.38.1 login issue - Asking to check web address URL_x000a__x000a_Hi Thong,_x000a__x000a_Thank you for the update. Please let us know if you need Avaya to join the testing session._x000a_Additionally, I wanted to confirm if the new users have been instructed to use the required domain (@healthcare.uiowa.com) while configuring their Workplace client_x000a__x000a_Thanks,_x000a_Kishore_x000a__x000a_From: Nguyen, Thong C &lt;thong-nguyen@uiowa.edu&lt;mailto:thong-nguyen@uiowa.edu&gt;&gt;_x000a_Sent: Friday, February 28, 2025 2:08 PM_x000a_To: Verma, Kishore K (Kishore) &lt;kkverma@avaya.com&lt;mailto:kkverma@avaya.com&gt;&gt;; Gould, Patrick John (Pat) &lt;gould@avaya.com&lt;mailto:gould@avaya.com&gt;&gt;; Hendricks, Robert (Robert) **CTR** &lt;hendricks3@avaya.com&lt;mailto:hendricks3@avaya.com&gt;&gt;; Landry, Nancy Anne (Nancy) &lt;landryn@avaya.com&lt;mailto:landryn@avaya.com&gt;&gt;_x000a_Cc: Gould WG Support Team &lt;gouldwgsupport@avaya.com&lt;mailto:gouldwgsupport@avaya.com&gt;&gt;; Wood, Stephen (Stephen) &lt;stphnwd@avaya.com&lt;mailto:stphnwd@avaya.com&gt;&gt;; Axelrad, Matias (Mati) &lt;axelradm@avaya.com&lt;mailto:axelradm@avaya.com&gt;&gt;_x000a_Subject: RE: [External] Re: [External]INC6750174 - Avaya Workplace 3.38.1 login issue - Asking to check web address URL_x000a__x000a_The user is not available today. I have a testing session with her on Monday. Checking with other users… Thong Thong Nguyen Senior Network Engineer | Health Care Information Systems University of Iowa Health Care 3281 Ridgeway Dr, Coralville,_x000a__x000a_The user is not available today. I have a testing session with her on Monday. Checking with other users…_x000a__x000a_Thong_x000a__x000a_Thong Nguyen_x000a_Senior Network Engineer | Health Care Information Systems_x000a_University of Iowa Health Care_x000a_3281 Ridgeway Dr, Coralville, IA 52241_x000a_Phone: 319-467-6260 | Cell: 712-389-4433_x000a_[cid:image001.png@01DB8C76.AB37EC00]_x000a__x000a_From: Verma, Kishore K (Kishore) &lt;kkverma@avaya.com&lt;mailto:kkverma@avaya.com&gt;&gt;_x000a_Sent: Friday, February 28, 2025 9:43 AM_x000a_To: Gould, Patrick John (Pat) &lt;gould@avaya.com&lt;mailto:gould@avaya.com&gt;&gt;; Nguyen, Thong C &lt;thong-nguyen@uiowa.edu&lt;mailto:thong-nguyen@uiowa.edu&gt;&gt;; Hendricks, Robert (Robert) **CTR** &lt;hendricks3@avaya.com&lt;mailto:hendricks3@avaya.com&gt;&gt;; Landry, Nancy Anne (Nancy) &lt;landryn@avaya.com&lt;mailto:landryn@avaya.com&gt;&gt;_x000a_Cc: Gould WG Support Team &lt;gouldwgsupport@avaya.com&lt;mailto:gouldwgsupport@avaya.com&gt;&gt;; Wood, Stephen (Stephen) &lt;stphnwd@avaya.com&lt;mailto:stphnwd@avaya.com&gt;&gt;; Axelrad, Matias (Mati) &lt;axelradm@avaya.com&lt;mailto:axelradm@avaya.com&gt;&gt;_x000a_Subject: RE: [External] Re: [External]INC6750174 - Avaya Workplace 3.38.1 login issue - Asking to check web address URL_x000a__x000a_Adding Matias._x000a__x000a_Thanks,_x000a_Kishore_x000a__x000a_From: Gould, Patrick John (Pat) &lt;gould@avaya.com&lt;mailto:gould@avaya.com&gt;&gt;_x000a_Sent: Friday, February 28, 2025 9:34 AM_x000a_To: Nguyen, Thong C &lt;thong-nguyen@uiowa.edu&lt;mailto:thong-nguyen@uiowa.edu&gt;&gt;; Verma, Kishore K (Kishore) &lt;kkverma@avaya.com&lt;mailto:kkverma@avaya.com&gt;&gt;; Hendricks, Robert (Robert) **CTR** &lt;hendricks3@avaya.com&lt;mailto:hendricks3@avaya.com&gt;&gt;; Landry, Nancy Anne (Nancy) &lt;landryn@avaya.com&lt;mailto:landryn@avaya.com&gt;&gt;_x000a_Cc: Gould WG Support Team &lt;gouldwgsupport@avaya.com&lt;mailto:gouldwgsupport@avaya.com&gt;&gt;; Wood, Stephen (Stephen) &lt;stphnwd@avaya.com&lt;mailto:stphnwd@avaya.com&gt;&gt;_x000a_Subject: RE: [External] Re: [External]INC6750174 - Avaya Workplace 3.38.1 login issue - Asking to check web address URL_x000a__x000a_Hi Thong, which user was not created in Admin Portal please._x000a__x000a_Avaya Workplace 3.38.10 login issue - Asking to check web address URL_x000a__x000a_User affected: Erin Belding_x000a_Extension: 3193537991_x000a__x000a_Issue:_x000a_When attempting to log into Avaya, we got the error message &quot;Check your web address and try again.&quot;_x000a__x000a_Basic troubleshooting:_x000a_1. We have uninstalled and reinstalled, issue did not resolve._x000a_2. We have restarted the computer, issue has not resolve._x000a__x000a_URL in question (https://aads.glb.nar.uihc.avayacloud.com/acs/&lt;https://urldefense.com/v3/__https:/aads.glb.nar.uihc.avayacloud.com/acs/__;!!AlswS5g!kdgsI1VcKQ8R61Xffr_WCTmTuZp91xga-D0pHHymohMu-YAhnoVlp5iyL0oN87z9rm2udyhTuueMtOIW8jnGe_k$&gt;...), please see attached image._x000a__x000a_Advanced troubleshooting:_x000a_I did not put in the full URL, it is something that was populated by itself. I tried the https://rly.glb.nar.uihc.avayacloud.com/workplace-settings.txt&lt;https://urldefense.com/v3/__https:/rly.glb.nar.uihc.avayacloud.com/workplace-settings.txt__;!!AlswS5g!kdgsI1VcKQ8R61Xffr_WCTmTuZp91xga-D0pHHymohMu-YAhnoVlp5iyL0oN87z9rm2udyhTuueMtOIWPs5yf-c$&gt; and got similar issues. It worked after a 2nd time and that is not normal._x000a__x000a_This issue is happening for another user._x000a_User: Jason Evans_x000a_Extension: 3193849379_x000a__x000a_More to come.. Please engage ACES team/Pat Gould for further investigation as these users got migrated to Avaya within the last 2 days._x000a__x000a__x000a_Patrick Gould_x000a_Ops Manager_x000a_Premium Customer Support, Avaya_x000a_(O)  908-953-2229_x000a_(M)  848-667-0347_x000a_gould@avaya.com&lt;mailto:gould@avaya.com&gt;_x000a__x000a__x000a__x000a_From: Nguyen, Thong C &lt;thong-nguyen@uiowa.edu&lt;mailto:thong-nguyen@uiowa.edu&gt;&gt;_x000a_Sent: Thursday, February 27, 2025 6:01 PM_x000a_To: Verma, Kishore K (Kishore) &lt;kkverma@avaya.com&lt;mailto:kkverma@avaya.com&gt;&gt;; Hendricks, Robert (Robert) **CTR** &lt;hendricks3@avaya.com&lt;mailto:hendricks3@avaya.com&gt;&gt;; Gould, Patrick John (Pat) &lt;gould@avaya.com&lt;mailto:gould@avaya.com&gt;&gt;; Landry, Nancy Anne (Nancy) &lt;landryn@avaya.com&lt;mailto:landryn@avaya.com&gt;&gt;_x000a_Cc: Gould WG Support Team &lt;gouldwgsupport@avaya.com&lt;mailto:gouldwgsupport@avaya.com&gt;&gt;_x000a_Subject: RE: [External] Re: [External]INC6750174 - Avaya Workplace 3.38.1 login issue - Asking to check web address URL_x000a__x000a_Hey Kishore, We had a few today. 1 of them I found were not created within Admin Portal so it makes sense why they got the error message. Others, we are waiting to hear how they set up their accounts. Once I have confirmed the users, I’ll_x000a__x000a_Hey Kishore,_x000a__x000a_We had a few today. 1 of them I found were not created within Admin Portal so it makes sense why they got the error message. Others, we are waiting to hear how they set up their accounts._x000a__x000a_Once I have confirmed the users, I’ll let you and Robert know to clear out their keycloak sessions. Or maybe it is easier to clear all of them out. Please make sure you document or screenshot so when UIHC leadership asks, there are evidence._x000a__x000a_Thanks,_x000a_Thong_x000a__x000a_Thong Nguyen_x000a_Senior Network Engineer | Health Care Information Systems_x000a_University of Iowa Health Care_x000a_3281 Ridgeway Dr, Coralville, IA 52241_x000a_Phone: 319-467-6260 | Cell: 712-389-4433_x000a_[cid:image001.png@01DB8C76.AB37EC00]_x000a__x000a_From: Verma, Kishore K (Kishore) &lt;kkverma@avaya.com&lt;mailto:kkverma@avaya.com&gt;&gt;_x000a_Sent: Thursday, February 27, 2025 4:45 PM_x000a_To: Nguyen, Thong C &lt;thong-nguyen@uiowa.edu&lt;mailto:thong-nguyen@uiowa.edu&gt;&gt;; Hendricks, Robert (Robert) **CTR** &lt;hendricks3@avaya.com&lt;mailto:hendricks3@avaya.com&gt;&gt;; Gould, Patrick John (Pat) &lt;gould@avaya.com&lt;mailto:gould@avaya.com&gt;&gt;; Landry, Nancy Anne (Nancy) &lt;landryn@avaya.com&lt;mailto:landryn@avaya.com&gt;&gt;_x000a_Cc: Gould WG Support Team &lt;gouldwgsupport@avaya.com&lt;mailto:gouldwgsupport@avaya.com&gt;&gt;_x000a_Subject: RE: [External] Re: [External]INC6750174 - Avaya Workplace 3.38.1 login issue - Asking to check web address URL_x000a__x000a_Hi Thong,_x000a__x000a_I hope this message finds you well. I wanted to follow up and see if you've had a chance to work with any of the impacted users today. I would appreciate your feedback when you have a moment._x000a__x000a_Thanks,_x000a_Kishore_x000a__x000a_From: Nguyen, Thong C &lt;thong-nguyen@uiowa.edu&lt;mailto:thong-nguyen@uiowa.edu&gt;&gt;_x000a_Sent: Wednesday, February 26, 2025 2:55 PM_x000a_To: Hendricks, Robert (Robert) **CTR** &lt;hendricks3@avaya.com&lt;mailto:hendricks3@avaya.com&gt;&gt;; Gould, Patrick John (Pat) &lt;gould@avaya.com&lt;mailto:gould@avaya.com&gt;&gt;; Landry, Nancy Anne (Nancy) &lt;landryn@avaya.com&lt;mailto:landryn@avaya.com&gt;&gt;; Verma, Kishore K (Kishore) &lt;kkverma@avaya.com&lt;mailto:kkverma@avaya.com&gt;&gt;_x000a_Cc: Gould WG Support Team &lt;gouldwgsupport@avaya.com&lt;mailto:gouldwgsupport@avaya.com&gt;&gt;_x000a_Subject: RE: [External] Re: [External]INC6750174 - Avaya Workplace 3.38.1 login issue - Asking to check web address URL_x000a__x000a_If not a network error, perhaps credentials have been cached but were not correct prior to the upgrade. This may have been true for the old manual config process. Can you have them clear cache? I can also remove their user / session from the_x000a__x000a_If not a network error, perhaps credentials have been cached but were not correct prior to the upgrade. This may have been true for the old manual config process._x000a__x000a_Can you have them clear cache? I can also remove their user / session from the server on our side and can then tell if they hit the server or not._x000a__x000a_Just give me one of the IDs that we can work with._x000a__x000a_Robert, how can that be when they just migrated to Avaya and setting up Workplace for the first time? I have a calling session with Kishore and will show him._x000a__x000a_Thanks,_x000a_Thong_x000a__x000a_Thong Nguyen_x000a_Senior Network Engineer | Health Care Information Systems_x000a_University of Iowa Health Care_x000a_3281 Ridgeway Dr, Coralville, IA 52241_x000a_Phone: 319-467-6260 | Cell: 712-389-4433_x000a_[cid:image001.png@01DB8C76.AB37EC00]_x000a__x000a_From: Hendricks, Robert (Robert) &lt;hendricks3@avaya.com&lt;mailto:hendricks3@avaya.com&gt;&gt;_x000a_Sent: Wednesday, February 26, 2025 1:50 PM_x000a_To: Nguyen, Thong C &lt;thong-nguyen@uiowa.edu&lt;mailto:thong-nguyen@uiowa.edu&gt;&gt;; Gould, Patrick John (Pat) &lt;gould@avaya.com&lt;mailto:gould@avaya.com&gt;&gt;; Landry, Nancy Anne (Nancy) &lt;landryn@avaya.com&lt;mailto:landryn@avaya.com&gt;&gt;; Verma, Kishore K (Kishore) &lt;kkverma@avaya.com&lt;mailto:kkverma@avaya.com&gt;&gt;_x000a_Cc: Gould WG Support Team &lt;gouldwgsupport@avaya.com&lt;mailto:gouldwgsupport@avaya.com&gt;&gt;_x000a_Subject: Re: [External] Re: [External]INC6750174 - Avaya Workplace 3.38.1 login issue - Asking to check web address URL_x000a__x000a_ok - then there must be a network issue ... would you agree?_x000a_The software center installation forces the use of our AADS url. You don't enter that in manually. It then makes the request to that URL._x000a__x000a_If you are in network and go after that URL in a browser, you will get a 401 error. This is expected from a browser._x000a__x000a_If not a network error, perhaps credentials have been cached but were not correct prior to the upgrade. This may have been true for the old manual config process._x000a__x000a_Can you have them clear cache? I can also remove their user / session from the server on our side and can then tell if they hit the server or not._x000a__x000a_Just give me one of the IDs that we can work with._x000a__x000a__x000a_BTW - without the software center setup, the standard install users the &quot;email address&quot;. When they enter something@healthcare.uiowa.edu&lt;mailto:something@healthcare.uiowa.edu&gt; at the initial prompt. The client gets the configuration URL from the university DNS (TXT, PTR, and SVR records). We set that up a month or so ago as we transitioned from using the old spaces avayacloud account._x000a__x000a_Working session?_x000a__x000a__________________________________x000a_From: Nguyen, Thong C &lt;thong-nguyen@uiowa.edu&lt;mailto:thong-nguyen@uiowa.edu&gt;&gt;_x000a_Sent: Wednesday, February 26, 2025 11:58 AM_x000a_To: Hendricks, Robert (Robert) **CTR** &lt;hendricks3@avaya.com&lt;mailto:hendricks3@avaya.com&gt;&gt;; Gould, Patrick John (Pat) &lt;gould@avaya.com&lt;mailto:gould@avaya.com&gt;&gt;; Landry, Nancy Anne (Nancy) &lt;landryn@avaya.com&lt;mailto:landryn@avaya.com&gt;&gt;; Verma, Kishore K (Kishore) &lt;kkverma@avaya.com&lt;mailto:kkverma@avaya.com&gt;&gt;_x000a_Cc: Gould WG Support Team &lt;gouldwgsupport@avaya.com&lt;mailto:gouldwgsupport@avaya.com&gt;&gt;_x000a_Subject: RE: [External] Re: [External]INC6750174 - Avaya Workplace 3.38.1 login issue - Asking to check web address URL_x000a__x000a_Robert, It is none of those possibility. It is a first time install, first time launch before users can put in their email address. Thanks, Thong Thong Nguyen Senior Network Engineer | Health Care Information Systems University of Iowa Health_x000a__x000a_Robert,_x000a__x000a__x000a__x000a_It is none of those possibility. It is a first time install, first time launch before users can put in their email address._x000a__x000a__x000a__x000a_Thanks,_x000a_Thong_x000a__x000a__x000a__x000a_Thong Nguyen_x000a__x000a_Senior Network Engineer | Health Care Information Systems_x000a__x000a_University of Iowa Health Care_x000a__x000a_3281 Ridgeway Dr, Coralville, IA 52241_x000a__x000a_Phone: 319-467-6260 | Cell: 712-389-4433_x000a__x000a_[cid:image001.png@01DB8C76.AB37EC00]_x000a__x000a__x000a__x000a_From: Hendricks, Robert (Robert) &lt;hendricks3@avaya.com&lt;mailto:hendricks3@avaya.com&gt;&gt;_x000a_Sent: Wednesday, February 26, 2025 12:56 PM_x000a_To: Gould, Patrick John (Pat) &lt;gould@avaya.com&lt;mailto:gould@avaya.com&gt;&gt;; Nguyen, Thong C &lt;thong-nguyen@uiowa.edu&lt;mailto:thong-nguyen@uiowa.edu&gt;&gt;; Landry, Nancy Anne (Nancy) &lt;landryn@avaya.com&lt;mailto:landryn@avaya.com&gt;&gt;_x000a_Cc: Gould WG Support Team &lt;gouldwgsupport@avaya.com&lt;mailto:gouldwgsupport@avaya.com&gt;&gt;_x000a_Subject: [External] Re: [External]INC6750174 - Avaya Workplace 3.38.1 login issue - Asking to check web address URL_x000a__x000a__x000a__x000a_TNot seeing the screen shots, but the error message about the URL is misleading. It can mean other things._x000a__x000a__x000a__x000a_Possibility 1 -_x000a__x000a__x000a__x000a_I have seen is that the user is entering in the wrong email address at the Avaya SSO prompt. They then enter the proper credentials at the healthcare SSO prompt and get authenticated._x000a__x000a__x000a__x000a_Example ..._x000a__x000a__x000a__x000a_At Avaya SSO prompt, the user enters &quot;xxx@healthcare.uiowa.edu&lt;mailto:xxx@healthcare.uiowa.edu&gt;&quot;._x000a__x000a_At the UIOWA login, they enter healthcare/xyz_x000a__x000a_They then enter the correct password and get authenticated._x000a__x000a__x000a__x000a_What happens then is that AADS gets a message that xxx@healthcare.uiowa.edu&lt;mailto:xxx@healthcare.uiowa.edu&gt; has authenticated and is valid, but AADS can't find a record for xxx@healthcare.uiowa.edu&lt;mailto:xxx@healthcare.uiowa.edu&gt; in the cloud Active Directory._x000a__x000a__x000a__x000a_So - to fix this ... you need to go back and reset the application configuration and start over._x000a__x000a__x000a__x000a__x000a__x000a_Possibility 2 -_x000a__x000a_There is a potential issue in which the healthcare ID is entered incorrectly in the Avaya system. This has happened in the past where the import sheet had misspelled the email address (uiwoa instead of uiowa for example)._x000a__x000a__x000a__x000a_Same scenario as above except that the user is entering in everything properly._x000a__x000a__x000a__x000a_This is an easy thing to check. Go to admin portal and validate the address of the user. The fix can be done in a couple ways. You can delete the account and add again, or we can go in and change the email address in SMGR and validate also in the Cloud active directory._x000a__x000a__x000a__x000a__________________________________x000a__x000a_From: Gould, Patrick John (Pat) &lt;gould@avaya.com&lt;mailto:gould@avaya.com&gt;&gt;_x000a_Sent: Wednesday, February 26, 2025 4:24 AM_x000a_To: Nguyen, Thong C &lt;thong-nguyen@uiowa.edu&lt;mailto:thong-nguyen@uiowa.edu&gt;&gt;; Landry, Nancy Anne (Nancy) &lt;landryn@avaya.com&lt;mailto:landryn@avaya.com&gt;&gt;_x000a_Cc: Hendricks, Robert (Robert) **CTR** &lt;hendricks3@avaya.com&lt;mailto:hendricks3@avaya.com&gt;&gt;; Gould WG Support Team &lt;gouldwgsupport@avaya.com&lt;mailto:gouldwgsupport@avaya.com&gt;&gt;_x000a_Subject: RE: [External]INC6750174 - Avaya Workplace 3.38.1 login issue - Asking to check web address URL_x000a__x000a__x000a__x000a_Thank you for the heads up Thong, we will pull this into Shift3 and my team in NAR will work it._x000a__x000a__x000a__x000a_More to come._x000a__x000a__x000a__x000a__x000a__x000a_Patrick Gould_x000a_Ops Manager_x000a__x000a_Premium Customer Support, Avaya_x000a__x000a_(O)  908-953-2229_x000a__x000a_(M)  848-667-0347_x000a__x000a_gould@avaya.com&lt;mailto:gould@avaya.com&gt;_x000a__x000a__x000a__x000a__x000a__x000a__x000a__x000a_From: Nguyen, Thong C &lt;thong-nguyen@uiowa.edu&lt;mailto:thong-nguyen@uiowa.edu&gt;&gt;_x000a_Sent: Tuesday, February 25, 2025 7:56 PM_x000a_To: Gould, Patrick John (Pat) &lt;gould@avaya.com&lt;mailto:gould@avaya.com&gt;&gt;; Landry, Nancy Anne (Nancy) &lt;landryn@avaya.com&lt;mailto:landryn@avaya.com&gt;&gt;_x000a_Cc: Hendricks, Robert (Robert) **CTR** &lt;hendricks3@avaya.com&lt;mailto:hendricks3@avaya.com&gt;&gt;_x000a_Subject: [External]INC6750174 - Avaya Workplace 3.38.10 login issue - Asking to check web address URL_x000a__x000a__x000a__x000a_[External Sender]_x000a__x000a_FYI, We have a few users with Workplace login issues. Apparently, Workplace is having issues resolving to the web address URL back to AADS (See attached screenshots)? The users, logs, and screenshots are uploaded to the Avaya ticket. Li Yao_x000a__x000a_FYI,_x000a__x000a__x000a__x000a_We have a few users with Workplace login issues. Apparently, Workplace is having issues resolving to the web address URL back to AADS (See attached screenshots)? The users, logs, and screenshots are uploaded to the Avaya ticket. Li Yao is assigned to the ticket._x000a__x000a__x000a__x000a_This can be looked at in the morning since I have it as a P3 and the issue is just a few people (non-service impacting department) versus entire organization._x000a__x000a_Thanks,_x000a_Thong_x000a__x000a__x000a__x000a_Thong Nguyen_x000a__x000a_Senior Network Engineer | Health Care Information Systems_x000a__x000a_University of Iowa Health Care_x000a__x000a_3281 Ridgeway Dr, Coralville, IA 52241_x000a__x000a_Phone: 319-467-6260 | Cell: 712-389-4433_x000a__x000a_[cid:image001.png@01DB8C76.AB37EC00]"/>
    <s v="kkverma@avaya.com"/>
    <s v="guest"/>
  </r>
  <r>
    <x v="1"/>
    <s v="INC6762480"/>
    <s v="Break/Fix"/>
    <s v="3 - Moderate"/>
    <s v="Cancelled"/>
    <x v="112"/>
    <s v="AOS Production Engineering"/>
    <s v="Zugesagt: [External]Change CHG0962735 - Calendar Invite - Short description: Am 15.03. nach 11 Uhr den SAL-Zugang testen"/>
    <s v=""/>
    <s v="Avaya, Inc."/>
    <s v="Nirakar Pradhan"/>
    <s v=""/>
    <s v=""/>
    <s v="bank@avaya.com"/>
    <s v="pradhann@avaya.com"/>
  </r>
  <r>
    <x v="1"/>
    <s v="INC6762924"/>
    <s v="Event Management - Polling"/>
    <s v="3 - Moderate"/>
    <s v="Closed"/>
    <x v="113"/>
    <s v="AOS Production Engineering"/>
    <s v="Ping Failure"/>
    <s v="PLAMPAWAP291"/>
    <s v="Avaya AMSP"/>
    <s v="Nirakar Pradhan"/>
    <s v="AWS - RMM"/>
    <s v="Fails to respond to ping : AlarmID:14138631741314111720559465"/>
    <s v="rsm_webservice"/>
    <s v="pradhann@avaya.com"/>
  </r>
  <r>
    <x v="1"/>
    <s v="INC6763210"/>
    <s v="AMSP System Issue"/>
    <s v="3 - Moderate"/>
    <s v="Closed"/>
    <x v="114"/>
    <s v="AOS Production Engineering"/>
    <s v="For March 5th review - Events are arriving with Company of AVAYA000001"/>
    <s v=""/>
    <s v="Avaya, Inc."/>
    <s v="Sivakumar V"/>
    <s v="Virtual Office Canada"/>
    <s v="https://avaya.service-now.com/now/nav/ui/classic/params/target/u_alarm_event_list.do%3Fsysparm_query%3Dsys_created_onONToday%40javascript%3Ags.beginningOfToday()%40javascript%3Ags.endOfToday()%255Esys_created_onBETWEENjavascript%3Ags.dateGenerate(%25272025-03-04%2527%252C%252717%3A00%3A00%2527)%40javascript%3Ags.dateGenerate(%25272025-03-04%2527%252C%252717%3A20%3A00%2527)%255Eu_customerSTARTSWITHavaya%26sysparm_first_row%3D1%26sysparm_view%3D%26sysparm_choice_query_raw%3D%26sysparm_list_header_search%3Dtrue_x000a__x000a__x000a_The alarms are being mapped to the correct company using the CI and NAT IP Address._x000a__x000a_Why are alarms coming into the system with the comany set to  AVAYA000001?_x000a_I see this in theTEST instance as well."/>
    <s v="eearl@avaya.com"/>
    <s v="kumarsiva@avaya.com"/>
  </r>
  <r>
    <x v="1"/>
    <s v="INC6764796"/>
    <s v="AMSP System Issue"/>
    <s v="3 - Moderate"/>
    <s v="Closed"/>
    <x v="115"/>
    <s v="AOS Production Engineering"/>
    <s v="Could you please check why we didn't get a certificate renewal ticket for this CI (IX Messaging)?"/>
    <s v=""/>
    <s v="Avaya, Inc."/>
    <s v="Sivakumar V"/>
    <s v="Avaya Gurgaon"/>
    <s v="AGEAS IX messaging CertAPCS CCT _x000a_"/>
    <s v="eearl@avaya.com"/>
    <s v="kumarsiva@avaya.com"/>
  </r>
  <r>
    <x v="1"/>
    <s v="INC6768217"/>
    <s v="Break/Fix"/>
    <s v="3 - Moderate"/>
    <s v="Closed"/>
    <x v="116"/>
    <s v="AOS Production Engineering"/>
    <s v="Recall: [External]Priority of INC6729611 has been lowered to P3 - Moderate"/>
    <s v=""/>
    <s v="Avaya, Inc."/>
    <s v="Sivakumar V"/>
    <s v=""/>
    <s v="Stansfield, David (Dave) would like to recall the message, &quot;[External]Priority of INC6729611 has been lowered to P3 - Moderate&quot;."/>
    <s v="dstansfield@avaya.com"/>
    <s v="kumarsiva@avaya.com"/>
  </r>
  <r>
    <x v="1"/>
    <s v="INC6768736"/>
    <s v="AMSP System Issue"/>
    <s v="4 - Low"/>
    <s v="Closed"/>
    <x v="117"/>
    <s v="AOS Production Engineering"/>
    <s v="why changes were created since certificate are not really expiring although CHG are raised for cert expiry."/>
    <s v=""/>
    <s v="Avaya, Inc."/>
    <s v="Nirakar Pradhan"/>
    <s v="Avaya Bangalore"/>
    <s v="Issue: why changes were created since certificate are not really expiring although CHG are raised for cert expiry._x000a__x000a_Attached email chain_x000a__x000a_Number Configuration item Location Short description Actual Expiry Date_x000a_CHG0950166 sesmgr.mx-ava23030-bsm.mx_mx_mexico-city.bosch MX_Mx_Mexico-City.Bosch Please renew Avaya Certificate(s) before they expire on 2025-03-13 12:13:45 September 27th 2026_x000a_CHG0950161 cm.mx-ava23030-lsp.mx_mx_mexico-city.bosch MX_Mx_Mexico-City.Bosch Please renew Avaya Certificate(s) before they expire on 2025-03-13 13:58:25 September 27th 2026_x000a_CHG0950154 sesmgr.mx-ava23030-bsm.mx_mx_mexico-city.bosch MX_Mx_Mexico-City.Bosch Please renew Avaya Certificate(s) before they expire on 2025-03-13 12:13:47 Duplicate of CHG0950166_x000a_CHG0951804 cm.fpt-ava23039-lsp.us_fpt_fairport.bosch US_Fpt_Fairport.Bosch Please renew Avaya Certificate(s) before they expire on 2025-03-19 19:10:30 August 12th 2026_x000a_CHG0951832 sesmgr.fpt-ava23039-bsm.us_fpt_fairport.bosch US_Fpt_Fairport.Bosch Please renew Avaya Certificate(s) before they expire on 2025-03-19 18:39:57 August 12th 2026_x000a_CHG0951814 sesmgr.fpt-ava23039-bsm.us_fpt_fairport.bosch US_Fpt_Fairport.Bosch Please renew Avaya Certificate(s) before they expire on 2025-03-19 18:39:56 Duplicate of CHG0951832_x000a_CHG0948311 cm.epa-ava23014-lsp.us_epa_elpaso.bosch US_Epa_Elpaso.Bosch Please renew Avaya Certificate(s) before they expire on 2025-03-07 13:19:02 August 9th 2026_x000a_CHG0948326 sesmgr.srb-ava23019-bsm.br_srb_sorocaba.bosch BR_Srb_Sorocaba.Bosch Please renew Avaya Certificate(s) before they expire on 2025-03-07 17:53:56 September 16th 2026_x000a_CHG0948322 sesmgr.epa-ava23014-bsm.us_epa_elpaso.bosch US_Epa_Elpaso.Bosch Please renew Avaya Certificate(s) before they expire on 2025-03-07 18:41:10 August 9th 2026_x000a_CHG0948316 sesmgr.srb-ava23019-bsm.br_srb_sorocaba.bosch BR_Srb_Sorocaba.Bosch Please renew Avaya Certificate(s) before they expire on 2025-03-07 17:53:58 Duplicate of CHG0948316_x000a_CHG0948137 sesmgr.po-ava23022-bsm.br_po_pomerode.bosch BR_Po_Pomerode.Bosch Please renew Avaya Certificate(s) before they expire on 2025-03-05 17:41:21 August 27th 2026_x000a_CHG0948312 sesmgr.epa-ava23014-bsm.us_epa_elpaso.bosch US_Epa_Elpaso.Bosch Please renew Avaya Certificate(s) before they expire on 2025-03-07 18:41:11 Duplicate of CHG0948322_x000a_CHG0948136 sesmgr.po-ava23022-bsm.br_po_pomerode.bosch BR_Po_Pomerode.Bosch Please renew Avaya Certificate(s) before they expire on 2025-03-05 17:41:19 Duplicate of CHG0948137_x000a_"/>
    <s v="n23@avaya.com"/>
    <s v="eearl@avaya.com"/>
  </r>
  <r>
    <x v="1"/>
    <s v="INC6770673"/>
    <s v="Event Management - Polling - SNMP"/>
    <s v="3 - Moderate"/>
    <s v="Closed"/>
    <x v="118"/>
    <s v="AOS Production Engineering"/>
    <s v="No response to SNMP check"/>
    <s v="PLAMPAWAP424"/>
    <s v="Avaya AMSP"/>
    <s v="Sivakumar V"/>
    <s v="AWS - RMM"/>
    <s v="Fails to respond to SNMP within 10 seconds : AlarmID:14138631741314144846833426"/>
    <s v="rsm_webservice"/>
    <s v="kumarsiva@avaya.com"/>
  </r>
  <r>
    <x v="1"/>
    <s v="INC6771368"/>
    <s v="Event Management - Polling"/>
    <s v="3 - Moderate"/>
    <s v="Closed"/>
    <x v="119"/>
    <s v="AOS Production Engineering"/>
    <s v="Ping Failure"/>
    <s v="PLAMPAWAP357"/>
    <s v="Avaya AMSP"/>
    <s v="Sivakumar V"/>
    <s v="AWS - RMM"/>
    <s v="Fails to respond to ping : AlarmID:14138631741314149441944392"/>
    <s v="rsm_webservice"/>
    <s v="kumarsiva@avaya.com"/>
  </r>
  <r>
    <x v="1"/>
    <s v="INC6772553"/>
    <s v="Alarms not Received"/>
    <s v="1 - Critical"/>
    <s v="Closed"/>
    <x v="120"/>
    <s v="AOS Production Engineering"/>
    <s v="No alarms received in the last 10 minutes"/>
    <s v=""/>
    <s v="Avaya AMSP"/>
    <s v="Sivakumar V"/>
    <s v=""/>
    <s v="Please check Events to see if any alarms are coming in. If yes, then close this Incident. If no, then check / engage engineer with Global Eyes."/>
    <s v="admin@example.com"/>
    <s v="kumarsiva@avaya.com"/>
  </r>
  <r>
    <x v="1"/>
    <s v="INC6772952"/>
    <s v="Break/Fix"/>
    <s v="3 - Moderate"/>
    <s v="Closed"/>
    <x v="121"/>
    <s v="AOS Production Engineering"/>
    <s v="Re: Cook Children's Health Care System Cloud Late RealEyes Agent Check-In"/>
    <s v=""/>
    <s v="Avaya, Inc."/>
    <s v="Sivakumar V"/>
    <s v=""/>
    <s v="Hi Team,_x000a__x000a_Took necessary action for this._x000a__x000a__x000a__x000a_Regards,_x000a__x000a_Sivakumar V | AOSPE and STARS Support Team_x000a__x000a__x000a__x000a__________________________________x000a_From: RMM@avaya.com &lt;RMM@avaya.com&gt;_x000a_Sent: Monday, March 10, 2025 09:26_x000a_To: Cardwell, Walter (Walter) **CTR** &lt;cardwellw@avaya.com&gt;; AOSPEScreeners &lt;aospescreeners@avaya.com&gt;; avaya@service-now.com &lt;avaya@service-now.com&gt;_x000a_Subject: Cook Children's Health Care System Cloud Late RealEyes Agent Check-In_x000a__x000a_Title: Cook Children's Health Care System Cloud Late RealEyes Agent Check-In_x000a_Severity: Critical_x000a_Message: No check-in from Cook Children's Health Care System Cloud (76188-732-3414882-37730) in more than 15 minutes (reported by PLAMPAWAP517) DomainRef is avaya.com_x000a_Company Name: Avaya AMSP_x000a_Host: PLAMPAWAP357_x000a_IP Address: 10.142.131.10"/>
    <s v="kumarsiva@avaya.com"/>
    <s v="kumarsiva@avaya.com"/>
  </r>
  <r>
    <x v="1"/>
    <s v="INC6773204"/>
    <s v="Event Management - Polling"/>
    <s v="3 - Moderate"/>
    <s v="Closed"/>
    <x v="122"/>
    <s v="AOS Production Engineering"/>
    <s v="Ping Failure"/>
    <s v="PLAMPAWAP46"/>
    <s v="Avaya AMSP"/>
    <s v="Sivakumar V"/>
    <s v="AWS - RMM"/>
    <s v="Fails to respond to ping : AlarmID:14138631741314159233482718"/>
    <s v="rsm_webservice"/>
    <s v="kumarsiva@avaya.com"/>
  </r>
  <r>
    <x v="1"/>
    <s v="INC6775678"/>
    <s v="Event Management"/>
    <s v="3 - Moderate"/>
    <s v="Closed"/>
    <x v="123"/>
    <s v="AOS Production Engineering"/>
    <s v="No traps processed in 8 hrs : AlarmID:01358272502174169724234940"/>
    <s v="PLAMPAWAP244"/>
    <s v="Avaya AMSP"/>
    <s v="Sivakumar V"/>
    <s v="AWS - RMM"/>
    <s v="No traps processed in 8 hrs : AlarmID:01358272502174169724234940"/>
    <s v="rsm_webservice"/>
    <s v="kumarsiva@avaya.com"/>
  </r>
  <r>
    <x v="1"/>
    <s v="INC6775915"/>
    <s v="Break/Fix"/>
    <s v="3 - Moderate"/>
    <s v="Cancelled"/>
    <x v="124"/>
    <s v="AOS Production Engineering"/>
    <s v="RE: [External]CHG0964255 Please add the following email - Mikayla.Gilmer@amtrak.com-  to this account ESNA FAX Account - 7776723/12027996723"/>
    <s v=""/>
    <s v="Avaya, Inc."/>
    <s v="Sivakumar V"/>
    <s v="unknown"/>
    <s v="Hi ChrisB_x000a__x000a_Sivasankar Mariappan is assigned and will be reaching out to you once completed._x000a__x000a_Best Regards._x000a__x000a_[cid:image001.png@01DB9268.629AD550]_x000a_Chris DeLuzio_x000a_Service Delivery Manager, Avaya_x000a_Phone 720-977-2855_x000a_Mobile 303-941-8780_x000a_cdeluzio1@avaya.com&lt;mailto:cdeluzio1@avaya.com&gt;_x000a_avaya.com&lt;http://www.avaya.com/&gt;_x000a_[cid:image002.png@01DB9268.629AD550]&lt;https://twitter.com/avaya&gt;_x000a_[cid:image003.gif@01DB9268.629AD550]&lt;https://www.facebook.com/avaya&gt;_x000a_[cid:image004.gif@01DB9268.629AD550]&lt;https://www.youtube.com/Avaya&gt;_x000a_[cid:image005.gif@01DB9268.629AD550]&lt;https://www.linkedin.com/company/avaya/&gt;_x000a_[cid:image006.gif@01DB9268.629AD550]&lt;https://www.instagram.com/avayainc/&gt;_x000a__x000a__x000a_From: Baker, Christopher M &lt;Christopher.Baker@amtrak.com&gt;_x000a_Sent: Tuesday, March 11, 2025 9:15 AM_x000a_To: avaya@service-now.com; DeLuzio, Christopher Donald (Chris) &lt;cdeluzio1@avaya.com&gt;_x000a_Cc: DL Amtrak Voice Services &lt;DL_Amtrak_Voice_Services@Amtrak.com&gt;_x000a_Subject: [External]CHG0964255 Please add the following email - Mikayla.Gilmer@amtrak.com- to this account ESNA FAX Account - 7776723/12027996723_x000a__x000a_[External Sender]_x000a_Avaya Can I get an update on this request? ‍ ‍ ‍ ‍ ‍ ‍ ‍ ‍ ‍ ‍ ‍ ‍ ‍ ‍ ‍ ‍ ‍ ‍ ‍ ‍ ‍ ‍ ‍ ‍ ‍ ‍ ‍ ‍ ‍ ‍ ‍ ‍ ‍ ‍ ‍ ‍ ‍ ‍ ‍ ‍ ‍ ‍ ‍ ‍ ‍ ‍ ‍ ‍ ‍ ‍ ‍ ‍ ‍ ‍ ‍ ‍ ‍ ‍ ‍ ‍ ‍ ‍ ‍ ‍ ‍ ‍ ‍ ‍ ‍ ‍ ‍ ‍ ‍ ‍ ‍ ‍ ‍ ‍ ‍ ‍ ‍ ‍ ‍ ‍ ‍ ‍ ‍ ‍ ‍ ‍ ‍ ‍ ‍ ‍ ‍ ‍ ‍ ‍ ‍ ‍ ‍ ‍ ‍ ‍ ‍ ‍ ‍ ‍ ‍ ‍ ‍ ‍ ‍ ‍ ‍ ‍ ‍ ‍ ‍ ‍ ‍ ‍ ‍ ‍ ‍ ‍ ‍ ‍ ‍ ‍ ‍ ‍ ‍ ‍ ‍ ‍ ‍ ‍ ‍ ‍ ‍ ‍ ‍ ‍ ‍ ‍ ‍ ‍ ‍ ‍ ‍ ‍ ‍ ‍ ‍ ‍ ‍ ‍ ‍ ‍ ‍ ‍ ‍ ‍ ‍ ‍ ‍ ‍ ‍ ‍ ‍ ‍ ‍ ‍ ‍ ‍ ‍ ‍ ‍ ‍ ‍ ‍ ‍ ‍ ‍ ‍ ‍ ‍ ‍ ‍ ‍ ‍ ‍ ‍ ‍ ‍ ‍_x000a__x000a_Avaya_x000a_Can I get an update on this request?"/>
    <s v="cdeluzio1@avaya.com"/>
    <s v="mariappans@avaya.com"/>
  </r>
  <r>
    <x v="1"/>
    <s v="INC6777520"/>
    <s v="Event Management - Polling"/>
    <s v="3 - Moderate"/>
    <s v="Closed"/>
    <x v="125"/>
    <s v="AOS Production Engineering"/>
    <s v="Ping Failure"/>
    <s v="PLAMPAWAP363"/>
    <s v="Avaya AMSP"/>
    <s v="Sivakumar V"/>
    <s v="AWS - RMM"/>
    <s v="Fails to respond to ping : AlarmID:14138631741314177189566295"/>
    <s v="rsm_webservice"/>
    <s v="kumarsiva@avaya.com"/>
  </r>
  <r>
    <x v="1"/>
    <s v="INC6779553"/>
    <s v="Break/Fix"/>
    <s v="3 - Moderate"/>
    <s v="Closed"/>
    <x v="126"/>
    <s v="AOS Production Engineering"/>
    <s v="Abgelehnt: [External]Change CHG0954161 - Calendar Invite - Short description: Patches einspielen bei AES, CM, Session- und system Manager"/>
    <s v=""/>
    <s v="Avaya, Inc."/>
    <s v="Sivakumar V"/>
    <s v=""/>
    <s v=""/>
    <s v="gregorius@avaya.com"/>
    <s v="kumarsiva@avaya.com"/>
  </r>
  <r>
    <x v="1"/>
    <s v="INC6780150"/>
    <s v="Break/Fix"/>
    <s v="3 - Moderate"/>
    <s v="Cancelled"/>
    <x v="127"/>
    <s v="AOS Production Engineering"/>
    <s v="INC6779917 - Voice Portal system status has Critical alarms: "/>
    <s v=""/>
    <s v="Avaya, Inc."/>
    <s v="Sivakumar V"/>
    <s v=""/>
    <s v="Hi_x000a__x000a_Why is this High Priority case sat in &quot;Pending - Remote Access to Equipment&quot;?_x000a__x000a_Many Thanks_x000a__x000a_[cid:image001.png@01DB9422.823B87E0]_x000a_Dave Stansfield | Senior Service Delivery Manager | Avaya_x000a_Desk: +44 1483 30 8204_x000a_Mobile: +44 7740 53 2274_x000a_dstansfield@avaya.com&lt;mailto:dstansfield@avaya.com&gt; |_x000a_Avaya | Tower 42, 25 Old Broad Street | London | EC2N 1HN |_x000a_[cid:image002.jpg@01DB9422.823B87E0]&lt;https://www.avaya.com/en/&gt;"/>
    <s v="dstansfield@avaya.com"/>
    <s v="kumarsiva@avaya.com"/>
  </r>
  <r>
    <x v="1"/>
    <s v="INC6781500"/>
    <s v="Event Management - Polling - No Traps"/>
    <s v="3 - Moderate"/>
    <s v="Closed"/>
    <x v="128"/>
    <s v="AOS Production Engineering"/>
    <s v="Traps processed again : AlarmID:01358272502174193413140728"/>
    <s v="PLAMPAWAP244"/>
    <s v="Avaya AMSP"/>
    <s v="Sivakumar V"/>
    <s v="AWS - RMM"/>
    <s v="Traps processed again : AlarmID:01358272502174193413140728"/>
    <s v="rsm_webservice"/>
    <s v="kumarsiva@avaya.com"/>
  </r>
  <r>
    <x v="1"/>
    <s v="INC6785784"/>
    <s v="Break/Fix"/>
    <s v="3 - Moderate"/>
    <s v="Closed"/>
    <x v="129"/>
    <s v="AOS Production Engineering"/>
    <s v="INC6785631; witscsAlarmToken=Adapter Link Down"/>
    <s v=""/>
    <s v="Avaya, Inc."/>
    <s v="Sivakumar V"/>
    <s v=""/>
    <s v="Hi Team,_x000a_I received this alarm ticket from the previous shift engineer._x000a_I logged into the server, the POM adapter is still disconnected._x000a_The recorder log says the POM server refuses the connections request from RIS._x000a_[cid:image001.png@01DB970D.CB549A50]_x000a__x000a_I logged into the POM server, the port 7999 is not listening._x000a_Please engage POM engineer to check further._x000a_[cid:image002.png@01DB970D.D002E020]_x000a__x000a_Thanks &amp; Best Regards_x000a_Yanli Yin (尹颜丽) | CC Backbone Engineer | AVAYA | China DID: +86 (0)411 8377 7557 |Working hours: 06:00 - 15:00 GMT +8:00 (Monday to Friday) | E-Mail:yin3@avaya.com&lt;mailto:yin3@avaya.com&gt; | Avaya Support Website&lt;https://urldefense.proofpoint.com/v2/url?u=https-3A__apc01.safelinks.protection.outlook.com_-3Furl-3Dhttps-253A-252F-252Furldefense.proofpoint.com-252Fv2-252Furl-253Fu-253Dhttps-2D3A-5F-5Fapc01.safelinks.protection.outlook.com-5F-2D3Furl-2D3Dhttps-2D253A-2D252F-2D252Furldefense.proofpoint.com-2D252Fv2-2D252Furl-2D253Fu-2D253Dhttps-2D2D3A-2D5F-2D5Fapc01.safelinks.protection.outlook.com-2D5F-2D2D3Furl-2D2D3Dhttp-2D2D253A-2D2D252F-2D2D252Fsupport.avaya.com-2D2D252F-2D2D26data-2D2D3D01-2D2D257C01-2D2D257Crynacuray-2D2D2540trends.com.ph-2D2D257Cb88b4eb405304e22ddfd08d8383cac2f-2D2D257Cc13441a455b94ea9af761aedaaf25d48-2D2D257C0-2D2D26sdata-2D2D3DueVKZBVsTgyBDuzUlBwZs3-2D2D252FsRDCjvEj0ZZnx93FWaLU-2D2D253D-2D2D26reserved-2D2D3D0-2D2526d-2D253DDwMGaQ-2D2526c-2D253Dy9ER7-2D2DXqJ9hjToafeR-2D5FJ2A-2D2526r-2D253D1-2D5FNG21dlYEkCDTTExdidqQ-2D2526m-2D253DB9oNWdMZt-2D5FWar6cD8HYhD-2D2DZGmD9Vc7AyvmA6UoBHL5c-2D2526s-2D253DmQqYz-2D5FTfKJHLRxm6H1SqPKhSYpts-2D2DfTr2aKLVlVTfHU-2D2526e-2D253D-2D26data-2D3D01-2D257C01-2D257Crynacuray-2D2540trends.com.ph-2D257C1582e4e4034747a97bcc08d83844b2ab-2D257Cc13441a455b94ea9af761aedaaf25d48-2D257C0-2D26sdata-2D3DrYX-2D252BwjTlMoFuDVMbn5AOso33TXbmYYlkfqnjwVXatmQ-2D253D-2D26reserved-2D3D0-2526d-253DDwMGaQ-2526c-253Dy9ER7-2DXqJ9hjToafeR-5FJ2A-2526r-253D1-5FNG21dlYEkCDTTExdidqQ-2526m-253DAG1OCNkm17wpS5UzuUNAvJ1FkBQVNGPTJsFmIyUCvrc-2526s-253De-2DdXY7VxYmHD1zj0-5Fg-5FaYIUKnPbGfsaA-2DKzKS5IBf1Y-2526e-253D-26data-3D01-257C01-257Crynacuray-2540trends.com.ph-257C55659efc88214099e2b808d838cc5805-257Cc13441a455b94ea9af761aedaaf25d48-257C0-26sdata-3DWltcPYD8q-252FjXGGkniHRbkXJRhKXR-252BGDwOHS9aClFo14-253D-26reserved-3D0&amp;d=DwMGaQ&amp;c=y9ER7-XqJ9hjToafeR_J2A&amp;r=1_NG21dlYEkCDTTExdidqQ&amp;m=yarMEc9wE9igZYP5HxgkdnZtao-mTpHbNNMPj0JmFSI&amp;s=Z-3z2RQSyNo-eKwbAoz7upowjhHbXDTUetFLtiJkr70&amp;e=&gt;_x000a_If you have any concerns about my service, please feel free to contact my manager directly James Yang at +86 411 83777547 or at yangh@avaya.com&lt;mailto:yangh@avaya.com&gt;._x000a__x000a_From: APCS CFT MBX cftmbx@avaya.com&lt;mailto:cftmbx@avaya.com&gt;_x000a_Sent: Monday, March 17, 2025 2:42 AM_x000a_To: Avaya RE Support Avaya.RESupport@rta.ae&lt;mailto:Avaya.RESupport@rta.ae&gt;; Avaya avaya@service-now.com&lt;mailto:avaya@service-now.com&gt;; Pandey, Rajneeshkumar (Raj) pandey100@avaya.com&lt;mailto:pandey100@avaya.com&gt;_x000a_Cc: Hamdan, Suzan Mahmoud Yousef (Suzan) smhamdan@avaya.com&lt;mailto:smhamdan@avaya.com&gt;; Rabee Ibrahim, Ahmed (Ahmed) arabeeibrahi@avaya.com&lt;mailto:arabeeibrahi@avaya.com&gt;; APCS CFT MBX cftmbx@avaya.com&lt;mailto:cftmbx@avaya.com&gt;; Avaya RE Support Avaya.RESupport@rta.ae&lt;mailto:Avaya.RESupport@rta.ae&gt;_x000a_Subject: RE: [External]RE: P2 - High INC6785631 has been created_x000a__x000a_++ Case engineer @Pandey, Rajneeshkumar (Raj) for the visibility and assistance_x000a__x000a__x000a_              Thanks and Regards,_x000a_Abdul Mabood (Abood)_x000a_| AVAYA Enterprise Cloud | CFT  Engineer || Subject Matter Expert - SME || The-V IT park, 12th Floor-Vega, Hyderabad-500081, Telangana, India | Email: amabood@avaya.com&lt;mailto:amabood@avaya.com&gt; | DID: (972) 745-6201 | CFT +1-866-282-9267 | http://www.avaya.com/en/_x000a__x000a__x000a_From: Avaya Resupport Avaya.RESupport@rta.ae&lt;mailto:Avaya.RESupport@rta.ae&gt;_x000a_Sent: Monday, March 17, 2025 2:23 AM_x000a_To: APCS CFT MBX cftmbx@avaya.com&lt;mailto:cftmbx@avaya.com&gt;; Avaya avaya@service-now.com&lt;mailto:avaya@service-now.com&gt;_x000a_Cc: Hamdan, Suzan Mahmoud Yousef (Suzan) smhamdan@avaya.com&lt;mailto:smhamdan@avaya.com&gt;; Rabee Ibrahim, Ahmed (Ahmed) arabeeibrahi@avaya.com&lt;mailto:arabeeibrahi@avaya.com&gt;; Avaya RE Support Avaya.RESupport@rta.ae&lt;mailto:Avaya.RESupport@rta.ae&gt;_x000a_Subject: [External]RE: P2 - High INC6785631 has been created_x000a__x000a_[External Sender]_x000a_Dear Team, Please assign the engineer to check this alarm. سيباستين شيرين Sherin Sebastin مهندس تقني (أفايآ) مركز إتصال هيئة الطرق والمواصلات 8009090 Avaya Resident Engineer RTA 8009090 Contact Center +9714605 1403 T ت +971528152293_x000a__x000a_Dear Team,_x000a_Please assign the engineer to check this alarm._x000a_سيباستين شيرين_x000a_Sherin Sebastin_x000a_مهندس تقني (أفايآ)_x000a_مركز إتصال هيئة الطرق والمواصلات 8009090_x000a_Avaya Resident Engineer_x000a_RTA 8009090 Contact Center_x000a_+9714605 1403 T ت_x000a_+971528152293 M م_x000a__x000a__x000a__x000a_إشعار: إن المعلومات الواردة في هذا البريد الإلكتروني وأي ملفات مرفقة به هي معلومات خاصة من المرسل للمرسل إليه أو المتعامل، وقد تحتوي على معلومات ذات طابع سري أو مواد محمية. إن لم تكن أحد المعنيين باستلام هذا البريد الإلكتروني فيمنع منعاً باتاً نسخ، أو توزيع أو نشر أو تبادل أو طباعة أو اتخاذ إجراء بالاعتماد على المعلومات الواردة فيه. وإن كان قد وصلك عن طريق الخطأ، فالرجاء المبادرة فوراَ بإشعار المرسل بذلك وحذف البريد من جهازك. الرجاء التنبيه إلى أن البريد الإلكتروني هو عنصر قابل للتغيير، ولذا لن يكون المُرسل خاضعاً للمساءلة حال انتقال المعلومات في هذا البريد بصورة غير ملائمة أو منتقصة، ولا أي تأخير في وصوله، أو أي عطل في الجهاز المرسل. إن هيئة الطرق والمواصلات تخلي مسؤوليتها عن أي أضرار ناتجة عن أي فيروس أو برنامج قد يرسل بواسطة هذا البريد الإلكتروني. إذا تلقيت هذا البريد الإلكتروني عن طريق الخطأ، فيرجى إبلاغنا فوراً على البريد الإلكتروني: ask@rta.ae&lt;mailto:ask@rta.ae&gt;_x000a_يعتبر هذا البريد الإلكتروني ومحتواه ومضمونه لأغراض التنسيق والمتابعة فقط وفقا للعلاقة القائمة، ولا تترتب منة أي مسؤولية على هيئة الطرق والمواصلات بأي شكل من الأشكال، ولا يعدل أو يضيف أو يلغي أية التزامات تعاقدية ناشئة من جهتكم، كما لا يحق لمتلقي هذا البريد الإلكتروني استخدامه لغرض المطالبة مهما كانت نوعها، ولا يعتبر إجراءً رسمياً مرتبطاً بالعقد المبرم معكم مالم يصدر صورة خطاب رسمي معتمد ومختوم من الهيئة._x000a__x000a_Disclaimer: The information contained in this email and any files attached thereto are private information from the addressor to the addressee or the customer and may contain information of a confidential nature or protected materials. If you are not one of those concerned with receiving this email, then copying, distributing, publishing, exchanging, printing, or taking action based on the information contained therein is strictly prohibited. If you have received it by mistake, you shall immediately notify the sender and delete the mail from your device. Please note that the email is a modifiable item. Therefore, the sender shall not be held accountable if the information in such email is transmitted inappropriately or incompletely, or a delay in its receipt, or any malfunction of the sending device. RTA disclaims liability for any damages caused by any virus or software that may be sent by this email. If you received this email in error, please notify us immediately by e-mail at: ask@rta.ae&lt;mailto:ask@rta.ae&gt;_x000a_This e-mail, its subjects and contents are deemed for coordination and follow-up purposes only in accordance with the existing relationship and shall not incur any liability on RTA in any way. It shall not modify, add, or cancel any contractual obligations arising from your side. The recipient of this email shall not be entitled to use it for the purpose of claim of any kind and it shall not be considered a formal procedure linked to the contract concluded with you unless a copy of an official letter approved and sealed by RTA is issued._x000a__________________________________________x000a_From: Avaya avaya@service-now.com&lt;mailto:avaya@service-now.com&gt;_x000a_Sent: Monday, March 17, 2025 12:06 AM_x000a_To: Avaya Resupport Avaya.RESupport@rta.ae&lt;mailto:Avaya.RESupport@rta.ae&gt;_x000a_Cc: Suzan Hamdan smhamdan@avaya.com&lt;mailto:smhamdan@avaya.com&gt;; Ahmed Rabee Ibrahim arabeeibrahi@avaya.com&lt;mailto:arabeeibrahi@avaya.com&gt;_x000a_Subject: P2 - High INC6785631 has been created_x000a_               Warning: This email originated from outside of the organization. Do not click links or open attachments unless you verified the sender mail address and know the content is safe!_x000a__x000a_Avaya has detected the following alarm and is investigating. Further update will follow if any action is needed._x000a_Description:  &quot;Wits Alarm Trap: witscsAlarmBody=Adapter Avaya POM Adapter of type AvayaPOMAdapter has lost communication with AvayaPOM&lt;Avaya POM Adapter&gt;-:7999 on rtauewforec1. Reason: Adapter connect failed. Alarm Raised by IntegrationService. 1. Check that the Recorder Integration Service is running. 2. Validate the connection information for the specific adapter. 3. Check that the CTI or switch is available. 4. Check that any necessary client for the integration is installed. 5. Check that SSH keys have not expired., witscsAlarmToken=Adapter Link Down&quot; : Verint &amp; Witness Systems : alarmTrap_Major : AlarmID:0135821941404215541690011_x000a__x000a_Click the Incident number to view the Incident: INC6785631_x000a_Location:  PrimaryUEDC_x000a_Address:  RTA UEDC Data Center_x000a_Near - RTA Customer happiness center_x000a_Marrakech Street_x000a_Umm Rammool_x000a_Dubai_x000a_United Arab Emirates_x000a_PO Box 118899, Dubai , United Arab Emirates_x000a_Product Name:  Avaya, Inc. WFO IP recorder_x000a_Configuration Item:  wfoiprec.rtauewforec1-iprec.primaryuedc.rta_x000a_IP Address:  10.11.156.151_x000a__x000a__x000a_Thank you,_x000a_Avaya Enterprise Cloud and Managed Services"/>
    <s v="yin3@avaya.com"/>
    <s v="kumarsiva@avaya.com"/>
  </r>
  <r>
    <x v="1"/>
    <s v="INC6788812"/>
    <s v="Break/Fix"/>
    <s v="3 - Moderate"/>
    <s v="Cancelled"/>
    <x v="130"/>
    <s v="AOS Production Engineering"/>
    <s v="Routing for PulseSecure"/>
    <s v=""/>
    <s v="Avaya, Inc."/>
    <s v="Nirakar Pradhan"/>
    <s v="Avaya Pune"/>
    <s v="Per email: If there is any alarm or Certificate renewal change for below product, this can directly be assigned to network Support Queue. _x000a_CHG0944193_x000a_CHG0836746_x000a__x000a_Brocade PulseSecure Virtual Traffic Manager Enterprise. "/>
    <s v="eearl@avaya.com"/>
    <s v="eearl@avaya.com"/>
  </r>
  <r>
    <x v="1"/>
    <s v="INC6789808"/>
    <s v="Event Management - Polling"/>
    <s v="3 - Moderate"/>
    <s v="Closed"/>
    <x v="131"/>
    <s v="AOS Production Engineering"/>
    <s v="Ping Failure"/>
    <s v="PLAMPAWAP291"/>
    <s v="Avaya AMSP"/>
    <s v="Sivakumar V"/>
    <s v="AWS - RMM"/>
    <s v="Fails to respond to ping : AlarmID:14138631741314236068765027"/>
    <s v="rsm_webservice"/>
    <s v="kumarsiva@avaya.com"/>
  </r>
  <r>
    <x v="1"/>
    <s v="INC6792823"/>
    <s v="Event Management"/>
    <s v="3 - Moderate"/>
    <s v="Closed"/>
    <x v="132"/>
    <s v="AOS Production Engineering"/>
    <s v="RMM Agent Self-check alarm"/>
    <s v="PLAMPAWAP261"/>
    <s v="Avaya AMSP"/>
    <s v="Nirakar Pradhan"/>
    <s v="AWS - RMM"/>
    <s v="Agent Self Check: Disk utilization of 81% exceeds the threshold of 80% : AlarmID:0347247180654247715832552"/>
    <s v="rsm_webservice"/>
    <s v="pradhann@avaya.com"/>
  </r>
  <r>
    <x v="1"/>
    <s v="INC6793080"/>
    <s v="Event Management"/>
    <s v="4 - Low"/>
    <s v="Closed"/>
    <x v="133"/>
    <s v="AOS Production Engineering"/>
    <s v="RMM Agent Self-check alarm"/>
    <s v="PLAMPAWAP261"/>
    <s v="Avaya AMSP"/>
    <s v="Nirakar Pradhan"/>
    <s v="AWS - RMM"/>
    <s v="Agent Self Check: Disk utilization of 81% exceeds the threshold of 80% : AlarmID:0347247180654248709854876"/>
    <s v="rsm_webservice"/>
    <s v="pradhann@avaya.com"/>
  </r>
  <r>
    <x v="1"/>
    <s v="INC6793706"/>
    <s v="Event Management - Polling"/>
    <s v="3 - Moderate"/>
    <s v="Closed"/>
    <x v="134"/>
    <s v="AOS Production Engineering"/>
    <s v="Ping Failure"/>
    <s v="PLAMPAWAP219"/>
    <s v="Avaya AMSP"/>
    <s v="Sivakumar V"/>
    <s v="AWS - RMM"/>
    <s v="Fails to respond to ping : AlarmID:14138631741314251891092574"/>
    <s v="rsm_webservice"/>
    <s v="admin@example.com"/>
  </r>
  <r>
    <x v="1"/>
    <s v="INC6794938"/>
    <s v="Event Management - Polling"/>
    <s v="3 - Moderate"/>
    <s v="Closed"/>
    <x v="135"/>
    <s v="AOS Production Engineering"/>
    <s v="Ping Failure"/>
    <s v="PWAMPAWAP735"/>
    <s v="Avaya AMSP"/>
    <s v="Nirakar Pradhan"/>
    <s v="AWS - OTHER"/>
    <s v="Fails to respond to ping : AlarmID:14138631741314257558525249"/>
    <s v="rsm_webservice"/>
    <s v="admin@example.com"/>
  </r>
  <r>
    <x v="1"/>
    <s v="INC6794972"/>
    <s v="Break/Fix"/>
    <s v="4 - Low"/>
    <s v="Closed"/>
    <x v="136"/>
    <s v="AOS Production Engineering"/>
    <s v="Reset GlobalEyes account access for Deepak Kashyap(avaya handle: kashyapd)"/>
    <s v=""/>
    <s v="Avaya AMSP"/>
    <s v="Fazal Mohammed"/>
    <s v="AWS - OTHER"/>
    <s v="What is the issue? Reported User is unable to login GlobalEyes_x000a_When was the issue discovered? Recently, as he haven't logged into it for a while._x000a_Were any changes recently implemented that could have caused this issue? If yes, what changed and when? NA_x000a_What actions have been taken so far to restore service? He tried the old password but no luck_x000a_Steps to recreate the issue (use Work Info as needed): _x000a_Internal Note: If customer provides a reference number from their ticketing system, please add that to the Customer Reference Number field. "/>
    <s v="leonardanton@avaya.com"/>
    <s v="admin@example.com"/>
  </r>
  <r>
    <x v="1"/>
    <s v="INC6796646"/>
    <s v="Event Management - Polling"/>
    <s v="3 - Moderate"/>
    <s v="Closed"/>
    <x v="137"/>
    <s v="AOS Production Engineering"/>
    <s v="Ping Failure"/>
    <s v="PLAMPAWAP350"/>
    <s v="Avaya AMSP"/>
    <s v="Sivakumar V"/>
    <s v="AWS - RMM"/>
    <s v="Fails to respond to ping : AlarmID:14138631741314266036080545"/>
    <s v="rsm_webservice"/>
    <s v="kumarsiva@avaya.com"/>
  </r>
  <r>
    <x v="1"/>
    <s v="INC6797448"/>
    <s v="Event Management"/>
    <s v="3 - Moderate"/>
    <s v="Closed"/>
    <x v="138"/>
    <s v="AOS Production Engineering"/>
    <s v="No traps processed in 1 days : AlarmID:1243082112461184270987930703"/>
    <s v="PLAMPAWAP101"/>
    <s v="Avaya AMSP"/>
    <s v="Sivakumar V"/>
    <s v="AWS - RMM"/>
    <s v="No traps processed in 1 days : AlarmID:1243082112461184270987930703"/>
    <s v="rsm_webservice"/>
    <s v="kumarsiva@avaya.com"/>
  </r>
  <r>
    <x v="1"/>
    <s v="INC6797969"/>
    <s v="Event Management - Polling - SNMP"/>
    <s v="3 - Moderate"/>
    <s v="Closed"/>
    <x v="139"/>
    <s v="AOS Production Engineering"/>
    <s v="No response to SNMP check"/>
    <s v="PLAMPAWAP424"/>
    <s v="Avaya AMSP"/>
    <s v="Sivakumar V"/>
    <s v="AWS - RMM"/>
    <s v="Fails to respond to SNMP within 10 seconds : AlarmID:14138631741314274453487076"/>
    <s v="rsm_webservice"/>
    <s v="kumarsiva@avaya.com"/>
  </r>
  <r>
    <x v="1"/>
    <s v="INC6798069"/>
    <s v="Alarms not Received"/>
    <s v="1 - Critical"/>
    <s v="Closed"/>
    <x v="140"/>
    <s v="AOS Production Engineering"/>
    <s v="No alarms received in the last 10 minutes"/>
    <s v=""/>
    <s v="Avaya AMSP"/>
    <s v="Sivakumar V"/>
    <s v=""/>
    <s v="Please check Events to see if any alarms are coming in. If yes, then close this Incident. If no, then check / engage engineer with Global Eyes."/>
    <s v="admin@example.com"/>
    <s v="kumarsiva@avaya.com"/>
  </r>
  <r>
    <x v="1"/>
    <s v="INC6801703"/>
    <s v="AMSP System Issue"/>
    <s v="4 - Low"/>
    <s v="Closed"/>
    <x v="141"/>
    <s v="AOS Production Engineering"/>
    <s v="Password reset for RMM integration server"/>
    <s v=""/>
    <s v="Avaya, Inc."/>
    <s v="Sivakumar V"/>
    <s v="Virtual Office US MT"/>
    <s v="Please raise an INC for below server login password rest and assign it to me AOS Prod Eng in SNOW_x000a_ _x000a_Production:        10.142.1.218_x000a_Staging:                10.143.22.203 _x000a_ _x000a_ _x000a_Regards,_x000a_Sivakumar V | AOSPE and STARS Support Team_x000a_"/>
    <s v="pkumart@avaya.com"/>
    <s v="kumarsiva@avaya.com"/>
  </r>
  <r>
    <x v="1"/>
    <s v="INC6802322"/>
    <s v="Event Management"/>
    <s v="3 - Moderate"/>
    <s v="Closed"/>
    <x v="142"/>
    <s v="AOS Production Engineering"/>
    <s v="No traps processed in 8 hrs : AlarmID:0347243892124295610586351"/>
    <s v="PLAMPAWAP255"/>
    <s v="Avaya AMSP"/>
    <s v="Sivakumar V"/>
    <s v="AWS - RMM"/>
    <s v="No traps processed in 8 hrs : AlarmID:0347243892124295610586351"/>
    <s v="rsm_webservice"/>
    <s v="kumarsiva@avaya.com"/>
  </r>
  <r>
    <x v="1"/>
    <s v="INC6804337"/>
    <s v="Event Management"/>
    <s v="3 - Moderate"/>
    <s v="Closed"/>
    <x v="143"/>
    <s v="AOS Production Engineering"/>
    <s v="No traps processed in 8 hrs : AlarmID:124308211241134303680995967"/>
    <s v="PLAMPAWAP135"/>
    <s v="Avaya AMSP"/>
    <s v="Sivakumar V"/>
    <s v="AWS - RMM"/>
    <s v="No traps processed in 8 hrs : AlarmID:124308211241134303680995967"/>
    <s v="rsm_webservice"/>
    <s v="admin@example.com"/>
  </r>
  <r>
    <x v="1"/>
    <s v="INC6804592"/>
    <s v="Event Management - Polling - No Traps"/>
    <s v="3 - Moderate"/>
    <s v="Closed"/>
    <x v="144"/>
    <s v="AOS Production Engineering"/>
    <s v="Traps processed again : AlarmID:124308211241134304720160239"/>
    <s v="PLAMPAWAP135"/>
    <s v="Avaya AMSP"/>
    <s v="Sivakumar V"/>
    <s v="AWS - RMM"/>
    <s v="Traps processed again : AlarmID:124308211241134304720160239"/>
    <s v="rsm_webservice"/>
    <s v="admin@example.com"/>
  </r>
  <r>
    <x v="1"/>
    <s v="INC6806703"/>
    <s v="Break/Fix"/>
    <s v="3 - Moderate"/>
    <s v="Closed"/>
    <x v="145"/>
    <s v="AOS Production Engineering"/>
    <s v="RE: Bank of Montreal Late RealEyes Agent Check-In"/>
    <s v=""/>
    <s v="Avaya, Inc."/>
    <s v="Sivakumar V"/>
    <s v=""/>
    <s v="It is checking in now._x000a__x000a_Bank of Montreal_x000a_Bank of Montreal_x000a_Proactive Support_x000a_64868-040-5086668-59845_x000a_393_x000a_1Q25_x000a_PLAMPAWAP199_x000a_581_x000a_5.11.8-051108-generic GNU/Linux_x000a_10.142.130.94_x000a_37_x000a_60_x000a_8s_x000a_22m8s_x000a_18d2h41m20s_x000a__x000a__x000a_Regards,_x000a_Sivakumar V | AOSPE and STARS Support Team_x000a__x000a_From: RMM@avaya.com &lt;RMM@avaya.com&gt;_x000a_Sent: Friday, March 28, 2025 11:18 AM_x000a_To: Cardwell, Walter (Walter) **CTR** &lt;cardwellw@avaya.com&gt;; AOSPEScreeners &lt;aospescreeners@avaya.com&gt;; avaya@service-now.com_x000a_Subject: Bank of Montreal Late RealEyes Agent Check-In_x000a__x000a_Title: Bank of Montreal Late RealEyes Agent Check-In_x000a_Severity: Critical_x000a_Message: No check-in from Bank of Montreal (64868-040-5086668-59845) in more than 15 minutes (reported by PLAMPAWAP517) DomainRef is avaya.com_x000a_Company Name: Avaya AMSP_x000a_Host: PLAMPAWAP199_x000a_IP Address: 10.142.130.94"/>
    <s v="kumarsiva@avaya.com"/>
    <s v="kumarsiva@avaya.com"/>
  </r>
  <r>
    <x v="1"/>
    <s v="INC6807620"/>
    <s v="Break/Fix"/>
    <s v="4 - Low"/>
    <s v="In Progress"/>
    <x v="146"/>
    <s v="AOS Production Engineering"/>
    <s v="Why decommissioned CI 10.10.36.58 is generating alert "/>
    <s v=""/>
    <s v="Bosch"/>
    <s v="Nirakar Pradhan"/>
    <s v="DE_Ac3_Aachen.Bosch"/>
    <s v="Hi AOSPE team,_x000a__x000a_We are receiving Cert-expiry alert (INC6778505) from Off-boarded CI - 10.10.36.58._x000a__x000a_Hi CFT team, please create a ticket and assign to AOSPE team._x000a__x000a__x000a__x000a_POC:-_x000a__x000a_Deepak Rawat | Avaya Private Cloud and Managed Services_x000a_Infrastructure Team: apcs3pinfra@avaya.com | Network Team - apcsbbdata@avaya.com | SBC Activity Team -  sbcactivitysupport@avaya.com_x000a__x000a_"/>
    <s v="eyadav@avaya.com"/>
    <s v="system"/>
  </r>
  <r>
    <x v="1"/>
    <s v="INC6807756"/>
    <s v="Break/Fix"/>
    <s v="3 - Moderate"/>
    <s v="Cancelled"/>
    <x v="147"/>
    <s v="AOS Production Engineering"/>
    <s v="PRB0049382 Several servers at Brampton location were rebooted aparently with no reason, please investigate why or who did this"/>
    <s v=""/>
    <s v="Avaya, Inc."/>
    <s v="Nirakar Pradhan"/>
    <s v=""/>
    <s v="Hi Raymond,_x000a__x000a_I have connected to the servers and noticed that the system was restarted unexpectedly. This type of restart may be due to a network glitch or due to any hardware issues, etc._x000a__x000a_In the event logs, it is showing the user is NA and no other ID_x000a_[cid:image001.png@01DBA04B.0FC06520]_x000a_[cid:image003.png@01DBA04B.5E6154F0][cid:image004.png@01DBA04B.BDCE3200]_x000a__x000a_[cid:image002.png@01DBA04B.0FC06520]_x000a_[cid:image005.png@01DBA04C.E51A0D10]"/>
    <s v="abanala@avaya.com"/>
    <s v="onecare_prod@avaya.com"/>
  </r>
  <r>
    <x v="1"/>
    <s v="INC6812112"/>
    <s v="Event Management"/>
    <s v="3 - Moderate"/>
    <s v="Cancelled"/>
    <x v="148"/>
    <s v="AOS Production Engineering"/>
    <s v="No traps processed in 8 hrs : AlarmID:0135821952324345550911759"/>
    <s v="PLAMPAWAP272"/>
    <s v="Avaya AMSP"/>
    <s v="Nirakar Pradhan"/>
    <s v="AWS - RMM"/>
    <s v="No traps processed in 8 hrs : AlarmID:0135821952324345550911759"/>
    <s v="rsm_webservice"/>
    <s v="eearl@avaya.com"/>
  </r>
  <r>
    <x v="1"/>
    <s v="INC6812267"/>
    <s v="Event Management - Polling - No Traps"/>
    <s v="1 - Critical"/>
    <s v="Closed"/>
    <x v="149"/>
    <s v="AOS Production Engineering"/>
    <s v="Traps processed again : AlarmID:0135821952324346368867931"/>
    <s v="PLAMPAWAP272"/>
    <s v="Avaya AMSP"/>
    <s v="Nirakar Pradhan"/>
    <s v="AWS - RMM"/>
    <s v="Traps processed again : AlarmID:0135821952324346368867931"/>
    <s v="rsm_webservice"/>
    <s v="pradhann@avaya.com"/>
  </r>
  <r>
    <x v="1"/>
    <s v="INC6812269"/>
    <s v="Break/Fix"/>
    <s v="4 - Low"/>
    <s v="Closed"/>
    <x v="150"/>
    <s v="AOS Production Engineering"/>
    <s v="Reset Password for Global EYES "/>
    <s v=""/>
    <s v="Avaya, Inc."/>
    <s v="Nirakar Pradhan"/>
    <s v="Avaya Mexico"/>
    <s v="Hello,_x000a_Team could you please open a case in order to reset my Global Eyes password_x000a_the problem I that got is when I get in to the VDI on premise and the enter to RMM interface :_x000a_RMM or GLOBAL EYES is the platform that we use to configure monitoring for the devices_x000a__x000a_My user name is ojaimechavez@avaya.com_x000a__x000a_Regards_x000a_Oscar Jaime Chavez_x000a_ojaimechavez@avaya.com"/>
    <s v="ojaimechavez@avaya.com"/>
    <s v="pradhann@avaya.com"/>
  </r>
  <r>
    <x v="1"/>
    <s v="INC6814484"/>
    <s v="Break/Fix"/>
    <s v="4 - Low"/>
    <s v="Closed"/>
    <x v="151"/>
    <s v="AOS Production Engineering"/>
    <s v="Access to Global Eyes required"/>
    <s v=""/>
    <s v="Avaya, Inc."/>
    <s v="Sivakumar V"/>
    <s v="Avaya Mexico"/>
    <s v="Please I need Global Eyes Access following my Manager´s instructions to be able to execute my tasks assigned under my role._x000a__x000a_Hello,_x000a_Team could you please open a case in order to reset my Global Eyes password or to create a login for me?_x000a__x000a_My user name is  diazoreaa@avaya.com_x000a_Region CALA_x000a__x000a_thanks _x000a_Alfredo Diaz-Orea"/>
    <s v="diazoreaa@avaya.com"/>
    <s v="kumarsiva@avaya.com"/>
  </r>
  <r>
    <x v="1"/>
    <s v="INC6817632"/>
    <s v="Event Management - Polling - SNMP"/>
    <s v="3 - Moderate"/>
    <s v="Closed"/>
    <x v="152"/>
    <s v="AOS Production Engineering"/>
    <s v="No response to SNMP check"/>
    <s v="hkxvapcra001"/>
    <s v="Avaya AMSP"/>
    <s v="Sivakumar V"/>
    <s v="AWS - RMM"/>
    <s v="Fails to respond to SNMP within 10 seconds : AlarmID:14138631741314368486210815"/>
    <s v="rsm_webservice"/>
    <s v="kumarsiva@avaya.com"/>
  </r>
  <r>
    <x v="1"/>
    <s v="INC6817680"/>
    <s v="Event Management - Polling"/>
    <s v="3 - Moderate"/>
    <s v="Closed"/>
    <x v="153"/>
    <s v="AOS Production Engineering"/>
    <s v="Ping Failure"/>
    <s v="PLAMPAWAP129"/>
    <s v="Avaya AMSP"/>
    <s v="Sivakumar V"/>
    <s v="AWS - RMM"/>
    <s v="Fails to respond to ping : AlarmID:14138631741314368681452769"/>
    <s v="rsm_webservice"/>
    <s v="kumarsiva@avaya.com"/>
  </r>
  <r>
    <x v="1"/>
    <s v="INC6817694"/>
    <s v="Break/Fix"/>
    <s v="3 - Moderate"/>
    <s v="Closed"/>
    <x v="154"/>
    <s v="AOS Production Engineering"/>
    <s v="1.7.  Deactivate the RMM agent IP || PRJTASK0247708 || BT Wholesale"/>
    <s v=""/>
    <s v="Avaya, Inc."/>
    <s v="Sivakumar V"/>
    <s v=""/>
    <s v="Hi Ramya,_x000a__x000a_We have offboarded the RMM agent from Azure and GlobalEye for customer BT Wholesale._x000a__x000a_Title: Agent Set To Inactive_x000a_Severity: Critical_x000a_Message: Agent BT Wholesale (26251-274-1854262-43970) has been set to Inactive by kumarsiva@avaya.com&lt;mailto:kumarsiva@avaya.com&gt;_x000a_Company Name: Avaya AMSP_x000a_Host: PLAMPAWAP129_x000a_IP Address: 10.142.130.19_x000a__x000a__x000a_Regards,_x000a_Sivakumar V | AOSPE and STARS Support Team"/>
    <s v="kumarsiva@avaya.com"/>
    <s v="kumarsiva@avaya.com"/>
  </r>
  <r>
    <x v="1"/>
    <s v="INC6826394"/>
    <s v="Avaya Identified Issue"/>
    <s v="3 - Moderate"/>
    <s v="Closed"/>
    <x v="155"/>
    <s v="AOS Production Engineering"/>
    <s v="Incorrect NATIP s showing in RMM for attached list of devices"/>
    <s v=""/>
    <s v="GE Healthcare"/>
    <s v="Sivakumar V"/>
    <s v="Algeria-GEH"/>
    <s v="Incorrect NATIP s showing in RMM for attached list of devices"/>
    <s v="rannavajjala@avaya.com"/>
    <s v="kumarsiva@avaya.com"/>
  </r>
  <r>
    <x v="1"/>
    <s v="INC6827729"/>
    <s v="Event Management - Polling"/>
    <s v="3 - Moderate"/>
    <s v="Closed"/>
    <x v="156"/>
    <s v="AOS Production Engineering"/>
    <s v="Ping Failure"/>
    <s v="PWAMPAWAP736"/>
    <s v="Avaya AMSP"/>
    <s v="Sivakumar V"/>
    <s v="AWS - OTHER"/>
    <s v="Fails to respond to ping : AlarmID:14138631741314418545882182"/>
    <s v="rsm_webservice"/>
    <s v="kumarsiva@avaya.com"/>
  </r>
  <r>
    <x v="1"/>
    <s v="INC6829466"/>
    <s v="Event Management"/>
    <s v="2 - High"/>
    <s v="Closed"/>
    <x v="157"/>
    <s v="AOS Production Engineering"/>
    <s v="RMM Agent Self-check alarm"/>
    <s v="PLAMPAWAP261"/>
    <s v="Avaya AMSP"/>
    <s v="Nirakar Pradhan"/>
    <s v="AWS - RMM"/>
    <s v="Agent Self Check: Disk utilization of 81% exceeds the threshold of 80% : AlarmID:0347247180654426543229339"/>
    <s v="rsm_webservice"/>
    <s v="pradhann@avaya.com"/>
  </r>
  <r>
    <x v="1"/>
    <s v="INC6830911"/>
    <s v="Break/Fix"/>
    <s v="3 - Moderate"/>
    <s v="Cancelled"/>
    <x v="158"/>
    <s v="AOS Production Engineering"/>
    <s v="Recall: [External]Re: INC6786786 ||Bayview Tech #0095011928||Stuck contacts on the Agent UI"/>
    <s v=""/>
    <s v="Avaya, Inc."/>
    <s v="Nirakar Pradhan"/>
    <s v=""/>
    <s v="Zhao, Quanying (Quanying) would like to recall the message, &quot;[External]Re: INC6786786 ||Bayview Tech #0095011928||Stuck contacts on the Agent UI&quot;."/>
    <s v="zhao55@avaya.com"/>
    <s v="pradhann@avaya.com"/>
  </r>
  <r>
    <x v="1"/>
    <s v="INC6831330"/>
    <s v="Event Management"/>
    <s v="2 - High"/>
    <s v="Closed"/>
    <x v="159"/>
    <s v="AOS Production Engineering"/>
    <s v="RMM Major Threshold Exceeded"/>
    <s v="lnxsrv.rmmintegration.feuerbach-dc341-fe.bosch"/>
    <s v="Bosch"/>
    <s v="Nirakar Pradhan"/>
    <s v="Feuerbach-DC341-Fe.Bosch"/>
    <s v="Threshold Exceeded (Major): Disk Utilization for /snap/core/6350 is 100.00 percent which is in the unacceptable range 'Over 90 percent' : AlarmID:080861682182304435108908815"/>
    <s v="rsm_webservice"/>
    <s v="pradhann@avaya.com"/>
  </r>
  <r>
    <x v="1"/>
    <s v="INC6835232"/>
    <s v="Event Management - Polling"/>
    <s v="3 - Moderate"/>
    <s v="Closed"/>
    <x v="160"/>
    <s v="AOS Production Engineering"/>
    <s v="Ping Failure"/>
    <s v="PWAMPAWAP735"/>
    <s v="Avaya AMSP"/>
    <s v="Nirakar Pradhan"/>
    <s v="AWS - RMM"/>
    <s v="Fails to respond to ping : AlarmID:14138631741314455016326615"/>
    <s v="rsm_webservice"/>
    <s v="admin@example.com"/>
  </r>
  <r>
    <x v="1"/>
    <s v="INC6835439"/>
    <s v="Event Management"/>
    <s v="3 - Moderate"/>
    <s v="Closed"/>
    <x v="161"/>
    <s v="AOS Production Engineering"/>
    <s v="No traps processed in 4 hrs : AlarmID:0347253148244456939770820"/>
    <s v="PLAMPAWAP205"/>
    <s v="Avaya AMSP"/>
    <s v="Nirakar Pradhan"/>
    <s v="AWS - RMM"/>
    <s v="No traps processed in 4 hrs : AlarmID:0347253148244456939770820"/>
    <s v="rsm_webservice"/>
    <s v="pradhann@avaya.com"/>
  </r>
  <r>
    <x v="1"/>
    <s v="INC6835571"/>
    <s v="Event Management - Polling - No Traps"/>
    <s v="3 - Moderate"/>
    <s v="Closed"/>
    <x v="162"/>
    <s v="AOS Production Engineering"/>
    <s v="Traps processed again : AlarmID:0347253148244458388452825"/>
    <s v="PLAMPAWAP205"/>
    <s v="Avaya AMSP"/>
    <s v="Nirakar Pradhan"/>
    <s v="AWS - RMM"/>
    <s v="Traps processed again : AlarmID:0347253148244458388452825"/>
    <s v="rsm_webservice"/>
    <s v="pradhann@avaya.com"/>
  </r>
  <r>
    <x v="1"/>
    <s v="INC6835847"/>
    <s v="Event Management - Polling"/>
    <s v="3 - Moderate"/>
    <s v="Closed"/>
    <x v="163"/>
    <s v="AOS Production Engineering"/>
    <s v="Ping Failure"/>
    <s v="PLAMPAWAP501"/>
    <s v="Avaya AMSP"/>
    <s v="Nirakar Pradhan"/>
    <s v="AWS - OTHER"/>
    <s v="Fails to respond to ping : AlarmID:14138631741314460243832671"/>
    <s v="rsm_webservice"/>
    <s v="admin@example.com"/>
  </r>
  <r>
    <x v="1"/>
    <s v="INC6837389"/>
    <s v="Event Management"/>
    <s v="3 - Moderate"/>
    <s v="Closed"/>
    <x v="164"/>
    <s v="AOS Production Engineering"/>
    <s v="No traps processed in 8 hrs : AlarmID:124308211241134467627627862"/>
    <s v="PLAMPAWAP135"/>
    <s v="Avaya AMSP"/>
    <s v="Sivakumar V"/>
    <s v="AWS - RMM"/>
    <s v="No traps processed in 8 hrs : AlarmID:124308211241134467627627862"/>
    <s v="rsm_webservice"/>
    <s v="kumarsiva@avaya.com"/>
  </r>
  <r>
    <x v="1"/>
    <s v="INC6837885"/>
    <s v="Break/Fix"/>
    <s v="3 - Moderate"/>
    <s v="Closed"/>
    <x v="165"/>
    <s v="AOS Production Engineering"/>
    <s v="Unable to login to Global eye. Please reset the password"/>
    <s v=""/>
    <s v="Avaya, Inc."/>
    <s v="Sivakumar V"/>
    <s v="Avaya Bangalore"/>
    <s v="What is the issue? unable to login to Global eye_x000a_When was the issue discovered? 15th April 2025_x000a_Were any changes recently implemented that could have caused this issue? If yes, what changed and when?  None_x000a_What actions have been taken so far to restore service?_x000a_Steps to recreate the issue (use Work Info as needed):_x000a_Internal Note: If customer provides a reference number from their ticketing system, please add that to the Customer Reference Number field. "/>
    <s v="sharma152@avaya.com"/>
    <s v="kumarsiva@avaya.com"/>
  </r>
  <r>
    <x v="1"/>
    <s v="INC6838780"/>
    <s v="Event Management"/>
    <s v="3 - Moderate"/>
    <s v="Closed"/>
    <x v="166"/>
    <s v="AOS Production Engineering"/>
    <s v="No traps processed in 1 days : AlarmID:01358272162044473286666528"/>
    <s v="PLAMPAWAP138"/>
    <s v="Avaya AMSP"/>
    <s v="Sivakumar V"/>
    <s v="AWS - RMM"/>
    <s v="No traps processed in 1 days : AlarmID:01358272162044473286666528"/>
    <s v="rsm_webservice"/>
    <s v="kumarsiva@avaya.com"/>
  </r>
  <r>
    <x v="1"/>
    <s v="INC6840631"/>
    <s v="Event Management"/>
    <s v="3 - Moderate"/>
    <s v="Closed"/>
    <x v="167"/>
    <s v="AOS Production Engineering"/>
    <s v="No traps processed in 8 hrs : AlarmID:124308211241134481327357697"/>
    <s v="PLAMPAWAP135"/>
    <s v="Avaya AMSP"/>
    <s v="Sivakumar V"/>
    <s v="AWS - RMM"/>
    <s v="No traps processed in 8 hrs : AlarmID:124308211241134481327357697"/>
    <s v="rsm_webservice"/>
    <s v="kumarsiva@avaya.com"/>
  </r>
  <r>
    <x v="1"/>
    <s v="INC6842110"/>
    <s v="Event Management"/>
    <s v="1 - Critical"/>
    <s v="Closed"/>
    <x v="168"/>
    <s v="AOS Production Engineering"/>
    <s v="EC2 Instance State Change Notification"/>
    <s v="aws.ec2.cloudwatch.avayaamsp"/>
    <s v="Avaya AMSP"/>
    <s v="Nirakar Pradhan"/>
    <s v="AWS - Cloudwatch"/>
    <s v="&quot;detail-type&quot;:&quot;EC2 Instance State-change Notification&quot;_x000a_&quot;source&quot;:&quot;aws.ec2&quot;_x000a_&quot;account&quot;:&quot;455230154347&quot;_x000a_&quot;time&quot;:&quot;2025-04-17T08:57:09Z&quot;_x000a_&quot;region&quot;:&quot;us-east-1&quot;_x000a_&quot;resources&quot;:[&quot;arn:aws:ec2:us-east-1:455230154347:instance/i-0b770a2fe130d808e&quot;]_x000a_&quot;detail&quot;:{&quot;instance-id&quot;:&quot;i-0b770a2fe130d808e&quot;_x000a_&quot;state&quot;:&quot;running&quot;}}"/>
    <s v="no-reply@sns.amazonaws.com"/>
    <s v="pradhann@avaya.com"/>
  </r>
  <r>
    <x v="1"/>
    <s v="INC6843851"/>
    <s v="Event Management"/>
    <s v="1 - Critical"/>
    <s v="Closed"/>
    <x v="169"/>
    <s v="AOS Production Engineering"/>
    <s v="EC2 Instance State Change Notification"/>
    <s v="aws.ec2.cloudwatch.avayaamsp"/>
    <s v="Avaya AMSP"/>
    <s v="Nirakar Pradhan"/>
    <s v="AWS - Cloudwatch"/>
    <s v="&quot;detail-type&quot;:&quot;EC2 Instance State-change Notification&quot;_x000a_&quot;source&quot;:&quot;aws.ec2&quot;_x000a_&quot;account&quot;:&quot;455230154347&quot;_x000a_&quot;time&quot;:&quot;2025-04-18T09:39:38Z&quot;_x000a_&quot;region&quot;:&quot;us-east-1&quot;_x000a_&quot;resources&quot;:[&quot;arn:aws:ec2:us-east-1:455230154347:instance/i-0b770a2fe130d808e&quot;]_x000a_&quot;detail&quot;:{&quot;instance-id&quot;:&quot;i-0b770a2fe130d808e&quot;_x000a_&quot;state&quot;:&quot;stopped&quot;}}"/>
    <s v="no-reply@sns.amazonaws.com"/>
    <s v="pradhann@avaya.com"/>
  </r>
  <r>
    <x v="1"/>
    <s v="INC6843959"/>
    <s v="Break/Fix"/>
    <s v="3 - Moderate"/>
    <s v="Closed"/>
    <x v="170"/>
    <s v="AOS Production Engineering"/>
    <s v="RE: [External]KM issue - SD1901737"/>
    <s v=""/>
    <s v="Avaya, Inc."/>
    <s v="Sivakumar V"/>
    <s v=""/>
    <s v="Hello WRO Team,_x000a__x000a_Can you please test the KM now and let us know your feedback?_x000a__x000a_Thank you_x000a__x000a_Thanks &amp; Regards._x000a_[signature_3160409653]_x000a_Amit_x000a_Advanced Solutions Support Engineer_x000a_P: +1 972 745 6222 |E: kumara@avaya.com&lt;mailto:kumara@avaya.com&gt;_x000a_w: www.avaya.com&lt;http://www.avaya.com/&gt;_x000a_[signature_2423951057]&lt;https://urldefense.com/v3/__https:/twitter.com/avaya__;!!AlswS5g!jd7RcVSyezAbQONy6c0Rk5ZwZv-5TOhpYZdyxrvQH7OMAtxRiuk97JGXFAObmKWhxzYXSCkHCgJDhJJDiM33xoWsoYoFDco0PA$&gt;_x000a_[signature_3605120697]&lt;https://urldefense.com/v3/__https:/www.facebook.com/avaya__;!!AlswS5g!jd7RcVSyezAbQONy6c0Rk5ZwZv-5TOhpYZdyxrvQH7OMAtxRiuk97JGXFAObmKWhxzYXSCkHCgJDhJJDiM33xoWsoYo-Yp9qeA$&gt;_x000a_[signature_1582792648]&lt;https://urldefense.com/v3/__https:/www.youtube.com/Avaya__;!!AlswS5g!jd7RcVSyezAbQONy6c0Rk5ZwZv-5TOhpYZdyxrvQH7OMAtxRiuk97JGXFAObmKWhxzYXSCkHCgJDhJJDiM33xoWsoYrrPir6Hw$&gt;_x000a_[signature_2601856038]&lt;https://urldefense.com/v3/__https:/www.linkedin.com/company/avaya/__;!!AlswS5g!jd7RcVSyezAbQONy6c0Rk5ZwZv-5TOhpYZdyxrvQH7OMAtxRiuk97JGXFAObmKWhxzYXSCkHCgJDhJJDiM33xoWsoYow1Uu79Q$&gt;_x000a_[signature_1767028338]&lt;https://urldefense.com/v3/__https:/www.instagram.com/avayainc/__;!!AlswS5g!jd7RcVSyezAbQONy6c0Rk5ZwZv-5TOhpYZdyxrvQH7OMAtxRiuk97JGXFAObmKWhxzYXSCkHCgJDhJJDiM33xoWsoYrYVq33iw$&gt;_x000a_If you feel any concerns about my service while working on this case or need management attention. Please feel free to reach out to my coach Mr. Pankaj Patil (patil192@avaya.com&lt;mailto:patil192@avaya.com&gt;)_x000a__x000a__x000a__x000a__x000a_From: WRO Local IT &lt;ddylak@eu.qatarairways.com&gt;_x000a_Sent: Friday, April 18, 2025 4:20 PM_x000a_To: APCS CFT MBX &lt;cftmbx@avaya.com&gt;; Avaya &lt;avaya@service-now.com&gt;; QR Avaya Day2 Support &lt;qassist@avaya.com&gt;_x000a_Cc: qatar &lt;qatar@itsa.pl&gt;_x000a_Subject: [External]KM issue - SD1901737_x000a__x000a_[External Sender]_x000a_Sensitivity: Internal Dear Avaya Team Some agents in WroCC facing issues with KM. It’s not opening articles, agents receiving “A search provider error occurred” messages. We tried to clear browsers but issue still occurs. Please_x000a__x000a__x000a_Sensitivity: Internal_x000a__x000a_Dear Avaya Team_x000a__x000a_Some agents in WroCC facing issues with KM. It’s not opening articles, agents receiving “A search provider error occurred” messages._x000a_We tried to clear browsers but issue still occurs._x000a_Please assist._x000a__x000a__x000a_[cid:image009.jpg@01DBB080.E2BC8630]_x000a__x000a__x000a__x000a__x000a__x000a__x000a__x000a_[cid:image010.jpg@01DBB080.E2BC8630]_x000a_IT Service Manager Notification_x000a_Interaction Ticket No._x000a_SD1901737&lt;https://urldefense.com/v3/__https:/itsdportal.qatarairways.com.qa/saw/ess/smRequestTracking/SD1901737?TENANTID=689924925__;!!AlswS5g!jk8a4M41m0tFzXfKKxWh_JRocnk9ff3GBMSWZwXsh9aWu3nSNyJzm98me0R_NtgvgZpY8x-mEhNuW0M5pjDm$&gt;_x000a_Title_x000a_KM issue_x000a_Requester_x000a_DAMIAN DYLAK (WROITS01)_x000a_Urgency_x000a_3 - Medium_x000a_Assignment Group_x000a_SM-TS-SD-ITSC_x000a_Affected Services_x000a_Wroclaw Contact Center - QAssist_x000a_Click here&lt;https://urldefense.com/v3/__https:/qhub.qatarairways.com.qa/departments/IT/Knowledge-Base-page__;!!AlswS5g!jk8a4M41m0tFzXfKKxWh_JRocnk9ff3GBMSWZwXsh9aWu3nSNyJzm98me0R_NtgvgZpY8x-mEhNuW1dEzbwn$&gt; to go through IT Self-Service guides._x000a_Sent from Service Manager. Do not reply to this email._x000a_Please contact QR IT Service Centre on +974 4423 5000 or write at itsc@qatarairways.com.qa&lt;mailto:itsc@qatarairways.com.qa&gt; for further information._x000a__x000a__x000a__x000a_Kind Regards,_x000a__x000a_WRO CC local IT_x000a__x000a_Phone +48 71 756 4009_x000a__x000a_Going places together. qatarairways.com_x000a__x000a_Qatar Airways - Going Places Together_x000a__x000a_[OW LOGO]_x000a__x000a_Disclaimer:- This message (including attachments) is intended solely for the addressee named above. It may be confidential, privileged, subject to copyright, trade secret, or other legal rules and may not be forwarded without the author's permission. If you are not the addressee you must not read, copy or disseminate this message. If you have received it in error please notify the sender immediately and delete the message from all storage devices. Any opinions expressed in this message do not necessarily represent the official positions of Qatar Airways. Any agreements (including any warranties, representations, or offers) concluded with Qatar Airways by using electronic correspondence shall only come into existence if an authorized representative of Qatar Airways has explicitly approved such contract formation. To the fullest extent permissible by law, Qatar Airways disclaim all liability for loss or damage to person or property arising from this message being infected by computer virus or other contamination."/>
    <s v="kumara@avaya.com"/>
    <s v="kumarsiva@avaya.com"/>
  </r>
  <r>
    <x v="1"/>
    <s v="INC6844091"/>
    <s v="Break/Fix"/>
    <s v="3 - Moderate"/>
    <s v="Closed"/>
    <x v="171"/>
    <s v="AOS Production Engineering"/>
    <s v="P3: | INC6843952 INC6844002 INC6844014 INC6843982 INC6842704     |KM issue - SD1901737"/>
    <s v=""/>
    <s v="Avaya, Inc."/>
    <s v="Sivakumar V"/>
    <s v=""/>
    <s v="Dear Team,_x000a__x000a_Thank you for your confirmation._x000a_Since no further action is pending regarding this case, I am closing it for now._x000a__x000a_Feel free to reach out to us if you have any concerns._x000a__x000a_Thanks &amp; Regards._x000a_[signature_3160409653]_x000a_Amit_x000a_Advanced Solutions Support Engineer_x000a_P: +1 972 745 6222 |E: kumara@avaya.com&lt;mailto:kumara@avaya.com&gt;_x000a_w: www.avaya.com&lt;http://www.avaya.com/&gt;_x000a_[signature_2423951057]&lt;https://urldefense.com/v3/__https:/twitter.com/avaya__;!!AlswS5g!jd7RcVSyezAbQONy6c0Rk5ZwZv-5TOhpYZdyxrvQH7OMAtxRiuk97JGXFAObmKWhxzYXSCkHCgJDhJJDiM33xoWsoYoFDco0PA$&gt;_x000a_[signature_3605120697]&lt;https://urldefense.com/v3/__https:/www.facebook.com/avaya__;!!AlswS5g!jd7RcVSyezAbQONy6c0Rk5ZwZv-5TOhpYZdyxrvQH7OMAtxRiuk97JGXFAObmKWhxzYXSCkHCgJDhJJDiM33xoWsoYo-Yp9qeA$&gt;_x000a_[signature_1582792648]&lt;https://urldefense.com/v3/__https:/www.youtube.com/Avaya__;!!AlswS5g!jd7RcVSyezAbQONy6c0Rk5ZwZv-5TOhpYZdyxrvQH7OMAtxRiuk97JGXFAObmKWhxzYXSCkHCgJDhJJDiM33xoWsoYrrPir6Hw$&gt;_x000a_[signature_2601856038]&lt;https://urldefense.com/v3/__https:/www.linkedin.com/company/avaya/__;!!AlswS5g!jd7RcVSyezAbQONy6c0Rk5ZwZv-5TOhpYZdyxrvQH7OMAtxRiuk97JGXFAObmKWhxzYXSCkHCgJDhJJDiM33xoWsoYow1Uu79Q$&gt;_x000a_[signature_1767028338]&lt;https://urldefense.com/v3/__https:/www.instagram.com/avayainc/__;!!AlswS5g!jd7RcVSyezAbQONy6c0Rk5ZwZv-5TOhpYZdyxrvQH7OMAtxRiuk97JGXFAObmKWhxzYXSCkHCgJDhJJDiM33xoWsoYrYVq33iw$&gt;_x000a_If you feel any concerns about my service while working on this case or need management attention. Please feel free to reach out to my coach Mr. Pankaj Patil (patil192@avaya.com&lt;mailto:patil192@avaya.com&gt;)_x000a__x000a__x000a__x000a__x000a_From: WRO Local IT &lt;ddylak@eu.qatarairways.com&gt;_x000a_Sent: Friday, April 18, 2025 5:43 PM_x000a_To: Kumar, Amit (Amit) &lt;kumara@avaya.com&gt;; APCS CFT MBX &lt;cftmbx@avaya.com&gt;; Avaya &lt;avaya@service-now.com&gt;; QR Avaya Day2 Support &lt;qassist@avaya.com&gt;_x000a_Cc: qatar &lt;qatar@itsa.pl&gt;_x000a_Subject: RE: [External]KM issue - SD1901737_x000a__x000a_Sensitivity: Internal Dear Amit KM works now. Thank you for your assist. You can close ticket Kind Regards, WRO CC local IT Phone +48 71 756 4009 Going places together. qatarairways. com From: Kumar, Amit (Amit) &lt;kumara@ avaya. com&gt; Sent: _x000a__x000a__x000a_Sensitivity: Internal_x000a__x000a_Dear Amit_x000a__x000a_KM works now. Thank you for your assist. You can close ticket_x000a__x000a__x000a_Kind Regards,_x000a__x000a_WRO CC local IT_x000a__x000a_Phone +48 71 756 4009_x000a__x000a_Going places together. qatarairways.com_x000a__x000a_From: Kumar, Amit (Amit) &lt;kumara@avaya.com&lt;mailto:kumara@avaya.com&gt;&gt;_x000a_Sent: 18 April 2025 13:13_x000a_To: WRO Local IT &lt;ddylak@eu.qatarairways.com&lt;mailto:ddylak@eu.qatarairways.com&gt;&gt;; APCS CFT MBX &lt;cftmbx@avaya.com&lt;mailto:cftmbx@avaya.com&gt;&gt;; Avaya &lt;avaya@service-now.com&lt;mailto:avaya@service-now.com&gt;&gt;; QR Avaya Day2 Support &lt;qassist@avaya.com&lt;mailto:qassist@avaya.com&gt;&gt;_x000a_Cc: qatar &lt;qatar@itsa.pl&lt;mailto:qatar@itsa.pl&gt;&gt;_x000a_Subject: RE: [External]KM issue - SD1901737_x000a__x000a__x000a_CYBERSECURITY WARNING: This email is from an EXTERNAL sender – be careful of attachments and links. Please forward suspicious emails as attachments to 'qrcert@qatarairways.com.qa'_x000a_Hello WRO Team,_x000a__x000a_Can you please test the KM now and let us know your feedback?_x000a__x000a_Thank you_x000a__x000a_Thanks &amp; Regards._x000a_[signature_3160409653]_x000a_Amit_x000a_Advanced Solutions Support Engineer_x000a_P: +1 972 745 6222 |E: kumara@avaya.com&lt;mailto:kumara@avaya.com&gt;_x000a_w: www.avaya.com&lt;http://www.avaya.com/&gt;_x000a_[signature_2423951057]&lt;https://urldefense.com/v3/__https:/twitter.com/avaya__;!!AlswS5g!jd7RcVSyezAbQONy6c0Rk5ZwZv-5TOhpYZdyxrvQH7OMAtxRiuk97JGXFAObmKWhxzYXSCkHCgJDhJJDiM33xoWsoYoFDco0PA$&gt;_x000a_[signature_3605120697]&lt;https://urldefense.com/v3/__https:/www.facebook.com/avaya__;!!AlswS5g!jd7RcVSyezAbQONy6c0Rk5ZwZv-5TOhpYZdyxrvQH7OMAtxRiuk97JGXFAObmKWhxzYXSCkHCgJDhJJDiM33xoWsoYo-Yp9qeA$&gt;_x000a_[signature_1582792648]&lt;https://urldefense.com/v3/__https:/www.youtube.com/Avaya__;!!AlswS5g!jd7RcVSyezAbQONy6c0Rk5ZwZv-5TOhpYZdyxrvQH7OMAtxRiuk97JGXFAObmKWhxzYXSCkHCgJDhJJDiM33xoWsoYrrPir6Hw$&gt;_x000a_[signature_2601856038]&lt;https://urldefense.com/v3/__https:/www.linkedin.com/company/avaya/__;!!AlswS5g!jd7RcVSyezAbQONy6c0Rk5ZwZv-5TOhpYZdyxrvQH7OMAtxRiuk97JGXFAObmKWhxzYXSCkHCgJDhJJDiM33xoWsoYow1Uu79Q$&gt;_x000a_[signature_1767028338]&lt;https://urldefense.com/v3/__https:/www.instagram.com/avayainc/__;!!AlswS5g!jd7RcVSyezAbQONy6c0Rk5ZwZv-5TOhpYZdyxrvQH7OMAtxRiuk97JGXFAObmKWhxzYXSCkHCgJDhJJDiM33xoWsoYrYVq33iw$&gt;_x000a_If you feel any concerns about my service while working on this case or need management attention. Please feel free to reach out to my coach Mr. Pankaj Patil (patil192@avaya.com&lt;mailto:patil192@avaya.com&gt;)_x000a__x000a__x000a__x000a__x000a_From: WRO Local IT &lt;ddylak@eu.qatarairways.com&lt;mailto:ddylak@eu.qatarairways.com&gt;&gt;_x000a_Sent: Friday, April 18, 2025 4:20 PM_x000a_To: APCS CFT MBX &lt;cftmbx@avaya.com&lt;mailto:cftmbx@avaya.com&gt;&gt;; Avaya &lt;avaya@service-now.com&lt;mailto:avaya@service-now.com&gt;&gt;; QR Avaya Day2 Support &lt;qassist@avaya.com&lt;mailto:qassist@avaya.com&gt;&gt;_x000a_Cc: qatar &lt;qatar@itsa.pl&lt;mailto:qatar@itsa.pl&gt;&gt;_x000a_Subject: [External]KM issue - SD1901737_x000a__x000a_[External Sender]_x000a_Sensitivity: Internal Dear Avaya Team Some agents in WroCC facing issues with KM. It's not opening articles, agents receiving &quot;A search provider error occurred&quot; messages. We tried to clear browsers but issue still occurs. Please_x000a__x000a__x000a_Sensitivity: Internal_x000a__x000a_Dear Avaya Team_x000a__x000a_Some agents in WroCC facing issues with KM. It's not opening articles, agents receiving &quot;A search provider error occurred&quot; messages._x000a_We tried to clear browsers but issue still occurs._x000a_Please assist._x000a__x000a__x000a_[cid:image007.jpg@01DBB08B.C5DB7C00]_x000a__x000a__x000a__x000a__x000a_[cid:image008.jpg@01DBB08B.C5DB7C00]_x000a_IT Service Manager Notification_x000a_Interaction Ticket No._x000a_SD1901737&lt;https://urldefense.com/v3/__https:/itsdportal.qatarairways.com.qa/saw/ess/smRequestTracking/SD1901737?TENANTID=689924925__;!!AlswS5g!jk8a4M41m0tFzXfKKxWh_JRocnk9ff3GBMSWZwXsh9aWu3nSNyJzm98me0R_NtgvgZpY8x-mEhNuW0M5pjDm$&gt;_x000a_Title_x000a_KM issue_x000a_Requester_x000a_DAMIAN DYLAK (WROITS01)_x000a_Urgency_x000a_3 - Medium_x000a_Assignment Group_x000a_SM-TS-SD-ITSC_x000a_Affected Services_x000a_Wroclaw Contact Center - QAssist_x000a_Click here&lt;https://urldefense.com/v3/__https:/qhub.qatarairways.com.qa/departments/IT/Knowledge-Base-page__;!!AlswS5g!jk8a4M41m0tFzXfKKxWh_JRocnk9ff3GBMSWZwXsh9aWu3nSNyJzm98me0R_NtgvgZpY8x-mEhNuW1dEzbwn$&gt; to go through IT Self-Service guides._x000a_Sent from Service Manager. Do not reply to this email._x000a_Please contact QR IT Service Centre on +974 4423 5000 or write at itsc@qatarairways.com.qa&lt;mailto:itsc@qatarairways.com.qa&gt; for further information._x000a__x000a__x000a__x000a_Kind Regards,_x000a__x000a_WRO CC local IT_x000a__x000a_Phone +48 71 756 4009_x000a__x000a_Going places together. qatarairways.com_x000a__x000a_Qatar Airways - Going Places Together_x000a__x000a_[OW LOGO]_x000a__x000a_Disclaimer:- This message (including attachments) is intended solely for the addressee named above. It may be confidential, privileged, subject to copyright, trade secret, or other legal rules and may not be forwarded without the author's permission. If you are not the addressee you must not read, copy or disseminate this message. If you have received it in error please notify the sender immediately and delete the message from all storage devices. Any opinions expressed in this message do not necessarily represent the official positions of Qatar Airways. Any agreements (including any warranties, representations, or offers) concluded with Qatar Airways by using electronic correspondence shall only come into existence if an authorized representative of Qatar Airways has explicitly approved such contract formation. To the fullest extent permissible by law, Qatar Airways disclaim all liability for loss or damage to person or property arising from this message being infected by computer virus or other contamination."/>
    <s v="kumara@avaya.com"/>
    <s v="kumarsiva@avaya.com"/>
  </r>
  <r>
    <x v="1"/>
    <s v="INC6844737"/>
    <s v="Event Management"/>
    <s v="2 - High"/>
    <s v="Closed"/>
    <x v="172"/>
    <s v="AOS Production Engineering"/>
    <s v="RMM Agent Self-check alarm"/>
    <s v="PLAMPAWAP261"/>
    <s v="Avaya AMSP"/>
    <s v="Sivakumar V"/>
    <s v="AWS - RMM"/>
    <s v="Agent Self Check: Disk utilization of 81% exceeds the threshold of 80% : AlarmID:0347247180654502783967934"/>
    <s v="rsm_webservice"/>
    <s v="kumarsiva@avaya.com"/>
  </r>
  <r>
    <x v="1"/>
    <s v="INC6848408"/>
    <s v="Event Management - Polling"/>
    <s v="3 - Moderate"/>
    <s v="Closed"/>
    <x v="173"/>
    <s v="AOS Production Engineering"/>
    <s v="Ping Failure"/>
    <s v="PLAMPAWAP105"/>
    <s v="Avaya AMSP"/>
    <s v="Sivakumar V"/>
    <s v="AWS - RMM"/>
    <s v="Fails to respond to ping : AlarmID:14138631741314526478654989"/>
    <s v="rsm_webservice"/>
    <s v="admin@example.com"/>
  </r>
  <r>
    <x v="1"/>
    <s v="INC6848937"/>
    <s v="Break/Fix"/>
    <s v="3 - Moderate"/>
    <s v="Closed"/>
    <x v="174"/>
    <s v="AOS Production Engineering"/>
    <s v="RE: [External]Major Alarm on HGB location_Mediagateway are not Registered."/>
    <s v=""/>
    <s v="Avaya, Inc."/>
    <s v="Sivakumar V"/>
    <s v=""/>
    <s v="Hi Srinivasan,_x000a__x000a_Greetings for the day._x000a__x000a_We just received an alarm case #INC6848846 for the same &amp; here are our observations: ._x000a__x000a__x000a_  *   On further investigation, we have observed that MGs-1,3,6,8,9 12,13 &amp; 14 are not registered to main CM._x000a_  *   Tried to ping &amp; traceroute to the MG IPs and see they are not reachable from main CM._x000a__x000a__x000a_Next Action:_x000a__x000a_Kindly involve the network team to check if any network issue/ Power outage at the site_x000a__x000a__x000a__x000a__x000a__x000a_[cid:image004.png@01DBB365.8F78D090]_x000a__x000a__x000a__x000a_[cid:image005.png@01DBB365.8F78D090]_x000a__x000a_[cid:image006.png@01DBB365.8F78D090]_x000a__x000a__x000a__x000a_list media-gateway                                                     Page   1_x000a__x000a__x000a__x000a_                             MEDIA-GATEWAY REPORT_x000a__x000a__x000a__x000a_Num Name                 Serial No/     IPV4 Address/     Type    NetRgn   Reg?_x000a__x000a_                        FW Ver/HW Vint/ IPV6 Address/_x000a__x000a_                        RecRule         Cntrl IP Addr_x000a__x000a__x000a__x000a_1   HGBLDC_G450-1        19N516509770   193.111.42.225    g450      1       n_x000a__x000a_                        42 .22 .0  /3_x000a__x000a_                        none_x000a__x000a__x000a__x000a__x000a__x000a__x000a__x000a_3   HGBSDC_G450-1        19N516409780   10.173.164.40     g450      1       n_x000a__x000a_                        42 .22 .0  /3_x000a__x000a_                        none_x000a__x000a__x000a__x000a__x000a__x000a_6   HGBLDC_G450-4        10IS05303021   193.111.42.242    g450      1       n_x000a__x000a_                        42 .22 .0  /2_x000a__x000a_                        none_x000a__x000a_8   HGBLDC_G450-6        08IS45204854   193.111.42.244    g450      1       n_x000a__x000a_                        42 .22 .0  /1_x000a__x000a_                        none_x000a__x000a__x000a__x000a_9   HGBLDC_G450-7        12TG37061148   193.111.42.245    g450      1       n_x000a__x000a_                        42 .22 .0  /3_x000a__x000a_                        none_x000a__x000a__x000a__x000a_12  HGBSDC_G450-5        19TN52302594   10.173.164.44     g450      1       n_x000a__x000a_                        42 .22 .0  /3_x000a__x000a_                        none_x000a__x000a__x000a__x000a_13  HGBSDC_G450-6        09IS17232194   10.173.164.45     g450      1       n_x000a__x000a_                        42 .22 .0  /1_x000a__x000a_                        none_x000a__x000a__x000a__x000a_14  HGBSDC_G450-7        13TG09144767   10.173.164.46     g450      1       n_x000a__x000a_                        42 .22 .0  /2_x000a__x000a_                        none_x000a_[cid:image003.jpg@01DBB365.135FB5F0]_x000a_Mukesh Chetti | Enterprise Cloud and Managed Services| The-V, 12th Floor-Vega, Hyderabad-500081, Telangana, India | AVAYA | Email: mchetti@avaya.com&lt;mailto:mchetti@avaya.com&gt; | Voice:+91-40-4431-7105 (India) |Working Hours: Sun-Thu|06.00AM – 03.00PM IST_x000a__x000a__x000a__x000a__x000a_From: Srinivasan Venugopal &lt;SVenugopal2@humana.com&gt;_x000a_Sent: Tuesday, April 22, 2025 8:51 AM_x000a_To: Avaya &lt;avaya@service-now.com&gt;; APCS India Incident Mgmt &lt;apcsindim@avaya.com&gt;; HumanaSDMAvaya &lt;avayasdmhumana@avaya.com&gt;; Katore, Dnyandev (Dnyandev) &lt;dykatore@avaya.com&gt;_x000a_Cc: David Ellens &lt;DEllens@humana.com&gt;; Jason Rodriguez &lt;JRodriguez158@humana.com&gt;; Gary Trueblood &lt;GTrueblood@humana.com&gt;; Breanna Nyeazi &lt;BNyeazi@humana.com&gt;; David Wagner &lt;dwagner1@humana.com&gt;; Darryl Anderson &lt;DAnderson87@humana.com&gt;_x000a_Subject: [External]Major Alarm on HGB location_Mediagateway are not Registered._x000a__x000a_[External Sender]_x000a_Hi Avaya Team, We got a Major Alarm on HGB location Media gateway 1, 3, 6,12,13 and 14 as its not got registered . Kindly have a check on the same. HGB – 193. 111. 42. 200 Thanks, Srinivasan Venugopal Telecom/Voice Engineer | Omnichannel_x000a__x000a_Hi Avaya Team,_x000a__x000a_We got a Major Alarm on HGB location Media gateway 1, 3, 6,12,13 and 14 as its not got registered . Kindly have a check on the same._x000a__x000a_HGB – 193.111.42.200_x000a__x000a_[cid:image001.png@01DBB364.AD6B3F30]_x000a__x000a_Thanks,_x000a_Srinivasan Venugopal_x000a_Telecom/Voice Engineer | Omnichannel Customer Experience Solutions_x000a_[cid:image002.png@01DBB364.AD6B3F30]._x000a_•Email: svenugopal2@humana.com  &lt;mailto:svenugopal2@humana.com%20%20&gt;_x000a_www.humana.com&lt;https://urldefense.com/v3/__http:/www.humana.com/__;!!AlswS5g!h7xyLtamrAEu0KKkLjmAbzllzGY8_03gdTDcGn-xKG7P7HDUsrHSlcOzwgaNRXpvbxZqwsgPsxx_NLZ5uW3z$&gt;_x000a__x000a_The information transmitted is intended only for the person or entity to which it is addressed_x000a_and may contain CONFIDENTIAL material. If you receive this material/information in error,_x000a_please contact the sender and delete or destroy the material/information._x000a__x000a_Humana Inc. and its subsidiaries comply with applicable Federal civil rights laws and_x000a_do not discriminate on the basis of race, color, national origin, ancestry, age, disability, sex,_x000a_marital status, gender, sexual orientation, gender identity, or religion. Humana Inc. and its subsidiaries do not_x000a_exclude people or treat them differently because of race, color, national origin, ancestry, age,_x000a_disability, sex, marital status, gender, sexual orientation, gender identity, or religion._x000a__x000a_English: ATTENTION: If you do not speak English, language assistance services, free_x000a_of charge, are available to you. Call 1‐877‐320‐1235 (TTY: 711)._x000a__x000a_Español (Spanish): ATENCIÓN: Si habla español, tiene a su disposición servicios_x000a_gratuitos de asistencia lingüística. Llame al 1‐877‐320‐1235 (TTY: 711)._x000a__x000a_繁體中文(Chinese):注意:如果您使用繁體中文,您可以免費獲得語言援助_x000a_服務。請致電 1‐877‐320‐1235 (TTY: 711)。_x000a__x000a_Kreyòl Ayisyen (Haitian Creole): ATANSION: Si w pale Kreyòl Ayisyen, gen sèvis èd_x000a_pou lang ki disponib gratis pou ou. Rele 1‐877‐320‐1235 (TTY: 711)._x000a__x000a_Polski (Polish): UWAGA: Jeżeli mówisz po polsku, możesz skorzystać z bezpłatnej_x000a_pomocy językowej. Zadzwoń pod numer 1‐877‐320‐1235 (TTY: 711)._x000a__x000a_한국어 (Korean): 주의: 한국어를 사용하시는 경우, 언어 지원 서비스를 무료로_x000a_이용하실 수 있습니다. 1‐877‐320‐1235 (TTY: 711)번으로 전화해 주십시오."/>
    <s v="mchetti@avaya.com"/>
    <s v="kumarsiva@avaya.com"/>
  </r>
  <r>
    <x v="1"/>
    <s v="INC6849088"/>
    <s v="Break/Fix"/>
    <s v="3 - Moderate"/>
    <s v="Closed"/>
    <x v="175"/>
    <s v="AOS Production Engineering"/>
    <s v="RE: [External]Major Alarm on HGB location_Mediagateway are not Registered || Avaya#INC6848846"/>
    <s v=""/>
    <s v="Avaya, Inc."/>
    <s v="Sivakumar V"/>
    <s v=""/>
    <s v="Hi Srinivasan,_x000a__x000a_Thank you for the update. We verified that MGs-3,4,10,11,12,13 &amp;14 are in pending state &amp; ES&lt; HMHSESSCMV&gt; is in active state. Kindly provide us approval to pull back the MGs to main CM._x000a__x000a_[cid:image002.png@01DBB379.3B648620]_x000a__x000a__x000a__x000a_3   HGBSDC_G450-1        19N516409780   10.173.164.40     g450      1       p_x000a_                        42 .22 .0  /3_x000a_                        none            193.111.42.200_x000a__x000a_4   HGBSDC_G450-2        19N516509753   10.173.164.41     g450      1       p_x000a_                        42 .22 .0  /3_x000a_                        none            193.111.42.200_x000a_10  HGBSDC_G450-3        11N505716440   10.173.164.42     g450      1       p_x000a_                        42 .22 .0  /2_x000a_                        none            193.111.42.200_x000a__x000a_11  HGBSDC_G450-4        14TG03300607   10.173.164.43     g450      1       p_x000a_                        42 .22 .0  /2_x000a_                        none            193.111.42.200_x000a__x000a_12  HGBSDC_G450-5        19TN52302594   10.173.164.44     g450      1       p_x000a_                        42 .22 .0  /3_x000a_                        none            193.111.42.200_x000a__x000a_13  HGBSDC_G450-6        09IS17232194   10.173.164.45     g450      1       p_x000a_                        42 .22 .0  /1_x000a_                        none            193.111.42.200_x000a__x000a_14  HGBSDC_G450-7        13TG09144767   10.173.164.46     g450      1       p_x000a_                        42 .22 .0  /2_x000a_                        none            193.111.42.200_x000a__x000a_[cid:image003.jpg@01DBB379.3B648620]_x000a_Mukesh Chetti | Enterprise Cloud and Managed Services| The-V, 12th Floor-Vega, Hyderabad-500081, Telangana, India | AVAYA | Email: mchetti@avaya.com&lt;mailto:mchetti@avaya.com&gt; | Voice:+91-40-4431-7105 (India) |Working Hours: Sun-Thu|06.00AM – 03.00PM IST_x000a__x000a__x000a__x000a_From: Srinivasan Venugopal &lt;SVenugopal2@humana.com&gt;_x000a_Sent: Tuesday, April 22, 2025 11:13 AM_x000a_To: Christian Figueroa &lt;CFigueroa9@humana.com&gt;; Chetti, Mukesh (Mukesh) &lt;mchetti@avaya.com&gt;; HumanaSDMAvaya &lt;avayasdmhumana@avaya.com&gt;; Katore, Dnyandev (Dnyandev) &lt;dykatore@avaya.com&gt;; SRE Tower 20 Staff &lt;SRETower20Staff@humana.com&gt;; SRE BPO Ops &lt;SRE_BPO_Ops@humana.com&gt;; NOC &lt;noc@humana.com&gt;; Subrahmanyam Konakalla &lt;SKonakalla@humana.com&gt;; Sundar Phani &lt;SPhani1@humana.com&gt;; Sean Bardouche &lt;sbardouche@humana.com&gt;; Chetti, Mukesh (Mukesh) &lt;mchetti@avaya.com&gt;_x000a_Cc: David Ellens &lt;DEllens@humana.com&gt;; Jason Rodriguez &lt;JRodriguez158@humana.com&gt;; Gary Trueblood &lt;GTrueblood@humana.com&gt;; Breanna Nyeazi &lt;BNyeazi@humana.com&gt;; David Wagner &lt;dwagner1@humana.com&gt;; Darryl Anderson &lt;DAnderson87@humana.com&gt;; APCS India Incident Mgmt &lt;apcsindim@avaya.com&gt;; Avaya &lt;avaya@service-now.com&gt;; Kevin Kirkpatrick &lt;KKirkpatrick1@humana.com&gt;; Omnichannel Operations Engineering &lt;Omnichannel_Operations_Engineering@humana.com&gt;_x000a_Subject: RE: [External]Major Alarm on HGB location_Mediagateway are not Registered._x000a__x000a_Thank you Christian! Hi Mukesh and Avaya Team, Network Team have completed the change from their end and as I checked the Media gateways are reachable, and it’s Partially got registered. Can you please check and make it registered to Main CM_x000a__x000a_Thank you Christian!_x000a__x000a_Hi Mukesh and Avaya Team,_x000a__x000a_Network Team have completed the change from their end and as I checked the Media gateways are reachable, and it’s  Partially got registered. Can you please check and make it registered to Main CM back._x000a__x000a_Thanks,_x000a_Srinivasan Venugopal_x000a_Telecom/Voice Engineer | Omnichannel Customer Experience Solutions_x000a_[cid:image004.png@01DBB379.3B648620]._x000a_•Email: svenugopal2@humana.com  &lt;mailto:svenugopal2@humana.com%20%20&gt;_x000a_www.humana.com&lt;https://urldefense.com/v3/__http:/www.humana.com/__;!!AlswS5g!h7xyLtamrAEu0KKkLjmAbzllzGY8_03gdTDcGn-xKG7P7HDUsrHSlcOzwgaNRXpvbxZqwsgPsxx_NLZ5uW3z$&gt;_x000a__x000a_From: Christian Figueroa &lt;CFigueroa9@humana.com&lt;mailto:CFigueroa9@humana.com&gt;&gt;_x000a_Sent: Tuesday, April 22, 2025 11:09 AM_x000a_To: Srinivasan Venugopal &lt;SVenugopal2@humana.com&lt;mailto:SVenugopal2@humana.com&gt;&gt;; Chetti, Mukesh (Mukesh) &lt;mchetti@avaya.com&lt;mailto:mchetti@avaya.com&gt;&gt;; HumanaSDMAvaya &lt;avayasdmhumana@avaya.com&lt;mailto:avayasdmhumana@avaya.com&gt;&gt;; Katore, Dnyandev (Dnyandev) &lt;dykatore@avaya.com&lt;mailto:dykatore@avaya.com&gt;&gt;; SRE Tower 20 Staff &lt;SRETower20Staff@humana.com&lt;mailto:SRETower20Staff@humana.com&gt;&gt;; SRE BPO Ops &lt;SRE_BPO_Ops@humana.com&lt;mailto:SRE_BPO_Ops@humana.com&gt;&gt;; NOC &lt;noc@humana.com&lt;mailto:noc@humana.com&gt;&gt;; Subrahmanyam Konakalla &lt;SKonakalla@humana.com&lt;mailto:SKonakalla@humana.com&gt;&gt;; Sundar Phani &lt;SPhani1@humana.com&lt;mailto:SPhani1@humana.com&gt;&gt;; Sean Bardouche &lt;sbardouche@humana.com&lt;mailto:sbardouche@humana.com&gt;&gt;_x000a_Cc: David Ellens &lt;DEllens@humana.com&lt;mailto:DEllens@humana.com&gt;&gt;; Jason Rodriguez &lt;JRodriguez158@humana.com&lt;mailto:JRodriguez158@humana.com&gt;&gt;; Gary Trueblood &lt;GTrueblood@humana.com&lt;mailto:GTrueblood@humana.com&gt;&gt;; Breanna Nyeazi &lt;BNyeazi@humana.com&lt;mailto:BNyeazi@humana.com&gt;&gt;; David Wagner &lt;dwagner1@humana.com&lt;mailto:dwagner1@humana.com&gt;&gt;; Darryl Anderson &lt;DAnderson87@humana.com&lt;mailto:DAnderson87@humana.com&gt;&gt;; APCS India Incident Mgmt &lt;apcsindim@avaya.com&lt;mailto:apcsindim@avaya.com&gt;&gt;; Avaya &lt;avaya@service-now.com&lt;mailto:avaya@service-now.com&gt;&gt;; Kevin Kirkpatrick &lt;KKirkpatrick1@humana.com&lt;mailto:KKirkpatrick1@humana.com&gt;&gt;; Omnichannel Operations Engineering &lt;Omnichannel_Operations_Engineering@humana.com&lt;mailto:Omnichannel_Operations_Engineering@humana.com&gt;&gt;_x000a_Subject: Re: [External]Major Alarm on HGB location_Mediagateway are not Registered._x000a__x000a_Hey @Srinivasan&lt;mailto:SVenugopal2@humana.com&gt;,_x000a__x000a_We have completed our N9K upgrades and are showing green across all interfaces._x000a__x000a_Not entirely sure if this was part of this impact but feel to validate your gateways._x000a__x000a_Thanks!_x000a__x000a_Christian Figueroa_x000a_Manager, Network Engineering | Network Service Delivery_x000a_•Phone: (940) 365-6915 | • Mobile:  (469) 263-2619  | •Email: cfigueroa9@humana.com&lt;mailto:cfigueroa9@humana.com&gt;_x000a__x000a_[signature_3804465301]_x000a_Humana.com_x000a__x000a_From: Srinivasan Venugopal &lt;SVenugopal2@humana.com&lt;mailto:SVenugopal2@humana.com&gt;&gt;_x000a_Date: Monday, April 21, 2025 at 11:15 PM_x000a_To: Chetti, Mukesh (Mukesh) &lt;mchetti@avaya.com&lt;mailto:mchetti@avaya.com&gt;&gt;, HumanaSDMAvaya &lt;avayasdmhumana@avaya.com&lt;mailto:avayasdmhumana@avaya.com&gt;&gt;, Katore, Dnyandev (Dnyandev) &lt;dykatore@avaya.com&lt;mailto:dykatore@avaya.com&gt;&gt;, SRE Tower 20 Staff &lt;SRETower20Staff@humana.com&lt;mailto:SRETower20Staff@humana.com&gt;&gt;, SRE BPO Ops &lt;SRE_BPO_Ops@humana.com&lt;mailto:SRE_BPO_Ops@humana.com&gt;&gt;, NOC &lt;noc@humana.com&lt;mailto:noc@humana.com&gt;&gt;, Subrahmanyam Konakalla &lt;SKonakalla@humana.com&lt;mailto:SKonakalla@humana.com&gt;&gt;, Sundar Phani &lt;SPhani1@humana.com&lt;mailto:SPhani1@humana.com&gt;&gt;, Christian Figueroa &lt;CFigueroa9@humana.com&lt;mailto:CFigueroa9@humana.com&gt;&gt;, Sean Bardouche &lt;sbardouche@humana.com&lt;mailto:sbardouche@humana.com&gt;&gt;_x000a_Cc: David Ellens &lt;DEllens@humana.com&lt;mailto:DEllens@humana.com&gt;&gt;, Jason Rodriguez &lt;JRodriguez158@humana.com&lt;mailto:JRodriguez158@humana.com&gt;&gt;, Gary Trueblood &lt;GTrueblood@humana.com&lt;mailto:GTrueblood@humana.com&gt;&gt;, Breanna Nyeazi &lt;BNyeazi@humana.com&lt;mailto:BNyeazi@humana.com&gt;&gt;, David Wagner &lt;dwagner1@humana.com&lt;mailto:dwagner1@humana.com&gt;&gt;, Darryl Anderson &lt;DAnderson87@humana.com&lt;mailto:DAnderson87@humana.com&gt;&gt;, APCS India Incident Mgmt &lt;apcsindim@avaya.com&lt;mailto:apcsindim@avaya.com&gt;&gt;, Avaya &lt;avaya@service-now.com&lt;mailto:avaya@service-now.com&gt;&gt;, Kevin Kirkpatrick &lt;KKirkpatrick1@humana.com&lt;mailto:KKirkpatrick1@humana.com&gt;&gt;, Omnichannel Operations Engineering &lt;Omnichannel_Operations_Engineering@humana.com&lt;mailto:Omnichannel_Operations_Engineering@humana.com&gt;&gt;_x000a_Subject: RE: [External]Major Alarm on HGB location_Mediagateway are not Registered._x000a_Adding Christian Figueroa and Sean Bardouche who are the implementers of the Cisco Change CHG0655941. Please Revert us once done with this change to check on the Avaya server reachability ._x000a__x000a_Thanks,_x000a_Srinivasan Venugopal_x000a_Telecom/Voice Engineer | Omnichannel Customer Experience Solutions_x000a_[cid:image004.png@01DBB379.3B648620]._x000a_•Email: svenugopal2@humana.com  &lt;mailto:svenugopal2@humana.com%20%20&gt;_x000a_www.humana.com&lt;https://urldefense.com/v3/__http:/www.humana.com/__;!!AlswS5g!h7xyLtamrAEu0KKkLjmAbzllzGY8_03gdTDcGn-xKG7P7HDUsrHSlcOzwgaNRXpvbxZqwsgPsxx_NLZ5uW3z$&gt;_x000a__x000a_From: Srinivasan Venugopal &lt;SVenugopal2@humana.com&lt;mailto:SVenugopal2@humana.com&gt;&gt;_x000a_Sent: Tuesday, April 22, 2025 9:35 AM_x000a_To: Chetti, Mukesh (Mukesh) &lt;mchetti@avaya.com&lt;mailto:mchetti@avaya.com&gt;&gt;; HumanaSDMAvaya &lt;avayasdmhumana@avaya.com&lt;mailto:avayasdmhumana@avaya.com&gt;&gt;; Katore, Dnyandev (Dnyandev) &lt;dykatore@avaya.com&lt;mailto:dykatore@avaya.com&gt;&gt;; SRE Tower 20 Staff &lt;SRETower20Staff@humana.com&lt;mailto:SRETower20Staff@humana.com&gt;&gt;; SRE BPO Ops &lt;SRE_BPO_Ops@humana.com&lt;mailto:SRE_BPO_Ops@humana.com&gt;&gt;; NOC &lt;noc@humana.com&lt;mailto:noc@humana.com&gt;&gt;; Subrahmanyam Konakalla &lt;SKonakalla@humana.com&lt;mailto:SKonakalla@humana.com&gt;&gt;; Sundar Phani &lt;SPhani1@humana.com&lt;mailto:SPhani1@humana.com&gt;&gt;_x000a_Cc: David Ellens &lt;DEllens@humana.com&lt;mailto:DEllens@humana.com&gt;&gt;; Jason Rodriguez &lt;JRodriguez158@humana.com&lt;mailto:JRodriguez158@humana.com&gt;&gt;; Gary Trueblood &lt;GTrueblood@humana.com&lt;mailto:GTrueblood@humana.com&gt;&gt;; Breanna Nyeazi &lt;BNyeazi@humana.com&lt;mailto:BNyeazi@humana.com&gt;&gt;; David Wagner &lt;dwagner1@humana.com&lt;mailto:dwagner1@humana.com&gt;&gt;; Darryl Anderson &lt;DAnderson87@humana.com&lt;mailto:DAnderson87@humana.com&gt;&gt;; APCS India Incident Mgmt &lt;apcsindim@avaya.com&lt;mailto:apcsindim@avaya.com&gt;&gt;; Avaya &lt;avaya@service-now.com&lt;mailto:avaya@service-now.com&gt;&gt;; Kevin Kirkpatrick &lt;KKirkpatrick1@humana.com&lt;mailto:KKirkpatrick1@humana.com&gt;&gt;; Omnichannel Operations Engineering &lt;Omnichannel_Operations_Engineering@humana.com&lt;mailto:Omnichannel_Operations_Engineering@humana.com&gt;&gt;_x000a_Subject: RE: [External]Major Alarm on HGB location_Mediagateway are not Registered._x000a__x000a_Hu Subrahmanyam and Sundar,_x000a__x000a_As discussed, Some of the Avaya Media Gateways are not reachable and can you check the interface at your end and is it due to your Cisco Change activity ? Can you please confirm ?_x000a_These are the following Avaya Media Gateways._x000a__x000a_193.111.42.225 , 10.173.164.40, 193.111.42.242, 193.111.42.244, 193.111.42.245 , 10.173.164.44 , 10.173.164.45 , 10.173.164.46_x000a__x000a__x000a_Thanks,_x000a_Srinivasan Venugopal_x000a_Telecom/Voice Engineer | Omnichannel Customer Experience Solutions_x000a_[cid:image004.png@01DBB379.3B648620]._x000a_•Email: svenugopal2@humana.com  &lt;mailto:svenugopal2@humana.com%20%20&gt;_x000a_www.humana.com&lt;https://urldefense.com/v3/__http:/www.humana.com/__;!!AlswS5g!h7xyLtamrAEu0KKkLjmAbzllzGY8_03gdTDcGn-xKG7P7HDUsrHSlcOzwgaNRXpvbxZqwsgPsxx_NLZ5uW3z$&gt;_x000a__x000a_From: Srinivasan Venugopal &lt;SVenugopal2@humana.com&lt;mailto:SVenugopal2@humana.com&gt;&gt;_x000a_Sent: Tuesday, April 22, 2025 9:14 AM_x000a_To: Chetti, Mukesh (Mukesh) &lt;mchetti@avaya.com&lt;mailto:mchetti@avaya.com&gt;&gt;; HumanaSDMAvaya &lt;avayasdmhumana@avaya.com&lt;mailto:avayasdmhumana@avaya.com&gt;&gt;; Katore, Dnyandev (Dnyandev) &lt;dykatore@avaya.com&lt;mailto:dykatore@avaya.com&gt;&gt;; SRE Tower 20 Staff &lt;SRETower20Staff@humana.com&lt;mailto:SRETower20Staff@humana.com&gt;&gt;; SRE BPO Ops &lt;SRE_BPO_Ops@humana.com&lt;mailto:SRE_BPO_Ops@humana.com&gt;&gt;; NOC &lt;noc@humana.com&lt;mailto:noc@humana.com&gt;&gt;_x000a_Cc: David Ellens &lt;DEllens@humana.com&lt;mailto:DEllens@humana.com&gt;&gt;; Jason Rodriguez &lt;JRodriguez158@humana.com&lt;mailto:JRodriguez158@humana.com&gt;&gt;; Gary Trueblood &lt;GTrueblood@humana.com&lt;mailto:GTrueblood@humana.com&gt;&gt;; Breanna Nyeazi &lt;BNyeazi@humana.com&lt;mailto:BNyeazi@humana.com&gt;&gt;; David Wagner &lt;dwagner1@humana.com&lt;mailto:dwagner1@humana.com&gt;&gt;; Darryl Anderson &lt;DAnderson87@humana.com&lt;mailto:DAnderson87@humana.com&gt;&gt;; APCS India Incident Mgmt &lt;apcsindim@avaya.com&lt;mailto:apcsindim@avaya.com&gt;&gt;; Avaya &lt;avaya@service-now.com&lt;mailto:avaya@service-now.com&gt;&gt;; Kevin Kirkpatrick &lt;KKirkpatrick1@humana.com&lt;mailto:KKirkpatrick1@humana.com&gt;&gt;; Omnichannel Operations Engineering &lt;Omnichannel_Operations_Engineering@humana.com&lt;mailto:Omnichannel_Operations_Engineering@humana.com&gt;&gt;_x000a_Subject: RE: [External]Major Alarm on HGB location_Mediagateway are not Registered._x000a__x000a_Adding SRE team and NOC team to check on the network side on this issue as the Mediagateways are not reachable._x000a__x000a__x000a_Thanks,_x000a__x000a_Srinivasan Venugopal_x000a_Telecom/Voice Engineer | Omnichannel Customer Experience Solutions_x000a_[cid:image004.png@01DBB379.3B648620]._x000a_•Email: svenugopal2@humana.com  &lt;mailto:svenugopal2@humana.com%20%20&gt;_x000a_www.humana.com&lt;https://urldefense.com/v3/__http:/www.humana.com/__;!!AlswS5g!h7xyLtamrAEu0KKkLjmAbzllzGY8_03gdTDcGn-xKG7P7HDUsrHSlcOzwgaNRXpvbxZqwsgPsxx_NLZ5uW3z$&gt;_x000a__x000a_From: Chetti, Mukesh (Mukesh) &lt;mchetti@avaya.com&lt;mailto:mchetti@avaya.com&gt;&gt;_x000a_Sent: Tuesday, April 22, 2025 9:09 AM_x000a_To: Srinivasan Venugopal &lt;SVenugopal2@humana.com&lt;mailto:SVenugopal2@humana.com&gt;&gt;; HumanaSDMAvaya &lt;avayasdmhumana@avaya.com&lt;mailto:avayasdmhumana@avaya.com&gt;&gt;; Katore, Dnyandev (Dnyandev) &lt;dykatore@avaya.com&lt;mailto:dykatore@avaya.com&gt;&gt;_x000a_Cc: David Ellens &lt;DEllens@humana.com&lt;mailto:DEllens@humana.com&gt;&gt;; Jason Rodriguez &lt;JRodriguez158@humana.com&lt;mailto:JRodriguez158@humana.com&gt;&gt;; Gary Trueblood &lt;GTrueblood@humana.com&lt;mailto:GTrueblood@humana.com&gt;&gt;; Breanna Nyeazi &lt;BNyeazi@humana.com&lt;mailto:BNyeazi@humana.com&gt;&gt;; David Wagner &lt;dwagner1@humana.com&lt;mailto:dwagner1@humana.com&gt;&gt;; Darryl Anderson &lt;DAnderson87@humana.com&lt;mailto:DAnderson87@humana.com&gt;&gt;; APCS India Incident Mgmt &lt;apcsindim@avaya.com&lt;mailto:apcsindim@avaya.com&gt;&gt;; Avaya &lt;avaya@service-now.com&lt;mailto:avaya@service-now.com&gt;&gt;; Kevin Kirkpatrick &lt;KKirkpatrick1@humana.com&lt;mailto:KKirkpatrick1@humana.com&gt;&gt;_x000a_Subject: RE: [External]Major Alarm on HGB location_Mediagateway are not Registered._x000a__x000a_Hi Srinivasan, Greetings for the day. We just received an alarm case #INC6848846 for the same &amp; here are our observations: . On further investigation, we have observed that MGs-1,3,6,8,9 12,13 &amp; 14 are not registered to main CM. Tried_x000a__x000a_Hi Srinivasan,_x000a__x000a_Greetings for the day._x000a__x000a_We just received an alarm case #INC6848846 for the same &amp; here are our observations: ._x000a__x000a__x000a_  *   On further investigation, we have observed that MGs-1,3,6,8,9 12,13 &amp; 14 are not registered to main CM._x000a_  *   Tried to ping &amp; traceroute to the MG IPs and see they are not reachable from main CM._x000a__x000a__x000a_Next Action:_x000a__x000a_Kindly involve the network team to check if any network issue/ Power outage at the site_x000a__x000a__x000a__x000a__x000a__x000a_[cid:image006.png@01DBB379.3B648620]_x000a__x000a__x000a__x000a_[cid:image007.png@01DBB379.3B648620]_x000a__x000a_[cid:image008.png@01DBB379.3B648620]_x000a__x000a__x000a__x000a_list media-gateway                                                     Page   1_x000a__x000a__x000a__x000a_                             MEDIA-GATEWAY REPORT_x000a__x000a__x000a__x000a_Num Name                 Serial No/     IPV4 Address/     Type    NetRgn   Reg?_x000a__x000a_                        FW Ver/HW Vint/ IPV6 Address/_x000a__x000a_                        RecRule         Cntrl IP Addr_x000a__x000a__x000a__x000a_1   HGBLDC_G450-1        19N516509770   193.111.42.225    g450      1       n_x000a__x000a_                        42 .22 .0  /3_x000a__x000a_                        none_x000a__x000a__x000a__x000a__x000a__x000a__x000a__x000a_3   HGBSDC_G450-1        19N516409780   10.173.164.40     g450      1       n_x000a__x000a_                        42 .22 .0  /3_x000a__x000a_                        none_x000a__x000a__x000a__x000a__x000a__x000a_6   HGBLDC_G450-4        10IS05303021   193.111.42.242    g450      1       n_x000a__x000a_                        42 .22 .0  /2_x000a__x000a_                        none_x000a__x000a_8   HGBLDC_G450-6        08IS45204854   193.111.42.244    g450      1       n_x000a__x000a_                        42 .22 .0  /1_x000a__x000a_                        none_x000a__x000a__x000a__x000a_9   HGBLDC_G450-7        12TG37061148   193.111.42.245    g450      1       n_x000a__x000a_                        42 .22 .0  /3_x000a__x000a_                        none_x000a__x000a__x000a__x000a_12  HGBSDC_G450-5        19TN52302594   10.173.164.44     g450      1       n_x000a__x000a_                        42 .22 .0  /3_x000a__x000a_                        none_x000a__x000a__x000a__x000a_13  HGBSDC_G450-6        09IS17232194   10.173.164.45     g450      1       n_x000a__x000a_                        42 .22 .0  /1_x000a__x000a_                        none_x000a__x000a__x000a__x000a_14  HGBSDC_G450-7        13TG09144767   10.173.164.46     g450      1       n_x000a__x000a_                        42 .22 .0  /2_x000a__x000a_                        none_x000a_[cid:image003.jpg@01DBB379.3B648620]_x000a_Mukesh Chetti | Enterprise Cloud and Managed Services| The-V, 12th Floor-Vega, Hyderabad-500081, Telangana, India | AVAYA | Email: mchetti@avaya.com&lt;mailto:mchetti@avaya.com&gt; | Voice:+91-40-4431-7105 (India) |Working Hours: Sun-Thu|06.00AM – 03.00PM IST_x000a__x000a__x000a__x000a__x000a_From: Srinivasan Venugopal &lt;SVenugopal2@humana.com&lt;mailto:SVenugopal2@humana.com&gt;&gt;_x000a_Sent: Tuesday, April 22, 2025 8:51 AM_x000a_To: Avaya &lt;avaya@service-now.com&lt;mailto:avaya@service-now.com&gt;&gt;; APCS India Incident Mgmt &lt;apcsindim@avaya.com&lt;mailto:apcsindim@avaya.com&gt;&gt;; HumanaSDMAvaya &lt;avayasdmhumana@avaya.com&lt;mailto:avayasdmhumana@avaya.com&gt;&gt;; Katore, Dnyandev (Dnyandev) &lt;dykatore@avaya.com&lt;mailto:dykatore@avaya.com&gt;&gt;_x000a_Cc: David Ellens &lt;DEllens@humana.com&lt;mailto:DEllens@humana.com&gt;&gt;; Jason Rodriguez &lt;JRodriguez158@humana.com&lt;mailto:JRodriguez158@humana.com&gt;&gt;; Gary Trueblood &lt;GTrueblood@humana.com&lt;mailto:GTrueblood@humana.com&gt;&gt;; Breanna Nyeazi &lt;BNyeazi@humana.com&lt;mailto:BNyeazi@humana.com&gt;&gt;; David Wagner &lt;dwagner1@humana.com&lt;mailto:dwagner1@humana.com&gt;&gt;; Darryl Anderson &lt;DAnderson87@humana.com&lt;mailto:DAnderson87@humana.com&gt;&gt;_x000a_Subject: [External]Major Alarm on HGB location_Mediagateway are not Registered._x000a__x000a_[External Sender]_x000a_Hi Avaya Team, We got a Major Alarm on HGB location Media gateway 1, 3, 6,12,13 and 14 as its not got registered . Kindly have a check on the same. HGB – 193. 111. 42. 200 Thanks, Srinivasan Venugopal Telecom/Voice Engineer | Omnichannel_x000a__x000a_Hi Avaya Team,_x000a__x000a_We got a Major Alarm on HGB location Media gateway 1, 3, 6,12,13 and 14 as its not got registered . Kindly have a check on the same._x000a__x000a_HGB – 193.111.42.200_x000a__x000a_[cid:image009.png@01DBB379.3B648620]_x000a__x000a_Thanks,_x000a_Srinivasan Venugopal_x000a_Telecom/Voice Engineer | Omnichannel Customer Experience Solutions_x000a_[cid:image004.png@01DBB379.3B648620]._x000a_•Email: svenugopal2@humana.com  &lt;mailto:svenugopal2@humana.com%20%20&gt;_x000a_www.humana.com&lt;https://urldefense.com/v3/__http:/www.humana.com/__;!!AlswS5g!h7xyLtamrAEu0KKkLjmAbzllzGY8_03gdTDcGn-xKG7P7HDUsrHSlcOzwgaNRXpvbxZqwsgPsxx_NLZ5uW3z$&gt;_x000a__x000a_The information transmitted is intended only for the person or entity to which it is addressed_x000a_and may contain CONFIDENTIAL material. If you receive this material/information in error,_x000a_please contact the sender and delete or destroy the material/information._x000a__x000a_Humana Inc. and its subsidiaries comply with applicable Federal civil rights laws and_x000a_do not discriminate on the basis of race, color, national origin, ancestry, age, disability, sex,_x000a_marital status, gender, sexual orientation, gender identity, or religion. Humana Inc. and its subsidiaries do not_x000a_exclude people or treat them differently because of race, color, national origin, ancestry, age,_x000a_disability, sex, marital status, gender, sexual orientation, gender identity, or religion._x000a__x000a_English: ATTENTION: If you do not speak English, language assistance services, free_x000a_of charge, are available to you. Call 1‐877‐320‐1235 (TTY: 711)._x000a__x000a_Español (Spanish): ATENCIÓN: Si habla español, tiene a su disposición servicios_x000a_gratuitos de asistencia lingüística. Llame al 1‐877‐320‐1235 (TTY: 711)._x000a__x000a_繁體中文(Chinese):注意:如果您使用繁體中文,您可以免費獲得語言援助_x000a_服務。請致電 1‐877‐320‐1235 (TTY: 711)。_x000a__x000a_Kreyòl Ayisyen (Haitian Creole): ATANSION: Si w pale Kreyòl Ayisyen, gen sèvis èd_x000a_pou lang ki disponib gratis pou ou. Rele 1‐877‐320‐1235 (TTY: 711)._x000a__x000a_Polski (Polish): UWAGA: Jeżeli mówisz po polsku, możesz skorzystać z bezpłatnej_x000a_pomocy językowej. Zadzwoń pod numer 1‐877‐320‐1235 (TTY: 711)._x000a__x000a_한국어 (Korean): 주의: 한국어를 사용하시는 경우, 언어 지원 서비스를 무료로_x000a_이용하실 수 있습니다. 1‐877‐320‐1235 (TTY: 711)번으로 전화해 주십시오._x000a_The information transmitted is intended only for the person or entity to which it is addressed_x000a_and may contain CONFIDENTIAL material. If you receive this material/information in error,_x000a_please contact the sender and delete or destroy the material/information._x000a__x000a_Humana Inc. and its subsidiaries comply with applicable Federal civil rights laws and_x000a_do not discriminate on the basis of race, color, national origin, ancestry, age, disability, sex,_x000a_marital status, gender, sexual orientation, gender identity, or religion. Humana Inc. and its subsidiaries do not_x000a_exclude people or treat them differently because of race, color, national origin, ancestry, age,_x000a_disability, sex, marital status, gender, sexual orientation, gender identity, or religion._x000a__x000a_English: ATTENTION: If you do not speak English, language assistance services, free_x000a_of charge, are available to you. Call 1‐877‐320‐1235 (TTY: 711)._x000a__x000a_Español (Spanish): ATENCIÓN: Si habla español, tiene a su disposición servicios_x000a_gratuitos de asistencia lingüística. Llame al 1‐877‐320‐1235 (TTY: 711)._x000a__x000a_繁體中文(Chinese):注意:如果您使用繁體中文,您可以免費獲得語言援助_x000a_服務。請致電 1‐877‐320‐1235 (TTY: 711)。_x000a__x000a_Kreyòl Ayisyen (Haitian Creole): ATANSION: Si w pale Kreyòl Ayisyen, gen sèvis èd_x000a_pou lang ki disponib gratis pou ou. Rele 1‐877‐320‐1235 (TTY: 711)._x000a__x000a_Polski (Polish): UWAGA: Jeżeli mówisz po polsku, możesz skorzystać z bezpłatnej_x000a_pomocy językowej. Zadzwoń pod numer 1‐877‐320‐1235 (TTY: 711)._x000a__x000a_한국어 (Korean): 주의: 한국어를 사용하시는 경우, 언어 지원 서비스를 무료로_x000a_이용하실 수 있습니다. 1‐877‐320‐1235 (TTY: 711)번으로 전화해 주십시오."/>
    <s v="mchetti@avaya.com"/>
    <s v="kumarsiva@avaya.com"/>
  </r>
  <r>
    <x v="1"/>
    <s v="INC6849115"/>
    <s v="Break/Fix"/>
    <s v="3 - Moderate"/>
    <s v="Closed"/>
    <x v="176"/>
    <s v="AOS Production Engineering"/>
    <s v="RE: [External]Major Alarm on HGB location_Mediagateway are not Registered || Avaya#INC6848846"/>
    <s v=""/>
    <s v="Avaya, Inc."/>
    <s v="Sivakumar V"/>
    <s v=""/>
    <s v="Thank you for the approval Srinivasan,_x000a__x000a_We have pulled back the MGs to main CM &amp; see all MGs &amp; ESS are registered back to main CM. The alarms got resolved now. We’ll monitor for couple of hours &amp; close the case accordingly if no issue observed._x000a__x000a_[cid:image001.png@01DBB37B.92AEA530]_x000a__x000a_[cid:image009.png@01DBB37B.42022DF0]_x000a__x000a__x000a__x000a_list media-gateway                                                     Page   1_x000a__x000a_                             MEDIA-GATEWAY REPORT_x000a__x000a_Num Name                 Serial No/     IPV4 Address/     Type    NetRgn   Reg?_x000a_                        FW Ver/HW Vint/ IPV6 Address/_x000a_                        RecRule         Cntrl IP Addr_x000a__x000a_1   HGBLDC_G450-1        19N516509770   193.111.42.225    g450      1       y_x000a_                        42 .22 .0  /3_x000a_                        none            193.111.42.200_x000a__x000a_2   HGBLDC_G450-2        19N516409777   193.111.42.226    g450      1       y_x000a_                        42 .22 .0  /3_x000a_                        none            193.111.42.200_x000a__x000a_3   HGBSDC_G450-1        19N516409780   10.173.164.40     g450      1       y_x000a_                        42 .22 .0  /3_x000a_                        none            193.111.42.200_x000a__x000a_4   HGBSDC_G450-2        19N516509753   10.173.164.41     g450      1       y_x000a_                        42 .22 .0  /3_x000a_                        none            193.111.42.200_x000a__x000a_5   HGBLDC_G450-3        20TN33407160   193.111.42.241    g450      1       y_x000a_                        42 .22 .0  /3_x000a_                        none            193.111.42.200_x000a__x000a_6   HGBLDC_G450-4        10IS05303021   193.111.42.242    g450      1       y_x000a_                        42 .22 .0  /2_x000a_                        none            193.111.42.200_x000a__x000a_7   HGBLDC_G450-5        10IS13370879   193.111.42.243    g450      1       y_x000a_                        42 .22 .0  /2_x000a_                        none            193.111.42.200_x000a__x000a_8   HGBLDC_G450-6        08IS45204854   193.111.42.244    g450      1       y_x000a_                        42 .22 .0  /1_x000a_                        none            193.111.42.200_x000a__x000a_9   HGBLDC_G450-7        12TG37061148   193.111.42.245    g450      1       y_x000a_                        42 .22 .0  /3_x000a_                        none            193.111.42.200_x000a__x000a__x000a_10  HGBSDC_G450-3        11N505716440   10.173.164.42     g450      1       y_x000a_                        42 .22 .0  /2_x000a_                        none            193.111.42.200_x000a__x000a_11  HGBSDC_G450-4        14TG03300607   10.173.164.43     g450      1       y_x000a_                        42 .22 .0  /2_x000a_                        none            193.111.42.200_x000a__x000a_12  HGBSDC_G450-5        19TN52302594   10.173.164.44     g450      1       y_x000a_                        42 .22 .0  /3_x000a_                        none            193.111.42.200_x000a__x000a_13  HGBSDC_G450-6        09IS17232194   10.173.164.45     g450      1       y_x000a_                        42 .22 .0  /1_x000a_                        none            193.111.42.200_x000a__x000a_14  HGBSDC_G450-7        13TG09144767   10.173.164.46     g450      1       y_x000a_                        42 .22 .0  /2_x000a_                        none            193.111.42.200_x000a__x000a_[cid:image010.jpg@01DBB37B.42022DF0]_x000a_Mukesh Chetti | Enterprise Cloud and Managed Services| The-V, 12th Floor-Vega, Hyderabad-500081, Telangana, India | AVAYA | Email: mchetti@avaya.com&lt;mailto:mchetti@avaya.com&gt; | Voice:+91-40-4431-7105 (India) |Working Hours: Sun-Thu|06.00AM – 03.00PM IST_x000a__x000a__x000a__x000a_From: Srinivasan Venugopal &lt;SVenugopal2@humana.com&gt;_x000a_Sent: Tuesday, April 22, 2025 11:28 AM_x000a_To: Chetti, Mukesh (Mukesh) &lt;mchetti@avaya.com&gt;; Christian Figueroa &lt;CFigueroa9@humana.com&gt;; HumanaSDMAvaya &lt;avayasdmhumana@avaya.com&gt;; Katore, Dnyandev (Dnyandev) &lt;dykatore@avaya.com&gt;; SRE Tower 20 Staff &lt;SRETower20Staff@humana.com&gt;; SRE BPO Ops &lt;SRE_BPO_Ops@humana.com&gt;; NOC &lt;noc@humana.com&gt;; Subrahmanyam Konakalla &lt;SKonakalla@humana.com&gt;; Sundar Phani &lt;SPhani1@humana.com&gt;; Sean Bardouche &lt;sbardouche@humana.com&gt;_x000a_Cc: David Ellens &lt;DEllens@humana.com&gt;; Jason Rodriguez &lt;JRodriguez158@humana.com&gt;; Gary Trueblood &lt;GTrueblood@humana.com&gt;; Breanna Nyeazi &lt;BNyeazi@humana.com&gt;; David Wagner &lt;dwagner1@humana.com&gt;; Darryl Anderson &lt;DAnderson87@humana.com&gt;; APCS India Incident Mgmt &lt;apcsindim@avaya.com&gt;; Avaya &lt;avaya@service-now.com&gt;; Kevin Kirkpatrick &lt;KKirkpatrick1@humana.com&gt;; Omnichannel Operations Engineering &lt;Omnichannel_Operations_Engineering@humana.com&gt;_x000a_Subject: RE: [External]Major Alarm on HGB location_Mediagateway are not Registered || Avaya#INC6848846_x000a__x000a_Hi Mukesh, Yes, please revert to Main CM. Thanks, Srinivasan Venugopal Telecom/Voice Engineer | Omnichannel Customer Experience Solutions . *Email: svenugopal2@ humana. com www. humana. com From: Chetti, Mukesh (Mukesh) &lt;mchetti@ avaya. com&gt;_x000a__x000a_Hi Mukesh,_x000a__x000a_Yes, please revert to Main CM._x000a__x000a_Thanks,_x000a_Srinivasan Venugopal_x000a_Telecom/Voice Engineer | Omnichannel Customer Experience Solutions_x000a_[cid:image011.png@01DBB37B.42022DF0]._x000a_•Email: svenugopal2@humana.com  &lt;mailto:svenugopal2@humana.com%20%20&gt;_x000a_www.humana.com&lt;https://urldefense.com/v3/__http:/www.humana.com/__;!!AlswS5g!h7xyLtamrAEu0KKkLjmAbzllzGY8_03gdTDcGn-xKG7P7HDUsrHSlcOzwgaNRXpvbxZqwsgPsxx_NLZ5uW3z$&gt;_x000a__x000a_From: Chetti, Mukesh (Mukesh) &lt;mchetti@avaya.com&lt;mailto:mchetti@avaya.com&gt;&gt;_x000a_Sent: Tuesday, April 22, 2025 11:25 AM_x000a_To: Srinivasan Venugopal &lt;SVenugopal2@humana.com&lt;mailto:SVenugopal2@humana.com&gt;&gt;; Christian Figueroa &lt;CFigueroa9@humana.com&lt;mailto:CFigueroa9@humana.com&gt;&gt;; HumanaSDMAvaya &lt;avayasdmhumana@avaya.com&lt;mailto:avayasdmhumana@avaya.com&gt;&gt;; Katore, Dnyandev (Dnyandev) &lt;dykatore@avaya.com&lt;mailto:dykatore@avaya.com&gt;&gt;; SRE Tower 20 Staff &lt;SRETower20Staff@humana.com&lt;mailto:SRETower20Staff@humana.com&gt;&gt;; SRE BPO Ops &lt;SRE_BPO_Ops@humana.com&lt;mailto:SRE_BPO_Ops@humana.com&gt;&gt;; NOC &lt;noc@humana.com&lt;mailto:noc@humana.com&gt;&gt;; Subrahmanyam Konakalla &lt;SKonakalla@humana.com&lt;mailto:SKonakalla@humana.com&gt;&gt;; Sundar Phani &lt;SPhani1@humana.com&lt;mailto:SPhani1@humana.com&gt;&gt;; Sean Bardouche &lt;sbardouche@humana.com&lt;mailto:sbardouche@humana.com&gt;&gt;_x000a_Cc: David Ellens &lt;DEllens@humana.com&lt;mailto:DEllens@humana.com&gt;&gt;; Jason Rodriguez &lt;JRodriguez158@humana.com&lt;mailto:JRodriguez158@humana.com&gt;&gt;; Gary Trueblood &lt;GTrueblood@humana.com&lt;mailto:GTrueblood@humana.com&gt;&gt;; Breanna Nyeazi &lt;BNyeazi@humana.com&lt;mailto:BNyeazi@humana.com&gt;&gt;; David Wagner &lt;dwagner1@humana.com&lt;mailto:dwagner1@humana.com&gt;&gt;; Darryl Anderson &lt;DAnderson87@humana.com&lt;mailto:DAnderson87@humana.com&gt;&gt;; APCS India Incident Mgmt &lt;apcsindim@avaya.com&lt;mailto:apcsindim@avaya.com&gt;&gt;; Avaya &lt;avaya@service-now.com&lt;mailto:avaya@service-now.com&gt;&gt;; Kevin Kirkpatrick &lt;KKirkpatrick1@humana.com&lt;mailto:KKirkpatrick1@humana.com&gt;&gt;; Omnichannel Operations Engineering &lt;Omnichannel_Operations_Engineering@humana.com&lt;mailto:Omnichannel_Operations_Engineering@humana.com&gt;&gt;_x000a_Subject: RE: [External]Major Alarm on HGB location_Mediagateway are not Registered || Avaya#INC6848846_x000a__x000a_Hi Srinivasan, Thank you for the update. We verified that MGs-3,4,10,11,12,13 &amp;14 are in pending state &amp; ES&lt; HMHSESSCMV&gt; is in active state. Kindly provide us approval to pull back the MGs to main CM. 3 HGBSDC_G450-1 19N516409780_x000a__x000a_Hi Srinivasan,_x000a__x000a_Thank you for the update. We verified that MGs-3,4,10,11,12,13 &amp;14 are in pending state &amp; ES&lt; HMHSESSCMV&gt; is in active state. Kindly provide us approval to pull back the MGs to main CM._x000a__x000a_[cid:image012.png@01DBB37B.42022DF0]_x000a__x000a__x000a__x000a_3   HGBSDC_G450-1        19N516409780   10.173.164.40     g450      1       p_x000a_                        42 .22 .0  /3_x000a_                        none            193.111.42.200_x000a__x000a_4   HGBSDC_G450-2        19N516509753   10.173.164.41     g450      1       p_x000a_                        42 .22 .0  /3_x000a_                        none            193.111.42.200_x000a_10  HGBSDC_G450-3        11N505716440   10.173.164.42     g450      1       p_x000a_                        42 .22 .0  /2_x000a_                        none            193.111.42.200_x000a__x000a_11  HGBSDC_G450-4        14TG03300607   10.173.164.43     g450      1       p_x000a_                        42 .22 .0  /2_x000a_                        none            193.111.42.200_x000a__x000a_12  HGBSDC_G450-5        19TN52302594   10.173.164.44     g450      1       p_x000a_                        42 .22 .0  /3_x000a_                        none            193.111.42.200_x000a__x000a_13  HGBSDC_G450-6        09IS17232194   10.173.164.45     g450      1       p_x000a_                        42 .22 .0  /1_x000a_                        none            193.111.42.200_x000a__x000a_14  HGBSDC_G450-7        13TG09144767   10.173.164.46     g450      1       p_x000a_                        42 .22 .0  /2_x000a_                        none            193.111.42.200_x000a__x000a_[cid:image010.jpg@01DBB37B.42022DF0]_x000a_Mukesh Chetti | Enterprise Cloud and Managed Services| The-V, 12th Floor-Vega, Hyderabad-500081, Telangana, India | AVAYA | Email: mchetti@avaya.com&lt;mailto:mchetti@avaya.com&gt; | Voice:+91-40-4431-7105 (India) |Working Hours: Sun-Thu|06.00AM – 03.00PM IST_x000a__x000a__x000a__x000a_From: Srinivasan Venugopal &lt;SVenugopal2@humana.com&lt;mailto:SVenugopal2@humana.com&gt;&gt;_x000a_Sent: Tuesday, April 22, 2025 11:13 AM_x000a_To: Christian Figueroa &lt;CFigueroa9@humana.com&lt;mailto:CFigueroa9@humana.com&gt;&gt;; Chetti, Mukesh (Mukesh) &lt;mchetti@avaya.com&lt;mailto:mchetti@avaya.com&gt;&gt;; HumanaSDMAvaya &lt;avayasdmhumana@avaya.com&lt;mailto:avayasdmhumana@avaya.com&gt;&gt;; Katore, Dnyandev (Dnyandev) &lt;dykatore@avaya.com&lt;mailto:dykatore@avaya.com&gt;&gt;; SRE Tower 20 Staff &lt;SRETower20Staff@humana.com&lt;mailto:SRETower20Staff@humana.com&gt;&gt;; SRE BPO Ops &lt;SRE_BPO_Ops@humana.com&lt;mailto:SRE_BPO_Ops@humana.com&gt;&gt;; NOC &lt;noc@humana.com&lt;mailto:noc@humana.com&gt;&gt;; Subrahmanyam Konakalla &lt;SKonakalla@humana.com&lt;mailto:SKonakalla@humana.com&gt;&gt;; Sundar Phani &lt;SPhani1@humana.com&lt;mailto:SPhani1@humana.com&gt;&gt;; Sean Bardouche &lt;sbardouche@humana.com&lt;mailto:sbardouche@humana.com&gt;&gt;; Chetti, Mukesh (Mukesh) &lt;mchetti@avaya.com&lt;mailto:mchetti@avaya.com&gt;&gt;_x000a_Cc: David Ellens &lt;DEllens@humana.com&lt;mailto:DEllens@humana.com&gt;&gt;; Jason Rodriguez &lt;JRodriguez158@humana.com&lt;mailto:JRodriguez158@humana.com&gt;&gt;; Gary Trueblood &lt;GTrueblood@humana.com&lt;mailto:GTrueblood@humana.com&gt;&gt;; Breanna Nyeazi &lt;BNyeazi@humana.com&lt;mailto:BNyeazi@humana.com&gt;&gt;; David Wagner &lt;dwagner1@humana.com&lt;mailto:dwagner1@humana.com&gt;&gt;; Darryl Anderson &lt;DAnderson87@humana.com&lt;mailto:DAnderson87@humana.com&gt;&gt;; APCS India Incident Mgmt &lt;apcsindim@avaya.com&lt;mailto:apcsindim@avaya.com&gt;&gt;; Avaya &lt;avaya@service-now.com&lt;mailto:avaya@service-now.com&gt;&gt;; Kevin Kirkpatrick &lt;KKirkpatrick1@humana.com&lt;mailto:KKirkpatrick1@humana.com&gt;&gt;; Omnichannel Operations Engineering &lt;Omnichannel_Operations_Engineering@humana.com&lt;mailto:Omnichannel_Operations_Engineering@humana.com&gt;&gt;_x000a_Subject: RE: [External]Major Alarm on HGB location_Mediagateway are not Registered._x000a__x000a_Thank you Christian! Hi Mukesh and Avaya Team, Network Team have completed the change from their end and as I checked the Media gateways are reachable, and it’s Partially got registered. Can you please check and make it registered to Main CM_x000a__x000a_Thank you Christian!_x000a__x000a_Hi Mukesh and Avaya Team,_x000a__x000a_Network Team have completed the change from their end and as I checked the Media gateways are reachable, and it’s  Partially got registered. Can you please check and make it registered to Main CM back._x000a__x000a_Thanks,_x000a_Srinivasan Venugopal_x000a_Telecom/Voice Engineer | Omnichannel Customer Experience Solutions_x000a_[cid:image011.png@01DBB37B.42022DF0]._x000a_•Email: svenugopal2@humana.com  &lt;mailto:svenugopal2@humana.com%20%20&gt;_x000a_www.humana.com&lt;https://urldefense.com/v3/__http:/www.humana.com/__;!!AlswS5g!h7xyLtamrAEu0KKkLjmAbzllzGY8_03gdTDcGn-xKG7P7HDUsrHSlcOzwgaNRXpvbxZqwsgPsxx_NLZ5uW3z$&gt;_x000a__x000a_From: Christian Figueroa &lt;CFigueroa9@humana.com&lt;mailto:CFigueroa9@humana.com&gt;&gt;_x000a_Sent: Tuesday, April 22, 2025 11:09 AM_x000a_To: Srinivasan Venugopal &lt;SVenugopal2@humana.com&lt;mailto:SVenugopal2@humana.com&gt;&gt;; Chetti, Mukesh (Mukesh) &lt;mchetti@avaya.com&lt;mailto:mchetti@avaya.com&gt;&gt;; HumanaSDMAvaya &lt;avayasdmhumana@avaya.com&lt;mailto:avayasdmhumana@avaya.com&gt;&gt;; Katore, Dnyandev (Dnyandev) &lt;dykatore@avaya.com&lt;mailto:dykatore@avaya.com&gt;&gt;; SRE Tower 20 Staff &lt;SRETower20Staff@humana.com&lt;mailto:SRETower20Staff@humana.com&gt;&gt;; SRE BPO Ops &lt;SRE_BPO_Ops@humana.com&lt;mailto:SRE_BPO_Ops@humana.com&gt;&gt;; NOC &lt;noc@humana.com&lt;mailto:noc@humana.com&gt;&gt;; Subrahmanyam Konakalla &lt;SKonakalla@humana.com&lt;mailto:SKonakalla@humana.com&gt;&gt;; Sundar Phani &lt;SPhani1@humana.com&lt;mailto:SPhani1@humana.com&gt;&gt;; Sean Bardouche &lt;sbardouche@humana.com&lt;mailto:sbardouche@humana.com&gt;&gt;_x000a_Cc: David Ellens &lt;DEllens@humana.com&lt;mailto:DEllens@humana.com&gt;&gt;; Jason Rodriguez &lt;JRodriguez158@humana.com&lt;mailto:JRodriguez158@humana.com&gt;&gt;; Gary Trueblood &lt;GTrueblood@humana.com&lt;mailto:GTrueblood@humana.com&gt;&gt;; Breanna Nyeazi &lt;BNyeazi@humana.com&lt;mailto:BNyeazi@humana.com&gt;&gt;; David Wagner &lt;dwagner1@humana.com&lt;mailto:dwagner1@humana.com&gt;&gt;; Darryl Anderson &lt;DAnderson87@humana.com&lt;mailto:DAnderson87@humana.com&gt;&gt;; APCS India Incident Mgmt &lt;apcsindim@avaya.com&lt;mailto:apcsindim@avaya.com&gt;&gt;; Avaya &lt;avaya@service-now.com&lt;mailto:avaya@service-now.com&gt;&gt;; Kevin Kirkpatrick &lt;KKirkpatrick1@humana.com&lt;mailto:KKirkpatrick1@humana.com&gt;&gt;; Omnichannel Operations Engineering &lt;Omnichannel_Operations_Engineering@humana.com&lt;mailto:Omnichannel_Operations_Engineering@humana.com&gt;&gt;_x000a_Subject: Re: [External]Major Alarm on HGB location_Mediagateway are not Registered._x000a__x000a_Hey @Srinivasan&lt;mailto:SVenugopal2@humana.com&gt;,_x000a__x000a_We have completed our N9K upgrades and are showing green across all interfaces._x000a__x000a_Not entirely sure if this was part of this impact but feel to validate your gateways._x000a__x000a_Thanks!_x000a__x000a_Christian Figueroa_x000a_Manager, Network Engineering | Network Service Delivery_x000a_•Phone: (940) 365-6915 | • Mobile:  (469) 263-2619  | •Email: cfigueroa9@humana.com&lt;mailto:cfigueroa9@humana.com&gt;_x000a__x000a_[signature_3804465301]_x000a_Humana.com_x000a__x000a_From: Srinivasan Venugopal &lt;SVenugopal2@humana.com&lt;mailto:SVenugopal2@humana.com&gt;&gt;_x000a_Date: Monday, April 21, 2025 at 11:15 PM_x000a_To: Chetti, Mukesh (Mukesh) &lt;mchetti@avaya.com&lt;mailto:mchetti@avaya.com&gt;&gt;, HumanaSDMAvaya &lt;avayasdmhumana@avaya.com&lt;mailto:avayasdmhumana@avaya.com&gt;&gt;, Katore, Dnyandev (Dnyandev) &lt;dykatore@avaya.com&lt;mailto:dykatore@avaya.com&gt;&gt;, SRE Tower 20 Staff &lt;SRETower20Staff@humana.com&lt;mailto:SRETower20Staff@humana.com&gt;&gt;, SRE BPO Ops &lt;SRE_BPO_Ops@humana.com&lt;mailto:SRE_BPO_Ops@humana.com&gt;&gt;, NOC &lt;noc@humana.com&lt;mailto:noc@humana.com&gt;&gt;, Subrahmanyam Konakalla &lt;SKonakalla@humana.com&lt;mailto:SKonakalla@humana.com&gt;&gt;, Sundar Phani &lt;SPhani1@humana.com&lt;mailto:SPhani1@humana.com&gt;&gt;, Christian Figueroa &lt;CFigueroa9@humana.com&lt;mailto:CFigueroa9@humana.com&gt;&gt;, Sean Bardouche &lt;sbardouche@humana.com&lt;mailto:sbardouche@humana.com&gt;&gt;_x000a_Cc: David Ellens &lt;DEllens@humana.com&lt;mailto:DEllens@humana.com&gt;&gt;, Jason Rodriguez &lt;JRodriguez158@humana.com&lt;mailto:JRodriguez158@humana.com&gt;&gt;, Gary Trueblood &lt;GTrueblood@humana.com&lt;mailto:GTrueblood@humana.com&gt;&gt;, Breanna Nyeazi &lt;BNyeazi@humana.com&lt;mailto:BNyeazi@humana.com&gt;&gt;, David Wagner &lt;dwagner1@humana.com&lt;mailto:dwagner1@humana.com&gt;&gt;, Darryl Anderson &lt;DAnderson87@humana.com&lt;mailto:DAnderson87@humana.com&gt;&gt;, APCS India Incident Mgmt &lt;apcsindim@avaya.com&lt;mailto:apcsindim@avaya.com&gt;&gt;, Avaya &lt;avaya@service-now.com&lt;mailto:avaya@service-now.com&gt;&gt;, Kevin Kirkpatrick &lt;KKirkpatrick1@humana.com&lt;mailto:KKirkpatrick1@humana.com&gt;&gt;, Omnichannel Operations Engineering &lt;Omnichannel_Operations_Engineering@humana.com&lt;mailto:Omnichannel_Operations_Engineering@humana.com&gt;&gt;_x000a_Subject: RE: [External]Major Alarm on HGB location_Mediagateway are not Registered._x000a_Adding Christian Figueroa and Sean Bardouche who are the implementers of the Cisco Change CHG0655941. Please Revert us once done with this change to check on the Avaya server reachability ._x000a__x000a_Thanks,_x000a_Srinivasan Venugopal_x000a_Telecom/Voice Engineer | Omnichannel Customer Experience Solutions_x000a_[cid:image011.png@01DBB37B.42022DF0]._x000a_•Email: svenugopal2@humana.com  &lt;mailto:svenugopal2@humana.com%20%20&gt;_x000a_www.humana.com&lt;https://urldefense.com/v3/__http:/www.humana.com/__;!!AlswS5g!h7xyLtamrAEu0KKkLjmAbzllzGY8_03gdTDcGn-xKG7P7HDUsrHSlcOzwgaNRXpvbxZqwsgPsxx_NLZ5uW3z$&gt;_x000a__x000a_From: Srinivasan Venugopal &lt;SVenugopal2@humana.com&lt;mailto:SVenugopal2@humana.com&gt;&gt;_x000a_Sent: Tuesday, April 22, 2025 9:35 AM_x000a_To: Chetti, Mukesh (Mukesh) &lt;mchetti@avaya.com&lt;mailto:mchetti@avaya.com&gt;&gt;; HumanaSDMAvaya &lt;avayasdmhumana@avaya.com&lt;mailto:avayasdmhumana@avaya.com&gt;&gt;; Katore, Dnyandev (Dnyandev) &lt;dykatore@avaya.com&lt;mailto:dykatore@avaya.com&gt;&gt;; SRE Tower 20 Staff &lt;SRETower20Staff@humana.com&lt;mailto:SRETower20Staff@humana.com&gt;&gt;; SRE BPO Ops &lt;SRE_BPO_Ops@humana.com&lt;mailto:SRE_BPO_Ops@humana.com&gt;&gt;; NOC &lt;noc@humana.com&lt;mailto:noc@humana.com&gt;&gt;; Subrahmanyam Konakalla &lt;SKonakalla@humana.com&lt;mailto:SKonakalla@humana.com&gt;&gt;; Sundar Phani &lt;SPhani1@humana.com&lt;mailto:SPhani1@humana.com&gt;&gt;_x000a_Cc: David Ellens &lt;DEllens@humana.com&lt;mailto:DEllens@humana.com&gt;&gt;; Jason Rodriguez &lt;JRodriguez158@humana.com&lt;mailto:JRodriguez158@humana.com&gt;&gt;; Gary Trueblood &lt;GTrueblood@humana.com&lt;mailto:GTrueblood@humana.com&gt;&gt;; Breanna Nyeazi &lt;BNyeazi@humana.com&lt;mailto:BNyeazi@humana.com&gt;&gt;; David Wagner &lt;dwagner1@humana.com&lt;mailto:dwagner1@humana.com&gt;&gt;; Darryl Anderson &lt;DAnderson87@humana.com&lt;mailto:DAnderson87@humana.com&gt;&gt;; APCS India Incident Mgmt &lt;apcsindim@avaya.com&lt;mailto:apcsindim@avaya.com&gt;&gt;; Avaya &lt;avaya@service-now.com&lt;mailto:avaya@service-now.com&gt;&gt;; Kevin Kirkpatrick &lt;KKirkpatrick1@humana.com&lt;mailto:KKirkpatrick1@humana.com&gt;&gt;; Omnichannel Operations Engineering &lt;Omnichannel_Operations_Engineering@humana.com&lt;mailto:Omnichannel_Operations_Engineering@humana.com&gt;&gt;_x000a_Subject: RE: [External]Major Alarm on HGB location_Mediagateway are not Registered._x000a__x000a_Hu Subrahmanyam and Sundar,_x000a__x000a_As discussed, Some of the Avaya Media Gateways are not reachable and can you check the interface at your end and is it due to your Cisco Change activity ? Can you please confirm ?_x000a_These are the following Avaya Media Gateways._x000a__x000a_193.111.42.225 , 10.173.164.40, 193.111.42.242, 193.111.42.244, 193.111.42.245 , 10.173.164.44 , 10.173.164.45 , 10.173.164.46_x000a__x000a__x000a_Thanks,_x000a_Srinivasan Venugopal_x000a_Telecom/Voice Engineer | Omnichannel Customer Experience Solutions_x000a_[cid:image011.png@01DBB37B.42022DF0]._x000a_•Email: svenugopal2@humana.com  &lt;mailto:svenugopal2@humana.com%20%20&gt;_x000a_www.humana.com&lt;https://urldefense.com/v3/__http:/www.humana.com/__;!!AlswS5g!h7xyLtamrAEu0KKkLjmAbzllzGY8_03gdTDcGn-xKG7P7HDUsrHSlcOzwgaNRXpvbxZqwsgPsxx_NLZ5uW3z$&gt;_x000a__x000a_From: Srinivasan Venugopal &lt;SVenugopal2@humana.com&lt;mailto:SVenugopal2@humana.com&gt;&gt;_x000a_Sent: Tuesday, April 22, 2025 9:14 AM_x000a_To: Chetti, Mukesh (Mukesh) &lt;mchetti@avaya.com&lt;mailto:mchetti@avaya.com&gt;&gt;; HumanaSDMAvaya &lt;avayasdmhumana@avaya.com&lt;mailto:avayasdmhumana@avaya.com&gt;&gt;; Katore, Dnyandev (Dnyandev) &lt;dykatore@avaya.com&lt;mailto:dykatore@avaya.com&gt;&gt;; SRE Tower 20 Staff &lt;SRETower20Staff@humana.com&lt;mailto:SRETower20Staff@humana.com&gt;&gt;; SRE BPO Ops &lt;SRE_BPO_Ops@humana.com&lt;mailto:SRE_BPO_Ops@humana.com&gt;&gt;; NOC &lt;noc@humana.com&lt;mailto:noc@humana.com&gt;&gt;_x000a_Cc: David Ellens &lt;DEllens@humana.com&lt;mailto:DEllens@humana.com&gt;&gt;; Jason Rodriguez &lt;JRodriguez158@humana.com&lt;mailto:JRodriguez158@humana.com&gt;&gt;; Gary Trueblood &lt;GTrueblood@humana.com&lt;mailto:GTrueblood@humana.com&gt;&gt;; Breanna Nyeazi &lt;BNyeazi@humana.com&lt;mailto:BNyeazi@humana.com&gt;&gt;; David Wagner &lt;dwagner1@humana.com&lt;mailto:dwagner1@humana.com&gt;&gt;; Darryl Anderson &lt;DAnderson87@humana.com&lt;mailto:DAnderson87@humana.com&gt;&gt;; APCS India Incident Mgmt &lt;apcsindim@avaya.com&lt;mailto:apcsindim@avaya.com&gt;&gt;; Avaya &lt;avaya@service-now.com&lt;mailto:avaya@service-now.com&gt;&gt;; Kevin Kirkpatrick &lt;KKirkpatrick1@humana.com&lt;mailto:KKirkpatrick1@humana.com&gt;&gt;; Omnichannel Operations Engineering &lt;Omnichannel_Operations_Engineering@humana.com&lt;mailto:Omnichannel_Operations_Engineering@humana.com&gt;&gt;_x000a_Subject: RE: [External]Major Alarm on HGB location_Mediagateway are not Registered._x000a__x000a_Adding SRE team and NOC team to check on the network side on this issue as the Mediagateways are not reachable._x000a__x000a__x000a_Thanks,_x000a__x000a_Srinivasan Venugopal_x000a_Telecom/Voice Engineer | Omnichannel Customer Experience Solutions_x000a_[cid:image011.png@01DBB37B.42022DF0]._x000a_•Email: svenugopal2@humana.com  &lt;mailto:svenugopal2@humana.com%20%20&gt;_x000a_www.humana.com&lt;https://urldefense.com/v3/__http:/www.humana.com/__;!!AlswS5g!h7xyLtamrAEu0KKkLjmAbzllzGY8_03gdTDcGn-xKG7P7HDUsrHSlcOzwgaNRXpvbxZqwsgPsxx_NLZ5uW3z$&gt;_x000a__x000a_From: Chetti, Mukesh (Mukesh) &lt;mchetti@avaya.com&lt;mailto:mchetti@avaya.com&gt;&gt;_x000a_Sent: Tuesday, April 22, 2025 9:09 AM_x000a_To: Srinivasan Venugopal &lt;SVenugopal2@humana.com&lt;mailto:SVenugopal2@humana.com&gt;&gt;; HumanaSDMAvaya &lt;avayasdmhumana@avaya.com&lt;mailto:avayasdmhumana@avaya.com&gt;&gt;; Katore, Dnyandev (Dnyandev) &lt;dykatore@avaya.com&lt;mailto:dykatore@avaya.com&gt;&gt;_x000a_Cc: David Ellens &lt;DEllens@humana.com&lt;mailto:DEllens@humana.com&gt;&gt;; Jason Rodriguez &lt;JRodriguez158@humana.com&lt;mailto:JRodriguez158@humana.com&gt;&gt;; Gary Trueblood &lt;GTrueblood@humana.com&lt;mailto:GTrueblood@humana.com&gt;&gt;; Breanna Nyeazi &lt;BNyeazi@humana.com&lt;mailto:BNyeazi@humana.com&gt;&gt;; David Wagner &lt;dwagner1@humana.com&lt;mailto:dwagner1@humana.com&gt;&gt;; Darryl Anderson &lt;DAnderson87@humana.com&lt;mailto:DAnderson87@humana.com&gt;&gt;; APCS India Incident Mgmt &lt;apcsindim@avaya.com&lt;mailto:apcsindim@avaya.com&gt;&gt;; Avaya &lt;avaya@service-now.com&lt;mailto:avaya@service-now.com&gt;&gt;; Kevin Kirkpatrick &lt;KKirkpatrick1@humana.com&lt;mailto:KKirkpatrick1@humana.com&gt;&gt;_x000a_Subject: RE: [External]Major Alarm on HGB location_Mediagateway are not Registered._x000a__x000a_Hi Srinivasan, Greetings for the day. We just received an alarm case #INC6848846 for the same &amp; here are our observations: . On further investigation, we have observed that MGs-1,3,6,8,9 12,13 &amp; 14 are not registered to main CM. Tried_x000a__x000a_Hi Srinivasan,_x000a__x000a_Greetings for the day._x000a__x000a_We just received an alarm case #INC6848846 for the same &amp; here are our observations: ._x000a__x000a__x000a_  *   On further investigation, we have observed that MGs-1,3,6,8,9 12,13 &amp; 14 are not registered to main CM._x000a_  *   Tried to ping &amp; traceroute to the MG IPs and see they are not reachable from main CM._x000a__x000a__x000a_Next Action:_x000a__x000a_Kindly involve the network team to check if any network issue/ Power outage at the site_x000a__x000a__x000a__x000a__x000a__x000a_[cid:image014.png@01DBB37B.42022DF0]_x000a__x000a__x000a__x000a_[cid:image015.png@01DBB37B.42022DF0]_x000a__x000a_[cid:image016.png@01DBB37B.42022DF0]_x000a__x000a__x000a__x000a_list media-gateway                                                     Page   1_x000a__x000a__x000a__x000a_                             MEDIA-GATEWAY REPORT_x000a__x000a__x000a__x000a_Num Name                 Serial No/     IPV4 Address/     Type    NetRgn   Reg?_x000a__x000a_                        FW Ver/HW Vint/ IPV6 Address/_x000a__x000a_                        RecRule         Cntrl IP Addr_x000a__x000a__x000a__x000a_1   HGBLDC_G450-1        19N516509770   193.111.42.225    g450      1       n_x000a__x000a_                        42 .22 .0  /3_x000a__x000a_                        none_x000a__x000a__x000a__x000a__x000a__x000a__x000a__x000a_3   HGBSDC_G450-1        19N516409780   10.173.164.40     g450      1       n_x000a__x000a_                        42 .22 .0  /3_x000a__x000a_                        none_x000a__x000a__x000a__x000a__x000a__x000a_6   HGBLDC_G450-4        10IS05303021   193.111.42.242    g450      1       n_x000a__x000a_                        42 .22 .0  /2_x000a__x000a_                        none_x000a__x000a_8   HGBLDC_G450-6        08IS45204854   193.111.42.244    g450      1       n_x000a__x000a_                        42 .22 .0  /1_x000a__x000a_                        none_x000a__x000a__x000a__x000a_9   HGBLDC_G450-7        12TG37061148   193.111.42.245    g450      1       n_x000a__x000a_                        42 .22 .0  /3_x000a__x000a_                        none_x000a__x000a__x000a__x000a_12  HGBSDC_G450-5        19TN52302594   10.173.164.44     g450      1       n_x000a__x000a_                        42 .22 .0  /3_x000a__x000a_                        none_x000a__x000a__x000a__x000a_13  HGBSDC_G450-6        09IS17232194   10.173.164.45     g450      1       n_x000a__x000a_                        42 .22 .0  /1_x000a__x000a_                        none_x000a__x000a__x000a__x000a_14  HGBSDC_G450-7        13TG09144767   10.173.164.46     g450      1       n_x000a__x000a_                        42 .22 .0  /2_x000a__x000a_                        none_x000a_[cid:image010.jpg@01DBB37B.42022DF0]_x000a_Mukesh Chetti | Enterprise Cloud and Managed Services| The-V, 12th Floor-Vega, Hyderabad-500081, Telangana, India | AVAYA | Email: mchetti@avaya.com&lt;mailto:mchetti@avaya.com&gt; | Voice:+91-40-4431-7105 (India) |Working Hours: Sun-Thu|06.00AM – 03.00PM IST_x000a__x000a__x000a__x000a__x000a_From: Srinivasan Venugopal &lt;SVenugopal2@humana.com&lt;mailto:SVenugopal2@humana.com&gt;&gt;_x000a_Sent: Tuesday, April 22, 2025 8:51 AM_x000a_To: Avaya &lt;avaya@service-now.com&lt;mailto:avaya@service-now.com&gt;&gt;; APCS India Incident Mgmt &lt;apcsindim@avaya.com&lt;mailto:apcsindim@avaya.com&gt;&gt;; HumanaSDMAvaya &lt;avayasdmhumana@avaya.com&lt;mailto:avayasdmhumana@avaya.com&gt;&gt;; Katore, Dnyandev (Dnyandev) &lt;dykatore@avaya.com&lt;mailto:dykatore@avaya.com&gt;&gt;_x000a_Cc: David Ellens &lt;DEllens@humana.com&lt;mailto:DEllens@humana.com&gt;&gt;; Jason Rodriguez &lt;JRodriguez158@humana.com&lt;mailto:JRodriguez158@humana.com&gt;&gt;; Gary Trueblood &lt;GTrueblood@humana.com&lt;mailto:GTrueblood@humana.com&gt;&gt;; Breanna Nyeazi &lt;BNyeazi@humana.com&lt;mailto:BNyeazi@humana.com&gt;&gt;; David Wagner &lt;dwagner1@humana.com&lt;mailto:dwagner1@humana.com&gt;&gt;; Darryl Anderson &lt;DAnderson87@humana.com&lt;mailto:DAnderson87@humana.com&gt;&gt;_x000a_Subject: [External]Major Alarm on HGB location_Mediagateway are not Registered._x000a__x000a_[External Sender]_x000a_Hi Avaya Team, We got a Major Alarm on HGB location Media gateway 1, 3, 6,12,13 and 14 as its not got registered . Kindly have a check on the same. HGB – 193. 111. 42. 200 Thanks, Srinivasan Venugopal Telecom/Voice Engineer | Omnichannel_x000a__x000a_Hi Avaya Team,_x000a__x000a_We got a Major Alarm on HGB location Media gateway 1, 3, 6,12,13 and 14 as its not got registered . Kindly have a check on the same._x000a__x000a_HGB – 193.111.42.200_x000a__x000a_[cid:image017.png@01DBB37B.42022DF0]_x000a__x000a_Thanks,_x000a_Srinivasan Venugopal_x000a_Telecom/Voice Engineer | Omnichannel Customer Experience Solutions_x000a_[cid:image011.png@01DBB37B.42022DF0]._x000a_•Email: svenugopal2@humana.com  &lt;mailto:svenugopal2@humana.com%20%20&gt;_x000a_www.humana.com&lt;https://urldefense.com/v3/__http:/www.humana.com/__;!!AlswS5g!h7xyLtamrAEu0KKkLjmAbzllzGY8_03gdTDcGn-xKG7P7HDUsrHSlcOzwgaNRXpvbxZqwsgPsxx_NLZ5uW3z$&gt;_x000a__x000a_The information transmitted is intended only for the person or entity to which it is addressed_x000a_and may contain CONFIDENTIAL material. If you receive this material/information in error,_x000a_please contact the sender and delete or destroy the material/information._x000a__x000a_Humana Inc. and its subsidiaries comply with applicable Federal civil rights laws and_x000a_do not discriminate on the basis of race, color, national origin, ancestry, age, disability, sex,_x000a_marital status, gender, sexual orientation, gender identity, or religion. Humana Inc. and its subsidiaries do not_x000a_exclude people or treat them differently because of race, color, national origin, ancestry, age,_x000a_disability, sex, marital status, gender, sexual orientation, gender identity, or religion._x000a__x000a_English: ATTENTION: If you do not speak English, language assistance services, free_x000a_of charge, are available to you. Call 1‐877‐320‐1235 (TTY: 711)._x000a__x000a_Español (Spanish): ATENCIÓN: Si habla español, tiene a su disposición servicios_x000a_gratuitos de asistencia lingüística. Llame al 1‐877‐320‐1235 (TTY: 711)._x000a__x000a_繁體中文(Chinese):注意:如果您使用繁體中文,您可以免費獲得語言援助_x000a_服務。請致電 1‐877‐320‐1235 (TTY: 711)。_x000a__x000a_Kreyòl Ayisyen (Haitian Creole): ATANSION: Si w pale Kreyòl Ayisyen, gen sèvis èd_x000a_pou lang ki disponib gratis pou ou. Rele 1‐877‐320‐1235 (TTY: 711)._x000a__x000a_Polski (Polish): UWAGA: Jeżeli mówisz po polsku, możesz skorzystać z bezpłatnej_x000a_pomocy językowej. Zadzwoń pod numer 1‐877‐320‐1235 (TTY: 711)._x000a__x000a_한국어 (Korean): 주의: 한국어를 사용하시는 경우, 언어 지원 서비스를 무료로_x000a_이용하실 수 있습니다. 1‐877‐320‐1235 (TTY: 711)번으로 전화해 주십시오._x000a_The information transmitted is intended only for the person or entity to which it is addressed_x000a_and may contain CONFIDENTIAL material. If you receive this material/information in error,_x000a_please contact the sender and delete or destroy the material/information._x000a__x000a_Humana Inc. and its subsidiaries comply with applicable Federal civil rights laws and_x000a_do not discriminate on the basis of race, color, national origin, ancestry, age, disability, sex,_x000a_marital status, gender, sexual orientation, gender identity, or religion. Humana Inc. and its subsidiaries do not_x000a_exclude people or treat them differently because of race, color, national origin, ancestry, age,_x000a_disability, sex, marital status, gender, sexual orientation, gender identity, or religion._x000a__x000a_English: ATTENTION: If you do not speak English, language assistance services, free_x000a_of charge, are available to you. Call 1‐877‐320‐1235 (TTY: 711)._x000a__x000a_Español (Spanish): ATENCIÓN: Si habla español, tiene a su disposición servicios_x000a_gratuitos de asistencia lingüística. Llame al 1‐877‐320‐1235 (TTY: 711)._x000a__x000a_繁體中文(Chinese):注意:如果您使用繁體中文,您可以免費獲得語言援助_x000a_服務。請致電 1‐877‐320‐1235 (TTY: 711)。_x000a__x000a_Kreyòl Ayisyen (Haitian Creole): ATANSION: Si w pale Kreyòl Ayisyen, gen sèvis èd_x000a_pou lang ki disponib gratis pou ou. Rele 1‐877‐320‐1235 (TTY: 711)._x000a__x000a_Polski (Polish): UWAGA: Jeżeli mówisz po polsku, możesz skorzystać z bezpłatnej_x000a_pomocy językowej. Zadzwoń pod numer 1‐877‐320‐1235 (TTY: 711)._x000a__x000a_한국어 (Korean): 주의: 한국어를 사용하시는 경우, 언어 지원 서비스를 무료로_x000a_이용하실 수 있습니다. 1‐877‐320‐1235 (TTY: 711)번으로 전화해 주십시오._x000a_The information transmitted is intended only for the person or entity to which it is addressed_x000a_and may contain CONFIDENTIAL material. If you receive this material/information in error,_x000a_please contact the sender and delete or destroy the material/information._x000a__x000a_Humana Inc. and its subsidiaries comply with applicable Federal civil rights laws and_x000a_do not discriminate on the basis of race, color, national origin, ancestry, age, disability, sex,_x000a_marital status, gender, sexual orientation, gender identity, or religion. Humana Inc. and its subsidiaries do not_x000a_exclude people or treat them differently because of race, color, national origin, ancestry, age,_x000a_disability, sex, marital status, gender, sexual orientation, gender identity, or religion._x000a__x000a_English: ATTENTION: If you do not speak English, language assistance services, free_x000a_of charge, are available to you. Call 1‐877‐320‐1235 (TTY: 711)._x000a__x000a_Español (Spanish): ATENCIÓN: Si habla español, tiene a su disposición servicios_x000a_gratuitos de asistencia lingüística. Llame al 1‐877‐320‐1235 (TTY: 711)._x000a__x000a_繁體中文(Chinese):注意:如果您使用繁體中文,您可以免費獲得語言援助_x000a_服務。請致電 1‐877‐320‐1235 (TTY: 711)。_x000a__x000a_Kreyòl Ayisyen (Haitian Creole): ATANSION: Si w pale Kreyòl Ayisyen, gen sèvis èd_x000a_pou lang ki disponib gratis pou ou. Rele 1‐877‐320‐1235 (TTY: 711)._x000a__x000a_Polski (Polish): UWAGA: Jeżeli mówisz po polsku, możesz skorzystać z bezpłatnej_x000a_pomocy językowej. Zadzwoń pod numer 1‐877‐320‐1235 (TTY: 711)._x000a__x000a_한국어 (Korean): 주의: 한국어를 사용하시는 경우, 언어 지원 서비스를 무료로_x000a_이용하실 수 있습니다. 1‐877‐320‐1235 (TTY: 711)번으로 전화해 주십시오."/>
    <s v="mchetti@avaya.com"/>
    <s v="kumarsiva@avaya.com"/>
  </r>
  <r>
    <x v="1"/>
    <s v="INC6849365"/>
    <s v="Break/Fix"/>
    <s v="3 - Moderate"/>
    <s v="Closed"/>
    <x v="177"/>
    <s v="AOS Production Engineering"/>
    <s v="RE: [External]Major Alarm on HGB location_Mediagateway are not Registered || Avaya#INC6848846"/>
    <s v=""/>
    <s v="Avaya, Inc."/>
    <s v="Sivakumar V"/>
    <s v=""/>
    <s v="Hi Srinivasan,_x000a__x000a_We have monitored the case and no issue observed and hence closing the alarm case # INC6848846._x000a_[cid:image001.jpg@01DBB392.CAA8AA50]_x000a_Mukesh Chetti | Enterprise Cloud and Managed Services| The-V, 12th Floor-Vega, Hyderabad-500081, Telangana, India | AVAYA | Email: mchetti@avaya.com&lt;mailto:mchetti@avaya.com&gt; | Voice:+91-40-4431-7105 (India) |Working Hours: Sun-Thu|06.00AM – 03.00PM IST_x000a__x000a__x000a__x000a_From: Srinivasan Venugopal &lt;SVenugopal2@humana.com&gt;_x000a_Sent: Tuesday, April 22, 2025 12:08 PM_x000a_To: Chetti, Mukesh (Mukesh) &lt;mchetti@avaya.com&gt;; Christian Figueroa &lt;CFigueroa9@humana.com&gt;; HumanaSDMAvaya &lt;avayasdmhumana@avaya.com&gt;; Katore, Dnyandev (Dnyandev) &lt;dykatore@avaya.com&gt;; SRE Tower 20 Staff &lt;SRETower20Staff@humana.com&gt;; SRE BPO Ops &lt;SRE_BPO_Ops@humana.com&gt;; NOC &lt;noc@humana.com&gt;; Subrahmanyam Konakalla &lt;SKonakalla@humana.com&gt;; Sundar Phani &lt;SPhani1@humana.com&gt;; Sean Bardouche &lt;sbardouche@humana.com&gt;_x000a_Cc: David Ellens &lt;DEllens@humana.com&gt;; Jason Rodriguez &lt;JRodriguez158@humana.com&gt;; Gary Trueblood &lt;GTrueblood@humana.com&gt;; Breanna Nyeazi &lt;BNyeazi@humana.com&gt;; David Wagner &lt;dwagner1@humana.com&gt;; Darryl Anderson &lt;DAnderson87@humana.com&gt;; APCS India Incident Mgmt &lt;apcsindim@avaya.com&gt;; Avaya &lt;avaya@service-now.com&gt;; Kevin Kirkpatrick &lt;KKirkpatrick1@humana.com&gt;; Omnichannel Operations Engineering &lt;Omnichannel_Operations_Engineering@humana.com&gt;_x000a_Subject: RE: [External]Major Alarm on HGB location_Mediagateway are not Registered || Avaya#INC6848846_x000a__x000a_Thank you, Mukesh! Yes I can see all came back to normal. Hi All, This is to update you all this alert is due to the Cisco Change CHG0655941 activity in which network team upgraded their switch. Due to which the Avaya Media Gateways which are_x000a__x000a_Thank you, Mukesh!  Yes I can see all came back to normal._x000a__x000a_Hi All,_x000a__x000a_This is to update you all this alert is due to the Cisco Change CHG0655941 activity in which network team upgraded their switch. Due to which the Avaya Media Gateways which are connected to that interface went down. So, all the media gateways connected to that interface are became not reachable. Post the upgrade of the Switch the interface back to active and the Media gateways are made registered back to Main CM with the help of Avaya Team. Now all working fine._x000a__x000a_Thanks,_x000a_Srinivasan Venugopal_x000a_Telecom/Voice Engineer | Omnichannel Customer Experience Solutions_x000a_[cid:image002.png@01DBB392.CAA8AA50]._x000a_•Email: svenugopal2@humana.com  &lt;mailto:svenugopal2@humana.com%20%20&gt;_x000a_www.humana.com&lt;https://urldefense.com/v3/__http:/www.humana.com/__;!!AlswS5g!h7xyLtamrAEu0KKkLjmAbzllzGY8_03gdTDcGn-xKG7P7HDUsrHSlcOzwgaNRXpvbxZqwsgPsxx_NLZ5uW3z$&gt;_x000a__x000a_From: Chetti, Mukesh (Mukesh) &lt;mchetti@avaya.com&lt;mailto:mchetti@avaya.com&gt;&gt;_x000a_Sent: Tuesday, April 22, 2025 11:42 AM_x000a_To: Srinivasan Venugopal &lt;SVenugopal2@humana.com&lt;mailto:SVenugopal2@humana.com&gt;&gt;; Christian Figueroa &lt;CFigueroa9@humana.com&lt;mailto:CFigueroa9@humana.com&gt;&gt;; HumanaSDMAvaya &lt;avayasdmhumana@avaya.com&lt;mailto:avayasdmhumana@avaya.com&gt;&gt;; Katore, Dnyandev (Dnyandev) &lt;dykatore@avaya.com&lt;mailto:dykatore@avaya.com&gt;&gt;; SRE Tower 20 Staff &lt;SRETower20Staff@humana.com&lt;mailto:SRETower20Staff@humana.com&gt;&gt;; SRE BPO Ops &lt;SRE_BPO_Ops@humana.com&lt;mailto:SRE_BPO_Ops@humana.com&gt;&gt;; NOC &lt;noc@humana.com&lt;mailto:noc@humana.com&gt;&gt;; Subrahmanyam Konakalla &lt;SKonakalla@humana.com&lt;mailto:SKonakalla@humana.com&gt;&gt;; Sundar Phani &lt;SPhani1@humana.com&lt;mailto:SPhani1@humana.com&gt;&gt;; Sean Bardouche &lt;sbardouche@humana.com&lt;mailto:sbardouche@humana.com&gt;&gt;_x000a_Cc: David Ellens &lt;DEllens@humana.com&lt;mailto:DEllens@humana.com&gt;&gt;; Jason Rodriguez &lt;JRodriguez158@humana.com&lt;mailto:JRodriguez158@humana.com&gt;&gt;; Gary Trueblood &lt;GTrueblood@humana.com&lt;mailto:GTrueblood@humana.com&gt;&gt;; Breanna Nyeazi &lt;BNyeazi@humana.com&lt;mailto:BNyeazi@humana.com&gt;&gt;; David Wagner &lt;dwagner1@humana.com&lt;mailto:dwagner1@humana.com&gt;&gt;; Darryl Anderson &lt;DAnderson87@humana.com&lt;mailto:DAnderson87@humana.com&gt;&gt;; APCS India Incident Mgmt &lt;apcsindim@avaya.com&lt;mailto:apcsindim@avaya.com&gt;&gt;; Avaya &lt;avaya@service-now.com&lt;mailto:avaya@service-now.com&gt;&gt;; Kevin Kirkpatrick &lt;KKirkpatrick1@humana.com&lt;mailto:KKirkpatrick1@humana.com&gt;&gt;; Omnichannel Operations Engineering &lt;Omnichannel_Operations_Engineering@humana.com&lt;mailto:Omnichannel_Operations_Engineering@humana.com&gt;&gt;_x000a_Subject: RE: [External]Major Alarm on HGB location_Mediagateway are not Registered || Avaya#INC6848846_x000a__x000a_Thank you for the approval Srinivasan, We have pulled back the MGs to main CM &amp; see all MGs &amp; ESS are registered back to main CM. The alarms got resolved now. We'll monitor for couple of hours &amp; close the case accordingly if no issue_x000a__x000a_Thank you for the approval Srinivasan,_x000a__x000a_We have pulled back the MGs to main CM &amp; see all MGs &amp; ESS are registered back to main CM. The alarms got resolved now. We'll monitor for couple of hours &amp; close the case accordingly if no issue observed._x000a__x000a_[cid:image003.png@01DBB392.CAA8AA50]_x000a__x000a_[cid:image004.png@01DBB392.CAA8AA50]_x000a__x000a__x000a__x000a_list media-gateway                                                     Page   1_x000a__x000a_                             MEDIA-GATEWAY REPORT_x000a__x000a_Num Name                 Serial No/     IPV4 Address/     Type    NetRgn   Reg?_x000a_                        FW Ver/HW Vint/ IPV6 Address/_x000a_                        RecRule         Cntrl IP Addr_x000a__x000a_1   HGBLDC_G450-1        19N516509770   193.111.42.225    g450      1       y_x000a_                        42 .22 .0  /3_x000a_                        none            193.111.42.200_x000a__x000a_2   HGBLDC_G450-2        19N516409777   193.111.42.226    g450      1       y_x000a_                        42 .22 .0  /3_x000a_                        none            193.111.42.200_x000a__x000a_3   HGBSDC_G450-1        19N516409780   10.173.164.40     g450      1       y_x000a_                        42 .22 .0  /3_x000a_                        none            193.111.42.200_x000a__x000a_4   HGBSDC_G450-2        19N516509753   10.173.164.41     g450      1       y_x000a_                        42 .22 .0  /3_x000a_                        none            193.111.42.200_x000a__x000a_5   HGBLDC_G450-3        20TN33407160   193.111.42.241    g450      1       y_x000a_                        42 .22 .0  /3_x000a_                        none            193.111.42.200_x000a__x000a_6   HGBLDC_G450-4        10IS05303021   193.111.42.242    g450      1       y_x000a_                        42 .22 .0  /2_x000a_                        none            193.111.42.200_x000a__x000a_7   HGBLDC_G450-5        10IS13370879   193.111.42.243    g450      1       y_x000a_                        42 .22 .0  /2_x000a_                        none            193.111.42.200_x000a__x000a_8   HGBLDC_G450-6        08IS45204854   193.111.42.244    g450      1       y_x000a_                        42 .22 .0  /1_x000a_                        none            193.111.42.200_x000a__x000a_9   HGBLDC_G450-7        12TG37061148   193.111.42.245    g450      1       y_x000a_                        42 .22 .0  /3_x000a_                        none            193.111.42.200_x000a__x000a__x000a_10  HGBSDC_G450-3        11N505716440   10.173.164.42     g450      1       y_x000a_                        42 .22 .0  /2_x000a_                        none            193.111.42.200_x000a__x000a_11  HGBSDC_G450-4        14TG03300607   10.173.164.43     g450      1       y_x000a_                        42 .22 .0  /2_x000a_                        none            193.111.42.200_x000a__x000a_12  HGBSDC_G450-5        19TN52302594   10.173.164.44     g450      1       y_x000a_                        42 .22 .0  /3_x000a_                        none            193.111.42.200_x000a__x000a_13  HGBSDC_G450-6        09IS17232194   10.173.164.45     g450      1       y_x000a_                        42 .22 .0  /1_x000a_                        none            193.111.42.200_x000a__x000a_14  HGBSDC_G450-7        13TG09144767   10.173.164.46     g450      1       y_x000a_                        42 .22 .0  /2_x000a_                        none            193.111.42.200_x000a__x000a_[cid:image001.jpg@01DBB392.CAA8AA50]_x000a_Mukesh Chetti | Enterprise Cloud and Managed Services| The-V, 12th Floor-Vega, Hyderabad-500081, Telangana, India | AVAYA | Email: mchetti@avaya.com&lt;mailto:mchetti@avaya.com&gt; | Voice:+91-40-4431-7105 (India) |Working Hours: Sun-Thu|06.00AM – 03.00PM IST_x000a__x000a__x000a__x000a_From: Srinivasan Venugopal &lt;SVenugopal2@humana.com&lt;mailto:SVenugopal2@humana.com&gt;&gt;_x000a_Sent: Tuesday, April 22, 2025 11:28 AM_x000a_To: Chetti, Mukesh (Mukesh) &lt;mchetti@avaya.com&lt;mailto:mchetti@avaya.com&gt;&gt;; Christian Figueroa &lt;CFigueroa9@humana.com&lt;mailto:CFigueroa9@humana.com&gt;&gt;; HumanaSDMAvaya &lt;avayasdmhumana@avaya.com&lt;mailto:avayasdmhumana@avaya.com&gt;&gt;; Katore, Dnyandev (Dnyandev) &lt;dykatore@avaya.com&lt;mailto:dykatore@avaya.com&gt;&gt;; SRE Tower 20 Staff &lt;SRETower20Staff@humana.com&lt;mailto:SRETower20Staff@humana.com&gt;&gt;; SRE BPO Ops &lt;SRE_BPO_Ops@humana.com&lt;mailto:SRE_BPO_Ops@humana.com&gt;&gt;; NOC &lt;noc@humana.com&lt;mailto:noc@humana.com&gt;&gt;; Subrahmanyam Konakalla &lt;SKonakalla@humana.com&lt;mailto:SKonakalla@humana.com&gt;&gt;; Sundar Phani &lt;SPhani1@humana.com&lt;mailto:SPhani1@humana.com&gt;&gt;; Sean Bardouche &lt;sbardouche@humana.com&lt;mailto:sbardouche@humana.com&gt;&gt;_x000a_Cc: David Ellens &lt;DEllens@humana.com&lt;mailto:DEllens@humana.com&gt;&gt;; Jason Rodriguez &lt;JRodriguez158@humana.com&lt;mailto:JRodriguez158@humana.com&gt;&gt;; Gary Trueblood &lt;GTrueblood@humana.com&lt;mailto:GTrueblood@humana.com&gt;&gt;; Breanna Nyeazi &lt;BNyeazi@humana.com&lt;mailto:BNyeazi@humana.com&gt;&gt;; David Wagner &lt;dwagner1@humana.com&lt;mailto:dwagner1@humana.com&gt;&gt;; Darryl Anderson &lt;DAnderson87@humana.com&lt;mailto:DAnderson87@humana.com&gt;&gt;; APCS India Incident Mgmt &lt;apcsindim@avaya.com&lt;mailto:apcsindim@avaya.com&gt;&gt;; Avaya &lt;avaya@service-now.com&lt;mailto:avaya@service-now.com&gt;&gt;; Kevin Kirkpatrick &lt;KKirkpatrick1@humana.com&lt;mailto:KKirkpatrick1@humana.com&gt;&gt;; Omnichannel Operations Engineering &lt;Omnichannel_Operations_Engineering@humana.com&lt;mailto:Omnichannel_Operations_Engineering@humana.com&gt;&gt;_x000a_Subject: RE: [External]Major Alarm on HGB location_Mediagateway are not Registered || Avaya#INC6848846_x000a__x000a_Hi Mukesh, Yes, please revert to Main CM. Thanks, Srinivasan Venugopal Telecom/Voice Engineer | Omnichannel Customer Experience Solutions . *Email: svenugopal2@ humana. com www. humana. com From: Chetti, Mukesh (Mukesh) &lt;mchetti@ avaya. com&gt;_x000a__x000a_Hi Mukesh,_x000a__x000a_Yes, please revert to Main CM._x000a__x000a_Thanks,_x000a_Srinivasan Venugopal_x000a_Telecom/Voice Engineer | Omnichannel Customer Experience Solutions_x000a_[cid:image002.png@01DBB392.CAA8AA50]._x000a_•Email: svenugopal2@humana.com  &lt;mailto:svenugopal2@humana.com%20%20&gt;_x000a_www.humana.com&lt;https://urldefense.com/v3/__http:/www.humana.com/__;!!AlswS5g!h7xyLtamrAEu0KKkLjmAbzllzGY8_03gdTDcGn-xKG7P7HDUsrHSlcOzwgaNRXpvbxZqwsgPsxx_NLZ5uW3z$&gt;_x000a__x000a_From: Chetti, Mukesh (Mukesh) &lt;mchetti@avaya.com&lt;mailto:mchetti@avaya.com&gt;&gt;_x000a_Sent: Tuesday, April 22, 2025 11:25 AM_x000a_To: Srinivasan Venugopal &lt;SVenugopal2@humana.com&lt;mailto:SVenugopal2@humana.com&gt;&gt;; Christian Figueroa &lt;CFigueroa9@humana.com&lt;mailto:CFigueroa9@humana.com&gt;&gt;; HumanaSDMAvaya &lt;avayasdmhumana@avaya.com&lt;mailto:avayasdmhumana@avaya.com&gt;&gt;; Katore, Dnyandev (Dnyandev) &lt;dykatore@avaya.com&lt;mailto:dykatore@avaya.com&gt;&gt;; SRE Tower 20 Staff &lt;SRETower20Staff@humana.com&lt;mailto:SRETower20Staff@humana.com&gt;&gt;; SRE BPO Ops &lt;SRE_BPO_Ops@humana.com&lt;mailto:SRE_BPO_Ops@humana.com&gt;&gt;; NOC &lt;noc@humana.com&lt;mailto:noc@humana.com&gt;&gt;; Subrahmanyam Konakalla &lt;SKonakalla@humana.com&lt;mailto:SKonakalla@humana.com&gt;&gt;; Sundar Phani &lt;SPhani1@humana.com&lt;mailto:SPhani1@humana.com&gt;&gt;; Sean Bardouche &lt;sbardouche@humana.com&lt;mailto:sbardouche@humana.com&gt;&gt;_x000a_Cc: David Ellens &lt;DEllens@humana.com&lt;mailto:DEllens@humana.com&gt;&gt;; Jason Rodriguez &lt;JRodriguez158@humana.com&lt;mailto:JRodriguez158@humana.com&gt;&gt;; Gary Trueblood &lt;GTrueblood@humana.com&lt;mailto:GTrueblood@humana.com&gt;&gt;; Breanna Nyeazi &lt;BNyeazi@humana.com&lt;mailto:BNyeazi@humana.com&gt;&gt;; David Wagner &lt;dwagner1@humana.com&lt;mailto:dwagner1@humana.com&gt;&gt;; Darryl Anderson &lt;DAnderson87@humana.com&lt;mailto:DAnderson87@humana.com&gt;&gt;; APCS India Incident Mgmt &lt;apcsindim@avaya.com&lt;mailto:apcsindim@avaya.com&gt;&gt;; Avaya &lt;avaya@service-now.com&lt;mailto:avaya@service-now.com&gt;&gt;; Kevin Kirkpatrick &lt;KKirkpatrick1@humana.com&lt;mailto:KKirkpatrick1@humana.com&gt;&gt;; Omnichannel Operations Engineering &lt;Omnichannel_Operations_Engineering@humana.com&lt;mailto:Omnichannel_Operations_Engineering@humana.com&gt;&gt;_x000a_Subject: RE: [External]Major Alarm on HGB location_Mediagateway are not Registered || Avaya#INC6848846_x000a__x000a_Hi Srinivasan, Thank you for the update. We verified that MGs-3,4,10,11,12,13 &amp;14 are in pending state &amp; ES&lt; HMHSESSCMV&gt; is in active state. Kindly provide us approval to pull back the MGs to main CM. 3 HGBSDC_G450-1 19N516409780_x000a__x000a_Hi Srinivasan,_x000a__x000a_Thank you for the update. We verified that MGs-3,4,10,11,12,13 &amp;14 are in pending state &amp; ES&lt; HMHSESSCMV&gt; is in active state. Kindly provide us approval to pull back the MGs to main CM._x000a__x000a_[cid:image005.png@01DBB392.CAA8AA50]_x000a__x000a__x000a__x000a_3   HGBSDC_G450-1        19N516409780   10.173.164.40     g450      1       p_x000a_                        42 .22 .0  /3_x000a_                        none            193.111.42.200_x000a__x000a_4   HGBSDC_G450-2        19N516509753   10.173.164.41     g450      1       p_x000a_                        42 .22 .0  /3_x000a_                        none            193.111.42.200_x000a_10  HGBSDC_G450-3        11N505716440   10.173.164.42     g450      1       p_x000a_                        42 .22 .0  /2_x000a_                        none            193.111.42.200_x000a__x000a_11  HGBSDC_G450-4        14TG03300607   10.173.164.43     g450      1       p_x000a_                        42 .22 .0  /2_x000a_                        none            193.111.42.200_x000a__x000a_12  HGBSDC_G450-5        19TN52302594   10.173.164.44     g450      1       p_x000a_                        42 .22 .0  /3_x000a_                        none            193.111.42.200_x000a__x000a_13  HGBSDC_G450-6        09IS17232194   10.173.164.45     g450      1       p_x000a_                        42 .22 .0  /1_x000a_                        none            193.111.42.200_x000a__x000a_14  HGBSDC_G450-7        13TG09144767   10.173.164.46     g450      1       p_x000a_                        42 .22 .0  /2_x000a_                        none            193.111.42.200_x000a__x000a_[cid:image001.jpg@01DBB392.CAA8AA50]_x000a_Mukesh Chetti | Enterprise Cloud and Managed Services| The-V, 12th Floor-Vega, Hyderabad-500081, Telangana, India | AVAYA | Email: mchetti@avaya.com&lt;mailto:mchetti@avaya.com&gt; | Voice:+91-40-4431-7105 (India) |Working Hours: Sun-Thu|06.00AM – 03.00PM IST_x000a__x000a__x000a__x000a_From: Srinivasan Venugopal &lt;SVenugopal2@humana.com&lt;mailto:SVenugopal2@humana.com&gt;&gt;_x000a_Sent: Tuesday, April 22, 2025 11:13 AM_x000a_To: Christian Figueroa &lt;CFigueroa9@humana.com&lt;mailto:CFigueroa9@humana.com&gt;&gt;; Chetti, Mukesh (Mukesh) &lt;mchetti@avaya.com&lt;mailto:mchetti@avaya.com&gt;&gt;; HumanaSDMAvaya &lt;avayasdmhumana@avaya.com&lt;mailto:avayasdmhumana@avaya.com&gt;&gt;; Katore, Dnyandev (Dnyandev) &lt;dykatore@avaya.com&lt;mailto:dykatore@avaya.com&gt;&gt;; SRE Tower 20 Staff &lt;SRETower20Staff@humana.com&lt;mailto:SRETower20Staff@humana.com&gt;&gt;; SRE BPO Ops &lt;SRE_BPO_Ops@humana.com&lt;mailto:SRE_BPO_Ops@humana.com&gt;&gt;; NOC &lt;noc@humana.com&lt;mailto:noc@humana.com&gt;&gt;; Subrahmanyam Konakalla &lt;SKonakalla@humana.com&lt;mailto:SKonakalla@humana.com&gt;&gt;; Sundar Phani &lt;SPhani1@humana.com&lt;mailto:SPhani1@humana.com&gt;&gt;; Sean Bardouche &lt;sbardouche@humana.com&lt;mailto:sbardouche@humana.com&gt;&gt;; Chetti, Mukesh (Mukesh) &lt;mchetti@avaya.com&lt;mailto:mchetti@avaya.com&gt;&gt;_x000a_Cc: David Ellens &lt;DEllens@humana.com&lt;mailto:DEllens@humana.com&gt;&gt;; Jason Rodriguez &lt;JRodriguez158@humana.com&lt;mailto:JRodriguez158@humana.com&gt;&gt;; Gary Trueblood &lt;GTrueblood@humana.com&lt;mailto:GTrueblood@humana.com&gt;&gt;; Breanna Nyeazi &lt;BNyeazi@humana.com&lt;mailto:BNyeazi@humana.com&gt;&gt;; David Wagner &lt;dwagner1@humana.com&lt;mailto:dwagner1@humana.com&gt;&gt;; Darryl Anderson &lt;DAnderson87@humana.com&lt;mailto:DAnderson87@humana.com&gt;&gt;; APCS India Incident Mgmt &lt;apcsindim@avaya.com&lt;mailto:apcsindim@avaya.com&gt;&gt;; Avaya &lt;avaya@service-now.com&lt;mailto:avaya@service-now.com&gt;&gt;; Kevin Kirkpatrick &lt;KKirkpatrick1@humana.com&lt;mailto:KKirkpatrick1@humana.com&gt;&gt;; Omnichannel Operations Engineering &lt;Omnichannel_Operations_Engineering@humana.com&lt;mailto:Omnichannel_Operations_Engineering@humana.com&gt;&gt;_x000a_Subject: RE: [External]Major Alarm on HGB location_Mediagateway are not Registered._x000a__x000a_Thank you Christian! Hi Mukesh and Avaya Team, Network Team have completed the change from their end and as I checked the Media gateways are reachable, and it's Partially got registered. Can you please check and make it registered to Main CM_x000a__x000a_Thank you Christian!_x000a__x000a_Hi Mukesh and Avaya Team,_x000a__x000a_Network Team have completed the change from their end and as I checked the Media gateways are reachable, and it's  Partially got registered. Can you please check and make it registered to Main CM back._x000a__x000a_Thanks,_x000a_Srinivasan Venugopal_x000a_Telecom/Voice Engineer | Omnichannel Customer Experience Solutions_x000a_[cid:image002.png@01DBB392.CAA8AA50]._x000a_•Email: svenugopal2@humana.com  &lt;mailto:svenugopal2@humana.com%20%20&gt;_x000a_www.humana.com&lt;https://urldefense.com/v3/__http:/www.humana.com/__;!!AlswS5g!h7xyLtamrAEu0KKkLjmAbzllzGY8_03gdTDcGn-xKG7P7HDUsrHSlcOzwgaNRXpvbxZqwsgPsxx_NLZ5uW3z$&gt;_x000a__x000a_From: Christian Figueroa &lt;CFigueroa9@humana.com&lt;mailto:CFigueroa9@humana.com&gt;&gt;_x000a_Sent: Tuesday, April 22, 2025 11:09 AM_x000a_To: Srinivasan Venugopal &lt;SVenugopal2@humana.com&lt;mailto:SVenugopal2@humana.com&gt;&gt;; Chetti, Mukesh (Mukesh) &lt;mchetti@avaya.com&lt;mailto:mchetti@avaya.com&gt;&gt;; HumanaSDMAvaya &lt;avayasdmhumana@avaya.com&lt;mailto:avayasdmhumana@avaya.com&gt;&gt;; Katore, Dnyandev (Dnyandev) &lt;dykatore@avaya.com&lt;mailto:dykatore@avaya.com&gt;&gt;; SRE Tower 20 Staff &lt;SRETower20Staff@humana.com&lt;mailto:SRETower20Staff@humana.com&gt;&gt;; SRE BPO Ops &lt;SRE_BPO_Ops@humana.com&lt;mailto:SRE_BPO_Ops@humana.com&gt;&gt;; NOC &lt;noc@humana.com&lt;mailto:noc@humana.com&gt;&gt;; Subrahmanyam Konakalla &lt;SKonakalla@humana.com&lt;mailto:SKonakalla@humana.com&gt;&gt;; Sundar Phani &lt;SPhani1@humana.com&lt;mailto:SPhani1@humana.com&gt;&gt;; Sean Bardouche &lt;sbardouche@humana.com&lt;mailto:sbardouche@humana.com&gt;&gt;_x000a_Cc: David Ellens &lt;DEllens@humana.com&lt;mailto:DEllens@humana.com&gt;&gt;; Jason Rodriguez &lt;JRodriguez158@humana.com&lt;mailto:JRodriguez158@humana.com&gt;&gt;; Gary Trueblood &lt;GTrueblood@humana.com&lt;mailto:GTrueblood@humana.com&gt;&gt;; Breanna Nyeazi &lt;BNyeazi@humana.com&lt;mailto:BNyeazi@humana.com&gt;&gt;; David Wagner &lt;dwagner1@humana.com&lt;mailto:dwagner1@humana.com&gt;&gt;; Darryl Anderson &lt;DAnderson87@humana.com&lt;mailto:DAnderson87@humana.com&gt;&gt;; APCS India Incident Mgmt &lt;apcsindim@avaya.com&lt;mailto:apcsindim@avaya.com&gt;&gt;; Avaya &lt;avaya@service-now.com&lt;mailto:avaya@service-now.com&gt;&gt;; Kevin Kirkpatrick &lt;KKirkpatrick1@humana.com&lt;mailto:KKirkpatrick1@humana.com&gt;&gt;; Omnichannel Operations Engineering &lt;Omnichannel_Operations_Engineering@humana.com&lt;mailto:Omnichannel_Operations_Engineering@humana.com&gt;&gt;_x000a_Subject: Re: [External]Major Alarm on HGB location_Mediagateway are not Registered._x000a__x000a_Hey @Srinivasan&lt;mailto:SVenugopal2@humana.com&gt;,_x000a__x000a_We have completed our N9K upgrades and are showing green across all interfaces._x000a__x000a_Not entirely sure if this was part of this impact but feel to validate your gateways._x000a__x000a_Thanks!_x000a__x000a_Christian Figueroa_x000a_Manager, Network Engineering | Network Service Delivery_x000a_•Phone: (940) 365-6915 | • Mobile:  (469) 263-2619  | •Email: cfigueroa9@humana.com&lt;mailto:cfigueroa9@humana.com&gt;_x000a__x000a_[signature_3804465301]_x000a_Humana.com_x000a__x000a_From: Srinivasan Venugopal &lt;SVenugopal2@humana.com&lt;mailto:SVenugopal2@humana.com&gt;&gt;_x000a_Date: Monday, April 21, 2025 at 11:15 PM_x000a_To: Chetti, Mukesh (Mukesh) &lt;mchetti@avaya.com&lt;mailto:mchetti@avaya.com&gt;&gt;, HumanaSDMAvaya &lt;avayasdmhumana@avaya.com&lt;mailto:avayasdmhumana@avaya.com&gt;&gt;, Katore, Dnyandev (Dnyandev) &lt;dykatore@avaya.com&lt;mailto:dykatore@avaya.com&gt;&gt;, SRE Tower 20 Staff &lt;SRETower20Staff@humana.com&lt;mailto:SRETower20Staff@humana.com&gt;&gt;, SRE BPO Ops &lt;SRE_BPO_Ops@humana.com&lt;mailto:SRE_BPO_Ops@humana.com&gt;&gt;, NOC &lt;noc@humana.com&lt;mailto:noc@humana.com&gt;&gt;, Subrahmanyam Konakalla &lt;SKonakalla@humana.com&lt;mailto:SKonakalla@humana.com&gt;&gt;, Sundar Phani &lt;SPhani1@humana.com&lt;mailto:SPhani1@humana.com&gt;&gt;, Christian Figueroa &lt;CFigueroa9@humana.com&lt;mailto:CFigueroa9@humana.com&gt;&gt;, Sean Bardouche &lt;sbardouche@humana.com&lt;mailto:sbardouche@humana.com&gt;&gt;_x000a_Cc: David Ellens &lt;DEllens@humana.com&lt;mailto:DEllens@humana.com&gt;&gt;, Jason Rodriguez &lt;JRodriguez158@humana.com&lt;mailto:JRodriguez158@humana.com&gt;&gt;, Gary Trueblood &lt;GTrueblood@humana.com&lt;mailto:GTrueblood@humana.com&gt;&gt;, Breanna Nyeazi &lt;BNyeazi@humana.com&lt;mailto:BNyeazi@humana.com&gt;&gt;, David Wagner &lt;dwagner1@humana.com&lt;mailto:dwagner1@humana.com&gt;&gt;, Darryl Anderson &lt;DAnderson87@humana.com&lt;mailto:DAnderson87@humana.com&gt;&gt;, APCS India Incident Mgmt &lt;apcsindim@avaya.com&lt;mailto:apcsindim@avaya.com&gt;&gt;, Avaya &lt;avaya@service-now.com&lt;mailto:avaya@service-now.com&gt;&gt;, Kevin Kirkpatrick &lt;KKirkpatrick1@humana.com&lt;mailto:KKirkpatrick1@humana.com&gt;&gt;, Omnichannel Operations Engineering &lt;Omnichannel_Operations_Engineering@humana.com&lt;mailto:Omnichannel_Operations_Engineering@humana.com&gt;&gt;_x000a_Subject: RE: [External]Major Alarm on HGB location_Mediagateway are not Registered._x000a_Adding Christian Figueroa and Sean Bardouche who are the implementers of the Cisco Change CHG0655941. Please Revert us once done with this change to check on the Avaya server reachability ._x000a__x000a_Thanks,_x000a_Srinivasan Venugopal_x000a_Telecom/Voice Engineer | Omnichannel Customer Experience Solutions_x000a_[cid:image002.png@01DBB392.CAA8AA50]._x000a_•Email: svenugopal2@humana.com  &lt;mailto:svenugopal2@humana.com%20%20&gt;_x000a_www.humana.com&lt;https://urldefense.com/v3/__http:/www.humana.com/__;!!AlswS5g!h7xyLtamrAEu0KKkLjmAbzllzGY8_03gdTDcGn-xKG7P7HDUsrHSlcOzwgaNRXpvbxZqwsgPsxx_NLZ5uW3z$&gt;_x000a__x000a_From: Srinivasan Venugopal &lt;SVenugopal2@humana.com&lt;mailto:SVenugopal2@humana.com&gt;&gt;_x000a_Sent: Tuesday, April 22, 2025 9:35 AM_x000a_To: Chetti, Mukesh (Mukesh) &lt;mchetti@avaya.com&lt;mailto:mchetti@avaya.com&gt;&gt;; HumanaSDMAvaya &lt;avayasdmhumana@avaya.com&lt;mailto:avayasdmhumana@avaya.com&gt;&gt;; Katore, Dnyandev (Dnyandev) &lt;dykatore@avaya.com&lt;mailto:dykatore@avaya.com&gt;&gt;; SRE Tower 20 Staff &lt;SRETower20Staff@humana.com&lt;mailto:SRETower20Staff@humana.com&gt;&gt;; SRE BPO Ops &lt;SRE_BPO_Ops@humana.com&lt;mailto:SRE_BPO_Ops@humana.com&gt;&gt;; NOC &lt;noc@humana.com&lt;mailto:noc@humana.com&gt;&gt;; Subrahmanyam Konakalla &lt;SKonakalla@humana.com&lt;mailto:SKonakalla@humana.com&gt;&gt;; Sundar Phani &lt;SPhani1@humana.com&lt;mailto:SPhani1@humana.com&gt;&gt;_x000a_Cc: David Ellens &lt;DEllens@humana.com&lt;mailto:DEllens@humana.com&gt;&gt;; Jason Rodriguez &lt;JRodriguez158@humana.com&lt;mailto:JRodriguez158@humana.com&gt;&gt;; Gary Trueblood &lt;GTrueblood@humana.com&lt;mailto:GTrueblood@humana.com&gt;&gt;; Breanna Nyeazi &lt;BNyeazi@humana.com&lt;mailto:BNyeazi@humana.com&gt;&gt;; David Wagner &lt;dwagner1@humana.com&lt;mailto:dwagner1@humana.com&gt;&gt;; Darryl Anderson &lt;DAnderson87@humana.com&lt;mailto:DAnderson87@humana.com&gt;&gt;; APCS India Incident Mgmt &lt;apcsindim@avaya.com&lt;mailto:apcsindim@avaya.com&gt;&gt;; Avaya &lt;avaya@service-now.com&lt;mailto:avaya@service-now.com&gt;&gt;; Kevin Kirkpatrick &lt;KKirkpatrick1@humana.com&lt;mailto:KKirkpatrick1@humana.com&gt;&gt;; Omnichannel Operations Engineering &lt;Omnichannel_Operations_Engineering@humana.com&lt;mailto:Omnichannel_Operations_Engineering@humana.com&gt;&gt;_x000a_Subject: RE: [External]Major Alarm on HGB location_Mediagateway are not Registered._x000a__x000a_Hu Subrahmanyam and Sundar,_x000a__x000a_As discussed, Some of the Avaya Media Gateways are not reachable and can you check the interface at your end and is it due to your Cisco Change activity ? Can you please confirm ?_x000a_These are the following Avaya Media Gateways._x000a__x000a_193.111.42.225 , 10.173.164.40, 193.111.42.242, 193.111.42.244, 193.111.42.245 , 10.173.164.44 , 10.173.164.45 , 10.173.164.46_x000a__x000a__x000a_Thanks,_x000a_Srinivasan Venugopal_x000a_Telecom/Voice Engineer | Omnichannel Customer Experience Solutions_x000a_[cid:image002.png@01DBB392.CAA8AA50]._x000a_•Email: svenugopal2@humana.com  &lt;mailto:svenugopal2@humana.com%20%20&gt;_x000a_www.humana.com&lt;https://urldefense.com/v3/__http:/www.humana.com/__;!!AlswS5g!h7xyLtamrAEu0KKkLjmAbzllzGY8_03gdTDcGn-xKG7P7HDUsrHSlcOzwgaNRXpvbxZqwsgPsxx_NLZ5uW3z$&gt;_x000a__x000a_From: Srinivasan Venugopal &lt;SVenugopal2@humana.com&lt;mailto:SVenugopal2@humana.com&gt;&gt;_x000a_Sent: Tuesday, April 22, 2025 9:14 AM_x000a_To: Chetti, Mukesh (Mukesh) &lt;mchetti@avaya.com&lt;mailto:mchetti@avaya.com&gt;&gt;; HumanaSDMAvaya &lt;avayasdmhumana@avaya.com&lt;mailto:avayasdmhumana@avaya.com&gt;&gt;; Katore, Dnyandev (Dnyandev) &lt;dykatore@avaya.com&lt;mailto:dykatore@avaya.com&gt;&gt;; SRE Tower 20 Staff &lt;SRETower20Staff@humana.com&lt;mailto:SRETower20Staff@humana.com&gt;&gt;; SRE BPO Ops &lt;SRE_BPO_Ops@humana.com&lt;mailto:SRE_BPO_Ops@humana.com&gt;&gt;; NOC &lt;noc@humana.com&lt;mailto:noc@humana.com&gt;&gt;_x000a_Cc: David Ellens &lt;DEllens@humana.com&lt;mailto:DEllens@humana.com&gt;&gt;; Jason Rodriguez &lt;JRodriguez158@humana.com&lt;mailto:JRodriguez158@humana.com&gt;&gt;; Gary Trueblood &lt;GTrueblood@humana.com&lt;mailto:GTrueblood@humana.com&gt;&gt;; Breanna Nyeazi &lt;BNyeazi@humana.com&lt;mailto:BNyeazi@humana.com&gt;&gt;; David Wagner &lt;dwagner1@humana.com&lt;mailto:dwagner1@humana.com&gt;&gt;; Darryl Anderson &lt;DAnderson87@humana.com&lt;mailto:DAnderson87@humana.com&gt;&gt;; APCS India Incident Mgmt &lt;apcsindim@avaya.com&lt;mailto:apcsindim@avaya.com&gt;&gt;; Avaya &lt;avaya@service-now.com&lt;mailto:avaya@service-now.com&gt;&gt;; Kevin Kirkpatrick &lt;KKirkpatrick1@humana.com&lt;mailto:KKirkpatrick1@humana.com&gt;&gt;; Omnichannel Operations Engineering &lt;Omnichannel_Operations_Engineering@humana.com&lt;mailto:Omnichannel_Operations_Engineering@humana.com&gt;&gt;_x000a_Subject: RE: [External]Major Alarm on HGB location_Mediagateway are not Registered._x000a__x000a_Adding SRE team and NOC team to check on the network side on this issue as the Mediagateways are not reachable._x000a__x000a__x000a_Thanks,_x000a__x000a_Srinivasan Venugopal_x000a_Telecom/Voice Engineer | Omnichannel Customer Experience Solutions_x000a_[cid:image002.png@01DBB392.CAA8AA50]._x000a_•Email: svenugopal2@humana.com  &lt;mailto:svenugopal2@humana.com%20%20&gt;_x000a_www.humana.com&lt;https://urldefense.com/v3/__http:/www.humana.com/__;!!AlswS5g!h7xyLtamrAEu0KKkLjmAbzllzGY8_03gdTDcGn-xKG7P7HDUsrHSlcOzwgaNRXpvbxZqwsgPsxx_NLZ5uW3z$&gt;_x000a__x000a_From: Chetti, Mukesh (Mukesh) &lt;mchetti@avaya.com&lt;mailto:mchetti@avaya.com&gt;&gt;_x000a_Sent: Tuesday, April 22, 2025 9:09 AM_x000a_To: Srinivasan Venugopal &lt;SVenugopal2@humana.com&lt;mailto:SVenugopal2@humana.com&gt;&gt;; HumanaSDMAvaya &lt;avayasdmhumana@avaya.com&lt;mailto:avayasdmhumana@avaya.com&gt;&gt;; Katore, Dnyandev (Dnyandev) &lt;dykatore@avaya.com&lt;mailto:dykatore@avaya.com&gt;&gt;_x000a_Cc: David Ellens &lt;DEllens@humana.com&lt;mailto:DEllens@humana.com&gt;&gt;; Jason Rodriguez &lt;JRodriguez158@humana.com&lt;mailto:JRodriguez158@humana.com&gt;&gt;; Gary Trueblood &lt;GTrueblood@humana.com&lt;mailto:GTrueblood@humana.com&gt;&gt;; Breanna Nyeazi &lt;BNyeazi@humana.com&lt;mailto:BNyeazi@humana.com&gt;&gt;; David Wagner &lt;dwagner1@humana.com&lt;mailto:dwagner1@humana.com&gt;&gt;; Darryl Anderson &lt;DAnderson87@humana.com&lt;mailto:DAnderson87@humana.com&gt;&gt;; APCS India Incident Mgmt &lt;apcsindim@avaya.com&lt;mailto:apcsindim@avaya.com&gt;&gt;; Avaya &lt;avaya@service-now.com&lt;mailto:avaya@service-now.com&gt;&gt;; Kevin Kirkpatrick &lt;KKirkpatrick1@humana.com&lt;mailto:KKirkpatrick1@humana.com&gt;&gt;_x000a_Subject: RE: [External]Major Alarm on HGB location_Mediagateway are not Registered._x000a__x000a_Hi Srinivasan, Greetings for the day. We just received an alarm case #INC6848846 for the same &amp; here are our observations: . On further investigation, we have observed that MGs-1,3,6,8,9 12,13 &amp; 14 are not registered to main CM. Tried_x000a__x000a_Hi Srinivasan,_x000a__x000a_Greetings for the day._x000a__x000a_We just received an alarm case #INC6848846 for the same &amp; here are our observations: ._x000a__x000a__x000a_  *   On further investigation, we have observed that MGs-1,3,6,8,9 12,13 &amp; 14 are not registered to main CM._x000a_  *   Tried to ping &amp; traceroute to the MG IPs and see they are not reachable from main CM._x000a__x000a__x000a_Next Action:_x000a__x000a_Kindly involve the network team to check if any network issue/ Power outage at the site_x000a__x000a__x000a__x000a__x000a__x000a_[cid:image007.png@01DBB392.CAA8AA50]_x000a__x000a__x000a__x000a_[cid:image008.png@01DBB392.CAA8AA50]_x000a__x000a_[cid:image009.png@01DBB392.CAA8AA50]_x000a__x000a__x000a__x000a_list media-gateway                                                     Page   1_x000a__x000a__x000a__x000a_                             MEDIA-GATEWAY REPORT_x000a__x000a__x000a__x000a_Num Name                 Serial No/     IPV4 Address/     Type    NetRgn   Reg?_x000a__x000a_                        FW Ver/HW Vint/ IPV6 Address/_x000a__x000a_                        RecRule         Cntrl IP Addr_x000a__x000a__x000a__x000a_1   HGBLDC_G450-1        19N516509770   193.111.42.225    g450      1       n_x000a__x000a_                        42 .22 .0  /3_x000a__x000a_                        none_x000a__x000a__x000a__x000a__x000a__x000a__x000a__x000a_3   HGBSDC_G450-1        19N516409780   10.173.164.40     g450      1       n_x000a__x000a_                        42 .22 .0  /3_x000a__x000a_                        none_x000a__x000a__x000a__x000a__x000a__x000a_6   HGBLDC_G450-4        10IS05303021   193.111.42.242    g450      1       n_x000a__x000a_                        42 .22 .0  /2_x000a__x000a_                        none_x000a__x000a_8   HGBLDC_G450-6        08IS45204854   193.111.42.244    g450      1       n_x000a__x000a_                        42 .22 .0  /1_x000a__x000a_                        none_x000a__x000a__x000a__x000a_9   HGBLDC_G450-7        12TG37061148   193.111.42.245    g450      1       n_x000a__x000a_                        42 .22 .0  /3_x000a__x000a_                        none_x000a__x000a__x000a__x000a_12  HGBSDC_G450-5        19TN52302594   10.173.164.44     g450      1       n_x000a__x000a_                        42 .22 .0  /3_x000a__x000a_                        none_x000a__x000a__x000a__x000a_13  HGBSDC_G450-6        09IS17232194   10.173.164.45     g450      1       n_x000a__x000a_                        42 .22 .0  /1_x000a__x000a_                        none_x000a__x000a__x000a__x000a_14  HGBSDC_G450-7        13TG09144767   10.173.164.46     g450      1       n_x000a__x000a_                        42 .22 .0  /2_x000a__x000a_                        none_x000a_[cid:image001.jpg@01DBB392.CAA8AA50]_x000a_Mukesh Chetti | Enterprise Cloud and Managed Services| The-V, 12th Floor-Vega, Hyderabad-500081, Telangana, India | AVAYA | Email: mchetti@avaya.com&lt;mailto:mchetti@avaya.com&gt; | Voice:+91-40-4431-7105 (India) |Working Hours: Sun-Thu|06.00AM – 03.00PM IST_x000a__x000a__x000a__x000a__x000a_From: Srinivasan Venugopal &lt;SVenugopal2@humana.com&lt;mailto:SVenugopal2@humana.com&gt;&gt;_x000a_Sent: Tuesday, April 22, 2025 8:51 AM_x000a_To: Avaya &lt;avaya@service-now.com&lt;mailto:avaya@service-now.com&gt;&gt;; APCS India Incident Mgmt &lt;apcsindim@avaya.com&lt;mailto:apcsindim@avaya.com&gt;&gt;; HumanaSDMAvaya &lt;avayasdmhumana@avaya.com&lt;mailto:avayasdmhumana@avaya.com&gt;&gt;; Katore, Dnyandev (Dnyandev) &lt;dykatore@avaya.com&lt;mailto:dykatore@avaya.com&gt;&gt;_x000a_Cc: David Ellens &lt;DEllens@humana.com&lt;mailto:DEllens@humana.com&gt;&gt;; Jason Rodriguez &lt;JRodriguez158@humana.com&lt;mailto:JRodriguez158@humana.com&gt;&gt;; Gary Trueblood &lt;GTrueblood@humana.com&lt;mailto:GTrueblood@humana.com&gt;&gt;; Breanna Nyeazi &lt;BNyeazi@humana.com&lt;mailto:BNyeazi@humana.com&gt;&gt;; David Wagner &lt;dwagner1@humana.com&lt;mailto:dwagner1@humana.com&gt;&gt;; Darryl Anderson &lt;DAnderson87@humana.com&lt;mailto:DAnderson87@humana.com&gt;&gt;_x000a_Subject: [External]Major Alarm on HGB location_Mediagateway are not Registered._x000a__x000a_[External Sender]_x000a_Hi Avaya Team, We got a Major Alarm on HGB location Media gateway 1, 3, 6,12,13 and 14 as its not got registered . Kindly have a check on the same. HGB – 193. 111. 42. 200 Thanks, Srinivasan Venugopal Telecom/Voice Engineer | Omnichannel_x000a__x000a_Hi Avaya Team,_x000a__x000a_We got a Major Alarm on HGB location Media gateway 1, 3, 6,12,13 and 14 as its not got registered . Kindly have a check on the same._x000a__x000a_HGB – 193.111.42.200_x000a__x000a_[cid:image010.png@01DBB392.CAA8AA50]_x000a__x000a_Thanks,_x000a_Srinivasan Venugopal_x000a_Telecom/Voice Engineer | Omnichannel Customer Experience Solutions_x000a_[cid:image002.png@01DBB392.CAA8AA50]._x000a_•Email: svenugopal2@humana.com  &lt;mailto:svenugopal2@humana.com%20%20&gt;_x000a_www.humana.com&lt;https://urldefense.com/v3/__http:/www.humana.com/__;!!AlswS5g!h7xyLtamrAEu0KKkLjmAbzllzGY8_03gdTDcGn-xKG7P7HDUsrHSlcOzwgaNRXpvbxZqwsgPsxx_NLZ5uW3z$&gt;_x000a__x000a_The information transmitted is intended only for the person or entity to which it is addressed_x000a_and may contain CONFIDENTIAL material. If you receive this material/information in error,_x000a_please contact the sender and delete or destroy the material/information._x000a__x000a_Humana Inc. and its subsidiaries comply with applicable Federal civil rights laws and_x000a_do not discriminate on the basis of race, color, national origin, ancestry, age, disability, sex,_x000a_marital status, gender, sexual orientation, gender identity, or religion. Humana Inc. and its subsidiaries do not_x000a_exclude people or treat them differently because of race, color, national origin, ancestry, age,_x000a_disability, sex, marital status, gender, sexual orientation, gender identity, or religion._x000a__x000a_English: ATTENTION: If you do not speak English, language assistance services, free_x000a_of charge, are available to you. Call 1‐877‐320‐1235 (TTY: 711)._x000a__x000a_Español (Spanish): ATENCIÓN: Si habla español, tiene a su disposición servicios_x000a_gratuitos de asistencia lingüística. Llame al 1‐877‐320‐12..."/>
    <s v="mchetti@avaya.com"/>
    <s v="kumarsiva@avaya.com"/>
  </r>
  <r>
    <x v="1"/>
    <s v="INC6849859"/>
    <s v="Break/Fix"/>
    <s v="4 - Low"/>
    <s v="Cancelled"/>
    <x v="178"/>
    <s v="AOS Production Engineering"/>
    <s v="teste"/>
    <s v=""/>
    <s v="Avaya, Inc."/>
    <s v="Sivakumar V"/>
    <s v="Avaya Brazil"/>
    <s v="What is the issue?_x000a_When was the issue discovered?_x000a_Were any changes recently implemented that could have caused this issue? If yes, what changed and when? _x000a_What actions have been taken so far to restore service?_x000a_Steps to recreate the issue (use Work Info as needed):_x000a_Internal Note: If customer provides a reference number from their ticketing system, please add that to the Customer Reference Number field. "/>
    <s v="jgsalesdias@avaya.com"/>
    <s v="jgsalesdias@avaya.com"/>
  </r>
  <r>
    <x v="1"/>
    <s v="INC6851508"/>
    <s v="Break/Fix"/>
    <s v="3 - Moderate"/>
    <s v="Closed"/>
    <x v="179"/>
    <s v="AOS Production Engineering"/>
    <s v="New Time Proposed: [External]Change CHG0974071 - Calendar Invite - Short description: Renew certs on ipo-svr.bhuahipose01.manama-bahrain.dhllite prior to 14th o"/>
    <s v=""/>
    <s v="Avaya, Inc."/>
    <s v="Sivakumar V"/>
    <s v=""/>
    <s v=""/>
    <s v="afroz5@avaya.com"/>
    <s v="kumarsiva@avaya.com"/>
  </r>
  <r>
    <x v="1"/>
    <s v="INC6853804"/>
    <s v="Break/Fix"/>
    <s v="3 - Moderate"/>
    <s v="Closed"/>
    <x v="180"/>
    <s v="AOS Production Engineering"/>
    <s v="RE: Bank of Montreal Late RealEyes Agent Check-In"/>
    <s v=""/>
    <s v="Avaya, Inc."/>
    <s v="Sivakumar V"/>
    <s v=""/>
    <s v="Its checking in now_x000a__x000a_Bank of Montreal_x000a_Bank of Montreal_x000a_Proactive Support_x000a_64868-040-5086668-59845_x000a_395_x000a_1Q25_x000a_PLAMPAWAP199_x000a_575_x000a_5.11.8-051108-generic GNU/Linux_x000a_10.142.130.94_x000a_8_x000a_60_x000a_4s_x000a_35s_x000a_8d11h19m55s_x000a__x000a__x000a_Regards,_x000a_Sivakumar V | AOSPE, SNOW and STARS Support Team_x000a__x000a__x000a_From: RMM@avaya.com &lt;RMM@avaya.com&gt;_x000a_Sent: Thursday, April 24, 2025 10:46 PM_x000a_To: Cardwell, Walter (Walter) **CTR** &lt;cardwellw@avaya.com&gt;; AOSPEScreeners &lt;aospescreeners@avaya.com&gt;; avaya@service-now.com_x000a_Subject: Bank of Montreal Late RealEyes Agent Check-In_x000a__x000a_Title: Bank of Montreal Late RealEyes Agent Check-In_x000a_Severity: Critical_x000a_Message: No check-in from Bank of Montreal (64868-040-5086668-59845) in more than 15 minutes (reported by PLAMPAWAP517) DomainRef is avaya.com_x000a_Company Name: Avaya AMSP_x000a_Host: PLAMPAWAP199_x000a_IP Address: 10.142.130.94"/>
    <s v="kumarsiva@avaya.com"/>
    <s v="kumarsiva@avaya.com"/>
  </r>
  <r>
    <x v="1"/>
    <s v="INC6857950"/>
    <s v="Event Management - Polling"/>
    <s v="3 - Moderate"/>
    <s v="Closed"/>
    <x v="181"/>
    <s v="AOS Production Engineering"/>
    <s v="Ping Failure"/>
    <s v="PWAMPAWAP736"/>
    <s v="Avaya AMSP"/>
    <s v="Sivakumar V"/>
    <s v="AWS - OTHER"/>
    <s v="Fails to respond to ping : AlarmID:14138631741314576541283520"/>
    <s v="rsm_webservice"/>
    <s v="kumarsiva@avaya.com"/>
  </r>
  <r>
    <x v="1"/>
    <s v="INC6859376"/>
    <s v="AMSP System Issue"/>
    <s v="4 - Low"/>
    <s v="Closed"/>
    <x v="182"/>
    <s v="AOS Production Engineering"/>
    <s v="RMM integration server error in ServiceNowIntergration application uploading CM stations from MongoDB to ServiceNow"/>
    <s v=""/>
    <s v="Avaya, Inc."/>
    <s v="Sivakumar V"/>
    <s v="1111 Freeport Parkway"/>
    <s v="What is the issue?_x000a_When was the issue discovered? 2025-04-28_x000a_Were any changes recently implemented that could have caused this issue? If yes, what changed and when?  none known_x000a_What actions have been taken so far to restore service? none_x000a_Steps to recreate the issue (use Work Info as needed): please see log file on PLAMPAWAP520 /app/logging/logs/ServiceNowIntergration.log entries beginning midnight April 28_x000a_Internal Note: If customer provides a reference number from their ticketing system, please add that to the Customer Reference Number field. "/>
    <s v="cardwellw@avaya.com"/>
    <s v="kumarsiva@avaya.com"/>
  </r>
  <r>
    <x v="1"/>
    <s v="INC6859702"/>
    <s v="Break/Fix"/>
    <s v="3 - Moderate"/>
    <s v="Closed"/>
    <x v="183"/>
    <s v="AOS Production Engineering"/>
    <s v="Recall: INC6857174 || Vodafone-Qatar Airways || Threshold Exceeded (Minor): Disk Utilization for D: is 80.50 which is in the unacceptable range '80-89' : AlarmI"/>
    <s v=""/>
    <s v="Avaya, Inc."/>
    <s v="Sivakumar V"/>
    <s v=""/>
    <s v="Kacharla, Hanumanthu (Hanumanthu) would like to recall the message, &quot;INC6857174 || Vodafone-Qatar Airways || Threshold Exceeded (Minor): Disk Utilization for D: is 80.50 which is in the unacceptable range '80-89' : AlarmID&quot;."/>
    <s v="hkacharla@avaya.com"/>
    <s v="kumarsiva@avaya.com"/>
  </r>
  <r>
    <x v="1"/>
    <s v="INC6862430"/>
    <s v="Event Management - Polling"/>
    <s v="3 - Moderate"/>
    <s v="Closed"/>
    <x v="184"/>
    <s v="AOS Production Engineering"/>
    <s v="Ping Failure"/>
    <s v="PWAMPAWAP735"/>
    <s v="Avaya AMSP"/>
    <s v="Sivakumar V"/>
    <s v="AWS - RMM"/>
    <s v="Fails to respond to ping : AlarmID:14138631741314603077991781"/>
    <s v="rsm_webservice"/>
    <s v="kumarsiva@avaya.com"/>
  </r>
  <r>
    <x v="1"/>
    <s v="INC6864569"/>
    <s v="Event Management - Polling"/>
    <s v="3 - Moderate"/>
    <s v="Closed"/>
    <x v="185"/>
    <s v="AOS Production Engineering"/>
    <s v="Ping Failure"/>
    <s v="PLAMPAWAP420"/>
    <s v="Avaya AMSP"/>
    <s v="Nirakar Pradhan"/>
    <s v="AWS - RMM"/>
    <s v="Fails to respond to ping : AlarmID:14138631741314616254419084"/>
    <s v="rsm_webservice"/>
    <s v="admin@example.com"/>
  </r>
  <r>
    <x v="1"/>
    <s v="INC6866224"/>
    <s v="Alarms not Received"/>
    <s v="1 - Critical"/>
    <s v="Closed"/>
    <x v="186"/>
    <s v="AOS Production Engineering"/>
    <s v="No alarms received in the last 10 minutes"/>
    <s v=""/>
    <s v="Avaya AMSP"/>
    <s v="Sivakumar V"/>
    <s v=""/>
    <s v="Please check Events to see if any alarms are coming in. If yes, then close this Incident. If no, then check / engage engineer with Global Eyes."/>
    <s v="admin@example.com"/>
    <s v="kumarsiva@avaya.com"/>
  </r>
  <r>
    <x v="1"/>
    <s v="INC6874653"/>
    <s v="Break/Fix"/>
    <s v="3 - Moderate"/>
    <s v="Closed"/>
    <x v="187"/>
    <s v="AOS Production Engineering"/>
    <s v="INC000029569891 Sum.: Avaya Workplace startet nicht;  / User's WPC has SSO Option - INC6874643"/>
    <s v=""/>
    <s v="Avaya, Inc."/>
    <s v="Sivakumar V"/>
    <s v=""/>
    <s v="From: Rau Philip (BD/WPA-UCS2) &lt;Philip.Rau@de.bosch.com&gt;_x000a_Sent: Friday, May 9, 2025 10:33 AM_x000a_To: Aravinth Arunjunairajan (SO/OPM22-IN) &lt;A.Aravinth@in.bosch.com&gt;; Rumi, Csongor (Csongor) &lt;rumi@avaya.com&gt;; Hotlinebcn &lt;hotlinebcn@avaya.com&gt;; Visser, Maarten (Maarten) &lt;visserm@avaya.com&gt;_x000a_Cc: Thimmaiah Athmananda (BD/WPA-UCS2) &lt;Athmananda.Thimmaiah@de.bosch.com&gt;; Balaji Lakshmanan (SO/OPM22-IN) &lt;Balaji.Lakshmanan@in.bosch.com&gt;; Raring Sebastian (BD/WPA-UCS2) &lt;Sebastian.Raring@de.bosch.com&gt;; Michl Steffen (BD/WPA-UCS2) &lt;Steffen.Michl@de.bosch.com&gt;; SMT (Service Management Toolsuite) &lt;SMT.Reply@de.bosch.com&gt;_x000a_Subject: [External]AW: INC000029569891 Sum.: Avaya Workplace startet nicht; / User's WPC has SSO Option - INC6874643_x000a__x000a_Hello Aravinth,_x000a__x000a_this is not a bug._x000a_If a extensions is SSO enabled, only SSO option is working in the Workplace Client._x000a_The option “number &amp; PIN” can only be used for extensions which are not SSO enabled, e.g. reception desks._x000a__x000a_We shared this in yesterdays group meeting. I will arrange an additional meeting to catch up with all of you._x000a__x000a_Mit freundlichen Grüßen / Best regards_x000a__x000a_Philip Rau_x000a_BD/WPA-UCS2_x000a__x000a_Tel. +49 711 811-41690_x000a_​"/>
    <s v="rumi@avaya.com"/>
    <s v="kumarsiva@avaya.com"/>
  </r>
  <r>
    <x v="1"/>
    <s v="INC6876500"/>
    <s v="Event Management - Polling"/>
    <s v="3 - Moderate"/>
    <s v="Closed"/>
    <x v="188"/>
    <s v="AOS Production Engineering"/>
    <s v="Ping Failure"/>
    <s v="PLAMPAWAP190"/>
    <s v="Avaya AMSP"/>
    <s v="Nirakar Pradhan"/>
    <s v="AWS - RMM"/>
    <s v="Fails to respond to ping : AlarmID:14138631741314690203792336"/>
    <s v="rsm_webservice"/>
    <s v="admin@example.com"/>
  </r>
  <r>
    <x v="1"/>
    <s v="INC6878696"/>
    <s v="Break/Fix"/>
    <s v="3 - Moderate"/>
    <s v="New"/>
    <x v="189"/>
    <s v="AOS Production Engineering"/>
    <s v="Locked out of account"/>
    <s v=""/>
    <s v="Avaya, Inc."/>
    <s v="Nirakar Pradhan"/>
    <s v=""/>
    <s v="Hello,_x000a__x000a_I need assistance with being locked out of my SNOW account._x000a_I tried my password several times and failed to connect then_x000a_got locked out.  Please let me know if you need any further information._x000a__x000a_Thank you,_x000a__x000a__x000a_Monica Ornelas_x000a__x000a_System Support Specialist, Avaya_x000a__x000a_Office Hours   M-F   7:00 AM to 3:30 PM_x000a__x000a_1-800-628-2888   x16418 /   mornelas@avaya.com_x000a_[cid:image001.png@01DBC30E.6A7B3720]_x000a_[cid:image002.png@01DBC30E.6A7B3720]&lt;https://www.avaya.com/en/&gt;"/>
    <s v="mornelas@avaya.com"/>
    <s v="system"/>
  </r>
  <r>
    <x v="1"/>
    <s v="INC6883347"/>
    <s v="Break/Fix"/>
    <s v="3 - Moderate"/>
    <s v="Cancelled"/>
    <x v="190"/>
    <s v="AOS Production Engineering"/>
    <s v="[EXTERNAL]  INC6882956 -P3 Telephone Issue:ACD Soft Phone (Call Center Phone)(AUX 98 Status)"/>
    <s v=""/>
    <s v="Avaya, Inc."/>
    <s v="Nirakar Pradhan"/>
    <s v=""/>
    <s v="Hi Caroline,_x000a__x000a_Thanks for raising the ticket to Avaya Global Supprot services. It is Yongwei from BBE team and I have received the ticket regarding the issue ACD Soft Phone (Call Center Phone)(AUX 98 Status)._x000a__x000a_The code is the following:_x000a_&quot;id&quot;: &quot;081a774a-7db2-4cad-a74e-c9c89271ad59&quot;,_x000a_                  &quot;code&quot;: &quot;98&quot;,_x000a_                  &quot;friendlyName&quot;: &quot;Network Disc&quot;,_x000a_                  &quot;type&quot;: &quot;SYSTEM&quot;,_x000a_                  &quot;channels&quot;: [_x000a_                    &quot;VOICE&quot;_x000a__x000a_Could you please clarify if the following:_x000a__x000a__x000a_  1.  If the issue is only specific on the reported agent or other agents at the same time_x000a_  2.  Please explain more detail on the issue agent : what scenario the agent goes to aux 98._x000a_  3.  I checked on the logs, it shows there is ping failed : please let me know if the issue occurs for multiple users and if there is network issue at reported time_x000a__x000a_&quot;applicationName&quot;: &quot;workspaces&quot;,_x000a__x000a_      &quot;context&quot;: &quot;JsCSDK&quot;,_x000a__x000a_      &quot;data&quot;: [_x000a__x000a_        &quot;UC3 Provider&quot;,_x000a__x000a_        &quot;[5/14/2025, 6:13:40.573 PM, UTC-07:00] WebSocketNetworkProvider: CSGPresenceAndCallProvider Closing WebSocket as ping failed.  timeoutId: 19662&quot;_x000a__x000a_Best Regards,_x000a_Yongwei(Derek)  Wang | Global Support Services | AVAYA Dalian Center | 23 Software Park Eastern Road, Room 801, Dalian, China, 116023 | Tel: (CN) +86 411 8377 7682 /(US) +1 720 444 5605 | Email: yongweiwang@avaya.com&lt;mailto:caowanliang@avaya.com&gt; |"/>
    <s v="yongweiwang@avaya.com"/>
    <s v="pradhann@avaya.com"/>
  </r>
  <r>
    <x v="1"/>
    <s v="INC6885723"/>
    <s v="Event Management - Polling"/>
    <s v="3 - Moderate"/>
    <s v="Closed"/>
    <x v="191"/>
    <s v="AOS Production Engineering"/>
    <s v="Ping Failure"/>
    <s v="PLAMPAWAP375"/>
    <s v="Avaya AMSP"/>
    <s v="Sivakumar V"/>
    <s v="AWS - RMM"/>
    <s v="Fails to respond to ping : AlarmID:14138631741314743455588380"/>
    <s v="rsm_webservice"/>
    <s v="kumarsiva@avaya.com"/>
  </r>
  <r>
    <x v="1"/>
    <s v="INC6888314"/>
    <s v="Break/Fix"/>
    <s v="3 - Moderate"/>
    <s v="Closed"/>
    <x v="192"/>
    <s v="AOS Production Engineering"/>
    <s v="RE: AT&amp;T Comunicaciones Digitales Cloud Late RealEyes Agent Check-In"/>
    <s v=""/>
    <s v="Avaya, Inc."/>
    <s v="Sivakumar V"/>
    <s v=""/>
    <s v="RMM agent has been restarted._x000a__x000a_Regards,_x000a_Sivakumar V | AOSPE, SNOW and STARS Support Team_x000a__x000a__x000a_From: RMM@avaya.com &lt;RMM@avaya.com&gt;_x000a_Sent: Saturday, May 17, 2025 4:08 AM_x000a_To: Cardwell, Walter (Walter) **CTR** &lt;cardwellw@avaya.com&gt;; AOSPEScreeners &lt;aospescreeners@avaya.com&gt;; avaya@service-now.com_x000a_Subject: AT&amp;T Comunicaciones Digitales Cloud Late RealEyes Agent Check-In_x000a__x000a_Title: AT&amp;T Comunicaciones Digitales Cloud Late RealEyes Agent Check-In_x000a_Severity: Critical_x000a_Message: No check-in from AT&amp;T Comunicaciones Digitales Cloud (16636-084-4570426-50218) in more than 15 minutes (reported by PLAMPAWAP517) DomainRef is avaya.com_x000a_Company Name: Avaya AMSP_x000a_Host: PLAMPAWAP375_x000a_IP Address: 10.142.130.61,255.0.0.0"/>
    <s v="kumarsiva@avaya.com"/>
    <s v="kumarsiva@avaya.com"/>
  </r>
  <r>
    <x v="1"/>
    <s v="INC6889454"/>
    <s v="Event Management"/>
    <s v="1 - Critical"/>
    <s v="Closed"/>
    <x v="193"/>
    <s v="AOS Production Engineering"/>
    <s v="No traps processed in 8 hrs : AlarmID:9669189254861864770342908913"/>
    <s v="PLAMPAWAP123"/>
    <s v="Avaya AMSP"/>
    <s v="Sivakumar V"/>
    <s v="AWS - RMM"/>
    <s v="No traps processed in 8 hrs : AlarmID:9669189254861864770342908913"/>
    <s v="rsm_webservice"/>
    <s v="kumarsiva@avaya.com"/>
  </r>
  <r>
    <x v="1"/>
    <s v="INC6889747"/>
    <s v="Event Management - Polling"/>
    <s v="3 - Moderate"/>
    <s v="Closed"/>
    <x v="194"/>
    <s v="AOS Production Engineering"/>
    <s v="Ping Failure"/>
    <s v="PLAMPAWAP396"/>
    <s v="Avaya AMSP"/>
    <s v="Sivakumar V"/>
    <s v="AWS - RMM"/>
    <s v="Fails to respond to ping : AlarmID:14138631741314771845700379"/>
    <s v="rsm_webservice"/>
    <s v="kumarsiva@avaya.com"/>
  </r>
  <r>
    <x v="1"/>
    <s v="INC6892590"/>
    <s v="Event Management - Polling - No Traps"/>
    <s v="1 - Critical"/>
    <s v="Closed"/>
    <x v="195"/>
    <s v="AOS Production Engineering"/>
    <s v="Traps processed again : AlarmID:0135821952324784325773822"/>
    <s v="PLAMPAWAP272"/>
    <s v="Avaya AMSP"/>
    <s v="Nirakar Pradhan"/>
    <s v="AWS - RMM"/>
    <s v="Traps processed again : AlarmID:0135821952324784325773822"/>
    <s v="rsm_webservice"/>
    <s v="pradhann@avaya.com"/>
  </r>
  <r>
    <x v="1"/>
    <s v="INC6892868"/>
    <s v="Break/Fix"/>
    <s v="3 - Moderate"/>
    <s v="Cancelled"/>
    <x v="196"/>
    <s v="AOS Production Engineering"/>
    <s v="Recall: [External]TASK0607111 Priority 3 - Moderate has been assigned to group Infrastructure Support"/>
    <s v=""/>
    <s v="Avaya, Inc."/>
    <s v="Sivakumar V"/>
    <s v=""/>
    <s v="Gop G R, Arjun (Arjun) would like to recall the message, &quot;[External]TASK0607111 Priority 3 - Moderate has been assigned to group Infrastructure Support&quot;."/>
    <s v="agopgr@avaya.com"/>
    <s v="eearl@avaya.com"/>
  </r>
  <r>
    <x v="1"/>
    <s v="INC6896834"/>
    <s v="Break/Fix"/>
    <s v="4 - Low"/>
    <s v="Cancelled"/>
    <x v="197"/>
    <s v="AOS Production Engineering"/>
    <s v="Zoom:Plesae ignore test ticket for one testing "/>
    <s v=""/>
    <s v="Avaya, Inc."/>
    <s v=""/>
    <s v=""/>
    <s v="Plesae ignore test ticket for one testing _x000a_"/>
    <s v="onecare_prod@avaya.com"/>
    <s v="onecare_prod@avaya.com"/>
  </r>
  <r>
    <x v="1"/>
    <s v="INC6897856"/>
    <s v="Break/Fix"/>
    <s v="3 - Moderate"/>
    <s v="Closed"/>
    <x v="198"/>
    <s v="AOS Production Engineering"/>
    <s v="Alarm INC6897555 CM Offboard Circuit Alarm: SysName: ale24-cm01 | MaintName: MG-DS1 | On Board: n | Alarm IP: IPV4=10.154.24.31 IPV6= | Alarm Location: 006V2 "/>
    <s v=""/>
    <s v="Avaya, Inc."/>
    <s v="Sivakumar V"/>
    <s v=""/>
    <s v="Dear Team,_x000a__x000a_This is Stone from Avaya backbone team, I'm sending you this mail regarding to an alarm ticket assigned to me._x000a__x000a_INC6897555_x000a_Configuration item: cm.01.AwsEast.alorica (10.154.24.31)_x000a_Description:_x000a_CM Offboard Circuit Alarm: SysName: ale24-cm01 | MaintName: MG-DS1 | On Board: n | Alarm IP: IPV4=10.154.24.31 IPV6= | Alarm Location: 006V2 : Avaya Aura Commun_x000a__x000a_I've checked on the system, and the alarm is still active._x000a__x000a_I checked on the media gateway, and found that the Clock Sync failed._x000a__x000a_DR-G450-006(develop)# show faults_x000a__x000a_CURRENTLY ACTIVE FAULTS_x000a_--------------------------------------------------------------------------_x000a_-- Hardware Faults --_x000a_        + Clock synchronization signal lost, 05/24-12:39:30.00_x000a__x000a_Current Alarm Indications, ALM LED is on_x000a_--------------------------------------------------------------------------_x000a_        + FAN outage_x000a_        + Clock SYNC Primary Fault_x000a__x000a_This is for DS1 006V2._x000a_I also checked on the trunk assigned on this DS1, it's OOS now._x000a__x000a_status trunk 20                                                        Page   1_x000a__x000a_                             TRUNK GROUP STATUS_x000a__x000a_Member   Port     Service State      Mtce Connected Ports_x000a_                                     Busy_x000a__x000a_0020/001 006V201  out-of-service-NE  no_x000a_0020/002 006V202  out-of-service-NE  no_x000a_0020/003 006V203  out-of-service-NE  no_x000a_0020/004 006V204  out-of-service-NE  no_x000a_0020/005 006V205  out-of-service-NE  no_x000a_0020/006 006V206  out-of-service-NE  no_x000a_0020/007 006V207  out-of-service-NE  no_x000a_0020/008 006V208  out-of-service-NE  no_x000a_0020/009 006V209  out-of-service-NE  no_x000a_0020/010 006V210  out-of-service-NE  no_x000a_0020/011 006V211  out-of-service-NE  no_x000a_0020/012 006V212  out-of-service-NE  no_x000a_0020/013 006V213  out-of-service-NE  no_x000a_0020/014 006V214  out-of-service-NE  no_x000a__x000a_Could you please let me know if there is any known activity on this service provider?_x000a_If not, could you please try to reset/reseat the board to see if any improvements?_x000a__x000a_Thank you!_x000a__x000a_Best Regards,_x000a__x000a_Stone_x000a_[123]_x000a_Stone (Stone Huang) 黄思腾| Technical Support Engineer | Avaya | No.23 Software Park East Road |801| Dalian 116000, China|_x000a_DID: +86 411 83777621 | E-Mail: huang191@avaya.com&lt;mailto:huang191@avaya.com&gt;| Working hours: 06:00 - 14:00 GMT +8:00_x000a_If you need Avaya management attention or would like to share any appreciation or concerns on the quality of support delivered please feel free to reach out to my manager Rex Wang | Email: yangwang@avaya.com&lt;mailto:yangwang@avaya.com&gt; | China DID: +86 41183777675 | US DID: +1 720 444 0179_x000a_Please note that I will take the day off every Wednesday and Saturday."/>
    <s v="huang191@avaya.com"/>
    <s v="kumarsiva@avaya.com"/>
  </r>
  <r>
    <x v="1"/>
    <s v="INC6899423"/>
    <s v="Break/Fix"/>
    <s v="3 - Moderate"/>
    <s v="Closed"/>
    <x v="199"/>
    <s v="AOS Production Engineering"/>
    <s v="10.21.112.232 is continuously trying to connect ESXI09 10.21.111.78 using root and make it lock. Need to know the reason for the same "/>
    <s v="rmmlinx.hkxvipmrem01.atos-mega-gdce.scbs"/>
    <s v="Standard Chartered Bank Singapore"/>
    <s v="Sivakumar V"/>
    <s v="Atos-mega-gdce"/>
    <s v="Hi Team_x000a__x000a_Please help to raise an INC for the below description and assign to concern team ._x000a__x000a_CI : 10.21.111.232 RMM Linux Server _x000a__x000a_Issue Description : 10.21.112.232 is continuously trying to connect ESXI09 10.21.111.78 using root and make it lock. Need to know the reason for the same _x000a__x000a_Error Screenshot:_x000a_ _x000a__x000a_Rgds,_x000a__x000a_Sridhar. N_x000a__x000a__x000a_"/>
    <s v="prasad50@avaya.com"/>
    <s v="kumarsiva@avaya.com"/>
  </r>
  <r>
    <x v="1"/>
    <s v="INC6899573"/>
    <s v="Break/Fix"/>
    <s v="3 - Moderate"/>
    <s v="Closed"/>
    <x v="200"/>
    <s v="AOS Production Engineering"/>
    <s v="Recall: [External]Incident INC6899569 has been assigned to group Adv Application Support (CAS)"/>
    <s v=""/>
    <s v="Avaya, Inc."/>
    <s v="Sivakumar V"/>
    <s v=""/>
    <s v="Potphode, Manojkumar (Manojkumar) would like to recall the message, &quot;[External]Incident INC6899569 has been assigned to group Adv Application Support (CAS)&quot;."/>
    <s v="mspotphode@avaya.com"/>
    <s v="kumarsiva@avaya.com"/>
  </r>
  <r>
    <x v="1"/>
    <s v="INC6901696"/>
    <s v="Break/Fix"/>
    <s v="3 - Moderate"/>
    <s v="Cancelled"/>
    <x v="201"/>
    <s v="AOS Production Engineering"/>
    <s v="Change priority for AMIL Medical Assistance alarms"/>
    <s v=""/>
    <s v="Avaya, Inc."/>
    <s v=""/>
    <s v="Avaya Brazil"/>
    <s v="All Alarms for customer AMIL Medical Assistance alarms_x000a_Change to P2_x000a_Alarm:_x000a_Heartbeat Failed, Server is Down_x000a_Example: INC6896768_x000a__x000a_Change to P4 all alarms below:_x000a_Alarm:_x000a_No response to SNMP check_x000a_Example: INC6896954_x000a__x000a_Alarm:_x000a_A scheduled job failed to execute || Additional Info=sys_ConfRefreshConfig : Avaya Aura System Manager : avAuraSysMgrSCHJobExecErr_x000a_Example: INC6888757_x000a__x000a_Alarm:_x000a_AADS average of CPU usage has exceeded critical threshold_x000a_Example: INC6883262_x000a__x000a_Alarms:_x000a_Wits Alarm Trap: Remaining free space has reached 10% of total pre-allocated space for database ContactDB : Verint &amp; Witness Systems : alarmTrap_Minor_problemWithDbSpace _x000a_Wits Alarm Trap: Remaining free space has reached 10% of total pre-allocated space for database ContactDB : Verint &amp; Witness Systems : alarmTrap_Minor_problemWithDbSpace_x000a_Wits Alarm Trap: Remaining free space has reached 10% of total pre-allocated space for database SpeechProductsDB : Verint &amp; Witness Systems : alarmTrap_Minor_problemWithDbSpace_x000a_Wits Alarm Trap: Remaining free space has reached 10% of total pre-allocated space for database ApplicationDB : Verint &amp; Witness Systems : alarmTrap_Minor_problemWithDbSpace_x000a_Example: INC6892336 all type alarmTrap_Minor_problemWithDbSpace_x000a__x000a_Alarm:_x000a_Test Alarm: Core Services Alarm: File removed. avAesEvtSrvReason: a file has been removed illegally : Avaya Core Services for IQ and AES 7.1 : csSecurityFileRemovedMinorTest_x000a_Example: INC6871240_x000a__x000a_Alarm:_x000a_Wits Alarm Trap: Free space is low in the database file : Verint &amp; Witness Systems : alarmTrap_Minor_dbLowFreeSpace_x000a_Example: INC6891778_x000a__x000a_Alarm:_x000a_witscsAlarmToken=Footprint Handler failure_x000a_Example: INC6882674_x000a__x000a_Alarm:_x000a_witscsAlarmToken=Device file full_x000a_Example: INC6892430_x000a__x000a_Alarm:_x000a_witscsAlarmToken=No Packets Received_x000a_Example: INC6898355_x000a__x000a_Alarm:_x000a_&quot;Test alarm STE TEAM The CTI Link is UP. : Avaya CRM Connector : avCrmConnectorCcAlarmAesLinkStatusUp : Manually inserted by GlobalEyes&quot;_x000a_Example:_x000a__x000a_Alarm:_x000a_avAesAepConnLinkDown: avAesSwitchName=avayacloud || avAesAepConnIpAddress=10.160.0.57 || avAesLinkStatus=207 - TCP Down || entPhysicalAssetID=%{productId} || avAesEvtSrvReason=An AE Services AEP connection is down : Avaya Aura Application Enablement Services 7.1 : avAesAepConnLinkDownMajor_x000a_Example: INC6830893_x000a__x000a_Alarm:_x000a_witscsAlarmToken=Delivery Call Not Recorded_x000a_Example: INC6899110_x000a__x000a_Alarm:_x000a_witscsAlarmToken=Unsupported Codec_x000a_Example: INC6894071"/>
    <s v="camposb@avaya.com"/>
    <s v="camposb@avaya.com"/>
  </r>
  <r>
    <x v="1"/>
    <s v="INC6903458"/>
    <s v="Break/Fix"/>
    <s v="4 - Low"/>
    <s v="Closed"/>
    <x v="202"/>
    <s v="AOS Production Engineering"/>
    <s v="Break_fix Avaya - Kundenbestellnummer: SRH-T#470261  Equipment: 26905245"/>
    <s v="ServiceNow.prod.avaya"/>
    <s v="Avaya, Inc."/>
    <s v="Sivakumar V"/>
    <s v="Virtual Office Canada"/>
    <s v="Priority: Minor_x000a_Location_id: 00CANADA01_x000a_Equipment: ServiceNow.prod.avaya_x000a_Equipment (CI): 26905245_x000a_SRH-Ticket-Nr.: SRH-T#470261"/>
    <s v="eearl@avaya.com"/>
    <s v="kumarsiva@avaya.com"/>
  </r>
  <r>
    <x v="1"/>
    <s v="INC6903914"/>
    <s v="Break/Fix"/>
    <s v="3 - Moderate"/>
    <s v="Closed"/>
    <x v="203"/>
    <s v="AOS Production Engineering"/>
    <s v="Incident INC6903837 Avaya Oceana &amp; Analytics 4.1 : KubePodCrashLooping : Pod is restarting. : AlarmID:0347252213444848140598203"/>
    <s v=""/>
    <s v="Avaya, Inc."/>
    <s v="Sivakumar V"/>
    <s v=""/>
    <s v="Dear Rajesh and Rakesh,_x000a__x000a_I hope this email finds you well. I am writing to provide an update regarding Incident INC6903837._x000a__x000a_Current Status Report:_x000a_━━━━━━━━━━━━━━━━━━━━━━━━━━━━━━━━━━━━━━━━_x000a_* Issue Description:_x000a_  Avaya Oceana &amp; Analytics 4.1 : KubePodCrashLooping : Pod is restarting. : AlarmID:0347252213444848140598203_x000a__x000a_* Current Status:_x000a__x000a_Remote login to the server, observed the following pods is keep restarting:_x000a__x000a_default          fluentd-common-services-fluentd-2wmd9                             0/1     Running            643 (5m26s ago)    35d_x000a__x000a_default          fluentd-common-services-fluentd-r2h6m                             0/1     CrashLoopBackOff   885 (2m31s ago)    35d_x000a__x000a_default          fluentd-common-services-fluentd-sfvjf                             0/1     Running            790 (6m27s ago)    35d_x000a__x000a_it is caused by   logelasticsearch pod with ½ status_x000a__x000a_[root@myrhbccm4201avp ~]# k get pod -A |grep -i elas_x000a__x000a_default          logelasticsearch-0                                                1/2     Running            1 (2d14h ago)     2d14h_x000a__x000a_default          logelasticsearch-1                                                1/2     Running            1 (2d19h ago)     2d19h_x000a__x000a_default          logelasticsearch-2                                                1/2     Running            3728 (113s ago)   26d_x000a__x000a_* Next Steps:  follow the KB https://kb.avaya.com/kb/index?page=content&amp;id=SOLN381296_x000a__x000a__x000a_ Correct logelasticsearch pod status by following the below procedure_x000a_Scale down the statefulset of the logelasticsearch pods to 0:_x000a_k scale sts logelasticsearch --replicas=0_x000a__x000a_Verify that the elasticsearch pods are terminated:_x000a_k get pods | grep elasticsearch_x000a__x000a_List Persistent Volume Claim (PVC) associated with all 3 logelasticsearch pods_x000a_k get pvc | grep elasticsearch_x000a__x000a_Delete the Persistent Volume Claim (PVC) associated with all three logelasticsearch pvc listed in above output.  This will delete the all the index files from the logelasticsearch pods:_x000a_k delete pvc &lt;&gt;-logelasticsearch-0_x000a_k delete pvc &lt;&gt;-logelasticsearch-1_x000a_k delete pvc &lt;&gt;-logelasticsearch-2_x000a__x000a_Verify that the logelasticsearch PVCs are deleted:_x000a_k get pvc | grep elastic_x000a__x000a_Scale up the statefulset of the logelasticsearch pods back up to 3:_x000a_k scale sts logelasticsearch --replicas=3_x000a__x000a_Verify logelasticsearch pods and their containers are back up (Ready and Running):_x000a_k get pods | grep elastic_x000a__x000a_[root@ ~]# k get pods | grep elasticsearch_x000a_logelasticsearch-0                                                2/2     Running            0                   104s_x000a_logelasticsearch-1                                                2/2     Running            0                   104s_x000a_logelasticsearch-2                                                2/2     Running            0                   104s_x000a__x000a_2 &gt;  Delete all three fluentd-common-services pods_x000a_[root@ ~]# k delete pod fluentd-common-services-fluentd-2wmd9 fluentd-common-services-fluentd-r2h6m fluentd-common-services-fluentd-sfvjf_x000a__x000a__x000a_[root@ ~]# k get pods | grep fluentd_x000a__x000a__x000a_* Owner of Next Steps:_x000a_local team to confirm the schedule to do the change_x000a__x000a_* Timeline:_x000a_  To be Defined_x000a_Best Regards,_x000a_Yongwei(Derek)  Wang | Global Support Services | AVAYA Dalian Center | 23 Software Park Eastern Road, Room 801, Dalian, China, 116023 | Tel: (CN) +86 411 8377 7682 /(US) +1 720 444 5605 | Email: yongweiwang@avaya.com&lt;mailto:caowanliang@avaya.com&gt; |"/>
    <s v="yongweiwang@avaya.com"/>
    <s v="kumarsiva@avaya.com"/>
  </r>
  <r>
    <x v="1"/>
    <s v="INC6905797"/>
    <s v="Event Management - Polling - SNMP"/>
    <s v="3 - Moderate"/>
    <s v="Closed"/>
    <x v="204"/>
    <s v="AOS Production Engineering"/>
    <s v="No response to SNMP check"/>
    <s v="PLAMPAWAP366"/>
    <s v="Avaya AMSP"/>
    <s v="Sivakumar V"/>
    <s v="AWS - RMM"/>
    <s v="Fails to respond to SNMP within 10 seconds : AlarmID:14138631741314858916893437"/>
    <s v="rsm_webservice"/>
    <s v="kumarsiva@avaya.com"/>
  </r>
  <r>
    <x v="1"/>
    <s v="INC6909879"/>
    <s v="Break/Fix"/>
    <s v="3 - Moderate"/>
    <s v="Cancelled"/>
    <x v="205"/>
    <s v="AOS Production Engineering"/>
    <s v="Recall: [External]AXP - - US Staff Unable To Accept Or End Calls - INC6908149"/>
    <s v=""/>
    <s v="Avaya, Inc."/>
    <s v="Nirakar Pradhan"/>
    <s v=""/>
    <s v="R, Pravin (Pravin) would like to recall the message, &quot;[External]AXP - - US Staff Unable To Accept Or End Calls - INC6908149&quot;."/>
    <s v="r167@avaya.com"/>
    <s v="r167@avaya.com"/>
  </r>
  <r>
    <x v="1"/>
    <s v="INC6910444"/>
    <s v="Event Management - Polling"/>
    <s v="3 - Moderate"/>
    <s v="Closed"/>
    <x v="206"/>
    <s v="AOS Production Engineering"/>
    <s v="Ping Failure"/>
    <s v="PLAMPAWAP188"/>
    <s v="Avaya AMSP"/>
    <s v="Sivakumar V"/>
    <s v="AWS - RMM"/>
    <s v="Fails to respond to ping : AlarmID:14138631741314888019943478"/>
    <s v="rsm_webservice"/>
    <s v="admin@example.com"/>
  </r>
  <r>
    <x v="1"/>
    <s v="INC6911070"/>
    <s v="Break/Fix"/>
    <s v="3 - Moderate"/>
    <s v="In Progress"/>
    <x v="207"/>
    <s v="AOS Production Engineering"/>
    <s v="Chronic alarms investigation"/>
    <s v="aamsuc.myrhbams0303avp.rhbbankberhad-bangidc1.rhb"/>
    <s v="RHB Bank Berhad"/>
    <s v="Nirakar Pradhan"/>
    <s v="Rhb Bank Berhad - Bangi Dc1"/>
    <s v="How many users are impacted? (Estimate):_x000a_What is the issue?_x000a_When was the issue discovered?_x000a_Were any changes recently implemented that could have caused this issue? If yes, what changed and when? _x000a_What actions have been taken so far to restore service?_x000a_Steps to recreate the issue (use Work Info as needed):_x000a_Internal Note: If customer provides a reference number from their ticketing system, please add that to the Customer Reference Number field. "/>
    <s v="yao12@avaya.com"/>
    <s v="system"/>
  </r>
  <r>
    <x v="1"/>
    <s v="INC6912166"/>
    <s v="Break/Fix"/>
    <s v="3 - Moderate"/>
    <s v="Closed"/>
    <x v="208"/>
    <s v="AOS Production Engineering"/>
    <s v="Recall: [External]RE: WebSocket Connectivity - INC6904713"/>
    <s v=""/>
    <s v="Avaya, Inc."/>
    <s v="Sivakumar V"/>
    <s v=""/>
    <s v="Dimas, Marisol (Mari) would like to recall the message, &quot;[External]RE: WebSocket Connectivity - INC6904713&quot;."/>
    <s v="mdimas@avaya.com"/>
    <s v="kumarsiva@avaya.com"/>
  </r>
  <r>
    <x v="1"/>
    <s v="INC6913110"/>
    <s v="Break/Fix"/>
    <s v="3 - Moderate"/>
    <s v="New"/>
    <x v="209"/>
    <s v="AOS Production Engineering"/>
    <s v="Can't login "/>
    <s v=""/>
    <s v="Avaya, Inc."/>
    <s v="Nirakar Pradhan"/>
    <s v=""/>
    <s v="Hello,_x000a__x000a_yesterday i want to change may password and became this error:_x000a_[cid:image001.png@01DBD52E.E45291B0]_x000a__x000a_Since that I can't login anymore. I will be redirected to this site:_x000a__x000a_[cid:image004.png@01DBD52F.28916CC0]_x000a__x000a__x000a_Mit freundlichen Grüßen_x000a_Steffen Kinle_x000a_Svc. Mtnc. Remote Engineer, Avaya GmbH &amp; Co. KG_x000a__x000a_+49 341 6074917_x000a_kinle@avaya.com&lt;mailto:kinle@avaya.com&gt;_x000a_avaya.com/de&lt;http://www.avaya.com/&gt;_x000a_[cid:image002.png@01DBD52E.E45291B0]_x000a_Sitz der Gesellschaft: Düsseldorf_x000a_Registergericht: Düsseldorf - HRA 27728_x000a_WEEE-Reg.-Nr.: DE 92850707_x000a_Pers. haftender Gesellschafter: Avaya Verwaltungs GmbH in Düsseldorf_x000a_Registergericht: Amtsgericht Düsseldorf - HRB 103932_x000a_Geschäftsführer: Antonio Beltran, Cameron Thomson_x000a__x000a_[cid:image003.jpg@01DBD52E.E45291B0]&lt;https://www.avaya.com/de/products/infinity-platform/&gt;"/>
    <s v="kinle@avaya.com"/>
    <s v="kinle@avaya.com"/>
  </r>
  <r>
    <x v="1"/>
    <s v="INC6914984"/>
    <s v="Event Management"/>
    <s v="2 - High"/>
    <s v="Closed"/>
    <x v="210"/>
    <s v="AOS Production Engineering"/>
    <s v="Backup Server Check: Failure on 10.86.100.57 : AlarmID:08086145422514912159621253"/>
    <s v=""/>
    <s v="Avaya AMSP"/>
    <s v="Sivakumar V"/>
    <s v=""/>
    <s v="Backup Server Check: Failure on 10.86.100.57 : AlarmID:08086145422514912159621253"/>
    <s v="rsm_webservice"/>
    <s v="kumarsiva@avaya.com"/>
  </r>
  <r>
    <x v="1"/>
    <s v="INC6915276"/>
    <s v="Break/Fix"/>
    <s v="4 - Low"/>
    <s v="Cancelled"/>
    <x v="211"/>
    <s v="AOS Production Engineering"/>
    <s v="Break_fix verification to Production"/>
    <s v="ServiceNow.prod.avaya"/>
    <s v="Avaya, Inc."/>
    <s v=""/>
    <s v=""/>
    <s v="Priority: Minor_x000a_Equipment: ServiceNow.prod.avaya_x000a_Location: Virtual Office Canada_x000a_Reference: Liz Break Fix1_x000a_Request is to x y z."/>
    <s v="eearl@avaya.com"/>
    <s v="eearl@avaya.com"/>
  </r>
  <r>
    <x v="1"/>
    <s v="INC6915590"/>
    <s v="Break/Fix"/>
    <s v="4 - Low"/>
    <s v="New"/>
    <x v="212"/>
    <s v="AOS Production Engineering"/>
    <s v="Ageas (UK) Limited || Data Centre Core Failover"/>
    <s v="vsphesxi.avaya-esxi2.eastleigh.ageas"/>
    <s v="Ageas (UK) Limited"/>
    <s v="Nirakar Pradhan"/>
    <s v="Eastleigh-Ageas-UK"/>
    <s v="***Attached an Email***_x000a__x000a_Please raise an INC and assign to AOSPE team to check RMM side configuration for mentioned ESXI host._x000a__x000a_In today's call with the customer, they are good to keep the firewall rule to &quot;stop the traffic from the RMM IP 171.74.136.8 going to Host 10.8.230.84&quot; for next 1-2 days._x000a__x000a_Kindly get this validated and inform customer to remove the firewall rule once we are good with RMM end._x000a__x000a_Point of Contact : _x000a_Name : Deepak Rawat _x000a_Email : rawat34@avaya.com"/>
    <s v="vyb@avaya.com"/>
    <s v="system"/>
  </r>
  <r>
    <x v="1"/>
    <s v="INC6915814"/>
    <s v="Event Management"/>
    <s v="3 - Moderate"/>
    <s v="Closed"/>
    <x v="213"/>
    <s v="AOS Production Engineering"/>
    <s v="No traps processed in 8 hrs : AlarmID:96691892121891364917683929779"/>
    <s v="PLAMPAWAP88"/>
    <s v="Avaya AMSP"/>
    <s v="Nirakar Pradhan"/>
    <s v="AWS - RMM"/>
    <s v="No traps processed in 8 hrs : AlarmID:96691892121891364917683929779"/>
    <s v="rsm_webservice"/>
    <s v="pradhann@avaya.com"/>
  </r>
  <r>
    <x v="1"/>
    <s v="INC6916050"/>
    <s v="Alarms not Received"/>
    <s v="4 - Low"/>
    <s v="Closed"/>
    <x v="214"/>
    <s v="AOS Production Engineering"/>
    <s v="No alarms received in the last 10 minutes"/>
    <s v=""/>
    <s v="Avaya AMSP"/>
    <s v="Nirakar Pradhan"/>
    <s v=""/>
    <s v="Please check Events to see if any alarms are coming in. If yes, then close this Incident. If no, then check / engage engineer with Global Eyes."/>
    <s v="admin@example.com"/>
    <s v="pradhann@avaya.com"/>
  </r>
  <r>
    <x v="1"/>
    <s v="INC6916501"/>
    <s v="Break/Fix"/>
    <s v="3 - Moderate"/>
    <s v="Closed"/>
    <x v="215"/>
    <s v="AOS Production Engineering"/>
    <s v="Declined: [External]Change CHG0984352 - Calendar Invite - Short description: CR 31 - HCS IVR Observe implementation to Production"/>
    <s v=""/>
    <s v="Avaya, Inc."/>
    <s v="Sivakumar V"/>
    <s v=""/>
    <s v=""/>
    <s v="gbradford@avaya.com"/>
    <s v="kumarsiva@avaya.com"/>
  </r>
  <r>
    <x v="1"/>
    <s v="INC6916511"/>
    <s v="Break/Fix"/>
    <s v="3 - Moderate"/>
    <s v="Cancelled"/>
    <x v="216"/>
    <s v="AOS Production Engineering"/>
    <s v="Declined: [External]Change CHG0984301 - Calendar Invite - Short description: Certificate change for production system"/>
    <s v=""/>
    <s v="Avaya, Inc."/>
    <s v="Sivakumar V"/>
    <s v=""/>
    <s v=""/>
    <s v="aprateek@avaya.com"/>
    <s v="eearl@avaya.com"/>
  </r>
  <r>
    <x v="1"/>
    <s v="INC6918440"/>
    <s v="Break/Fix"/>
    <s v="3 - Moderate"/>
    <s v="Closed"/>
    <x v="217"/>
    <s v="AOS Production Engineering"/>
    <s v="GIC Private Limited || INC6918394 Failed to download configuration changes from EM"/>
    <s v=""/>
    <s v="Avaya, Inc."/>
    <s v="Sivakumar V"/>
    <s v=""/>
    <s v="Hi Team_x000a__x000a_Kindly provide your approval to check the alerts below:_x000a__x000a_witscsAlarmToken=Failed to download configuration changes from EM_x000a__x000a_Description:_x000a__x000a_&quot;Wits Alarm Trap: witscsAlarmBody=Error downloading next pending configuration message from Enterprise Manager. Error message: I/O error on GET request for &amp;quot;https://SIN0M3APP2405XP.gic.com.sg:443/wfo/rest/em-api/v1/server/49/message/1746937353796/next&amp;quot;: Connect to SIN0M3APP2405XP.gic.com.sg:443 [SIN0M3APP2405XP.gic.com.sg/10.192.30.201] failed: Connection refused: getsockopt; nested exception is org.apache.http.conn.HttpHostConnectException: Connect to SIN0M3APP2405XP.gic.com.sg:443 [SIN0M3APP2405XP.gic.com.sg/10.192.30.201] failed: Connection refused: getsockopt. Alarm Raised by Enterprise Manager Agent. 1. Make sure Application server and load balancer if any is up and running. 2. If problem persists, go to System Management -&gt; General Settings -&gt; Enterprise Manager Location. Make sure the EM Server Name is correct and click on Update Enterprise Manager Location button. Make sure the settings are updated successfully to this server., witscsAlarmToken=Failed to download configuration changes from EM&quot; : Verint &amp; Witness Systems : alarmTrap_Major : AlarmID:03472421451884934921790254_x000a__x000a_IP Address: 10.192.30.201_x000a_SE ID : (628)491-3634_x000a__x000a__x000a__x000a_Thanks and Regards,_x000a__x000a_Victor Jiang_x000a_Principal Technical Support Engineer_x000a_Voice: +86 411 83777545 US Ext: +1 720 444 3627 mjiang@avaya.com&lt;mailto:mjiang@avaya.com&gt; | avaya.com&lt;http://www.avaya.com/&gt;_x000a_[cid:image001.png@01DBD864.B423DCE0]_x000a__x000a_P   Please consider the environment before printing this email"/>
    <s v="mjiang@avaya.com"/>
    <s v="kumarsiva@avaya.com"/>
  </r>
  <r>
    <x v="1"/>
    <s v="INC6918605"/>
    <s v="Break/Fix"/>
    <s v="3 - Moderate"/>
    <s v="Closed"/>
    <x v="218"/>
    <s v="AOS Production Engineering"/>
    <s v="GIC Private Limited INC6918597 I360 Adapter Failure Message"/>
    <s v=""/>
    <s v="Avaya, Inc."/>
    <s v="Sivakumar V"/>
    <s v=""/>
    <s v="Hi Team_x000a__x000a_Kindly provide your approval to check the alerts below:_x000a__x000a_witscsAlarmToken=Adapter Failure Message_x000a__x000a_&quot;Wits Alarm Trap: witscsAlarmBody=Adapter Internal - UUM Sync Adapter[BatchExtender] failed; Fatal error Transaction Rolledback.; nested exception is: weblogic.transaction.internal.TimedOutException: Transaction timed out after 299 seconds BEA1-343587479FF27B468D74 in thread SyncListenerThread Check log file Plugin_BatchExtender.log Alarm Raised by Framework Integration Services. Check IServer.log file and the adapter log file specified in the details to diagnose the problem., witscsAlarmToken=Adapter Failure Message&quot; : Verint &amp; Witness Systems : alarmTrap_Major : AlarmID:03472421451884935598696572_x000a__x000a__x000a_Ip: 10.192.30.201_x000a_SEID: (628)491-3634_x000a__x000a_Thanks and Regards,_x000a__x000a__x000a__x000a_Victor Jiang_x000a_Principal Technical Support Engineer_x000a_Voice: +86 411 83777545 US Ext: +1 720 444 3627 mjiang@avaya.com&lt;mailto:mjiang@avaya.com&gt; | avaya.com&lt;http://www.avaya.com/&gt;_x000a_[cid:image001.png@01DBD86F.D4DD1630]_x000a__x000a_P   Please consider the environment before printing this email"/>
    <s v="mjiang@avaya.com"/>
    <s v="kumarsiva@avaya.com"/>
  </r>
  <r>
    <x v="1"/>
    <s v="INC6918636"/>
    <s v="Break/Fix"/>
    <s v="3 - Moderate"/>
    <s v="Closed"/>
    <x v="219"/>
    <s v="AOS Production Engineering"/>
    <s v="INC6918628 Service Restart Required"/>
    <s v=""/>
    <s v="Avaya, Inc."/>
    <s v="Sivakumar V"/>
    <s v=""/>
    <s v="Hi Team_x000a__x000a_Kindly provide your approval to check the alerts below:_x000a__x000a_Description:_x000a__x000a_witscsAlarmToken=Service Restart Required_x000a__x000a_&quot;Wits Alarm Trap: witscsAlarmBody=On SIN0M3APP2406XP, IPCaptureEngine service has detected a condition that requires a restart of the service. Delivery NIC connection name is changed or its IP Address is changed or card is disabled. Alarm Raised by IPCaptureEngine. 1. From the server identified by SIN0M3APP2406XP, use Recorder Manager to find the service mentioned in IPCaptureEngine and restart it. The restart should resolve the issue. 2. If the problem persists, raise a case and provide the logs for the service mentioned in IPCaptureEngine. Log files are located in the directory %IMPACT360DATADIR%\logs\&lt;component&gt;, where component is the name of the component of interest. Verify that the log files include activity for the time period of the alarm. 3. Note that if the service is still running, it might not be running with the latest configuration., witscsAlarmToken=Service Restart Required&quot; : Verint &amp; Witness Systems : alarmTrap_Major : AlarmID:03472421451884935829703734_x000a__x000a_IP Address: 10.192.31.120_x000a_SE ID : (628)491-3639_x000a__x000a__x000a_Thanks and Regards,_x000a__x000a_Victor Jiang_x000a_Principal Technical Support Engineer_x000a_Voice: +86 411 83777545 US Ext: +1 720 444 3627 mjiang@avaya.com&lt;mailto:mjiang@avaya.com&gt; | avaya.com&lt;http://www.avaya.com/&gt;_x000a_[cid:image001.png@01DBD875.6E278AA0]_x000a__x000a_P   Please consider the environment before printing this email"/>
    <s v="mjiang@avaya.com"/>
    <s v="kumarsiva@avaya.com"/>
  </r>
  <r>
    <x v="1"/>
    <s v="INC6919738"/>
    <s v="Break/Fix"/>
    <s v="2 - High"/>
    <s v="Closed"/>
    <x v="220"/>
    <s v="AOS Production Engineering"/>
    <s v="pls reset my rmm login pwd - user name kumarmohan@avaya.com"/>
    <s v=""/>
    <s v="Avaya, Inc."/>
    <s v="Sivakumar V"/>
    <s v="HYDERABAD"/>
    <s v="How many users are impacted? (Estimate):_x000a_What is the issue? pls reset my rmm login pwd - user name kumarmohan@avaya.com_x000a_When was the issue discovered?_x000a_Were any changes recently implemented that could have caused this issue? If yes, what changed and when? _x000a_What actions have been taken so far to restore service?_x000a_Steps to recreate the issue (use Work Info as needed):_x000a_Internal Note: If customer provides a reference number from their ticketing system, please add that to the Customer Reference Number field. "/>
    <s v="kumarmohan@avaya.com"/>
    <s v="kumarsiva@avaya.com"/>
  </r>
  <r>
    <x v="1"/>
    <s v="INC6919758"/>
    <s v="Break/Fix"/>
    <s v="3 - Moderate"/>
    <s v="Closed"/>
    <x v="221"/>
    <s v="AOS Production Engineering"/>
    <s v="INC6905852 - SBC not sending data CDR Adjunct "/>
    <s v=""/>
    <s v="Avaya, Inc."/>
    <s v="Sivakumar V"/>
    <s v=""/>
    <s v="Akshat,_x000a__x000a_I have put this case into pending customer info since you have been waiting on McKinsey for 5 days now with the case in progress hence it will breach SLA._x000a__x000a_[cid:image001.png@01DBD92C.0480F430]_x000a__x000a_Please can you ensure the correct case status is used and follow up on this by tomorrow latest._x000a__x000a_Many Thanks_x000a__x000a_Dave Stansfield_x000a_Senior Service Delivery Manager_x000a_Phone +44 1483 30 8204_x000a_Mobile +44 7740 53 2274_x000a_dstansfield@avaya.com&lt;mailto:dstansfield@avaya.com&gt;_x000a__x000a_avaya.com_x000a__x000a_[cid:image002.png@01DBD92C.0480F430]_x000a__x000a_[cid:image003.png@01DBD92C.0480F430]&lt;https://www.avaya.com/en/products/experience-platform/&gt;"/>
    <s v="dstansfield@avaya.com"/>
    <s v="kumarsiva@avaya.com"/>
  </r>
  <r>
    <x v="1"/>
    <s v="INC6921266"/>
    <s v="Break/Fix"/>
    <s v="3 - Moderate"/>
    <s v="Closed"/>
    <x v="222"/>
    <s v="AOS Production Engineering"/>
    <s v="Declined: [External]Change CHG0985112 - Calendar Invite - Short description: NGCC ACD-C  - Announcement Lock"/>
    <s v=""/>
    <s v="Avaya, Inc."/>
    <s v="Sivakumar V"/>
    <s v=""/>
    <s v=""/>
    <s v="gbradford@avaya.com"/>
    <s v="kumarsiva@avaya.com"/>
  </r>
  <r>
    <x v="1"/>
    <s v="INC6923042"/>
    <s v="Break/Fix"/>
    <s v="3 - Moderate"/>
    <s v="New"/>
    <x v="223"/>
    <s v="AOS Production Engineering"/>
    <s v="Incident INC6922986 "/>
    <s v=""/>
    <s v="Avaya, Inc."/>
    <s v="Nirakar Pradhan"/>
    <s v=""/>
    <s v="Hi Jerri,_x000a__x000a_Please note agent 3311995 was not mapped to skill 685 and also has not taken any calls._x000a__x000a__x000a__x000a_Venkataswaran M | +1 720 444 1240 | murukesanv@avaya.com&lt;mailto:murukesanv@avaya.com&gt; |  Solution Engineer  |  Shift Mon-Fri 10am-5pm EST_x000a__x000a_An Avaya service agreement offers flexible coverage for your important investment. Along with this investment comes many valued added benefits which can you can learn about here (https://support.avaya.com/css/P8/documents/100168073). In addition to these many benefits, for an additional fee, we can also assist the support of your Call Management System with patching, one on one custom training, system performance audits, backup support, data synchronization, system administration and more_x000a__x000a_At any point you require any escalation please contact my manager Navin  Kumar at navink@avaya.com&lt;mailto:navink@avaya.com&gt;, Contact Number: +912041018553_x000a__x000a_Vacation Alert: 1 September, 2 September and 19 September to 30 September"/>
    <s v="murukesanv@avaya.com"/>
    <s v="system"/>
  </r>
  <r>
    <x v="1"/>
    <s v="INC6923562"/>
    <s v="Break/Fix"/>
    <s v="3 - Moderate"/>
    <s v="Cancelled"/>
    <x v="224"/>
    <s v="AOS Production Engineering"/>
    <s v="Recall: [External]RE: P2 - High INC6923485 has been created"/>
    <s v=""/>
    <s v="Avaya, Inc."/>
    <s v="Nirakar Pradhan"/>
    <s v=""/>
    <s v="Wang, Jiafa (Jiafa) would like to recall the message, &quot;[External]RE: P2 - High INC6923485 has been created&quot;."/>
    <s v="wang385@avaya.com"/>
    <s v="pradhann@avaya.com"/>
  </r>
  <r>
    <x v="1"/>
    <s v="INC6924372"/>
    <s v="Break/Fix"/>
    <s v="3 - Moderate"/>
    <s v="Closed"/>
    <x v="225"/>
    <s v="AOS Production Engineering"/>
    <s v="Declined: [External]Change CHG0985332 - Calendar Invite - Short description: Enabling Geo-redundancy between DC1 and DC2 Analytics"/>
    <s v=""/>
    <s v="Avaya, Inc."/>
    <s v="Sivakumar V"/>
    <s v=""/>
    <s v=""/>
    <s v="mhakim1@avaya.com"/>
    <s v="kumarsiva@avaya.com"/>
  </r>
  <r>
    <x v="1"/>
    <s v="INC6924664"/>
    <s v="Break/Fix"/>
    <s v="3 - Moderate"/>
    <s v="Closed"/>
    <x v="226"/>
    <s v="AOS Production Engineering"/>
    <s v="Declined: [External]Change CHG0985753 - Calendar Invite - Short description: Agent trace log increase and RTA config update"/>
    <s v=""/>
    <s v="Avaya, Inc."/>
    <s v="Sivakumar V"/>
    <s v=""/>
    <s v=""/>
    <s v="cdeluzio1@avaya.com"/>
    <s v="kumarsiva@avaya.com"/>
  </r>
  <r>
    <x v="1"/>
    <s v="INC6924732"/>
    <s v="Break/Fix"/>
    <s v="3 - Moderate"/>
    <s v="Closed"/>
    <x v="227"/>
    <s v="AOS Production Engineering"/>
    <s v="Declined: [External]Change CHG0985753 - Calendar Invite - Short description: Agent trace log increase and RTA config update"/>
    <s v=""/>
    <s v="Avaya, Inc."/>
    <s v="Sivakumar V"/>
    <s v=""/>
    <s v=""/>
    <s v="cdeluzio1@avaya.com"/>
    <s v="kumarsiva@avaya.com"/>
  </r>
  <r>
    <x v="1"/>
    <s v="INC6925198"/>
    <s v="Event Management"/>
    <s v="3 - Moderate"/>
    <s v="Closed"/>
    <x v="228"/>
    <s v="AOS Production Engineering"/>
    <s v="Connection to https://10.142.12.10/scripts/globaleyes/GlobalEyes.pl?function=listrealeyesagents  Connection timed out : AlarmID:14138631741314978421690827"/>
    <s v="PLAMPAWAP517"/>
    <s v="Avaya AMSP"/>
    <s v="Nirakar Pradhan"/>
    <s v="AWS - OTHER"/>
    <s v="Connection to https://10.142.12.10/scripts/globaleyes/GlobalEyes.pl?function=listrealeyesagents  Connection timed out : AlarmID:14138631741314978421690827"/>
    <s v="rsm_webservice"/>
    <s v="pradhann@avaya.com"/>
  </r>
  <r>
    <x v="1"/>
    <s v="INC6925362"/>
    <s v="Event Management"/>
    <s v="1 - Critical"/>
    <s v="Closed"/>
    <x v="229"/>
    <s v="AOS Production Engineering"/>
    <s v="EC2 Instance State Change Notification"/>
    <s v="aws.ec2.cloudwatch.avayaamsp"/>
    <s v="Avaya AMSP"/>
    <s v="Nirakar Pradhan"/>
    <s v="AWS - Cloudwatch"/>
    <s v="&quot;detail-type&quot;:&quot;EC2 Instance State-change Notification&quot;_x000a_&quot;source&quot;:&quot;aws.ec2&quot;_x000a_&quot;account&quot;:&quot;455230154347&quot;_x000a_&quot;time&quot;:&quot;2025-06-13T05:15:19Z&quot;_x000a_&quot;region&quot;:&quot;us-east-1&quot;_x000a_&quot;resources&quot;:[&quot;arn:aws:ec2:us-east-1:455230154347:instance/i-06f38bd42fc0e804b&quot;]_x000a_&quot;detail&quot;:{&quot;instance-id&quot;:&quot;i-06f38bd42fc0e804b&quot;_x000a_&quot;state&quot;:&quot;stopped&quot;}}"/>
    <s v="no-reply@sns.amazonaws.com"/>
    <s v="pradhann@avaya.com"/>
  </r>
  <r>
    <x v="1"/>
    <s v="INC6925959"/>
    <s v="Break/Fix"/>
    <s v="4 - Low"/>
    <s v="Closed"/>
    <x v="230"/>
    <s v="AOS Production Engineering"/>
    <s v=" unable to view the password for 10.16.120.39"/>
    <s v=""/>
    <s v="Avaya, Inc."/>
    <s v="Sivakumar V"/>
    <s v="Virtual Office Arizona"/>
    <s v="Anitha is unable to view the password for 10.16.120.39 on SNOW, need an assistance. _x000a__x000a_POC:_x000a_Anitha Lakshminarasimhaiah_x000a_aul@avaya.com"/>
    <s v="angel131@avaya.com"/>
    <s v="kumarsiva@avaya.com"/>
  </r>
  <r>
    <x v="1"/>
    <s v="INC6927270"/>
    <s v="Break/Fix"/>
    <s v="3 - Moderate"/>
    <s v="Cancelled"/>
    <x v="231"/>
    <s v="AOS Production Engineering"/>
    <s v="Recall: [External]RE: P2 - High INC6927210 has been created"/>
    <s v=""/>
    <s v="Avaya, Inc."/>
    <s v="Nirakar Pradhan"/>
    <s v=""/>
    <s v="R, Seetharamulu (Seetharamulu) would like to recall the message, &quot;[External]RE: P2 - High INC6927210 has been created&quot;."/>
    <s v="r126@avaya.com"/>
    <s v="pradhann@avaya.com"/>
  </r>
  <r>
    <x v="1"/>
    <s v="INC6930652"/>
    <s v="Event Management"/>
    <s v="1 - Critical"/>
    <s v="Closed"/>
    <x v="232"/>
    <s v="AOS Production Engineering"/>
    <s v="Connection to https://10.142.12.10/scripts/globaleyes/GlobalEyes.pl?function=listrealeyesagents  Connection refused : AlarmID:14138631741315015278926586"/>
    <s v="PLAMPAWAP517"/>
    <s v="Avaya AMSP"/>
    <s v="Nirakar Pradhan"/>
    <s v="AWS - OTHER"/>
    <s v="Connection to https://10.142.12.10/scripts/globaleyes/GlobalEyes.pl?function=listrealeyesagents  Connection refused : AlarmID:14138631741315015278926586"/>
    <s v="rsm_webservice"/>
    <s v="pradhann@avaya.com"/>
  </r>
  <r>
    <x v="1"/>
    <s v="INC6931069"/>
    <s v="Break/Fix"/>
    <s v="3 - Moderate"/>
    <s v="Closed"/>
    <x v="233"/>
    <s v="AOS Production Engineering"/>
    <s v="INC6930779 | witscsAlarmToken=Consolidator Connect Error"/>
    <s v=""/>
    <s v="Avaya, Inc."/>
    <s v="Sivakumar V"/>
    <s v=""/>
    <s v="Hi Team,_x000a__x000a_We have received an alarm &quot;INC6930779 | witscsAlarmToken=Consolidator Connect Error&quot; from server pcaaverwforec1, I tried to connect via CyberArk to check but the page fails to load and connect. Not sure if there is any issue with the VPN. Could you please review the alarm and let me know if it still active and need further assistance?_x000a__x000a_[cid:image001.png@01DBDFCE.35657460]_x000a_Please let me know in case of any queries/concerns._x000a__x000a_Prem Kumar Bingi_x000a_CC Backbone Engineer, Avaya_x000a__x000a_[Phone +1 7204445101] [pbingi@avaya.com&lt;mailto:pbingi@avaya.com&gt;]_x000a_avaya.com&lt;http://www.avaya.com/&gt;_x000a_[cid:image002.png@01DBDFCE.35657460]_x000a__x000a_*Working Hours : 02:30 PM to 10:30 PM Indian Standard Time*_x000a_*At any point you require any escalation please contact my manager: Nithish Bylappa, email : nbylappa@avaya.com&lt;mailto:nbylappa@avaya.com&gt; ,Contact Number: +91-8067153024"/>
    <s v="pbingi@avaya.com"/>
    <s v="kumarsiva@avaya.com"/>
  </r>
  <r>
    <x v="1"/>
    <s v="INC6933683"/>
    <s v="Break/Fix"/>
    <s v="3 - Moderate"/>
    <s v="Closed"/>
    <x v="234"/>
    <s v="AOS Production Engineering"/>
    <s v="Demo | Affected Company Name : AVAYA | Issue : Please ignore this test Ticket  | Steps to recreate the issue : Please ignore this test Ticket  | Connectivity de"/>
    <s v=""/>
    <s v="Avaya, Inc."/>
    <s v="Sivakumar V"/>
    <s v=""/>
    <s v="Plesae ignore test ticket for one testing"/>
    <s v="onecare_prod@avaya.com"/>
    <s v="kumarsiva@avaya.com"/>
  </r>
  <r>
    <x v="1"/>
    <s v="INC6934597"/>
    <s v="Break/Fix"/>
    <s v="4 - Low"/>
    <s v="Cancelled"/>
    <x v="235"/>
    <s v="AOS Production Engineering"/>
    <s v="Onboarding New  Snow user : Angela Dalaodao"/>
    <s v=""/>
    <s v="Avaya, Inc."/>
    <s v=""/>
    <s v="Avaya Gurgaon"/>
    <s v="Before proceeding, the new user must have PCI access with PINGID_x000a_When will the user be supporting customers from ServiceNow?_x000a_New User Details.._x000a_User's First Name: Angela_x000a_User's Last Name: Dalaodao_x000a_User's Avaya Handle: adalaodao_x000a_Type of access required(Ex. Manager/Service Delivery Manager/Engineer/CFT/Service Transition/Release Management: Engineer_x000a_If applicable, what is the Primary Assignment Group where the new user will take on ticket assignments: ACO DAY 2_x000a_Existing user to model after (Avaya handle or their name): gbulatao_x000a_"/>
    <s v="equisias@avaya.com"/>
    <s v="equisias@avaya.com"/>
  </r>
  <r>
    <x v="1"/>
    <s v="INC6935047"/>
    <s v="Alarms not Received"/>
    <s v="1 - Critical"/>
    <s v="Closed"/>
    <x v="236"/>
    <s v="AOS Production Engineering"/>
    <s v="No alarms received in the last 10 minutes"/>
    <s v=""/>
    <s v="Avaya AMSP"/>
    <s v="Nirakar Pradhan"/>
    <s v=""/>
    <s v="Please check Events to see if any alarms are coming in. If yes, then close this Incident. If no, then check / engage engineer with Global Eyes."/>
    <s v="admin@example.com"/>
    <s v="pradhann@avaya.com"/>
  </r>
  <r>
    <x v="1"/>
    <s v="INC6938026"/>
    <s v="Alarms not Received"/>
    <s v="1 - Critical"/>
    <s v="Closed"/>
    <x v="237"/>
    <s v="AOS Production Engineering"/>
    <s v="No alarms received in the last 10 minutes"/>
    <s v=""/>
    <s v="Avaya AMSP"/>
    <s v="Nirakar Pradhan"/>
    <s v=""/>
    <s v="Please check Events to see if any alarms are coming in. If yes, then close this Incident. If no, then check / engage engineer with Global Eyes."/>
    <s v="admin@example.com"/>
    <s v="pradhann@avaya.com"/>
  </r>
  <r>
    <x v="1"/>
    <s v="INC6938538"/>
    <s v="Event Management - Polling"/>
    <s v="3 - Moderate"/>
    <s v="Closed"/>
    <x v="238"/>
    <s v="AOS Production Engineering"/>
    <s v="Ping Failure"/>
    <s v="PLAMPAWAP187"/>
    <s v="Avaya AMSP"/>
    <s v="Nirakar Pradhan"/>
    <s v="AWS - RMM"/>
    <s v="Fails to respond to ping : AlarmID:14138631741315067377163553"/>
    <s v="rsm_webservice"/>
    <s v="admin@example.com"/>
  </r>
  <r>
    <x v="1"/>
    <s v="INC6938921"/>
    <s v="Event Management - Polling"/>
    <s v="3 - Moderate"/>
    <s v="Closed"/>
    <x v="239"/>
    <s v="AOS Production Engineering"/>
    <s v="Ping Failure"/>
    <s v="hkxvapcra001"/>
    <s v="Avaya AMSP"/>
    <s v="Sivakumar V"/>
    <s v="AWS - RMM"/>
    <s v="Fails to respond to ping : AlarmID:14138631741315069462585289"/>
    <s v="rsm_webservice"/>
    <s v="kumarsiva@avaya.com"/>
  </r>
  <r>
    <x v="1"/>
    <s v="INC6940519"/>
    <s v="Break/Fix"/>
    <s v="3 - Moderate"/>
    <s v="Closed"/>
    <x v="240"/>
    <s v="AOS Production Engineering"/>
    <s v="[External]RE: P2 - High INC6930126 has been created"/>
    <s v=""/>
    <s v="Avaya, Inc."/>
    <s v="Sivakumar V"/>
    <s v=""/>
    <s v="Hi Team,_x000a__x000a_I want to inform you that Seetharamulu will be applying the patch today at 8 pm PST and is not service affecting._x000a__x000a_We will provide and update once we complete the activity._x000a__x000a__x000a_Eduardo Hernandez | Service Delivery Manager | 719-465-0845 | hernandezger@avaya.com&lt;mailto:hernandezger@avaya.com&gt;"/>
    <s v="hernandezger@avaya.com"/>
    <s v="kumarsiva@avaya.com"/>
  </r>
  <r>
    <x v="1"/>
    <s v="INC6941000"/>
    <s v="Break/Fix"/>
    <s v="3 - Moderate"/>
    <s v="Closed"/>
    <x v="241"/>
    <s v="AOS Production Engineering"/>
    <s v="INC6931512  | DHL | RUI.ErrorHandler.INVALIDEMAILADDRESSERRORALARM.Alarm"/>
    <s v=""/>
    <s v="Avaya, Inc."/>
    <s v="Sivakumar V"/>
    <s v=""/>
    <s v="Hi David/Carlos,_x000a__x000a_We have started receiving the INVALIDEMAILADDRESSERRORALARM alarm from July 17 for DHL IQ._x000a_Could you please raise a new change request to disregard this alarm?_x000a_For your reference, please find below the previous change request related to a similar alarm:CHG0950883_x000a__x000a_Incident : INC6931512&lt;https://avaya.service-now.com/incident.do?sys_id=fcddd14847566a50c374dd78536d43d1&gt; , INC6932355&lt;https://avaya.service-now.com/incident.do?sys_id=5760dc544756aa50c374dd78536d4345&gt; and INC6930657&lt;https://avaya.service-now.com/incident.do?sys_id=b5b91a7f474ee650c374dd78536d431a&gt;._x000a__x000a_[cid:image002.png@01DBE5B9.E0BD62A0]_x000a__x000a_Let me know if any additional details are needed._x000a__x000a_Thanks and Regards,_x000a__x000a_Victor Jiang_x000a_Principal Technical Support Engineer_x000a_Voice: +86 411 83777545 US Ext: +1 720 444 3627 mjiang@avaya.com&lt;mailto:mjiang@avaya.com&gt; | avaya.com&lt;http://www.avaya.com/&gt;_x000a_[cid:image001.png@01DBE5B9.3143F7D0]_x000a__x000a_P   Please consider the environment before printing this email"/>
    <s v="mjiang@avaya.com"/>
    <s v="kumarsiva@avaya.com"/>
  </r>
  <r>
    <x v="1"/>
    <s v="INC6941503"/>
    <s v="AMSP System Issue"/>
    <s v="3 - Moderate"/>
    <s v="Closed"/>
    <x v="242"/>
    <s v="AOS Production Engineering"/>
    <s v="VDI issue"/>
    <s v=""/>
    <s v="Avaya, Inc."/>
    <s v="Sivakumar V"/>
    <s v="Avaya Dubai"/>
    <s v="User is facing issue with VDI, error snip attached, occuring  after authenticating PCI_x000a__x000a_POC:_x000a_Toufeeq Rehman_x000a_trehman@avaya.com"/>
    <s v="angel131@avaya.com"/>
    <s v="kumarsiva@avaya.com"/>
  </r>
  <r>
    <x v="1"/>
    <s v="INC6942934"/>
    <s v="Event Management - Polling"/>
    <s v="3 - Moderate"/>
    <s v="Closed"/>
    <x v="243"/>
    <s v="AOS Production Engineering"/>
    <s v="Ping Failure"/>
    <s v="PLAMPAWAP399"/>
    <s v="Avaya AMSP"/>
    <s v="Nirakar Pradhan"/>
    <s v="AWS - RMM"/>
    <s v="Fails to respond to ping : AlarmID:14138631741315092419982460"/>
    <s v="rsm_webservice"/>
    <s v="pradhann@avaya.com"/>
  </r>
  <r>
    <x v="1"/>
    <s v="INC6942944"/>
    <s v="Break/Fix"/>
    <s v="3 - Moderate"/>
    <s v="Closed"/>
    <x v="244"/>
    <s v="AOS Production Engineering"/>
    <s v="RE: DISH Late RealEyes Agent Check-In"/>
    <s v=""/>
    <s v="Avaya, Inc."/>
    <s v="Nirakar Pradhan"/>
    <s v=""/>
    <s v="Hi Team,_x000a__x000a_Reboot the RMM and now its check-in ._x000a__x000a_Thanks,_x000a_Nirakar_x000a__x000a_From: RMM@avaya.com &lt;RMM@avaya.com&gt;_x000a_Sent: Thursday, June 26, 2025 11:19 AM_x000a_To: Cardwell, Walter (Walter) **CTR** &lt;cardwellw@avaya.com&gt;; AOSPEScreeners &lt;aospescreeners@avaya.com&gt;; avaya@service-now.com_x000a_Subject: DISH Late RealEyes Agent Check-In_x000a__x000a_Title: DISH Late RealEyes Agent Check-In_x000a_Severity: Critical_x000a_Message: No check-in from DISH (85788-212-0206184-13745) in more than 15 minutes (reported by PLAMPAWAP517) DomainRef is avaya.com_x000a_Company Name: Avaya AMSP_x000a_Host: PLAMPAWAP399_x000a_IP Address: 10.142.128.68"/>
    <s v="pradhann@avaya.com"/>
    <s v="pradhann@avaya.com"/>
  </r>
  <r>
    <x v="1"/>
    <s v="INC6946611"/>
    <s v="Break/Fix"/>
    <s v="3 - Moderate"/>
    <s v="New"/>
    <x v="245"/>
    <s v="AOS Production Engineering"/>
    <s v="INC6946562 RMM Major Threshold Exceeded"/>
    <s v=""/>
    <s v="Avaya, Inc."/>
    <s v="Nirakar Pradhan"/>
    <s v=""/>
    <s v="Hi Telecom Support Team_x000a__x000a_This is Victor Jiang from Avaya Contact Center Backbone Team. I have received an WFO alarm INC INC6946562 - RMM Major Threshold Exceeded._x000a__x000a_Alarm detail is like this:_x000a_Threshold Exceeded (Major): Disk Utilization for I: is 94.14 percent which is in the unacceptable range 'Over 90 percent' : AlarmID:0135826243895117066309339_x000a__x000a_Upon logging into the system 199.181.100.164, I found disk I: free space is less than 10 percent._x000a__x000a_[cid:image001.png@01DBE8F9.8E550980]_x000a__x000a_Under this partition, most of them are database files under AvayaAura folder. However, there is 105GB occupation by SQLDBbackups folder_x000a__x000a_[cid:image002.png@01DBE8F9.8E550980]_x000a__x000a_[cid:image003.png@01DBE8F9.8E550980] [cid:image005.png@01DBE8F9.E7591F80]_x000a__x000a_I would recommend your team to schedule DB backups to another location as currently there is not much space left in I: drive, which is a potential problem for WFO system future operation._x000a__x000a_My shift will be over in half an hour. If I do not hear from you, I will route the INC to in region team located in NAR. So they can work with you during U.S. day time._x000a__x000a_Thanks and Regards,_x000a__x000a_Victor Jiang_x000a_Principal Technical Support Engineer_x000a_Voice: +86 411 83777545 US Ext: +1 720 444 3627 | avaya.com&lt;http://www.avaya.com/&gt;_x000a_[cid:image004.png@01DBE8F9.8E550980]_x000a__x000a_P   Please consider the environment before printing this email"/>
    <s v="mjiang@avaya.com"/>
    <s v="system"/>
  </r>
  <r>
    <x v="1"/>
    <s v="INC6948361"/>
    <s v="Break/Fix"/>
    <s v="4 - Low"/>
    <s v="Closed"/>
    <x v="246"/>
    <s v="AOS Production Engineering"/>
    <s v="SNOW ticket assigned to the group that handles alarms."/>
    <s v="cm.pcaaavacmb.columbus-dc1.meridian"/>
    <s v="Meridian IT - AFLAC"/>
    <s v="Sivakumar V"/>
    <s v="Columbus-dc1"/>
    <s v="Hi CFT,_x000a_ _x000a_I need a ticket opened for CI cm.pcaaavacmb.columbus-dc1.meridian IP 10.160.0.244 and assigned to the group that handles alarms._x000a_ _x000a_cm.pcaaavacmb.columbus-dc1.meridian is not alarming out._x000a_ _x000a_ _x000a_POC:_x000a_Lyle Schaffer _x000a_Technical Support Senior Engineer, Avaya _x000a_Phone 212-841-6057 _x000a_lschaff@avaya.com _x000a_avaya.com _x000a_         _x000a__x000a__x000a__x000a_ _x000a_If you need Avaya management attention or would like to share any appreciation or concerns on the quality of support delivered by me please feel free to get in touch with my manager using the details below,_x000a_Carl Selensky | carls@avaya.com | Phone: +1- 972-745-5221_x000a_ _x000a_"/>
    <s v="eyadav@avaya.com"/>
    <s v="kumarsiva@avaya.com"/>
  </r>
  <r>
    <x v="1"/>
    <s v="INC6951602"/>
    <s v="Break/Fix"/>
    <s v="3 - Moderate"/>
    <s v="Closed"/>
    <x v="247"/>
    <s v="AOS Production Engineering"/>
    <s v="P2 - High INC6938966"/>
    <s v=""/>
    <s v="Avaya, Inc."/>
    <s v="Sivakumar V"/>
    <s v=""/>
    <s v="Case update._x000a__x000a_Current Status: Logged into server and see that alarm is no more active, Closing the case.Check the attached screenshot for reference._x000a_Next Action: As alarms are no more active closing the case._x000a_Next Action Owner: Avaya_x000a_Target Completion Date: 2nd July_x000a_Next Status By:2nd July"/>
    <s v="gsurya@avaya.com"/>
    <s v="kumarsiva@avaya.com"/>
  </r>
  <r>
    <x v="1"/>
    <s v="INC6951605"/>
    <s v="Break/Fix"/>
    <s v="3 - Moderate"/>
    <s v="Closed"/>
    <x v="248"/>
    <s v="AOS Production Engineering"/>
    <s v="P3 - Medium INC6938966"/>
    <s v=""/>
    <s v="Avaya, Inc."/>
    <s v="Sivakumar V"/>
    <s v=""/>
    <s v="Update._x000a__x000a_Thanks &amp; Regards,_x000a_Abhishek Surya | Back Bone Engineer - Contact Center Applications | AVAYA | India Number +91-40-44317075 |_x000a_US Number +1 720 444 0443| Business Hours: 9:00 AM to 5:00 PM EST, Monday to Friday |gsurya@avaya.com&lt;mailto:gsurya@avaya.com&gt;|_x000a__x000a_For any appreciation or management attention please feel free to contact my manager Navin Kumar, navink@avaya.com&lt;mailto:navink@avaya.com&gt; | Phone: +91 20 4101 8553|_x000a__x000a_From: Surya, Gummalla Abhishek (Gummalla Abhishek)_x000a_Sent: Thursday, July 3, 2025 1:47 AM_x000a_To: Avaya &lt;avaya@service-now.com&gt;_x000a_Subject: P2 - High INC6938966_x000a__x000a_Case update._x000a__x000a_Current Status: Logged into server and see that alarm is no more active, Closing the case.Check the attached screenshot for reference._x000a_Next Action: As alarms are no more active closing the case._x000a_Next Action Owner: Avaya_x000a_Target Completion Date: 2nd July_x000a_Next Status By:2nd July"/>
    <s v="gsurya@avaya.com"/>
    <s v="kumarsiva@avaya.com"/>
  </r>
  <r>
    <x v="1"/>
    <s v="INC6953573"/>
    <s v="Event Management - Polling"/>
    <s v="3 - Moderate"/>
    <s v="Closed"/>
    <x v="249"/>
    <s v="AOS Production Engineering"/>
    <s v="Ping Failure"/>
    <s v="hkxvapcra001"/>
    <s v="Avaya AMSP"/>
    <s v="Sivakumar V"/>
    <s v="AWS - RMM"/>
    <s v="Fails to respond to ping : AlarmID:14138631741315160249135239"/>
    <s v="rsm_webservice"/>
    <s v="kumarsiva@avaya.com"/>
  </r>
  <r>
    <x v="1"/>
    <s v="INC6956059"/>
    <s v="Event Management - Polling"/>
    <s v="3 - Moderate"/>
    <s v="Closed"/>
    <x v="250"/>
    <s v="AOS Production Engineering"/>
    <s v="Ping Failure"/>
    <s v="PLAMPAWAP10"/>
    <s v="Avaya AMSP"/>
    <s v="Sivakumar V"/>
    <s v="AWS - RMM"/>
    <s v="Fails to respond to ping : AlarmID:14138631741315178174964347"/>
    <s v="rsm_webservice"/>
    <s v="kumarsiva@avaya.com"/>
  </r>
  <r>
    <x v="1"/>
    <s v="INC6957956"/>
    <s v="Break/Fix"/>
    <s v="2 - High"/>
    <s v="Pending"/>
    <x v="251"/>
    <s v="AOS Production Engineering"/>
    <s v="VPN Tunnel out of service for Cooks Children's Hospital"/>
    <s v=""/>
    <s v="Avaya, Inc."/>
    <s v="Nirakar Pradhan"/>
    <s v="Virtual Office US MT"/>
    <s v="How many users are impacted? (Estimate): _x000a_What is the issue?  No alarms for Cook's Children's Hospital since May 15th._x000a_When was the issue discovered? Steven found issue today - Julyu 7th_x000a_Were any changes recently implemented that could have caused this issue? If yes, what changed and when?   It looks like the OneCloud tunnel was supposed to be decommissioned. Steven is concerned that the tunnel was also decommissioned for the on premise account._x000a_What actions have been taken so far to restore service? Cannot."/>
    <s v="eearl@avaya.com"/>
    <s v="rsnikam@avaya.com"/>
  </r>
  <r>
    <x v="2"/>
    <s v="PRJTASK0244007"/>
    <s v=""/>
    <s v="4 - Low"/>
    <s v="Closed Complete"/>
    <x v="252"/>
    <s v="AOS Production Engineering"/>
    <s v="1.7.  Deactivate the RMM agent IP"/>
    <s v=""/>
    <s v="ATT Whirlpool"/>
    <s v="Sivakumar V"/>
    <s v=""/>
    <s v="1) Add Service now customer name as it is at the end of this project task - ATT Whirlpool_x000a_2) Add Service now inventory to this task._x000a_3) Assign this task to service now assignment group &quot;AOS Production Engineering&quot; _x000a_4) Send mail to AOS Production Engineering  teams DL   mns@avaya.com  to Disable RMM agent for the customer._x000a__x000a_1) AOS PE team will remove RMM agent and after removal they will close this task with their remarks._x000a__x000a_"/>
    <s v="akadam@avaya.com"/>
    <s v="kumarsiva@avaya.com"/>
  </r>
  <r>
    <x v="2"/>
    <s v="PRJTASK0244377"/>
    <s v=""/>
    <s v="4 - Low"/>
    <s v="Closed Complete"/>
    <x v="253"/>
    <s v="AOS Production Engineering"/>
    <s v="1.7.  Deactivate the RMM agent IP"/>
    <s v=""/>
    <s v="New Brunswick Power Holding Corporation"/>
    <s v="Sivakumar V"/>
    <s v=""/>
    <s v="1) Add Service now customer name as it is at the end of this project task_x000a_2) Add Service now inventory to this task._x000a_3) Assign this task to service now assignment group &quot;AOS Production Engineering&quot; _x000a_4) Send mail to AOS Production Engineering  teams DL   mns@avaya.com  to Disable RMM agent for the customer._x000a__x000a_1) AOS PE team will remove RMM agent and after removal they will close this task with their remarks._x000a__x000a_"/>
    <s v="kthada@avaya.com"/>
    <s v="kumarsiva@avaya.com"/>
  </r>
  <r>
    <x v="2"/>
    <s v="PRJTASK0245780"/>
    <s v=""/>
    <s v="4 - Low"/>
    <s v="Closed Complete"/>
    <x v="254"/>
    <s v="AOS Production Engineering"/>
    <s v="1.05 - RMM Agent spin-up and Configure the agent for monitoring"/>
    <s v=""/>
    <s v="Telus: CISSS Abitibi"/>
    <s v="Sivakumar V"/>
    <s v=""/>
    <s v="RMM Agent spin-up_x000a_Add the RMM agent in SIEM_x000a_Add the RMM agent in McAfee ePO Server_x000a_Add the RMM agent in Ansible Server_x000a_Add the RMM Agent to Avaya AMSP in CMDB _x000a_Add the RMM Agent to Avaya AMSP in GlobalEyes"/>
    <s v="zdurdana@avaya.com"/>
    <s v="kumarsiva@avaya.com"/>
  </r>
  <r>
    <x v="2"/>
    <s v="PRJTASK0245834"/>
    <s v=""/>
    <s v="4 - Low"/>
    <s v="Closed Complete"/>
    <x v="255"/>
    <s v="AOS Production Engineering"/>
    <s v="1.05 - RMM Agent spin-up and Configure the agent for monitoring"/>
    <s v=""/>
    <s v="BT-Lloyds Banking Group - NGCC"/>
    <s v="Nirakar Pradhan"/>
    <s v=""/>
    <s v="RMM Agent spin-up_x000a_Add the RMM agent in SIEM_x000a_Add the RMM agent in McAfee ePO Server_x000a_Add the RMM agent in Ansible Server_x000a_Add the RMM Agent to Avaya AMSP in CMDB _x000a_Add the RMM Agent to Avaya AMSP in GlobalEyes"/>
    <s v="zdurdana@avaya.com"/>
    <s v="zdurdana@avaya.com"/>
  </r>
  <r>
    <x v="2"/>
    <s v="PRJTASK0245950"/>
    <s v=""/>
    <s v="4 - Low"/>
    <s v="Cancelled"/>
    <x v="256"/>
    <s v="AOS Production Engineering"/>
    <s v="1.05 - RMM Agent spin-up and Configure the agent for monitoring"/>
    <s v=""/>
    <s v="BT-Lloyds Banking Group - NGCC"/>
    <s v="Sivakumar V"/>
    <s v=""/>
    <s v="RMM Agent spin-up_x000a_Add the RMM agent in SIEM_x000a_Add the RMM agent in McAfee ePO Server_x000a_Add the RMM agent in Ansible Server_x000a_Add the RMM Agent to Avaya AMSP in CMDB _x000a_Add the RMM Agent to Avaya AMSP in GlobalEyes"/>
    <s v="zdurdana@avaya.com"/>
    <s v="kumarsiva@avaya.com"/>
  </r>
  <r>
    <x v="2"/>
    <s v="PRJTASK0246355"/>
    <s v=""/>
    <s v="4 - Low"/>
    <s v="Closed Complete"/>
    <x v="257"/>
    <s v="AOS Production Engineering"/>
    <s v="Edenor RMM agent is not working correctly "/>
    <s v=""/>
    <s v="EDENOR"/>
    <s v="Sivakumar V"/>
    <s v=""/>
    <s v="Please, check email attached for further information. Thank you!"/>
    <s v="rey1@avaya.com"/>
    <s v="kumarsiva@avaya.com"/>
  </r>
  <r>
    <x v="2"/>
    <s v="PRJTASK0246366"/>
    <s v=""/>
    <s v="4 - Low"/>
    <s v="Closed Complete"/>
    <x v="258"/>
    <s v="AOS Production Engineering"/>
    <s v="1.6.  Deactivate the RMM agent IP"/>
    <s v=""/>
    <s v="Target Corporation"/>
    <s v="Sivakumar V"/>
    <s v=""/>
    <s v="1) Add Service now customer name as it is at the end of this project task_x000a_2) Add Service now inventory to this task._x000a_3) Assign this task to service now assignment group &quot;AOS Production Engineering&quot; _x000a_4) Send mail to AOS Production Engineering  teams DL   mns@avaya.com  to Disable RMM agent for the customer._x000a__x000a_1) AOS PE team will remove RMM agent and after removal they will close this task with their remarks._x000a__x000a_"/>
    <s v="akadam@avaya.com"/>
    <s v="kumarsiva@avaya.com"/>
  </r>
  <r>
    <x v="2"/>
    <s v="PRJTASK0246374"/>
    <s v=""/>
    <s v="4 - Low"/>
    <s v="Closed Complete"/>
    <x v="259"/>
    <s v="AOS Production Engineering"/>
    <s v="RMM agent removal, RMM agent IP 10.142.130.48"/>
    <s v=""/>
    <s v=""/>
    <s v="Sivakumar V"/>
    <s v=""/>
    <s v="team_x000a_kindly remove , RMM agent IP 10.142.130.48"/>
    <s v="akadam@avaya.com"/>
    <s v="kumarsiva@avaya.com"/>
  </r>
  <r>
    <x v="2"/>
    <s v="PRJTASK0246377"/>
    <s v=""/>
    <s v="4 - Low"/>
    <s v="Closed Complete"/>
    <x v="260"/>
    <s v="AOS Production Engineering"/>
    <s v="Remove RMM agent IP  10.142.128.48  of   Solid Waste Authority Palm Beach County"/>
    <s v=""/>
    <s v="Avaya Inc."/>
    <s v="Sivakumar V"/>
    <s v=""/>
    <s v="HI team_x000a_Kindly Remove RMM agent IP  10.142.128.48  of   Solid Waste Authority Palm Beach County_x000a__x000a_thanks_x000a_Abhijeet"/>
    <s v="akadam@avaya.com"/>
    <s v="kumarsiva@avaya.com"/>
  </r>
  <r>
    <x v="2"/>
    <s v="PRJTASK0246397"/>
    <s v=""/>
    <s v="4 - Low"/>
    <s v="Closed Complete"/>
    <x v="261"/>
    <s v="AOS Production Engineering"/>
    <s v="3-4  Disable RMM agent  of Thai Military Bank  IP  is  10.142.130.47"/>
    <s v=""/>
    <s v="Thai Military Bank"/>
    <s v="Sivakumar V"/>
    <s v=""/>
    <s v="team_x000a_Disable RMM agent  of Thai Military Bank  IP  is  10.142.130.47_x000a_thanks_x000a_Abhijeet"/>
    <s v="akadam@avaya.com"/>
    <s v="kumarsiva@avaya.com"/>
  </r>
  <r>
    <x v="2"/>
    <s v="PRJTASK0246511"/>
    <s v=""/>
    <s v="4 - Low"/>
    <s v="Closed Complete"/>
    <x v="262"/>
    <s v="AOS Production Engineering"/>
    <s v="3-4  Disable RMM agent"/>
    <s v=""/>
    <s v="Cook Children's Health Care System Cloud"/>
    <s v="Sivakumar V"/>
    <s v=""/>
    <s v="team_x000a_Kindly remove RMM agent IP as customer cancelled the OCP contract._x000a_thanks_x000a_Abhijeet"/>
    <s v="akadam@avaya.com"/>
    <s v="kumarsiva@avaya.com"/>
  </r>
  <r>
    <x v="2"/>
    <s v="PRJTASK0246521"/>
    <s v=""/>
    <s v="4 - Low"/>
    <s v="Closed Complete"/>
    <x v="263"/>
    <s v="AOS Production Engineering"/>
    <s v="Offboard AMSP resources"/>
    <s v=""/>
    <s v="Clarios LLC"/>
    <s v="Nirakar Pradhan"/>
    <s v=""/>
    <s v="Clarios LLC customer is fully decommissioned.Please offboard AMSP resources"/>
    <s v="rannavajjala@avaya.com"/>
    <s v="pradhann@avaya.com"/>
  </r>
  <r>
    <x v="2"/>
    <s v="PRJTASK0246573"/>
    <s v=""/>
    <s v="4 - Low"/>
    <s v="Closed Complete"/>
    <x v="264"/>
    <s v="AOS Production Engineering"/>
    <s v="remove RMM agent for  Southeastern Regional Medical Center, •10.142.0.103(Old/ AWS) •10.142.128.28(Current / Azure RMM)"/>
    <s v=""/>
    <s v="Avaya Inc."/>
    <s v="Sivakumar V"/>
    <s v=""/>
    <s v=""/>
    <s v="akadam@avaya.com"/>
    <s v="kumarsiva@avaya.com"/>
  </r>
  <r>
    <x v="2"/>
    <s v="PRJTASK0246748"/>
    <s v=""/>
    <s v="4 - Low"/>
    <s v="Closed Complete"/>
    <x v="265"/>
    <s v="AOS Production Engineering"/>
    <s v="1.7.  Deactivate the RMM agent IP for customer &quot;Americas BPS&quot;"/>
    <s v=""/>
    <s v="Americas BPS"/>
    <s v="Sivakumar V"/>
    <s v=""/>
    <s v="1) Add Service now customer name as it is at the end of this project task_x000a_2) Add Service now inventory to this task._x000a_3) Assign this task to service now assignment group &quot;AOS Production Engineering&quot; _x000a_4) Send mail to AOS Production Engineering  teams DL   mns@avaya.com  to Disable RMM agent for the customer._x000a__x000a_1) AOS PE team will remove RMM agent and after removal they will close this task with their remarks._x000a__x000a_"/>
    <s v="diazoreaa@avaya.com"/>
    <s v="kumarsiva@avaya.com"/>
  </r>
  <r>
    <x v="2"/>
    <s v="PRJTASK0246825"/>
    <s v=""/>
    <s v="4 - Low"/>
    <s v="Cancelled"/>
    <x v="266"/>
    <s v="AOS Production Engineering"/>
    <s v="1.07 - RMM Agent spin-up and Configure the agent for monitoring"/>
    <s v=""/>
    <s v="Avaya Test Customer A"/>
    <s v="Sivakumar V"/>
    <s v=""/>
    <s v="Spin up the RMM Agent and provide the assigned IP address to the  ServiceTransition Coordinator._x000a__x000a_RMM Agent spin-up_x000a_Add the RMM agent in SIEM._x000a_Add the RMM agent in McAfee ePO Server._x000a_Add the RMM agent in Ansible Server._x000a_Add the RMM Agent to Avaya AMSP in CMDB ._x000a_Add the RMM Agent to Avaya AMSP in GlobalEyes."/>
    <s v="eearl@avaya.com"/>
    <s v="eearl@avaya.com"/>
  </r>
  <r>
    <x v="2"/>
    <s v="PRJTASK0247355"/>
    <s v=""/>
    <s v="4 - Low"/>
    <s v="Closed Complete"/>
    <x v="267"/>
    <s v="AOS Production Engineering"/>
    <s v="1.7.  Deactivate the RMM agent IP - Merchants"/>
    <s v=""/>
    <s v="Merchants"/>
    <s v="Sivakumar V"/>
    <s v=""/>
    <s v="1) Add Service now customer name as it is at the end of this project task_x000a_2) Add Service now inventory to this task._x000a_3) Assign this task to service now assignment group &quot;AOS Production Engineering&quot; _x000a_4) Send mail to AOS Production Engineering  teams DL   mns@avaya.com  to Disable RMM agent for the customer._x000a__x000a_1) AOS PE team will remove RMM agent and after removal they will close this task with their remarks._x000a__x000a_"/>
    <s v="muthuswamyr@avaya.com"/>
    <s v="kumarsiva@avaya.com"/>
  </r>
  <r>
    <x v="2"/>
    <s v="PRJTASK0247708"/>
    <s v=""/>
    <s v="4 - Low"/>
    <s v="Closed Complete"/>
    <x v="268"/>
    <s v="AOS Production Engineering"/>
    <s v="1.7.  Deactivate the RMM agent IP"/>
    <s v=""/>
    <s v="BT Wholesale"/>
    <s v="Sivakumar V"/>
    <s v=""/>
    <s v="1) Add Service now customer name as it is at the end of this project task_x000a_2) Add Service now inventory to this task._x000a_3) Assign this task to service now assignment group &quot;AOS Production Engineering&quot; _x000a_4) Send mail to AOS Production Engineering  teams DL   mns@avaya.com  to Disable RMM agent for the customer._x000a__x000a_1) AOS PE team will remove RMM agent and after removal they will close this task with their remarks._x000a__x000a_"/>
    <s v="akadam@avaya.com"/>
    <s v="kumarsiva@avaya.com"/>
  </r>
  <r>
    <x v="2"/>
    <s v="PRJTASK0247841"/>
    <s v=""/>
    <s v="4 - Low"/>
    <s v="Closed Complete"/>
    <x v="269"/>
    <s v="AOS Production Engineering"/>
    <s v="RMM agent"/>
    <s v=""/>
    <s v="SCB_Standard Chartered Bank Singapore"/>
    <s v="Sivakumar V"/>
    <s v=""/>
    <s v="Create new RMM agent and configure and assist."/>
    <s v="sfarooqahmed@avaya.com"/>
    <s v="eearl@avaya.com"/>
  </r>
  <r>
    <x v="2"/>
    <s v="PRJTASK0247927"/>
    <s v=""/>
    <s v="4 - Low"/>
    <s v="Closed Complete"/>
    <x v="270"/>
    <s v="AOS Production Engineering"/>
    <s v="1.7.  Deactivate the RMM agent IP"/>
    <s v=""/>
    <s v="AMB Sports &amp; Entertainment"/>
    <s v="Sivakumar V"/>
    <s v=""/>
    <s v="1) Add Service now customer name as it is at the end of this project task_x000a_2) Add Service now inventory to this task._x000a_3) Assign this task to service now assignment group &quot;AOS Production Engineering&quot; _x000a_4) Send mail to AOS Production Engineering  teams DL   mns@avaya.com  to Disable RMM agent for the customer._x000a__x000a_1) AOS PE team will remove RMM agent and after removal they will close this task with their remarks._x000a__x000a_"/>
    <s v="akadam@avaya.com"/>
    <s v="kumarsiva@avaya.com"/>
  </r>
  <r>
    <x v="2"/>
    <s v="PRJTASK0247947"/>
    <s v=""/>
    <s v="4 - Low"/>
    <s v="Cancelled"/>
    <x v="271"/>
    <s v="AOS Production Engineering"/>
    <s v="3.04 - Remove the Customer RMM Agent image and related monitoring"/>
    <s v=""/>
    <s v="SKYBRIDGE AMERICAS"/>
    <s v="Do not use Rahim Khan"/>
    <s v=""/>
    <s v="Based on the notification from the STC, proceed with the Customer RMM Agent image removal._x000a__x000a_Terminate the EC2 Instance and Delete the RMM Agent from GlobalEyes._x000a_Remove the RMM agent from SIEM._x000a_Remove the RMM agent from McAfee ePO Server._x000a_Remove the RMM agent from Ansible Server_x000a_Remove the RMM Agent from Avaya AMSP in CMDB ._x000a_Remove the RMM Agent from Avaya AMSP in GlobalEyes."/>
    <s v="akadam@avaya.com"/>
    <s v="akadam@avaya.com"/>
  </r>
  <r>
    <x v="2"/>
    <s v="PRJTASK0247978"/>
    <s v=""/>
    <s v="4 - Low"/>
    <s v="Closed Complete"/>
    <x v="272"/>
    <s v="AOS Production Engineering"/>
    <s v="3-4  Disable RMM agent"/>
    <s v=""/>
    <s v="SKYBRIDGE AMERICAS"/>
    <s v="Sivakumar V"/>
    <s v=""/>
    <s v="STC to assign this task to AOS production engineer with customer details_x000a_STC to send mail to AOS Production Engineering &lt;mns@avaya.com&gt; to Disable RMM agent for the customer._x000a_"/>
    <s v="akadam@avaya.com"/>
    <s v="kumarsiva@avaya.com"/>
  </r>
  <r>
    <x v="2"/>
    <s v="PRJTASK0248165"/>
    <s v=""/>
    <s v="4 - Low"/>
    <s v="Cancelled"/>
    <x v="273"/>
    <s v="AOS Production Engineering"/>
    <s v="Incorrect NATIP s showing in RMM"/>
    <s v=""/>
    <s v="GE Healthcare"/>
    <s v=""/>
    <s v=""/>
    <s v="Incorrect NATIP s showing in RMM for attached list of devices"/>
    <s v="rannavajjala@avaya.com"/>
    <s v="rannavajjala@avaya.com"/>
  </r>
  <r>
    <x v="2"/>
    <s v="PRJTASK0248275"/>
    <s v=""/>
    <s v="4 - Low"/>
    <s v="Closed Complete"/>
    <x v="274"/>
    <s v="AOS Production Engineering"/>
    <s v="1.6.  Deactivate the RMM agent IP"/>
    <s v=""/>
    <s v="AT&amp;T-Metlife"/>
    <s v="Sivakumar V"/>
    <s v=""/>
    <s v="AT&amp;T Metlife customer is getting offboarded_x000a__x000a_1) AOS PE team will remove RMM agent and after removal they will close this task with their remarks._x000a__x000a_"/>
    <s v="akadam@avaya.com"/>
    <s v="kumarsiva@avaya.com"/>
  </r>
  <r>
    <x v="2"/>
    <s v="PRJTASK0248531"/>
    <s v=""/>
    <s v="4 - Low"/>
    <s v="Closed Complete"/>
    <x v="275"/>
    <s v="AOS Production Engineering"/>
    <s v="1.6.  Deactivate the RMM agent IP"/>
    <s v=""/>
    <s v="Frontier Communications"/>
    <s v="Sivakumar V"/>
    <s v=""/>
    <s v="1) Add Service now customer name as it is at the end of this project task_x000a_2) Add Service now inventory to this task._x000a_3) Assign this task to service now assignment group &quot;AOS Production Engineering&quot; _x000a_4) Send mail to AOS Production Engineering  teams DL   mns@avaya.com  to Disable RMM agent for the customer._x000a__x000a_1) AOS PE team will remove RMM agent and after removal they will close this task with their remarks._x000a__x000a_"/>
    <s v="akadam@avaya.com"/>
    <s v="kumarsiva@avaya.com"/>
  </r>
  <r>
    <x v="2"/>
    <s v="PRJTASK0248714"/>
    <s v=""/>
    <s v="4 - Low"/>
    <s v="Closed Complete"/>
    <x v="276"/>
    <s v="AOS Production Engineering"/>
    <s v="1.6.  Deactivate the RMM agent IP"/>
    <s v=""/>
    <s v="Mettler Toledo"/>
    <s v="Sivakumar V"/>
    <s v=""/>
    <s v="1) Add Service now customer name as it is at the end of this project task_x000a_2) Add Service now inventory to this task._x000a_3) Assign this task to service now assignment group &quot;AOS Production Engineering&quot; _x000a_4) Send mail to AOS Production Engineering  teams DL   mns@avaya.com  to Disable RMM agent for the customer._x000a__x000a_1) AOS PE team will remove RMM agent and after removal they will close this task with their remarks._x000a__x000a_"/>
    <s v="akadam@avaya.com"/>
    <s v="kumarsiva@avaya.com"/>
  </r>
  <r>
    <x v="2"/>
    <s v="PRJTASK0249116"/>
    <s v=""/>
    <s v="4 - Low"/>
    <s v="Closed Complete"/>
    <x v="277"/>
    <s v="AOS Production Engineering"/>
    <s v="RMM agent IP removal"/>
    <s v=""/>
    <s v="American Heart Association Cloud"/>
    <s v="Sivakumar V"/>
    <s v=""/>
    <s v="Please remove old RMM agent IP_x000a__x000a_American heart Association cloud_x000a_HostName:PLAMPAWAP371  |  10.142.130.44 "/>
    <s v="zdurdana@avaya.com"/>
    <s v="kumarsiva@avaya.com"/>
  </r>
  <r>
    <x v="2"/>
    <s v="PRJTASK0249178"/>
    <s v=""/>
    <s v="4 - Low"/>
    <s v="Cancelled"/>
    <x v="278"/>
    <s v="AOS Production Engineering"/>
    <s v="1.06 - RMM Agent spin-up and Configure the agent for monitoring"/>
    <s v=""/>
    <s v="SECURITY SERVICE FCU"/>
    <s v=""/>
    <s v=""/>
    <s v="AOSPE Team to spin up the RMM Agent._x000a__x000a_RMM Agent spin-up_x000a_Add the RMM agent in SIEM._x000a_Add the RMM agent in McAfee ePO Server._x000a_Add the RMM agent in Ansible Server._x000a_Add the RMM Agent to Avaya AMSP in CMDB ._x000a_Add the RMM Agent to Avaya AMSP in GlobalEyes."/>
    <s v="muthuswamyr@avaya.com"/>
    <s v="muthuswamyr@avaya.com"/>
  </r>
  <r>
    <x v="2"/>
    <s v="PRJTASK0249536"/>
    <s v=""/>
    <s v="4 - Low"/>
    <s v="Closed Complete"/>
    <x v="279"/>
    <s v="AOS Production Engineering"/>
    <s v="RMM Agent shut down for Customer 'HBF Health Insurance' (former cloud customer)"/>
    <s v=""/>
    <s v="HBF Health Limited"/>
    <s v="Nirakar Pradhan"/>
    <s v=""/>
    <s v="Please shut down HBF Agent for  Customer 'HBF Health Insurance' (former cloud customer)  only , do not remove for &quot;HBF Health Limited&quot; Customer.  PFA the email."/>
    <s v="saha31@avaya.com"/>
    <s v="pradhann@avaya.com"/>
  </r>
  <r>
    <x v="2"/>
    <s v="PRJTASK0250142"/>
    <s v=""/>
    <s v="4 - Low"/>
    <s v="Closed Complete"/>
    <x v="280"/>
    <s v="AOS Production Engineering"/>
    <s v="Create new RMM agent in PCI Zone for 100 servers"/>
    <s v=""/>
    <s v="HOME DEPOT USA INC #9100 SSC ATL #0095034053"/>
    <s v="Sivakumar V"/>
    <s v="HOME DEPOT USA INC #9100 SSC ATL"/>
    <s v="Please Spin up the RMM Agent and provide the assigned IP address. _x000a__x000a_Customer and Environment Details:_x000a__x000a_Customer Name - :                                          HOME DEPOT USA INC #9100 SSC ATL #0095034053_x000a_Is customer Proactive or SRM - :           Proactive_x000a_Whether the RMM agent required- _x000a_Standard, PCI, or HIPAA - :                        PCI_x000a_Number of devices will be _x000a_onboarded - :                                                     100_x000a_"/>
    <s v="akadam@avaya.com"/>
    <s v="kumarsiva@avaya.com"/>
  </r>
  <r>
    <x v="2"/>
    <s v="PRJTASK0250305"/>
    <s v=""/>
    <s v="4 - Low"/>
    <s v="Closed Complete"/>
    <x v="281"/>
    <s v="AOS Production Engineering"/>
    <s v="1.5. AOS production engineering TEAM to work on remove  RMM Agent ​ Image and related monitoring for customer Banco Colpatria S.A."/>
    <s v=""/>
    <s v="Banco Colpatria S.A."/>
    <s v="Sivakumar V"/>
    <s v=""/>
    <s v="Terminate the EC2 Instance and Delete the RMM Agent from GlobalEyes. Full customer offboarding._x000a_Customer Banco Colpatria S.A._x000a_File attached with devices list._x000a_++++++++++++++++_x000a_1) Add Service now customer name as it is at the end of this project task_x000a_2) Add Service now inventory to this task._x000a_3) Assign this task to service now assignment group &quot;AOS Production Engineering&quot; _x000a_4) Send mail to AOS Production Engineering  teams DL   mns@avaya.com  to Disable RMM agent for the customer._x000a__x000a_1) AOS PE team will remove RMM agent and after removal they will close this task with their remarks._x000a_+++++++++++++++++++++++"/>
    <s v="ojaimechavez@avaya.com"/>
    <s v="kumarsiva@avaya.com"/>
  </r>
  <r>
    <x v="2"/>
    <s v="PRJTASK0250531"/>
    <s v=""/>
    <s v="4 - Low"/>
    <s v="New"/>
    <x v="282"/>
    <s v="AOS Production Engineering"/>
    <s v="1.7.  Deactivate the RMM agent IP"/>
    <s v=""/>
    <s v="AIDS Healthcare Foundation"/>
    <s v="Nirakar Pradhan"/>
    <s v=""/>
    <s v="1) Add Service now customer name as it is at the end of this project task_x000a_2) Add Service now inventory to this task._x000a_3) Assign this task to service now assignment group &quot;AOS Production Engineering&quot; _x000a_4) Send mail to AOS Production Engineering  teams DL   mns@avaya.com  to Disable RMM agent for the customer._x000a__x000a_1) AOS PE team will remove RMM agent and after removal they will close this task with their remarks._x000a__x000a_"/>
    <s v="akadam@avaya.com"/>
    <s v="diazoreaa@avaya.com"/>
  </r>
  <r>
    <x v="2"/>
    <s v="PRJTASK0250580"/>
    <s v=""/>
    <s v="4 - Low"/>
    <s v="Closed Complete"/>
    <x v="283"/>
    <s v="AOS Production Engineering"/>
    <s v="1.5. AOS production engineering TEAM to work on remove RMM Agent ​ Image and related monitoring for customer Claro Colombia"/>
    <s v=""/>
    <s v="Claro Colombia"/>
    <s v="Sivakumar V"/>
    <s v=""/>
    <s v="This is a full customer offboarding from Service Now._x000a_Terminate the EC2 Instance and Delete the RMM Agent from GlobalEyes. Full customer offboarding._x000a_Claro Colombia_x000a_File attached with devices list._x000a_++++++++++++++++_x000a_1) Add Service now customer name as it is at the end of this project task_x000a_2) Add Service now inventory to this task._x000a_3) Assign this task to service now assignment group &quot;AOS Production Engineering&quot; _x000a_4) Send mail to AOS Production Engineering  teams DL   mns@avaya.com  to Disable RMM agent for the customer._x000a__x000a_1) AOS PE team will remove RMM agent and after removal they will close this task with their remarks._x000a_+++++++++++++++++++++++"/>
    <s v="ojaimechavez@avaya.com"/>
    <s v="kumarsiva@avaya.com"/>
  </r>
  <r>
    <x v="2"/>
    <s v="PRJTASK0250736"/>
    <s v=""/>
    <s v="4 - Low"/>
    <s v="New"/>
    <x v="284"/>
    <s v="AOS Production Engineering"/>
    <s v="1.7.  Deactivate the RMM agent IP"/>
    <s v=""/>
    <s v="Urgences Sante"/>
    <s v=""/>
    <s v=""/>
    <s v="1) Add Service now customer name as it is at the end of this project task_x000a_2) Add Service now inventory to this task._x000a_3) Assign this task to service now assignment group &quot;AOS Production Engineering&quot; _x000a_4) Send mail to AOS Production Engineering  teams DL   mns@avaya.com  to Disable RMM agent for the customer._x000a__x000a_1) AOS PE team will remove RMM agent and after removal they will close this task with their remarks._x000a__x000a_"/>
    <s v="akadam@avaya.com"/>
    <s v="diazoreaa@avaya.com"/>
  </r>
  <r>
    <x v="2"/>
    <s v="PRJTASK0251376"/>
    <s v=""/>
    <s v="4 - Low"/>
    <s v="Closed Complete"/>
    <x v="285"/>
    <s v="AOS Production Engineering"/>
    <s v="1.7.1  Screeners TEAM proceed to RMM removal  for customer Claro Colombia"/>
    <s v=""/>
    <s v="Claro Colombia"/>
    <s v="Sivakumar V"/>
    <s v="claro-triara"/>
    <s v="Please work on remove RMM connectivity._x000a_Fulll customer Name   Claro Colombia_x000a__x000a_Sivakumar Already worked on  June 24,  on PRJ0028689     1.7. AOSPE VPN TEAM Remove VPN connectivity for customer Claro Colombia_x000a_Removing  upstream /Downstream  relation and from CMDB for below customer tunnel "/>
    <s v="ojaimechavez@avaya.com"/>
    <s v="kumarsiva@avaya.com"/>
  </r>
  <r>
    <x v="2"/>
    <s v="PRJTASK0251635"/>
    <s v=""/>
    <s v="4 - Low"/>
    <s v="Closed Complete"/>
    <x v="286"/>
    <s v="AOS Production Engineering"/>
    <s v="1.7.  Deactivate the RMM agent IP"/>
    <s v=""/>
    <s v="BT-Lloyds Banking Group-CCS"/>
    <s v="Sivakumar V"/>
    <s v=""/>
    <s v="1) Add Service now customer name as it is at the end of this project task_x000a_2) Add Service now inventory to this task._x000a_3) Assign this task to service now assignment group &quot;AOS Production Engineering&quot; _x000a_4) Send mail to AOS Production Engineering  teams DL   mns@avaya.com  to Disable RMM agent for the customer._x000a__x000a_1) AOS PE team will remove RMM agent and after removal they will close this task with their remarks._x000a__x000a_"/>
    <s v="p61@avaya.com"/>
    <s v="kumarsiva@avaya.com"/>
  </r>
  <r>
    <x v="2"/>
    <s v="PRJTASK0251691"/>
    <s v=""/>
    <s v="4 - Low"/>
    <s v="Closed Complete"/>
    <x v="287"/>
    <s v="AOS Production Engineering"/>
    <s v="1.6.  AOS Production Engeniering team. please deactivate the RMM agent IP customer The B2W Group : 318911068"/>
    <s v=""/>
    <s v="The B2W Group : 318911068"/>
    <s v="Sivakumar V"/>
    <s v=""/>
    <s v="done 1) Add Service now customer name as it is at the end of this project task_x000a_done 2) Add Service now inventory to this task. There are 28 devices + 3 service packs._x000a_done 3) Assign this task to service now assignment group &quot;AOS Production Engineering&quot; _x000a_done 4) Send mail to AOS Production Engineering  teams DL   mns@avaya.com  to Disable RMM agent for the customer._x000a__x000a_1) AOS PE team will remove RMM agent and after removal they will close this task with their remarks._x000a__x000a_"/>
    <s v="ojaimechavez@avaya.com"/>
    <s v="kumarsiva@avaya.com"/>
  </r>
  <r>
    <x v="2"/>
    <s v="PRJTASK0251715"/>
    <s v=""/>
    <s v="4 - Low"/>
    <s v="Assigned"/>
    <x v="288"/>
    <s v="AOS Production Engineering"/>
    <s v="1.6.  AOS Production Engineering, please deactivate the RMM agent IP  for customer A5  - TEMPO    &quot;Full customer offboarding&quot;"/>
    <s v=""/>
    <s v="A5  - TEMPO"/>
    <s v=""/>
    <s v=""/>
    <s v="Inventory attached._x000a__x000a__x000a_1) Add Service now customer name as it is at the end of this project task_x000a_2) Add Service now inventory to this task._x000a_3) Assign this task to service now assignment group &quot;AOS Production Engineering&quot; _x000a_4) Send mail to AOS Production Engineering  teams DL   mns@avaya.com  to Disable RMM agent for the customer._x000a__x000a_1) AOS PE team will remove RMM agent and after removal they will close this task with their remarks._x000a__x000a_"/>
    <s v="ojaimechavez@avaya.com"/>
    <s v="ojaimechavez@avaya.com"/>
  </r>
  <r>
    <x v="2"/>
    <s v="PRJTASK0251723"/>
    <s v=""/>
    <s v="4 - Low"/>
    <s v="Closed Complete"/>
    <x v="289"/>
    <s v="AOS Production Engineering"/>
    <s v="1.71 Screeners team please remove the VPN CI from the CMDB/SNOW customer A5  - TEMPO"/>
    <s v=""/>
    <s v="A5  - TEMPO"/>
    <s v="Sivakumar V"/>
    <s v="Andromeda"/>
    <s v="Name A5-Tempo_x000a_Local IP  198.152.3.4/27_x000a_Peer Address  187.8.150.100_x000a_Email attached were VPN TEAM Rahul Nikam request this to the AOSPEScreensers team."/>
    <s v="ojaimechavez@avaya.com"/>
    <s v="kumarsiva@avaya.com"/>
  </r>
  <r>
    <x v="3"/>
    <s v="TASK0604081"/>
    <s v=""/>
    <s v="2 - High"/>
    <s v="Cancelled"/>
    <x v="290"/>
    <s v="AOS Production Engineering"/>
    <s v="SNOW is not receiving alarm tickets from WFO"/>
    <s v="wfoiprec.rtauewforec2-iprec.primaryuedc.rta"/>
    <s v="Roads &amp; Transport Authority Dubai"/>
    <s v=""/>
    <s v="PrimaryUEDC"/>
    <s v="we stopped receiving WFO alarms on SNOW - though there are Major alarms on WFO dashboard_x000a_servers 10.11.156.151 and 10.11.156.152_x000a_Windows alarms of the same servers are being received. "/>
    <s v="jsanapala@avaya.com"/>
    <s v="jsanapala@avaya.com"/>
  </r>
  <r>
    <x v="3"/>
    <s v="TASK0605092"/>
    <s v=""/>
    <s v="3 - Moderate"/>
    <s v="Closed Complete"/>
    <x v="291"/>
    <s v="AOS Production Engineering"/>
    <s v="Please, permanetly block this alarm."/>
    <s v="crm.aravacrmc03mgt.dtv-arg.dtvcala"/>
    <s v="DirecTV DTV Argentina"/>
    <s v=""/>
    <s v="dtv-arg"/>
    <s v="Threshold Exceeded (Major): CPU Utilization  is 98.6 which is in the unacceptable range '97-' : AlarmID:12430822882343996710478280_x000a_172.21.97.88 - crm.aravacrmc03mgt.dtv-arg.dtvcala_x000a_As part of INC6412039."/>
    <s v="dguerrerober@avaya.com"/>
    <s v="jbalderastre@avaya.com"/>
  </r>
  <r>
    <x v="3"/>
    <s v="TASK0606044"/>
    <s v=""/>
    <s v="3 - Moderate"/>
    <s v="Cancelled"/>
    <x v="292"/>
    <s v="AOS Production Engineering"/>
    <s v="Need to check storage threshold configuration at Infra level. "/>
    <s v="wfo-acr.sin0m3app2405xp.singapore_kc2_main-dc.gic"/>
    <s v="GIC Private Limited"/>
    <s v=""/>
    <s v="Singapore_KC2_Main-DC"/>
    <s v=""/>
    <s v="krishna16@avaya.com"/>
    <s v="krishna16@avaya.com"/>
  </r>
  <r>
    <x v="3"/>
    <s v="TASK0607202"/>
    <s v=""/>
    <s v="2 - High"/>
    <s v="Closed Complete"/>
    <x v="293"/>
    <s v="AOS Production Engineering"/>
    <s v="IP 10.21.112.232 is continuously trying to connect ESXI using root and make it lock."/>
    <s v="aes.hkxvipmaes02a.atos-mega-gdce.scbs"/>
    <s v="Standard Chartered Bank Singapore"/>
    <s v="Sivakumar V"/>
    <s v="Atos-mega-gdce"/>
    <s v=" IP 10.21.112.232 belongs to 'RMMLinuxserver'. Can we check why this tool is trying to connect continuously and it seems it is using wrong passwd and locking the account._x000a__x000a_This is critical to know as we're delivering an RCA, appreciate findings by today."/>
    <s v="nbylappa@avaya.com"/>
    <s v="mazinel@avaya.com"/>
  </r>
  <r>
    <x v="3"/>
    <s v="TASK0607510"/>
    <s v=""/>
    <s v="3 - Moderate"/>
    <s v="Closed Complete"/>
    <x v="294"/>
    <s v="AOS Production Engineering"/>
    <s v="cm.rchvpacm0200bcm.richmond_va2-100.bana. The alarm for media-gateway 10 was recieved but we did not recieve alarms from other media gateways . "/>
    <s v="cm.rchvpacm0200bcm.richmond_va2-100.bana"/>
    <s v="Bank of America"/>
    <s v="Nirakar Pradhan"/>
    <s v="RICHMOND_VA2-100-bana"/>
    <s v="The below alarms were triggered but only MG 10 was reported. There were no rolled up alarms._x000a_=======_x000a_1 MED-GTWY 039 n MIN Y Fri Jun 06 02:37:54 EDT 2025_x000a_2 MED-GTWY 019 n MIN Y Fri Jun 06 02:37:54 EDT 2025_x000a_3 MED-GTWY 001 n MIN Y Fri Jun 06 02:37:54 EDT 2025_x000a_4 MED-GTWY 049 n MIN Y Fri Jun 06 02:37:54 EDT 2025_x000a_5 MED-GTWY 020 n MIN Y Fri Jun 06 02:37:54 EDT 2025_x000a_6 MED-GTWY 005 n MIN Y Fri Jun 06 02:37:54 EDT 2025_x000a_7 MED-GTWY 031 n MIN Y Fri Jun 06 02:37:54 EDT 2025_x000a_8 MED-GTWY 010 n MIN Y Fri Jun 06 02:37:54 EDT 2025_x000a_9 MED-GTWY 040 n MIN Y Fri Jun 06 02:37:54 EDT 2025_x000a_10 MED-GTWY 012 n MIN Y Fri Jun 06 02:37:54 EDT 2025_x000a_11 MED-GTWY 002 n MIN Y Fri Jun 06 02:37:54 EDT 2025_x000a_12 MED-GTWY 017 n MIN Y Fri Jun 06 02:37:54 EDT 2025_x000a_13 MED-GTWY 021 n MIN Y Fri Jun 06 02:37:54 EDT 2025_x000a_14 MED-GTWY 043 n MIN Y Fri Jun 06 02:37:54 EDT 2025"/>
    <s v="vjaisingh@avaya.com"/>
    <s v="vjaisingh@avaya.co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
  <r>
    <s v="A5-Tempo"/>
    <s v="Avaya AMSP"/>
    <x v="0"/>
    <s v="Active"/>
    <s v="In Service Operations"/>
    <s v=""/>
    <m/>
    <s v="Virtual Private Network"/>
    <s v="Avaya, Inc. AMSP IPSec VPN"/>
    <s v="198.152.3.4"/>
    <s v=""/>
    <s v=""/>
    <s v=""/>
    <s v=""/>
    <s v=""/>
    <s v=""/>
    <d v="2023-09-19T14:10:53"/>
    <s v="ssangaiah@avaya.com"/>
    <d v="2024-06-15T15:30:09"/>
    <s v="system"/>
    <s v="A5 - TEMPO"/>
    <m/>
    <s v=""/>
    <s v=""/>
    <s v=""/>
    <s v=""/>
  </r>
  <r>
    <s v="A5-Tempo"/>
    <s v="Avaya AMSP"/>
    <x v="0"/>
    <s v="Inactive"/>
    <s v="Decommissioned"/>
    <s v=""/>
    <m/>
    <s v="Virtual Private Network"/>
    <s v="Avaya, Inc. AMSP IPSec VPN"/>
    <s v="187.8.150.100"/>
    <s v=""/>
    <s v=""/>
    <s v=""/>
    <s v=""/>
    <s v="Not Applicable"/>
    <s v=""/>
    <d v="2023-09-07T12:02:24"/>
    <s v="ssangaiah@avaya.com"/>
    <d v="2025-06-19T17:39:04"/>
    <s v="kumarsiva@avaya.com"/>
    <s v="A5 - TEMPO"/>
    <m/>
    <s v=""/>
    <s v=""/>
    <s v=""/>
    <s v=""/>
  </r>
  <r>
    <s v="A5-Tempo-Cloud"/>
    <s v="Avaya AMSP"/>
    <x v="0"/>
    <s v="Active"/>
    <s v="In Service Operations"/>
    <s v=""/>
    <m/>
    <s v="Virtual Private Network"/>
    <s v="Avaya, Inc. AMSP IPSec VPN"/>
    <s v="187.86.209.93"/>
    <s v=""/>
    <s v=""/>
    <s v=""/>
    <s v=""/>
    <s v="Not Applicable"/>
    <s v=""/>
    <d v="2024-09-18T20:49:02"/>
    <s v="kumarsiva@avaya.com"/>
    <d v="2024-09-18T21:00:10"/>
    <s v="kumarsiva@avaya.com"/>
    <s v="A5-Tempo-Cloud"/>
    <m/>
    <s v=""/>
    <s v=""/>
    <s v=""/>
    <s v=""/>
  </r>
  <r>
    <s v="ADEMCO_RESIDEO"/>
    <s v="Avaya AMSP"/>
    <x v="0"/>
    <s v="Active"/>
    <s v="In Service Operations"/>
    <s v=""/>
    <m/>
    <s v="Virtual Private Network"/>
    <s v="Avaya, Inc. AMSP IPSec VPN"/>
    <s v="131.201.240.141"/>
    <s v=""/>
    <s v=""/>
    <s v="AOS Production Engineering"/>
    <s v=""/>
    <s v=""/>
    <s v=""/>
    <d v="2020-08-24T18:38:39"/>
    <s v="mmomcilovic@avaya.com"/>
    <d v="2024-06-15T15:30:05"/>
    <s v="system"/>
    <s v="Ademco Inc"/>
    <m/>
    <s v=""/>
    <s v=""/>
    <s v=""/>
    <s v=""/>
  </r>
  <r>
    <s v="AGEAS"/>
    <s v="Avaya AMSP"/>
    <x v="0"/>
    <s v="Active"/>
    <s v="In Service Operations"/>
    <s v=""/>
    <m/>
    <s v="Virtual Private Network"/>
    <s v="Avaya, Inc. AMSP IPSec VPN"/>
    <s v="80.168.23.109"/>
    <s v=""/>
    <s v=""/>
    <s v="AOS Production Engineering"/>
    <s v=""/>
    <s v="Not Applicable"/>
    <s v=""/>
    <d v="2020-08-24T18:37:47"/>
    <s v="mmomcilovic@avaya.com"/>
    <d v="2025-03-06T11:20:04"/>
    <s v="kumarsiva@avaya.com"/>
    <s v="Ageas (UK) Limited"/>
    <m/>
    <s v=""/>
    <s v=""/>
    <s v=""/>
    <s v=""/>
  </r>
  <r>
    <s v="AGLLab_C47_AGLL"/>
    <s v="Avaya AMSP"/>
    <x v="0"/>
    <s v="Active"/>
    <s v="In Service Operations"/>
    <s v=""/>
    <m/>
    <s v="Virtual Private Network"/>
    <s v="Avaya, Inc. AMSP IPSec VPN"/>
    <s v="135.169.138.79"/>
    <s v=""/>
    <s v=""/>
    <s v=""/>
    <s v=""/>
    <s v="Not Applicable"/>
    <s v=""/>
    <d v="2023-01-25T13:55:36"/>
    <s v="mohammedn@avaya.com"/>
    <d v="2024-06-15T15:30:07"/>
    <s v="system"/>
    <s v="C47-AGL LAB"/>
    <m/>
    <s v=""/>
    <s v=""/>
    <s v=""/>
    <s v=""/>
  </r>
  <r>
    <s v="AIDS_HEALTHCARE_FOUNDATION"/>
    <s v="Avaya AMSP"/>
    <x v="0"/>
    <s v="Active"/>
    <s v="In Service Operations"/>
    <s v=""/>
    <m/>
    <s v="Virtual Private Network"/>
    <s v="Avaya, Inc. AMSP IPSec VPN"/>
    <s v="209.77.191.10"/>
    <s v=""/>
    <s v=""/>
    <s v="AOS Production Engineering"/>
    <s v=""/>
    <s v="Not Applicable"/>
    <s v=""/>
    <d v="2020-08-24T18:37:46"/>
    <s v="mmomcilovic@avaya.com"/>
    <d v="2024-06-15T15:30:09"/>
    <s v="system"/>
    <s v="AHF"/>
    <m/>
    <s v=""/>
    <s v=""/>
    <s v=""/>
    <s v=""/>
  </r>
  <r>
    <s v="AIG_ISRAEL"/>
    <s v="Avaya AMSP"/>
    <x v="0"/>
    <s v="Active"/>
    <s v="In Service Operations"/>
    <s v=""/>
    <m/>
    <s v="Virtual Private Network"/>
    <s v="Avaya, Inc. AMSP IPSec VPN"/>
    <s v="80.179.61.66"/>
    <s v=""/>
    <s v=""/>
    <s v=""/>
    <s v=""/>
    <s v=""/>
    <s v=""/>
    <d v="2021-01-09T07:57:39"/>
    <s v="khan476@avaya.com"/>
    <d v="2024-06-15T15:30:09"/>
    <s v="system"/>
    <s v="AIG Israel"/>
    <m/>
    <s v=""/>
    <s v=""/>
    <s v=""/>
    <s v=""/>
  </r>
  <r>
    <s v="AIG_Primary"/>
    <s v="Avaya AMSP"/>
    <x v="0"/>
    <s v="Active"/>
    <s v="In Service Operations"/>
    <s v=""/>
    <m/>
    <s v="Virtual Private Network"/>
    <s v="Avaya, Inc. AMSP IPSec VPN"/>
    <s v="167.230.144.124"/>
    <s v=""/>
    <s v=""/>
    <s v="AOS Production Engineering"/>
    <s v=""/>
    <s v=""/>
    <s v=""/>
    <d v="2020-08-24T18:37:57"/>
    <s v="mmomcilovic@avaya.com"/>
    <d v="2024-06-15T15:30:10"/>
    <s v="system"/>
    <s v="AIG Global Services"/>
    <m/>
    <s v=""/>
    <s v=""/>
    <s v=""/>
    <s v=""/>
  </r>
  <r>
    <s v="AIG_Secondary"/>
    <s v="Avaya AMSP"/>
    <x v="0"/>
    <s v="Active"/>
    <s v="In Service Operations"/>
    <s v=""/>
    <m/>
    <s v="Virtual Private Network"/>
    <s v="Avaya, Inc. AMSP IPSec VPN"/>
    <s v="167.230.100.124"/>
    <s v=""/>
    <s v=""/>
    <s v="AOS Production Engineering"/>
    <s v=""/>
    <s v="Not Applicable"/>
    <s v=""/>
    <d v="2020-08-24T18:38:03"/>
    <s v="mmomcilovic@avaya.com"/>
    <d v="2024-06-15T15:30:09"/>
    <s v="system"/>
    <s v="AIG Global Services"/>
    <m/>
    <s v=""/>
    <s v=""/>
    <s v=""/>
    <s v=""/>
  </r>
  <r>
    <s v="AIG_STAGE_EBOND"/>
    <s v="Avaya AMSP"/>
    <x v="0"/>
    <s v="Active"/>
    <s v="In Service Operations"/>
    <s v=""/>
    <m/>
    <s v="Virtual Private Network"/>
    <s v="Avaya, Inc. AMSP IPSec VPN"/>
    <s v="167.230.144.124"/>
    <s v=""/>
    <s v=""/>
    <s v="AOS Production Engineering"/>
    <s v=""/>
    <s v="Not Applicable"/>
    <s v=""/>
    <d v="2020-08-24T18:38:04"/>
    <s v="mmomcilovic@avaya.com"/>
    <d v="2024-06-15T15:30:10"/>
    <s v="system"/>
    <s v="AIG Global Services"/>
    <m/>
    <s v=""/>
    <s v=""/>
    <s v=""/>
    <s v=""/>
  </r>
  <r>
    <s v="AllStateNEW_ONE"/>
    <s v="Avaya AMSP"/>
    <x v="0"/>
    <s v="Active"/>
    <s v="In Service Operations"/>
    <s v=""/>
    <m/>
    <s v="Virtual Private Network"/>
    <s v="Avaya, Inc. AMSP IPSec VPN"/>
    <s v="135.169.66.97"/>
    <s v=""/>
    <s v=""/>
    <s v="AOS Production Engineering"/>
    <s v=""/>
    <s v="Not Applicable"/>
    <s v=""/>
    <d v="2020-08-24T18:38:28"/>
    <s v="mmomcilovic@avaya.com"/>
    <d v="2024-06-15T15:30:10"/>
    <s v="system"/>
    <s v="Allstate Insurance Company"/>
    <m/>
    <s v=""/>
    <s v=""/>
    <s v=""/>
    <s v=""/>
  </r>
  <r>
    <s v="AllStateNEW_TWO"/>
    <s v="Avaya AMSP"/>
    <x v="0"/>
    <s v="Active"/>
    <s v="In Service Operations"/>
    <s v=""/>
    <m/>
    <s v="Virtual Private Network"/>
    <s v="Avaya, Inc. AMSP IPSec VPN"/>
    <s v="135.169.58.97"/>
    <s v=""/>
    <s v=""/>
    <s v="AOS Production Engineering"/>
    <s v=""/>
    <s v=""/>
    <s v=""/>
    <d v="2020-08-24T18:38:28"/>
    <s v="mmomcilovic@avaya.com"/>
    <d v="2024-06-15T15:30:07"/>
    <s v="system"/>
    <s v="Allstate Insurance Company"/>
    <m/>
    <s v=""/>
    <s v=""/>
    <s v=""/>
    <s v=""/>
  </r>
  <r>
    <s v="ALLSTATE_LAB_US1"/>
    <s v="Avaya AMSP"/>
    <x v="0"/>
    <s v="Active"/>
    <s v="In Service Operations"/>
    <s v=""/>
    <m/>
    <s v="Virtual Private Network"/>
    <s v="Avaya, Inc. AMSP IPSec VPN"/>
    <s v="135.169.71.253"/>
    <s v=""/>
    <s v=""/>
    <s v="AOS Production Engineering"/>
    <s v=""/>
    <s v="Not Applicable"/>
    <s v=""/>
    <d v="2020-08-24T18:38:34"/>
    <s v="mmomcilovic@avaya.com"/>
    <d v="2024-06-15T15:30:08"/>
    <s v="system"/>
    <s v="Allstate Insurance Company"/>
    <m/>
    <s v=""/>
    <s v=""/>
    <s v=""/>
    <s v=""/>
  </r>
  <r>
    <s v="ALLSTATE_LAB_US2"/>
    <s v="Avaya AMSP"/>
    <x v="0"/>
    <s v="Active"/>
    <s v="In Service Operations"/>
    <s v=""/>
    <m/>
    <s v="Virtual Private Network"/>
    <s v="Avaya, Inc. AMSP IPSec VPN"/>
    <s v="135.169.56.91"/>
    <s v=""/>
    <s v=""/>
    <s v="AOS Production Engineering"/>
    <s v=""/>
    <s v="Not Applicable"/>
    <s v=""/>
    <d v="2020-08-24T18:38:35"/>
    <s v="mmomcilovic@avaya.com"/>
    <d v="2024-06-15T15:30:10"/>
    <s v="system"/>
    <s v="Allstate Insurance Company"/>
    <m/>
    <s v=""/>
    <s v=""/>
    <s v=""/>
    <s v=""/>
  </r>
  <r>
    <s v="ALLSTREAM_CAA"/>
    <s v="Avaya AMSP"/>
    <x v="0"/>
    <s v="Active"/>
    <s v="In Service Operations"/>
    <s v=""/>
    <m/>
    <s v="Virtual Private Network"/>
    <s v="Avaya, Inc. AMSP IPSec VPN"/>
    <s v="216.220.47.80"/>
    <s v=""/>
    <s v=""/>
    <s v="AOS Production Engineering"/>
    <s v=""/>
    <s v="Not Applicable"/>
    <s v=""/>
    <d v="2020-08-24T18:38:04"/>
    <s v="mmomcilovic@avaya.com"/>
    <d v="2024-06-15T15:30:09"/>
    <s v="system"/>
    <s v="Allstream-Canadian Automobile Association"/>
    <m/>
    <s v=""/>
    <s v=""/>
    <s v=""/>
    <s v=""/>
  </r>
  <r>
    <s v="Alorica_East_Primary"/>
    <s v="Avaya AMSP"/>
    <x v="0"/>
    <s v="Active"/>
    <s v="In Service Operations"/>
    <s v=""/>
    <m/>
    <s v="Virtual Private Network"/>
    <s v="Avaya, Inc. AMSP IPSec VPN"/>
    <s v="18.213.119.96"/>
    <s v=""/>
    <s v=""/>
    <s v="AOS Production Engineering"/>
    <s v=""/>
    <s v=""/>
    <s v=""/>
    <d v="2020-08-24T18:38:27"/>
    <s v="mmomcilovic@avaya.com"/>
    <d v="2024-06-15T15:30:09"/>
    <s v="system"/>
    <s v="Alorica Inc"/>
    <m/>
    <s v=""/>
    <s v=""/>
    <s v=""/>
    <s v=""/>
  </r>
  <r>
    <s v="Alorica_East_Secondary"/>
    <s v="Avaya AMSP"/>
    <x v="0"/>
    <s v="Active"/>
    <s v="In Service Operations"/>
    <s v=""/>
    <m/>
    <s v="Virtual Private Network"/>
    <s v="Avaya, Inc. AMSP IPSec VPN"/>
    <s v="52.23.128.18"/>
    <s v=""/>
    <s v=""/>
    <s v="AOS Production Engineering"/>
    <s v=""/>
    <s v="Not Applicable"/>
    <s v=""/>
    <d v="2020-08-24T18:38:27"/>
    <s v="mmomcilovic@avaya.com"/>
    <d v="2024-06-15T15:30:10"/>
    <s v="system"/>
    <s v="Alorica Inc"/>
    <m/>
    <s v=""/>
    <s v=""/>
    <s v=""/>
    <s v=""/>
  </r>
  <r>
    <s v="Alorica_West_Primary"/>
    <s v="Avaya AMSP"/>
    <x v="0"/>
    <s v="Active"/>
    <s v="In Service Operations"/>
    <s v=""/>
    <m/>
    <s v="Virtual Private Network"/>
    <s v="Avaya, Inc. AMSP IPSec VPN"/>
    <s v="54.69.10.42"/>
    <s v=""/>
    <s v=""/>
    <s v="AOS Production Engineering"/>
    <s v=""/>
    <s v=""/>
    <s v=""/>
    <d v="2020-08-24T18:38:27"/>
    <s v="mmomcilovic@avaya.com"/>
    <d v="2024-06-15T15:30:10"/>
    <s v="system"/>
    <s v="Alorica Inc"/>
    <m/>
    <s v=""/>
    <s v=""/>
    <s v=""/>
    <s v=""/>
  </r>
  <r>
    <s v="Alorica_West_Secondary"/>
    <s v="Avaya AMSP"/>
    <x v="0"/>
    <s v="Active"/>
    <s v="In Service Operations"/>
    <s v=""/>
    <m/>
    <s v="Virtual Private Network"/>
    <s v="Avaya, Inc. AMSP IPSec VPN"/>
    <s v="54.71.253.99"/>
    <s v=""/>
    <s v=""/>
    <s v="AOS Production Engineering"/>
    <s v=""/>
    <s v="Not Applicable"/>
    <s v=""/>
    <d v="2020-08-24T18:38:27"/>
    <s v="mmomcilovic@avaya.com"/>
    <d v="2024-06-15T15:30:10"/>
    <s v="system"/>
    <s v="Alorica Inc"/>
    <m/>
    <s v=""/>
    <s v=""/>
    <s v=""/>
    <s v=""/>
  </r>
  <r>
    <s v="ALPHA_LAB"/>
    <s v="Avaya AMSP"/>
    <x v="0"/>
    <s v="Active"/>
    <s v="In Service Operations"/>
    <s v=""/>
    <m/>
    <s v="Virtual Private Network"/>
    <s v="Avaya, Inc. AMSP Open VPN"/>
    <s v="135.9.48.93"/>
    <s v=""/>
    <s v=""/>
    <s v="AOS Production Engineering"/>
    <s v="SALGW"/>
    <s v="(628)497-4516"/>
    <s v=""/>
    <d v="2022-04-12T06:42:54"/>
    <s v="mohammedn@avaya.com"/>
    <d v="2024-06-15T15:30:05"/>
    <s v="system"/>
    <s v=""/>
    <m/>
    <s v=""/>
    <s v=""/>
    <s v=""/>
    <s v=""/>
  </r>
  <r>
    <s v="ALTURA-COMM-DC1-C35"/>
    <s v="Avaya AMSP"/>
    <x v="0"/>
    <s v="Active"/>
    <s v="In Service Operations"/>
    <s v=""/>
    <m/>
    <s v="Virtual Private Network"/>
    <s v="Avaya, Inc. AMSP IPSec VPN"/>
    <s v="135.169.72.111"/>
    <s v=""/>
    <s v=""/>
    <s v=""/>
    <s v=""/>
    <s v="Not Applicable"/>
    <s v=""/>
    <d v="2022-08-16T21:34:32"/>
    <s v="mohammedn@avaya.com"/>
    <d v="2024-06-15T15:30:09"/>
    <s v="system"/>
    <s v="Altura Communication"/>
    <m/>
    <s v=""/>
    <s v=""/>
    <s v=""/>
    <s v=""/>
  </r>
  <r>
    <s v="ALTURA-COMM-DC9-C35"/>
    <s v="Avaya AMSP"/>
    <x v="0"/>
    <s v="Active"/>
    <s v="In Service Operations"/>
    <s v=""/>
    <m/>
    <s v="Virtual Private Network"/>
    <s v="Avaya, Inc. AMSP IPSec VPN"/>
    <s v="135.169.144.111"/>
    <s v=""/>
    <s v=""/>
    <s v=""/>
    <s v=""/>
    <s v="Not Applicable"/>
    <s v=""/>
    <d v="2022-08-16T21:34:32"/>
    <s v="mohammedn@avaya.com"/>
    <d v="2024-06-15T15:30:08"/>
    <s v="system"/>
    <s v="Altura Communication "/>
    <m/>
    <s v=""/>
    <s v=""/>
    <s v=""/>
    <s v=""/>
  </r>
  <r>
    <s v="Amatech"/>
    <s v="Avaya AMSP"/>
    <x v="0"/>
    <s v="Active"/>
    <s v="In Service Operations"/>
    <s v=""/>
    <m/>
    <s v="Virtual Private Network"/>
    <s v="Avaya, Inc. AMSP IPSec VPN"/>
    <s v="187.157.171.178"/>
    <s v=""/>
    <s v=""/>
    <s v="AOS Production Engineering"/>
    <s v=""/>
    <s v=""/>
    <s v=""/>
    <d v="2020-08-24T18:38:31"/>
    <s v="mmomcilovic@avaya.com"/>
    <d v="2024-06-15T15:30:07"/>
    <s v="system"/>
    <s v="Amatech"/>
    <m/>
    <s v=""/>
    <s v=""/>
    <s v=""/>
    <s v=""/>
  </r>
  <r>
    <s v="American_Heart_Association_Prim"/>
    <s v="Avaya AMSP"/>
    <x v="0"/>
    <s v="Inactive"/>
    <s v="Decommissioned"/>
    <s v=""/>
    <m/>
    <s v="Virtual Private Network"/>
    <s v="Avaya, Inc. AMSP IPSec VPN"/>
    <s v="40.76.112.61"/>
    <s v=""/>
    <s v=""/>
    <s v=""/>
    <s v=""/>
    <s v="Not Applicable"/>
    <s v=""/>
    <d v="2022-10-27T07:50:44"/>
    <s v="mohammedn@avaya.com"/>
    <d v="2025-05-15T23:50:10"/>
    <s v="pradhann@avaya.com"/>
    <s v="American Heart Association"/>
    <m/>
    <s v=""/>
    <s v=""/>
    <s v=""/>
    <s v=""/>
  </r>
  <r>
    <s v="American_Heart_Association_Sec"/>
    <s v="Avaya AMSP"/>
    <x v="0"/>
    <s v="Inactive"/>
    <s v="Decommissioned"/>
    <s v=""/>
    <m/>
    <s v="Virtual Private Network"/>
    <s v="Avaya, Inc. AMSP IPSec VPN"/>
    <s v="40.76.112.75"/>
    <s v=""/>
    <s v=""/>
    <s v=""/>
    <s v=""/>
    <s v="Not Applicable"/>
    <s v=""/>
    <d v="2022-10-27T07:50:44"/>
    <s v="mohammedn@avaya.com"/>
    <d v="2025-05-15T23:51:35"/>
    <s v="pradhann@avaya.com"/>
    <s v="American Heart Association"/>
    <m/>
    <s v=""/>
    <s v=""/>
    <s v=""/>
    <s v=""/>
  </r>
  <r>
    <s v="American_Heart_AXP"/>
    <s v="Avaya AMSP"/>
    <x v="0"/>
    <s v="Active"/>
    <s v="In Service Operations"/>
    <s v=""/>
    <m/>
    <s v="Virtual Private Network"/>
    <s v="Avaya, Inc. AMSP IPSec VPN"/>
    <s v="48.217.184.109"/>
    <s v=""/>
    <s v=""/>
    <s v=""/>
    <s v=""/>
    <s v="Not Applicable"/>
    <s v=""/>
    <d v="2024-11-22T20:15:52"/>
    <s v="kumarsiva@avaya.com"/>
    <d v="2024-11-22T20:24:19"/>
    <s v="kumarsiva@avaya.com"/>
    <s v="American_Heart_AXP"/>
    <m/>
    <s v=""/>
    <s v=""/>
    <s v=""/>
    <s v=""/>
  </r>
  <r>
    <s v="Americas-BPS"/>
    <s v="Avaya AMSP"/>
    <x v="0"/>
    <s v="Active"/>
    <s v="In Service Operations"/>
    <s v=""/>
    <m/>
    <s v="Virtual Private Network"/>
    <s v="Avaya, Inc. AMSP IPSec VPN"/>
    <s v="198.152.3.4"/>
    <s v=""/>
    <s v=""/>
    <s v=""/>
    <s v=""/>
    <s v=""/>
    <s v=""/>
    <d v="2023-09-19T14:10:53"/>
    <s v="ssangaiah@avaya.com"/>
    <d v="2024-06-15T15:30:09"/>
    <s v="system"/>
    <s v="Americas BPS"/>
    <m/>
    <s v=""/>
    <s v=""/>
    <s v=""/>
    <s v=""/>
  </r>
  <r>
    <s v="Americas-BPS"/>
    <s v="Avaya AMSP"/>
    <x v="0"/>
    <s v="Active"/>
    <s v="In Service Operations"/>
    <s v=""/>
    <m/>
    <s v="Virtual Private Network"/>
    <s v="Avaya, Inc. AMSP IPSec VPN"/>
    <s v="200.122.252.165"/>
    <s v=""/>
    <s v=""/>
    <s v=""/>
    <s v=""/>
    <s v="Not Applicable"/>
    <s v=""/>
    <d v="2023-09-07T12:02:24"/>
    <s v="ssangaiah@avaya.com"/>
    <d v="2024-06-15T15:30:10"/>
    <s v="system"/>
    <s v="Americas BPS"/>
    <m/>
    <s v=""/>
    <s v=""/>
    <s v=""/>
    <s v=""/>
  </r>
  <r>
    <s v="AMIL_Medical_Assistance"/>
    <s v="Avaya AMSP"/>
    <x v="0"/>
    <s v="Active"/>
    <s v="In Service Operations"/>
    <s v=""/>
    <m/>
    <s v="Virtual Private Network"/>
    <s v="Avaya, Inc. AMSP IPSec VPN"/>
    <s v="187.86.213.40"/>
    <s v=""/>
    <s v=""/>
    <s v="AOS Production Engineering"/>
    <s v=""/>
    <s v="Not Applicable"/>
    <s v=""/>
    <d v="2022-05-10T19:21:03"/>
    <s v="ssangaiah@avaya.com"/>
    <d v="2024-06-15T15:30:08"/>
    <s v="system"/>
    <s v="AMIL Medical Assistance"/>
    <m/>
    <s v=""/>
    <s v=""/>
    <s v=""/>
    <s v=""/>
  </r>
  <r>
    <s v="AMIL_MYNOC"/>
    <s v="Avaya AMSP"/>
    <x v="0"/>
    <s v="Active"/>
    <s v="In Service Operations"/>
    <s v=""/>
    <m/>
    <s v="Virtual Private Network"/>
    <s v="Avaya, Inc. AMSP IPSec VPN"/>
    <s v="45.172.51.7"/>
    <s v=""/>
    <s v=""/>
    <s v=""/>
    <s v=""/>
    <s v="Not Applicable"/>
    <s v=""/>
    <d v="2023-11-21T19:34:13"/>
    <s v="kumarsiva@avaya.com"/>
    <d v="2025-02-05T13:34:08"/>
    <s v="kumarsiva@avaya.com"/>
    <s v="AMIL Medical Assistance"/>
    <m/>
    <s v=""/>
    <s v=""/>
    <s v=""/>
    <s v=""/>
  </r>
  <r>
    <s v="AMTRAK"/>
    <s v="Avaya AMSP"/>
    <x v="0"/>
    <s v="Active"/>
    <s v="In Service Operations"/>
    <s v=""/>
    <m/>
    <s v="Virtual Private Network"/>
    <s v="Avaya, Inc. AMSP IPSec VPN"/>
    <s v="12.7.224.19"/>
    <s v=""/>
    <s v=""/>
    <s v="AOS Production Engineering"/>
    <s v=""/>
    <s v="Not Applicable"/>
    <s v=""/>
    <d v="2020-08-24T18:37:41"/>
    <s v="mmomcilovic@avaya.com"/>
    <d v="2024-06-15T15:30:07"/>
    <s v="system"/>
    <s v="Amtrak"/>
    <m/>
    <s v=""/>
    <s v=""/>
    <s v=""/>
    <s v=""/>
  </r>
  <r>
    <s v="AMTRAK-C7-US1"/>
    <s v="Avaya AMSP"/>
    <x v="0"/>
    <s v="Active"/>
    <s v="In Service Operations"/>
    <s v=""/>
    <m/>
    <s v="Virtual Private Network"/>
    <s v="Avaya, Inc. AMSP IPSec VPN"/>
    <s v="135.169.73.79"/>
    <s v=""/>
    <s v=""/>
    <s v=""/>
    <s v=""/>
    <s v="Not Applicable"/>
    <s v=""/>
    <d v="2022-10-04T15:49:38"/>
    <s v="ssangaiah@avaya.com"/>
    <d v="2024-06-15T15:30:09"/>
    <s v="system"/>
    <s v="Amtrak cloud"/>
    <m/>
    <s v=""/>
    <s v=""/>
    <s v=""/>
    <s v=""/>
  </r>
  <r>
    <s v="AMTRAK-C7-US2"/>
    <s v="Avaya AMSP"/>
    <x v="0"/>
    <s v="Active"/>
    <s v="In Service Operations"/>
    <s v=""/>
    <m/>
    <s v="Virtual Private Network"/>
    <s v="Avaya, Inc. AMSP IPSec VPN"/>
    <s v="135.169.145.79"/>
    <s v=""/>
    <s v=""/>
    <s v=""/>
    <s v=""/>
    <s v="Not Applicable"/>
    <s v=""/>
    <d v="2022-10-04T15:49:38"/>
    <s v="ssangaiah@avaya.com"/>
    <d v="2024-06-15T15:30:11"/>
    <s v="system"/>
    <s v="Amtrak cloud"/>
    <m/>
    <s v=""/>
    <s v=""/>
    <s v=""/>
    <s v=""/>
  </r>
  <r>
    <s v="AOCFF_DC18_C1"/>
    <s v="Avaya AMSP"/>
    <x v="0"/>
    <s v="Active"/>
    <s v="In Service Operations"/>
    <s v=""/>
    <m/>
    <s v="Virtual Private Network"/>
    <s v="Avaya, Inc. AMSP IPSec VPN"/>
    <s v="155.184.128.15"/>
    <s v=""/>
    <s v=""/>
    <s v="AOS Production Engineering"/>
    <s v=""/>
    <s v="Not Applicable"/>
    <s v=""/>
    <d v="2020-08-24T18:38:49"/>
    <s v="mmomcilovic@avaya.com"/>
    <d v="2024-06-15T15:30:07"/>
    <s v="system"/>
    <s v="AOC Frankfurt Container 1"/>
    <m/>
    <s v=""/>
    <s v=""/>
    <s v=""/>
    <s v=""/>
  </r>
  <r>
    <s v="AOCFF_DC18_C10"/>
    <s v="Avaya AMSP"/>
    <x v="0"/>
    <s v="Active"/>
    <s v="In Service Operations"/>
    <s v=""/>
    <m/>
    <s v="Virtual Private Network"/>
    <s v="Avaya, Inc. AMSP IPSec VPN"/>
    <s v="155.184.128.159"/>
    <s v=""/>
    <s v=""/>
    <s v="AOS Production Engineering"/>
    <s v=""/>
    <s v="Not Applicable"/>
    <s v=""/>
    <d v="2020-08-24T18:38:48"/>
    <s v="mmomcilovic@avaya.com"/>
    <d v="2024-06-15T15:30:07"/>
    <s v="system"/>
    <s v="AOC Frankfurt Container 10"/>
    <m/>
    <s v=""/>
    <s v=""/>
    <s v=""/>
    <s v=""/>
  </r>
  <r>
    <s v="AOCFF_DC18_C11"/>
    <s v="Avaya AMSP"/>
    <x v="0"/>
    <s v="Active"/>
    <s v="In Service Operations"/>
    <s v=""/>
    <m/>
    <s v="Virtual Private Network"/>
    <s v="Avaya, Inc. AMSP IPSec VPN"/>
    <s v="155.184.128.175"/>
    <s v=""/>
    <s v=""/>
    <s v="AOS Production Engineering"/>
    <s v=""/>
    <s v="Not Applicable"/>
    <s v=""/>
    <d v="2020-08-24T18:38:49"/>
    <s v="mmomcilovic@avaya.com"/>
    <d v="2024-06-15T15:30:08"/>
    <s v="system"/>
    <s v="AOC Frankfurt Container 11"/>
    <m/>
    <s v=""/>
    <s v=""/>
    <s v=""/>
    <s v=""/>
  </r>
  <r>
    <s v="AOCFF_DC18_C12"/>
    <s v="Avaya AMSP"/>
    <x v="0"/>
    <s v="Active"/>
    <s v="In Service Operations"/>
    <s v=""/>
    <m/>
    <s v="Virtual Private Network"/>
    <s v="Avaya, Inc. AMSP IPSec VPN"/>
    <s v="155.184.128.191"/>
    <s v=""/>
    <s v=""/>
    <s v="AOS Production Engineering"/>
    <s v=""/>
    <s v="Not Applicable"/>
    <s v=""/>
    <d v="2021-02-04T08:01:11"/>
    <s v="mohammedn@avaya.com"/>
    <d v="2024-06-15T15:30:10"/>
    <s v="system"/>
    <s v="AOC Frankfurt Container 12 DC18"/>
    <m/>
    <s v=""/>
    <s v=""/>
    <s v=""/>
    <s v=""/>
  </r>
  <r>
    <s v="AOCFF_DC18_C14"/>
    <s v="Avaya AMSP"/>
    <x v="0"/>
    <s v="Active"/>
    <s v="In Service Operations"/>
    <s v=""/>
    <m/>
    <s v="Virtual Private Network"/>
    <s v="Avaya, Inc. AMSP IPSec VPN"/>
    <s v="155.184.128.223"/>
    <s v=""/>
    <s v=""/>
    <s v=""/>
    <s v=""/>
    <s v="Not Applicable"/>
    <s v=""/>
    <d v="2021-01-09T07:57:42"/>
    <s v="khan476@avaya.com"/>
    <d v="2024-06-15T15:30:08"/>
    <s v="system"/>
    <s v="AOC Frankfurt Container 14"/>
    <m/>
    <s v=""/>
    <s v=""/>
    <s v=""/>
    <s v=""/>
  </r>
  <r>
    <s v="AOCFF_DC18_C15"/>
    <s v="Avaya AMSP"/>
    <x v="0"/>
    <s v="Active"/>
    <s v="In Service Operations"/>
    <s v=""/>
    <m/>
    <s v="Virtual Private Network"/>
    <s v="Avaya, Inc. AMSP IPSec VPN"/>
    <s v="155.184.128.239"/>
    <s v=""/>
    <s v=""/>
    <s v="AOS Production Engineering"/>
    <s v=""/>
    <s v="Not Applicable"/>
    <s v=""/>
    <d v="2021-02-04T08:01:11"/>
    <s v="mohammedn@avaya.com"/>
    <d v="2024-06-15T15:30:08"/>
    <s v="system"/>
    <s v="AOC Frankfurt Container 15 DC18"/>
    <m/>
    <s v=""/>
    <s v=""/>
    <s v=""/>
    <s v=""/>
  </r>
  <r>
    <s v="AOCFF_DC18_C2"/>
    <s v="Avaya AMSP"/>
    <x v="0"/>
    <s v="Active"/>
    <s v="In Service Operations"/>
    <s v=""/>
    <m/>
    <s v="Virtual Private Network"/>
    <s v="Avaya, Inc. AMSP IPSec VPN"/>
    <s v="155.184.128.31"/>
    <s v=""/>
    <s v=""/>
    <s v=""/>
    <s v=""/>
    <s v="Not Applicable"/>
    <s v=""/>
    <d v="2021-01-09T07:57:41"/>
    <s v="khan476@avaya.com"/>
    <d v="2024-06-15T15:30:07"/>
    <s v="system"/>
    <s v="AOC Frankfurt Container 2"/>
    <m/>
    <s v=""/>
    <s v=""/>
    <s v=""/>
    <s v=""/>
  </r>
  <r>
    <s v="AOCFF_DC18_C3"/>
    <s v="Avaya AMSP"/>
    <x v="0"/>
    <s v="Active"/>
    <s v="In Service Operations"/>
    <s v=""/>
    <m/>
    <s v="Virtual Private Network"/>
    <s v="Avaya, Inc. AMSP IPSec VPN"/>
    <s v="155.184.128.47"/>
    <s v=""/>
    <s v=""/>
    <s v=""/>
    <s v=""/>
    <s v="Not Applicable"/>
    <s v=""/>
    <d v="2021-01-09T07:57:42"/>
    <s v="khan476@avaya.com"/>
    <d v="2024-06-15T15:30:09"/>
    <s v="system"/>
    <s v="AOC Frankfurt Container 3"/>
    <m/>
    <s v=""/>
    <s v=""/>
    <s v=""/>
    <s v=""/>
  </r>
  <r>
    <s v="AOCFF_DC18_C6"/>
    <s v="Avaya AMSP"/>
    <x v="0"/>
    <s v="Active"/>
    <s v="In Service Operations"/>
    <s v=""/>
    <m/>
    <s v="Virtual Private Network"/>
    <s v="Avaya, Inc. AMSP IPSec VPN"/>
    <s v="155.184.128.95"/>
    <s v=""/>
    <s v=""/>
    <s v=""/>
    <s v=""/>
    <s v="Not Applicable"/>
    <s v=""/>
    <d v="2021-01-09T07:57:42"/>
    <s v="khan476@avaya.com"/>
    <d v="2024-06-15T15:30:06"/>
    <s v="system"/>
    <s v="AOC Frankfurt Container 6"/>
    <m/>
    <s v=""/>
    <s v=""/>
    <s v=""/>
    <s v=""/>
  </r>
  <r>
    <s v="AOCFF_DC18_C8"/>
    <s v="Avaya AMSP"/>
    <x v="0"/>
    <s v="Active"/>
    <s v="In Service Operations"/>
    <s v=""/>
    <m/>
    <s v="Virtual Private Network"/>
    <s v="Avaya, Inc. AMSP IPSec VPN"/>
    <s v="155.184.128.127"/>
    <s v=""/>
    <s v=""/>
    <s v="AOS Production Engineering"/>
    <s v=""/>
    <s v="Not Applicable"/>
    <s v=""/>
    <d v="2020-08-24T18:38:50"/>
    <s v="mmomcilovic@avaya.com"/>
    <d v="2024-06-15T15:30:08"/>
    <s v="system"/>
    <s v="AOC Frankfurt Container 8"/>
    <m/>
    <s v=""/>
    <s v=""/>
    <s v=""/>
    <s v=""/>
  </r>
  <r>
    <s v="AOCFF_DC18_C9"/>
    <s v="Avaya AMSP"/>
    <x v="0"/>
    <s v="Active"/>
    <s v="In Service Operations"/>
    <s v=""/>
    <m/>
    <s v="Virtual Private Network"/>
    <s v="Avaya, Inc. AMSP IPSec VPN"/>
    <s v="155.184.128.143"/>
    <s v=""/>
    <s v=""/>
    <s v="AOS Production Engineering"/>
    <s v=""/>
    <s v="Not Applicable"/>
    <s v=""/>
    <d v="2020-08-24T18:38:50"/>
    <s v="mmomcilovic@avaya.com"/>
    <d v="2024-06-15T15:30:06"/>
    <s v="system"/>
    <s v="AOC Frankfurt Container 9"/>
    <m/>
    <s v=""/>
    <s v=""/>
    <s v=""/>
    <s v=""/>
  </r>
  <r>
    <s v="AOCFF_DC26_C1"/>
    <s v="Avaya AMSP"/>
    <x v="0"/>
    <s v="Active"/>
    <s v="In Service Operations"/>
    <s v=""/>
    <m/>
    <s v="Virtual Private Network"/>
    <s v="Avaya, Inc. AMSP IPSec VPN"/>
    <s v="155.184.132.15"/>
    <s v=""/>
    <s v=""/>
    <s v="AOS Production Engineering"/>
    <s v=""/>
    <s v="Not Applicable"/>
    <s v=""/>
    <d v="2020-08-24T18:38:49"/>
    <s v="mmomcilovic@avaya.com"/>
    <d v="2024-06-15T15:30:07"/>
    <s v="system"/>
    <s v="AOC Frankfurt Container 1"/>
    <m/>
    <s v=""/>
    <s v=""/>
    <s v=""/>
    <s v=""/>
  </r>
  <r>
    <s v="AOCFF_DC26_C10"/>
    <s v="Avaya AMSP"/>
    <x v="0"/>
    <s v="Active"/>
    <s v="In Service Operations"/>
    <s v=""/>
    <m/>
    <s v="Virtual Private Network"/>
    <s v="Avaya, Inc. AMSP IPSec VPN"/>
    <s v="155.184.132.159"/>
    <s v=""/>
    <s v=""/>
    <s v="AOS Production Engineering"/>
    <s v=""/>
    <s v="Not Applicable"/>
    <s v=""/>
    <d v="2020-08-24T18:38:48"/>
    <s v="mmomcilovic@avaya.com"/>
    <d v="2024-06-15T15:30:09"/>
    <s v="system"/>
    <s v="AOC Frankfurt Container 10"/>
    <m/>
    <s v=""/>
    <s v=""/>
    <s v=""/>
    <s v=""/>
  </r>
  <r>
    <s v="AOCFF_DC26_C11"/>
    <s v="Avaya AMSP"/>
    <x v="0"/>
    <s v="Active"/>
    <s v="In Service Operations"/>
    <s v=""/>
    <m/>
    <s v="Virtual Private Network"/>
    <s v="Avaya, Inc. AMSP IPSec VPN"/>
    <s v="155.184.132.175"/>
    <s v=""/>
    <s v=""/>
    <s v="AOS Production Engineering"/>
    <s v=""/>
    <s v="Not Applicable"/>
    <s v=""/>
    <d v="2020-08-24T18:38:49"/>
    <s v="mmomcilovic@avaya.com"/>
    <d v="2024-06-15T15:30:08"/>
    <s v="system"/>
    <s v="AOC Frankfurt Container 11"/>
    <m/>
    <s v=""/>
    <s v=""/>
    <s v=""/>
    <s v=""/>
  </r>
  <r>
    <s v="AOCFF_DC26_C12"/>
    <s v="Avaya AMSP"/>
    <x v="0"/>
    <s v="Active"/>
    <s v="In Service Operations"/>
    <s v=""/>
    <m/>
    <s v="Virtual Private Network"/>
    <s v="Avaya, Inc. AMSP IPSec VPN"/>
    <s v="155.184.132.191"/>
    <s v=""/>
    <s v=""/>
    <s v="AOS Production Engineering"/>
    <s v=""/>
    <s v="Not Applicable"/>
    <s v=""/>
    <d v="2021-02-04T08:01:11"/>
    <s v="mohammedn@avaya.com"/>
    <d v="2024-06-15T15:30:09"/>
    <s v="system"/>
    <s v="AOC Frankfurt Container 12 DC26"/>
    <m/>
    <s v=""/>
    <s v=""/>
    <s v=""/>
    <s v=""/>
  </r>
  <r>
    <s v="AOCFF_DC26_C14"/>
    <s v="Avaya AMSP"/>
    <x v="0"/>
    <s v="Active"/>
    <s v="In Service Operations"/>
    <s v=""/>
    <m/>
    <s v="Virtual Private Network"/>
    <s v="Avaya, Inc. AMSP IPSec VPN"/>
    <s v="155.184.132.223"/>
    <s v=""/>
    <s v=""/>
    <s v=""/>
    <s v=""/>
    <s v="Not Applicable"/>
    <s v=""/>
    <d v="2021-01-09T07:57:42"/>
    <s v="khan476@avaya.com"/>
    <d v="2024-06-15T15:30:09"/>
    <s v="system"/>
    <s v="AOC Frankfurt Container 14"/>
    <m/>
    <s v=""/>
    <s v=""/>
    <s v=""/>
    <s v=""/>
  </r>
  <r>
    <s v="AOCFF_DC26_C15"/>
    <s v="Avaya AMSP"/>
    <x v="0"/>
    <s v="Active"/>
    <s v="In Service Operations"/>
    <s v=""/>
    <m/>
    <s v="Virtual Private Network"/>
    <s v="Avaya, Inc. AMSP IPSec VPN"/>
    <s v="155.184.132.239"/>
    <s v=""/>
    <s v=""/>
    <s v="AOS Production Engineering"/>
    <s v=""/>
    <s v="Not Applicable"/>
    <s v=""/>
    <d v="2021-02-04T08:01:11"/>
    <s v="mohammedn@avaya.com"/>
    <d v="2024-06-15T15:30:08"/>
    <s v="system"/>
    <s v="AOC Frankfurt Container 15 DC26"/>
    <m/>
    <s v=""/>
    <s v=""/>
    <s v=""/>
    <s v=""/>
  </r>
  <r>
    <s v="AOCFF_DC26_C2"/>
    <s v="Avaya AMSP"/>
    <x v="0"/>
    <s v="Active"/>
    <s v="In Service Operations"/>
    <s v=""/>
    <m/>
    <s v="Virtual Private Network"/>
    <s v="Avaya, Inc. AMSP IPSec VPN"/>
    <s v="155.184.132.31"/>
    <s v=""/>
    <s v=""/>
    <s v=""/>
    <s v=""/>
    <s v="Not Applicable"/>
    <s v=""/>
    <d v="2021-01-09T07:57:42"/>
    <s v="khan476@avaya.com"/>
    <d v="2024-06-15T15:30:09"/>
    <s v="system"/>
    <s v="AOC Frankfurt Container 2"/>
    <m/>
    <s v=""/>
    <s v=""/>
    <s v=""/>
    <s v=""/>
  </r>
  <r>
    <s v="AOCFF_DC26_C3"/>
    <s v="Avaya AMSP"/>
    <x v="0"/>
    <s v="Active"/>
    <s v="In Service Operations"/>
    <s v=""/>
    <m/>
    <s v="Virtual Private Network"/>
    <s v="Avaya, Inc. AMSP IPSec VPN"/>
    <s v="155.184.132.47"/>
    <s v=""/>
    <s v=""/>
    <s v=""/>
    <s v=""/>
    <s v="Not Applicable"/>
    <s v=""/>
    <d v="2021-01-09T07:57:42"/>
    <s v="khan476@avaya.com"/>
    <d v="2024-06-15T15:30:06"/>
    <s v="system"/>
    <s v="AOC Frankfurt Container 3"/>
    <m/>
    <s v=""/>
    <s v=""/>
    <s v=""/>
    <s v=""/>
  </r>
  <r>
    <s v="AOCFF_DC26_C6"/>
    <s v="Avaya AMSP"/>
    <x v="0"/>
    <s v="Active"/>
    <s v="In Service Operations"/>
    <s v=""/>
    <m/>
    <s v="Virtual Private Network"/>
    <s v="Avaya, Inc. AMSP IPSec VPN"/>
    <s v="155.184.132.95"/>
    <s v=""/>
    <s v=""/>
    <s v=""/>
    <s v=""/>
    <s v="Not Applicable"/>
    <s v=""/>
    <d v="2021-01-09T07:57:42"/>
    <s v="khan476@avaya.com"/>
    <d v="2024-06-15T15:30:06"/>
    <s v="system"/>
    <s v="AOC Frankfurt Container 6"/>
    <m/>
    <s v=""/>
    <s v=""/>
    <s v=""/>
    <s v=""/>
  </r>
  <r>
    <s v="AOCFF_DC26_C8"/>
    <s v="Avaya AMSP"/>
    <x v="0"/>
    <s v="Active"/>
    <s v="In Service Operations"/>
    <s v=""/>
    <m/>
    <s v="Virtual Private Network"/>
    <s v="Avaya, Inc. AMSP IPSec VPN"/>
    <s v="155.184.132.127"/>
    <s v=""/>
    <s v=""/>
    <s v="AOS Production Engineering"/>
    <s v=""/>
    <s v="Not Applicable"/>
    <s v=""/>
    <d v="2020-08-24T18:38:50"/>
    <s v="mmomcilovic@avaya.com"/>
    <d v="2024-06-15T15:30:05"/>
    <s v="system"/>
    <s v="AOC Frankfurt Container 8"/>
    <m/>
    <s v=""/>
    <s v=""/>
    <s v=""/>
    <s v=""/>
  </r>
  <r>
    <s v="AOCFF_DC26_C9"/>
    <s v="Avaya AMSP"/>
    <x v="0"/>
    <s v="Active"/>
    <s v="In Service Operations"/>
    <s v=""/>
    <m/>
    <s v="Virtual Private Network"/>
    <s v="Avaya, Inc. AMSP IPSec VPN"/>
    <s v="155.184.132.143"/>
    <s v=""/>
    <s v=""/>
    <s v="AOS Production Engineering"/>
    <s v=""/>
    <s v="Not Applicable"/>
    <s v=""/>
    <d v="2020-08-24T18:38:50"/>
    <s v="mmomcilovic@avaya.com"/>
    <d v="2024-06-15T15:30:08"/>
    <s v="system"/>
    <s v="AOC Frankfurt Container 9"/>
    <m/>
    <s v=""/>
    <s v=""/>
    <s v=""/>
    <s v=""/>
  </r>
  <r>
    <s v="AOC_LAB_CU28"/>
    <s v="Avaya AMSP"/>
    <x v="0"/>
    <s v="Active"/>
    <s v="In Service Operations"/>
    <s v=""/>
    <m/>
    <s v="Virtual Private Network"/>
    <s v="Avaya, Inc. AMSP IPSec VPN"/>
    <s v="155.184.141.79"/>
    <s v=""/>
    <s v=""/>
    <s v=""/>
    <s v=""/>
    <s v="Not Applicable"/>
    <s v=""/>
    <d v="2023-12-22T12:11:17"/>
    <s v="ssangaiah@avaya.com"/>
    <d v="2024-06-15T15:30:11"/>
    <s v="system"/>
    <s v="AEC SIL 2_POC"/>
    <m/>
    <s v=""/>
    <s v=""/>
    <s v=""/>
    <s v=""/>
  </r>
  <r>
    <s v="APCSAPNMON1"/>
    <s v="Avaya AMSP"/>
    <x v="1"/>
    <s v="Active"/>
    <s v="In Service Operations"/>
    <s v="Enabled"/>
    <d v="2018-11-20T00:00:00"/>
    <s v="Linux Server"/>
    <s v="Generic Linux Server"/>
    <s v="135.11.224.134"/>
    <s v="135.11.224.134"/>
    <s v=""/>
    <s v="AOS Production Engineering"/>
    <s v=""/>
    <s v=""/>
    <s v=""/>
    <d v="2018-09-19T12:32:07"/>
    <s v="rsm_webservice"/>
    <d v="2024-06-15T15:30:09"/>
    <s v="system"/>
    <s v="APCSAPNMON1"/>
    <d v="2022-04-12T19:08:44"/>
    <s v="00014-074-1970130-35130:1542715775"/>
    <s v=""/>
    <s v=""/>
    <s v=""/>
  </r>
  <r>
    <s v="APCSAPNMON2"/>
    <s v="Avaya AMSP"/>
    <x v="0"/>
    <s v="Inactive"/>
    <s v="Decommissioned"/>
    <s v="Disabled"/>
    <d v="2018-11-20T00:00:00"/>
    <s v="Linux Server"/>
    <s v="Generic Linux Server"/>
    <s v="135.56.54.30"/>
    <s v="135.56.54.30"/>
    <s v=""/>
    <s v="AOS Production Engineering"/>
    <s v=""/>
    <s v=""/>
    <s v=""/>
    <d v="2018-09-19T12:32:06"/>
    <s v="rsm_webservice"/>
    <d v="2025-04-01T16:08:50"/>
    <s v="kumarsiva@avaya.com"/>
    <s v="APCSAPNMON2"/>
    <d v="2022-04-12T19:14:02"/>
    <s v="00014-074-1970130-35130:1542715869"/>
    <s v=""/>
    <s v=""/>
    <s v=""/>
  </r>
  <r>
    <s v="ARC_DC01"/>
    <s v="Avaya AMSP"/>
    <x v="0"/>
    <s v="Active"/>
    <s v="In Service Operations"/>
    <s v=""/>
    <m/>
    <s v="Virtual Private Network"/>
    <s v="Avaya, Inc. AMSP IPSec VPN"/>
    <s v="135.169.74.127"/>
    <s v=""/>
    <s v=""/>
    <s v=""/>
    <s v=""/>
    <s v="Not Applicable"/>
    <s v=""/>
    <d v="2024-09-18T17:25:52"/>
    <s v="kumarsiva@avaya.com"/>
    <d v="2024-09-18T17:30:20"/>
    <s v="kumarsiva@avaya.com"/>
    <s v="Americal National Red Cross"/>
    <m/>
    <s v=""/>
    <s v=""/>
    <s v=""/>
    <s v=""/>
  </r>
  <r>
    <s v="ARC_DC09"/>
    <s v="Avaya AMSP"/>
    <x v="0"/>
    <s v="Active"/>
    <s v="In Service Operations"/>
    <s v="Disabled"/>
    <m/>
    <s v="Virtual Private Network"/>
    <s v="Avaya, Inc. AMSP IPSec VPN"/>
    <s v="135.169.146.127"/>
    <s v=""/>
    <s v=""/>
    <s v="AOS Production Engineering"/>
    <s v=""/>
    <s v="Not Applicable"/>
    <s v=""/>
    <d v="2020-08-24T18:38:48"/>
    <s v="mmomcilovic@avaya.com"/>
    <d v="2024-09-18T19:23:32"/>
    <s v="kumarsiva@avaya.com"/>
    <s v="Americal National Red Cross"/>
    <d v="2024-09-10T12:30:51"/>
    <s v="00014-074-1970130-35130:1725368173"/>
    <s v=""/>
    <s v=""/>
    <s v=""/>
  </r>
  <r>
    <s v="ARC_LAB"/>
    <s v="Avaya AMSP"/>
    <x v="0"/>
    <s v="Active"/>
    <s v="In Service Operations"/>
    <s v=""/>
    <m/>
    <s v="Virtual Private Network"/>
    <s v="Avaya, Inc. AMSP IPSec VPN"/>
    <s v="135.169.48.15"/>
    <s v=""/>
    <s v=""/>
    <s v=""/>
    <s v=""/>
    <s v="Not Applicable"/>
    <s v=""/>
    <d v="2023-10-23T17:01:52"/>
    <s v="ssangaiah@avaya.com"/>
    <d v="2024-06-15T15:30:10"/>
    <s v="system"/>
    <s v="ARC"/>
    <m/>
    <s v=""/>
    <s v=""/>
    <s v=""/>
    <s v=""/>
  </r>
  <r>
    <s v="Atento_MX-1"/>
    <s v="Avaya AMSP"/>
    <x v="0"/>
    <s v="Active"/>
    <s v="In Service Operations"/>
    <s v=""/>
    <m/>
    <s v="Virtual Private Network"/>
    <s v="Avaya, Inc. AMSP IPSec VPN"/>
    <s v="201.151.233.12"/>
    <s v=""/>
    <s v=""/>
    <s v=""/>
    <s v=""/>
    <s v="Not Applicable"/>
    <s v=""/>
    <d v="2023-09-27T11:16:10"/>
    <s v="ssangaiah@avaya.com"/>
    <d v="2024-06-15T15:30:09"/>
    <s v="system"/>
    <s v="Atento Mexico"/>
    <m/>
    <s v=""/>
    <s v=""/>
    <s v=""/>
    <s v=""/>
  </r>
  <r>
    <s v="Atento_MX-2"/>
    <s v="Avaya AMSP"/>
    <x v="0"/>
    <s v="Active"/>
    <s v="In Service Operations"/>
    <s v=""/>
    <m/>
    <s v="Virtual Private Network"/>
    <s v="Avaya, Inc. AMSP IPSec VPN"/>
    <s v="200.188.12.42"/>
    <s v=""/>
    <s v=""/>
    <s v=""/>
    <s v=""/>
    <s v="Not Applicable"/>
    <s v=""/>
    <d v="2023-09-27T11:16:10"/>
    <s v="ssangaiah@avaya.com"/>
    <d v="2024-06-15T15:30:08"/>
    <s v="system"/>
    <s v="Atento Mexico"/>
    <m/>
    <s v=""/>
    <s v=""/>
    <s v=""/>
    <s v=""/>
  </r>
  <r>
    <s v="Atento_Nearshore"/>
    <s v="Avaya AMSP"/>
    <x v="0"/>
    <s v="Active"/>
    <s v="In Service Operations"/>
    <s v=""/>
    <m/>
    <s v="Virtual Private Network"/>
    <s v="Avaya, Inc. AMSP IPSec VPN"/>
    <s v="38.32.116.186"/>
    <s v=""/>
    <s v=""/>
    <s v="AOS Production Engineering"/>
    <s v=""/>
    <s v="Not Applicable"/>
    <s v=""/>
    <d v="2021-12-10T04:54:23"/>
    <s v="mohammedn@avaya.com"/>
    <d v="2024-06-15T15:30:09"/>
    <s v="system"/>
    <s v="ATENTO Nearshore"/>
    <m/>
    <s v=""/>
    <s v=""/>
    <s v=""/>
    <s v=""/>
  </r>
  <r>
    <s v="ATT-Metlife"/>
    <s v="Avaya AMSP"/>
    <x v="0"/>
    <s v="Inactive"/>
    <s v="Decommissioned"/>
    <s v=""/>
    <m/>
    <s v="Virtual Private Network"/>
    <s v="Avaya, Inc. AMSP IPSec VPN"/>
    <s v="216.163.252.224"/>
    <s v=""/>
    <s v=""/>
    <s v="AOS Production Engineering"/>
    <s v=""/>
    <s v=""/>
    <s v=""/>
    <d v="2020-08-24T18:37:49"/>
    <s v="mmomcilovic@avaya.com"/>
    <d v="2025-04-24T17:43:37"/>
    <s v="kumarsiva@avaya.com"/>
    <s v="AT&amp;T-Metlife"/>
    <m/>
    <s v=""/>
    <s v=""/>
    <s v=""/>
    <s v=""/>
  </r>
  <r>
    <s v="ATT_Comu-Digitales"/>
    <s v="Avaya AMSP"/>
    <x v="0"/>
    <s v="Active"/>
    <s v="In Service Operations"/>
    <s v=""/>
    <m/>
    <s v="Virtual Private Network"/>
    <s v="Avaya, Inc. AMSP IPSec VPN"/>
    <s v="201.130.47.177"/>
    <s v=""/>
    <s v=""/>
    <s v=""/>
    <s v=""/>
    <s v="Not Applicable"/>
    <s v=""/>
    <d v="2023-12-21T16:45:15"/>
    <s v="kumarsiva@avaya.com"/>
    <d v="2024-06-15T15:30:09"/>
    <s v="system"/>
    <s v="ATT-Comunicaciones-Digitales"/>
    <m/>
    <s v=""/>
    <s v=""/>
    <s v=""/>
    <s v=""/>
  </r>
  <r>
    <s v="ATT_MEXICO"/>
    <s v="Avaya AMSP"/>
    <x v="0"/>
    <s v="Active"/>
    <s v="In Service Operations"/>
    <s v=""/>
    <m/>
    <s v="Virtual Private Network"/>
    <s v="Avaya, Inc. AMSP IPSec VPN"/>
    <s v="201.130.47.48"/>
    <s v=""/>
    <s v=""/>
    <s v=""/>
    <s v=""/>
    <s v="Not Applicable"/>
    <s v=""/>
    <d v="2021-01-09T07:57:39"/>
    <s v="khan476@avaya.com"/>
    <d v="2024-06-15T15:30:06"/>
    <s v="system"/>
    <s v="ATT Mexico"/>
    <m/>
    <s v=""/>
    <s v=""/>
    <s v=""/>
    <s v=""/>
  </r>
  <r>
    <s v="ATT_Mexico_DC53_C31"/>
    <s v="Avaya AMSP"/>
    <x v="0"/>
    <s v="Active"/>
    <s v="In Service Operations"/>
    <s v=""/>
    <m/>
    <s v="Virtual Private Network"/>
    <s v="Avaya, Inc. AMSP IPSec VPN"/>
    <s v="135.169.160.15"/>
    <s v=""/>
    <s v=""/>
    <s v="Oscar Jaime Chavez"/>
    <s v=""/>
    <s v="Not Applicable"/>
    <s v=""/>
    <d v="2022-08-09T01:30:28"/>
    <s v="ssangaiah@avaya.com"/>
    <d v="2024-06-15T15:30:07"/>
    <s v="system"/>
    <s v="AT&amp;T Comunicaciones Digitales Cloud"/>
    <m/>
    <s v=""/>
    <s v=""/>
    <s v=""/>
    <s v=""/>
  </r>
  <r>
    <s v="ATT_Mexico_DC61_C31"/>
    <s v="Avaya AMSP"/>
    <x v="0"/>
    <s v="Active"/>
    <s v="In Service Operations"/>
    <s v=""/>
    <m/>
    <s v="Virtual Private Network"/>
    <s v="Avaya, Inc. AMSP IPSec VPN"/>
    <s v="135.169.162.15"/>
    <s v=""/>
    <s v=""/>
    <s v="Oscar Jaime Chavez"/>
    <s v=""/>
    <s v="Not Applicable"/>
    <s v=""/>
    <d v="2022-08-09T01:30:28"/>
    <s v="ssangaiah@avaya.com"/>
    <d v="2024-06-15T15:30:06"/>
    <s v="system"/>
    <s v="AT&amp;T Comunicaciones Digitales Cloud"/>
    <m/>
    <s v=""/>
    <s v=""/>
    <s v=""/>
    <s v=""/>
  </r>
  <r>
    <s v="ATT_WM_EBOND_PROD"/>
    <s v="Avaya AMSP"/>
    <x v="0"/>
    <s v="Active"/>
    <s v="In Service Operations"/>
    <s v=""/>
    <m/>
    <s v="Virtual Private Network"/>
    <s v="Avaya, Inc. AMSP IPSec VPN"/>
    <s v="207.140.73.4"/>
    <s v=""/>
    <s v=""/>
    <s v="AOS Production Engineering"/>
    <s v=""/>
    <s v="Not Applicable"/>
    <s v=""/>
    <d v="2020-08-24T18:38:00"/>
    <s v="mmomcilovic@avaya.com"/>
    <d v="2024-06-15T15:30:09"/>
    <s v="system"/>
    <s v="ATT Waste Management Inc"/>
    <m/>
    <s v=""/>
    <s v=""/>
    <s v=""/>
    <s v=""/>
  </r>
  <r>
    <s v="ATT_WM_EBOND_STG"/>
    <s v="Avaya AMSP"/>
    <x v="0"/>
    <s v="Active"/>
    <s v="In Service Operations"/>
    <s v=""/>
    <m/>
    <s v="Virtual Private Network"/>
    <s v="Avaya, Inc. AMSP IPSec VPN"/>
    <s v="207.140.73.4"/>
    <s v=""/>
    <s v=""/>
    <s v="AOS Production Engineering"/>
    <s v=""/>
    <s v="Not Applicable"/>
    <s v=""/>
    <d v="2020-08-24T18:38:00"/>
    <s v="mmomcilovic@avaya.com"/>
    <d v="2025-05-05T14:00:54"/>
    <s v="system"/>
    <s v="ATT Waste Management Inc"/>
    <m/>
    <s v=""/>
    <s v=""/>
    <s v=""/>
    <s v=""/>
  </r>
  <r>
    <s v="AVAYA_SECURECLOUD"/>
    <s v="Avaya AMSP"/>
    <x v="0"/>
    <s v="Active"/>
    <s v="In Service Operations"/>
    <s v=""/>
    <m/>
    <s v="Virtual Private Network"/>
    <s v="Avaya, Inc. AMSP IPSec VPN"/>
    <s v="64.157.57.245"/>
    <s v=""/>
    <s v=""/>
    <s v=""/>
    <s v=""/>
    <s v="Not Applicable"/>
    <s v=""/>
    <d v="2022-08-17T14:22:04"/>
    <s v="mohammedn@avaya.com"/>
    <d v="2024-06-15T15:30:07"/>
    <s v="system"/>
    <s v="Avaya Secure Cloud"/>
    <m/>
    <s v=""/>
    <s v=""/>
    <s v=""/>
    <s v=""/>
  </r>
  <r>
    <s v="aws.ec2.cloudwatch.avayaamsp"/>
    <s v="Avaya AMSP"/>
    <x v="2"/>
    <s v="Active"/>
    <s v="In Service Operations"/>
    <s v=""/>
    <d v="2019-05-16T00:00:00"/>
    <s v="Data Center"/>
    <s v="Generic Terminal server"/>
    <s v=""/>
    <s v=""/>
    <s v=""/>
    <s v="AOS Production Engineering"/>
    <s v=""/>
    <s v="Not Applicable"/>
    <s v=""/>
    <d v="2019-05-16T22:43:02"/>
    <s v="eearl@avaya.com"/>
    <d v="2024-06-15T15:30:09"/>
    <s v="system"/>
    <s v="AWS Cloudwatch Data Center"/>
    <m/>
    <s v=""/>
    <s v=""/>
    <s v=""/>
    <s v=""/>
  </r>
  <r>
    <s v="AWS_APCS_DR"/>
    <s v="Avaya AMSP"/>
    <x v="0"/>
    <s v="Active"/>
    <s v="In Service Operations"/>
    <s v=""/>
    <m/>
    <s v="Virtual Private Network"/>
    <s v="Avaya, Inc. AMSP IPSec VPN"/>
    <s v="35.165.159.172"/>
    <s v=""/>
    <s v=""/>
    <s v="AOS Production Engineering"/>
    <s v=""/>
    <s v=""/>
    <s v=""/>
    <d v="2020-08-24T18:37:59"/>
    <s v="mmomcilovic@avaya.com"/>
    <d v="2024-06-15T15:30:09"/>
    <s v="system"/>
    <s v="Amazon DR"/>
    <m/>
    <s v=""/>
    <s v=""/>
    <s v=""/>
    <s v=""/>
  </r>
  <r>
    <s v="AWS_APCS_DR1"/>
    <s v="Avaya AMSP"/>
    <x v="0"/>
    <s v="Active"/>
    <s v="In Service Operations"/>
    <s v=""/>
    <m/>
    <s v="Virtual Private Network"/>
    <s v="Avaya, Inc. AMSP IPSec VPN"/>
    <s v="52.89.4.81"/>
    <s v=""/>
    <s v=""/>
    <s v="AOS Production Engineering"/>
    <s v=""/>
    <s v=""/>
    <s v=""/>
    <d v="2020-08-24T18:37:59"/>
    <s v="mmomcilovic@avaya.com"/>
    <d v="2024-06-15T15:30:06"/>
    <s v="system"/>
    <s v="Amazon DR1"/>
    <m/>
    <s v=""/>
    <s v=""/>
    <s v=""/>
    <s v=""/>
  </r>
  <r>
    <s v="AWS_APCS_Nonprod"/>
    <s v="Avaya AMSP"/>
    <x v="0"/>
    <s v="Active"/>
    <s v="In Service Operations"/>
    <s v=""/>
    <m/>
    <s v="Virtual Private Network"/>
    <s v="Avaya, Inc. AMSP IPSec VPN"/>
    <s v="52.55.165.144"/>
    <s v=""/>
    <s v=""/>
    <s v="AOS Production Engineering"/>
    <s v=""/>
    <s v=""/>
    <s v=""/>
    <d v="2020-08-24T18:37:43"/>
    <s v="mmomcilovic@avaya.com"/>
    <d v="2024-06-15T15:30:07"/>
    <s v="system"/>
    <s v="Amazon Staging"/>
    <m/>
    <s v=""/>
    <s v=""/>
    <s v=""/>
    <s v=""/>
  </r>
  <r>
    <s v="AWS_APCS_Prod"/>
    <s v="Avaya AMSP"/>
    <x v="0"/>
    <s v="Active"/>
    <s v="In Service Operations"/>
    <s v=""/>
    <m/>
    <s v="Virtual Private Network"/>
    <s v="Avaya, Inc. AMSP IPSec VPN"/>
    <s v="34.200.5.190"/>
    <s v=""/>
    <s v=""/>
    <s v="AOS Production Engineering"/>
    <s v=""/>
    <s v=""/>
    <s v=""/>
    <d v="2020-08-24T18:37:36"/>
    <s v="mmomcilovic@avaya.com"/>
    <d v="2024-06-15T15:30:06"/>
    <s v="system"/>
    <s v="Amazon Production"/>
    <m/>
    <s v=""/>
    <s v=""/>
    <s v=""/>
    <s v=""/>
  </r>
  <r>
    <s v="AWS_APCS_Prod1"/>
    <s v="Avaya AMSP"/>
    <x v="0"/>
    <s v="Active"/>
    <s v="In Service Operations"/>
    <s v=""/>
    <m/>
    <s v="Virtual Private Network"/>
    <s v="Avaya, Inc. AMSP IPSec VPN"/>
    <s v="34.225.248.43"/>
    <s v=""/>
    <s v=""/>
    <s v="AOS Production Engineering"/>
    <s v=""/>
    <s v=""/>
    <s v=""/>
    <d v="2020-08-24T18:38:16"/>
    <s v="mmomcilovic@avaya.com"/>
    <d v="2024-06-15T15:30:07"/>
    <s v="system"/>
    <s v="Amazon Secondary"/>
    <m/>
    <s v=""/>
    <s v=""/>
    <s v=""/>
    <s v=""/>
  </r>
  <r>
    <s v="AWS_Intra_DC"/>
    <s v="Avaya AMSP"/>
    <x v="0"/>
    <s v="Active"/>
    <s v="In Service Operations"/>
    <s v=""/>
    <m/>
    <s v="Virtual Private Network"/>
    <s v="Avaya, Inc. AMSP IPSec VPN"/>
    <s v="135.11.8.196"/>
    <s v=""/>
    <s v=""/>
    <s v="AOS Production Engineering"/>
    <s v=""/>
    <s v=""/>
    <s v=""/>
    <d v="2020-08-24T18:38:18"/>
    <s v="mmomcilovic@avaya.com"/>
    <d v="2024-06-15T15:30:06"/>
    <s v="system"/>
    <s v="Amazon Intra DC"/>
    <m/>
    <s v=""/>
    <s v=""/>
    <s v=""/>
    <s v=""/>
  </r>
  <r>
    <s v="AWS_Intra_DC1"/>
    <s v="Avaya AMSP"/>
    <x v="0"/>
    <s v="Active"/>
    <s v="In Service Operations"/>
    <s v=""/>
    <m/>
    <s v="Virtual Private Network"/>
    <s v="Avaya, Inc. AMSP IPSec VPN"/>
    <s v="135.11.224.129"/>
    <s v=""/>
    <s v=""/>
    <s v="AOS Production Engineering"/>
    <s v=""/>
    <s v=""/>
    <s v=""/>
    <d v="2020-08-24T18:38:18"/>
    <s v="mmomcilovic@avaya.com"/>
    <d v="2024-06-15T15:30:10"/>
    <s v="system"/>
    <s v="Amazon Intra DC1"/>
    <m/>
    <s v=""/>
    <s v=""/>
    <s v=""/>
    <s v=""/>
  </r>
  <r>
    <s v="AZURE-APCS-PROD1"/>
    <s v="Avaya AMSP"/>
    <x v="0"/>
    <s v="Active"/>
    <s v="In Service Operations"/>
    <s v=""/>
    <m/>
    <s v="Virtual Private Network"/>
    <s v="Avaya, Inc. AMSP IPSec VPN"/>
    <s v="172.172.177.78"/>
    <s v=""/>
    <s v=""/>
    <s v=""/>
    <s v=""/>
    <s v="Not Applicable"/>
    <s v=""/>
    <d v="2024-01-10T20:18:00"/>
    <s v="ssangaiah@avaya.com"/>
    <d v="2024-06-15T15:30:07"/>
    <s v="system"/>
    <s v="Avaya AMSP"/>
    <m/>
    <s v=""/>
    <s v=""/>
    <s v=""/>
    <s v=""/>
  </r>
  <r>
    <s v="AZURE-CDNG-PROD"/>
    <s v="Avaya AMSP"/>
    <x v="0"/>
    <s v="Active"/>
    <s v="In Service Operations"/>
    <s v=""/>
    <m/>
    <s v="Virtual Private Network"/>
    <s v="Avaya, Inc. AMSP IPSec VPN"/>
    <s v="172.171.67.109"/>
    <s v=""/>
    <s v=""/>
    <s v=""/>
    <s v=""/>
    <s v=""/>
    <s v=""/>
    <d v="2025-05-06T11:13:01"/>
    <s v="kumarsiva@avaya.com"/>
    <d v="2025-05-06T11:14:51"/>
    <s v="kumarsiva@avaya.com"/>
    <s v="AZURE-CDNG-PROD"/>
    <m/>
    <s v=""/>
    <s v=""/>
    <s v=""/>
    <s v=""/>
  </r>
  <r>
    <s v="Azure_AEC_PCI"/>
    <s v="Avaya AMSP"/>
    <x v="0"/>
    <s v="Active"/>
    <s v="In Service Operations"/>
    <s v=""/>
    <m/>
    <s v="Virtual Private Network"/>
    <s v="Avaya, Inc. AMSP IPSec VPN"/>
    <s v="198.152.3.4"/>
    <s v=""/>
    <s v=""/>
    <s v=""/>
    <s v=""/>
    <s v="Not Applicable"/>
    <s v=""/>
    <d v="2023-08-14T19:49:05"/>
    <s v="ssangaiah@avaya.com"/>
    <d v="2024-06-15T15:30:07"/>
    <s v="system"/>
    <s v="Azure AEC PCI"/>
    <m/>
    <s v=""/>
    <s v=""/>
    <s v=""/>
    <s v=""/>
  </r>
  <r>
    <s v="B2W"/>
    <s v="Avaya AMSP"/>
    <x v="0"/>
    <s v="Active"/>
    <s v="In Service Operations"/>
    <s v=""/>
    <m/>
    <s v="Virtual Private Network"/>
    <s v="Avaya, Inc. AMSP IPSec VPN"/>
    <s v="186.234.253.8"/>
    <s v=""/>
    <s v=""/>
    <s v=""/>
    <s v=""/>
    <s v="Not Applicable"/>
    <s v=""/>
    <d v="2023-11-16T17:43:16"/>
    <s v="kumarsiva@avaya.com"/>
    <d v="2024-06-15T15:30:09"/>
    <s v="system"/>
    <s v="The B2W Group"/>
    <m/>
    <s v=""/>
    <s v=""/>
    <s v=""/>
    <s v=""/>
  </r>
  <r>
    <s v="BANA_Primary"/>
    <s v="Avaya AMSP"/>
    <x v="0"/>
    <s v="Active"/>
    <s v="In Service Operations"/>
    <s v=""/>
    <m/>
    <s v="Virtual Private Network"/>
    <s v="Avaya, Inc. AMSP IPSec VPN"/>
    <s v="171.161.190.5"/>
    <s v=""/>
    <s v=""/>
    <s v="AOS Production Engineering"/>
    <s v=""/>
    <s v=""/>
    <s v=""/>
    <d v="2020-08-24T18:38:08"/>
    <s v="mmomcilovic@avaya.com"/>
    <d v="2024-06-15T15:30:07"/>
    <s v="system"/>
    <s v="Bank of America"/>
    <m/>
    <s v=""/>
    <s v=""/>
    <s v=""/>
    <s v=""/>
  </r>
  <r>
    <s v="BANA_Secondary"/>
    <s v="Avaya AMSP"/>
    <x v="0"/>
    <s v="Active"/>
    <s v="In Service Operations"/>
    <s v=""/>
    <m/>
    <s v="Virtual Private Network"/>
    <s v="Avaya, Inc. AMSP IPSec VPN"/>
    <s v="171.159.222.5"/>
    <s v=""/>
    <s v=""/>
    <s v="AOS Production Engineering"/>
    <s v=""/>
    <s v="Not Applicable"/>
    <s v=""/>
    <d v="2020-08-24T18:38:09"/>
    <s v="mmomcilovic@avaya.com"/>
    <d v="2024-06-15T15:30:08"/>
    <s v="system"/>
    <s v="Bank of America"/>
    <m/>
    <s v=""/>
    <s v=""/>
    <s v=""/>
    <s v=""/>
  </r>
  <r>
    <s v="Banco_Colpatria"/>
    <s v="Avaya AMSP"/>
    <x v="0"/>
    <s v="Inactive"/>
    <s v="Decommissioned"/>
    <s v=""/>
    <m/>
    <s v="Virtual Private Network"/>
    <s v="Avaya, Inc. AMSP IPSec VPN"/>
    <s v="168.165.14.3"/>
    <s v=""/>
    <s v=""/>
    <s v=""/>
    <s v=""/>
    <s v="Not Applicable"/>
    <s v=""/>
    <d v="2023-07-27T23:55:55"/>
    <s v="ssangaiah@avaya.com"/>
    <d v="2025-06-10T18:25:51"/>
    <s v="kumarsiva@avaya.com"/>
    <s v="Banco Colpatria S.A."/>
    <m/>
    <s v=""/>
    <s v=""/>
    <s v=""/>
    <s v=""/>
  </r>
  <r>
    <s v="BaptistHealthSystem"/>
    <s v="Avaya AMSP"/>
    <x v="0"/>
    <s v="Active"/>
    <s v="In Service Operations"/>
    <s v=""/>
    <m/>
    <s v="Virtual Private Network"/>
    <s v="Avaya, Inc. AMSP IPSec VPN"/>
    <s v="192.251.111.22"/>
    <s v=""/>
    <s v=""/>
    <s v="AOS Production Engineering"/>
    <s v=""/>
    <s v=""/>
    <s v=""/>
    <d v="2020-08-24T18:38:44"/>
    <s v="mmomcilovic@avaya.com"/>
    <d v="2024-06-15T15:30:09"/>
    <s v="system"/>
    <s v="Baptist Health System"/>
    <m/>
    <s v=""/>
    <s v=""/>
    <s v=""/>
    <s v=""/>
  </r>
  <r>
    <s v="BBVA-Bancomer"/>
    <s v="Avaya AMSP"/>
    <x v="3"/>
    <s v="Active"/>
    <s v="In Service Operations"/>
    <s v="Enabled"/>
    <m/>
    <s v="RMM Agent"/>
    <s v="Avaya, Inc. RMM Agent"/>
    <s v="150.225.244.128"/>
    <s v="150.225.244.128"/>
    <s v=""/>
    <s v="AOS Production Engineering"/>
    <s v=""/>
    <s v="Not Applicable"/>
    <s v=""/>
    <d v="2021-03-11T00:47:47"/>
    <s v="khan476@avaya.com"/>
    <d v="2024-06-15T15:30:06"/>
    <s v="system"/>
    <s v="BBVA-Bancomer (On-site)"/>
    <d v="2022-04-12T19:09:12"/>
    <s v="00014-074-1970130-35130:1615412583"/>
    <s v=""/>
    <s v=""/>
    <s v=""/>
  </r>
  <r>
    <s v="BCBS-Arkansas"/>
    <s v="Avaya AMSP"/>
    <x v="0"/>
    <s v="Active"/>
    <s v="In Service Operations"/>
    <s v=""/>
    <m/>
    <s v="Virtual Private Network"/>
    <s v="Avaya, Inc. AMSP IPSec VPN"/>
    <s v="64.219.8.82"/>
    <s v=""/>
    <s v=""/>
    <s v="AOS Production Engineering"/>
    <s v=""/>
    <s v="Not Applicable"/>
    <s v=""/>
    <d v="2020-08-24T18:37:34"/>
    <s v="mmomcilovic@avaya.com"/>
    <d v="2024-06-15T15:30:10"/>
    <s v="system"/>
    <s v="BLUE CROSS BLUE SHIELD OF ARKANSAS"/>
    <m/>
    <s v=""/>
    <s v=""/>
    <s v=""/>
    <s v=""/>
  </r>
  <r>
    <s v="BCBS_KANSAS"/>
    <s v="Avaya AMSP"/>
    <x v="0"/>
    <s v="Active"/>
    <s v="In Service Operations"/>
    <s v=""/>
    <m/>
    <s v="Virtual Private Network"/>
    <s v="Avaya, Inc. AMSP IPSec VPN"/>
    <s v="204.154.185.32"/>
    <s v=""/>
    <s v=""/>
    <s v="AOS Production Engineering"/>
    <s v=""/>
    <s v="Not Applicable"/>
    <s v=""/>
    <d v="2020-08-24T18:37:32"/>
    <s v="mmomcilovic@avaya.com"/>
    <d v="2024-06-15T15:30:08"/>
    <s v="system"/>
    <s v="BLUE CROSS BLUE SHIELD KANSAS"/>
    <m/>
    <s v=""/>
    <s v=""/>
    <s v=""/>
    <s v=""/>
  </r>
  <r>
    <s v="BELLUNA"/>
    <s v="Avaya AMSP"/>
    <x v="0"/>
    <s v="Active"/>
    <s v="In Service Operations"/>
    <s v=""/>
    <m/>
    <s v="Virtual Private Network"/>
    <s v="Avaya, Inc. AMSP IPSec VPN"/>
    <s v="114.156.64.165"/>
    <s v=""/>
    <s v=""/>
    <s v="AOS Production Engineering"/>
    <s v=""/>
    <s v="Not Applicable"/>
    <s v=""/>
    <d v="2021-02-04T08:01:11"/>
    <s v="mohammedn@avaya.com"/>
    <d v="2024-06-15T15:30:08"/>
    <s v="system"/>
    <s v="Belluna"/>
    <m/>
    <s v=""/>
    <s v=""/>
    <s v=""/>
    <s v=""/>
  </r>
  <r>
    <s v="BelronUK-DC21_KURA_CON54_Cloud"/>
    <s v="Avaya AMSP"/>
    <x v="0"/>
    <s v="Active"/>
    <s v="In Service Operations"/>
    <s v=""/>
    <m/>
    <s v="Virtual Private Network"/>
    <s v="Avaya, Inc. AMSP IPSec VPN"/>
    <s v="135.169.114.31"/>
    <s v=""/>
    <s v=""/>
    <s v=""/>
    <s v=""/>
    <s v="Not Applicable"/>
    <s v=""/>
    <d v="2022-07-15T18:28:56"/>
    <s v="ssangaiah@avaya.com"/>
    <d v="2024-06-15T15:30:07"/>
    <s v="system"/>
    <s v="Belron UK KURA Cloud DC21"/>
    <m/>
    <s v=""/>
    <s v=""/>
    <s v=""/>
    <s v=""/>
  </r>
  <r>
    <s v="BelronUK-DC29_KURA_CON54_Cloud"/>
    <s v="Avaya AMSP"/>
    <x v="0"/>
    <s v="Active"/>
    <s v="In Service Operations"/>
    <s v=""/>
    <m/>
    <s v="Virtual Private Network"/>
    <s v="Avaya, Inc. AMSP IPSec VPN"/>
    <s v="135.169.118.31"/>
    <s v=""/>
    <s v=""/>
    <s v=""/>
    <s v=""/>
    <s v="Not Applicable"/>
    <s v=""/>
    <d v="2022-07-15T18:28:56"/>
    <s v="ssangaiah@avaya.com"/>
    <d v="2024-06-15T15:30:10"/>
    <s v="system"/>
    <s v="Belron UK KURA Cloud DC29"/>
    <m/>
    <s v=""/>
    <s v=""/>
    <s v=""/>
    <s v=""/>
  </r>
  <r>
    <s v="BIDMC"/>
    <s v="Avaya AMSP"/>
    <x v="0"/>
    <s v="Active"/>
    <s v="In Service Operations"/>
    <s v=""/>
    <m/>
    <s v="Virtual Private Network"/>
    <s v="Avaya, Inc. AMSP IPSec VPN"/>
    <s v="134.174.104.132"/>
    <s v=""/>
    <s v=""/>
    <s v="AOS Production Engineering"/>
    <s v=""/>
    <s v="Not Applicable"/>
    <s v=""/>
    <d v="2020-08-24T18:37:34"/>
    <s v="mmomcilovic@avaya.com"/>
    <d v="2024-06-15T15:30:07"/>
    <s v="system"/>
    <s v="Beth Israel Deaconess Medical Ctr"/>
    <m/>
    <s v=""/>
    <s v=""/>
    <s v=""/>
    <s v=""/>
  </r>
  <r>
    <s v="BMO_BCC"/>
    <s v="Avaya AMSP"/>
    <x v="0"/>
    <s v="Active"/>
    <s v="In Service Operations"/>
    <s v=""/>
    <m/>
    <s v="Virtual Private Network"/>
    <s v="Avaya, Inc. AMSP IPSec VPN"/>
    <s v="198.96.178.1"/>
    <s v=""/>
    <s v=""/>
    <s v="AOS Production Engineering"/>
    <s v=""/>
    <s v=""/>
    <s v=""/>
    <d v="2020-08-24T18:38:13"/>
    <s v="mmomcilovic@avaya.com"/>
    <d v="2024-06-15T15:30:10"/>
    <s v="system"/>
    <s v="Bank of Montreal"/>
    <m/>
    <s v=""/>
    <s v=""/>
    <s v=""/>
    <s v=""/>
  </r>
  <r>
    <s v="BMO_BCC_STAGE"/>
    <s v="Avaya AMSP"/>
    <x v="0"/>
    <s v="Active"/>
    <s v="In Service Operations"/>
    <s v=""/>
    <m/>
    <s v="Virtual Private Network"/>
    <s v="Avaya, Inc. AMSP IPSec VPN"/>
    <s v="142.43.249.254"/>
    <s v=""/>
    <s v=""/>
    <s v="AOS Production Engineering"/>
    <s v=""/>
    <s v="Not Applicable"/>
    <s v=""/>
    <d v="2020-08-24T18:38:02"/>
    <s v="mmomcilovic@avaya.com"/>
    <d v="2024-06-15T15:30:07"/>
    <s v="system"/>
    <s v="Bank of Montreal"/>
    <m/>
    <s v=""/>
    <s v=""/>
    <s v=""/>
    <s v=""/>
  </r>
  <r>
    <s v="BMO_SCC"/>
    <s v="Avaya AMSP"/>
    <x v="0"/>
    <s v="Active"/>
    <s v="In Service Operations"/>
    <s v=""/>
    <m/>
    <s v="Virtual Private Network"/>
    <s v="Avaya, Inc. AMSP IPSec VPN"/>
    <s v="198.96.180.20"/>
    <s v=""/>
    <s v=""/>
    <s v="AOS Production Engineering"/>
    <s v=""/>
    <s v=""/>
    <s v=""/>
    <d v="2020-08-24T18:38:13"/>
    <s v="mmomcilovic@avaya.com"/>
    <d v="2024-06-15T15:30:06"/>
    <s v="system"/>
    <s v="Bank of Montreal"/>
    <m/>
    <s v=""/>
    <s v=""/>
    <s v=""/>
    <s v=""/>
  </r>
  <r>
    <s v="BMO_SCC_STAGE"/>
    <s v="Avaya AMSP"/>
    <x v="0"/>
    <s v="Active"/>
    <s v="In Service Operations"/>
    <s v=""/>
    <m/>
    <s v="Virtual Private Network"/>
    <s v="Avaya, Inc. AMSP IPSec VPN"/>
    <s v="198.96.180.20"/>
    <s v=""/>
    <s v=""/>
    <s v="AOS Production Engineering"/>
    <s v=""/>
    <s v="Not Applicable"/>
    <s v=""/>
    <d v="2020-08-24T18:38:02"/>
    <s v="mmomcilovic@avaya.com"/>
    <d v="2024-06-15T15:30:06"/>
    <s v="system"/>
    <s v="Bank of Montreal"/>
    <m/>
    <s v=""/>
    <s v=""/>
    <s v=""/>
    <s v=""/>
  </r>
  <r>
    <s v="BOSCH"/>
    <s v="Avaya AMSP"/>
    <x v="0"/>
    <s v="Active"/>
    <s v="In Service Operations"/>
    <s v=""/>
    <m/>
    <s v="Virtual Private Network"/>
    <s v="Avaya, Inc. AMSP IPSec VPN"/>
    <s v="209.221.246.238"/>
    <s v=""/>
    <s v=""/>
    <s v="AOS Production Engineering"/>
    <s v=""/>
    <s v=""/>
    <s v=""/>
    <d v="2020-08-24T18:38:03"/>
    <s v="mmomcilovic@avaya.com"/>
    <d v="2024-06-15T15:30:07"/>
    <s v="system"/>
    <s v="Bosch"/>
    <m/>
    <s v=""/>
    <s v=""/>
    <s v=""/>
    <s v=""/>
  </r>
  <r>
    <s v="BOSCH_STG_Ebond"/>
    <s v="Avaya AMSP"/>
    <x v="0"/>
    <s v="Active"/>
    <s v="In Service Operations"/>
    <s v=""/>
    <m/>
    <s v="Virtual Private Network"/>
    <s v="Avaya, Inc. AMSP IPSec VPN"/>
    <s v="209.221.246.238"/>
    <s v=""/>
    <s v=""/>
    <s v="AOS Production Engineering"/>
    <s v=""/>
    <s v="Not Applicable"/>
    <s v=""/>
    <d v="2020-08-24T18:38:22"/>
    <s v="mmomcilovic@avaya.com"/>
    <d v="2024-06-15T15:30:08"/>
    <s v="system"/>
    <s v="Bosch"/>
    <m/>
    <s v=""/>
    <s v=""/>
    <s v=""/>
    <s v=""/>
  </r>
  <r>
    <s v="BS24_Osaka"/>
    <s v="Avaya AMSP"/>
    <x v="0"/>
    <s v="Active"/>
    <s v="In Service Operations"/>
    <s v=""/>
    <m/>
    <s v="Virtual Private Network"/>
    <s v="Avaya, Inc. AMSP IPSec VPN"/>
    <s v="153.142.119.176"/>
    <s v=""/>
    <s v=""/>
    <s v="AOS Production Engineering"/>
    <s v=""/>
    <s v=""/>
    <s v=""/>
    <d v="2020-08-24T18:38:41"/>
    <s v="mmomcilovic@avaya.com"/>
    <d v="2024-06-15T15:30:07"/>
    <s v="system"/>
    <s v="BellSystem24 Holdings"/>
    <m/>
    <s v=""/>
    <s v=""/>
    <s v=""/>
    <s v=""/>
  </r>
  <r>
    <s v="BS24_Tokyo"/>
    <s v="Avaya AMSP"/>
    <x v="0"/>
    <s v="Active"/>
    <s v="In Service Operations"/>
    <s v=""/>
    <m/>
    <s v="Virtual Private Network"/>
    <s v="Avaya, Inc. AMSP IPSec VPN"/>
    <s v="152.165.114.119"/>
    <s v=""/>
    <s v=""/>
    <s v="AOS Production Engineering"/>
    <s v=""/>
    <s v=""/>
    <s v=""/>
    <d v="2020-08-24T18:38:41"/>
    <s v="mmomcilovic@avaya.com"/>
    <d v="2024-06-15T15:30:07"/>
    <s v="system"/>
    <s v="BellSystem24 Holdings"/>
    <m/>
    <s v=""/>
    <s v=""/>
    <s v=""/>
    <s v=""/>
  </r>
  <r>
    <s v="BTLBG-PRE-PROD"/>
    <s v="Avaya AMSP"/>
    <x v="0"/>
    <s v="Active"/>
    <s v="In Service Operations"/>
    <s v=""/>
    <m/>
    <s v="Virtual Private Network"/>
    <s v="Avaya, Inc. AMSP Open VPN"/>
    <s v="10.71.214.69"/>
    <s v=""/>
    <s v=""/>
    <s v="AOS Production Engineering"/>
    <s v="SALGW"/>
    <s v="(628)497-9041"/>
    <s v=""/>
    <d v="2022-06-28T18:33:35"/>
    <s v="mohammedn@avaya.com"/>
    <d v="2024-06-15T15:30:07"/>
    <s v="system"/>
    <s v=""/>
    <m/>
    <s v=""/>
    <s v=""/>
    <s v=""/>
    <s v=""/>
  </r>
  <r>
    <s v="BTLBG_DEV"/>
    <s v="Avaya AMSP"/>
    <x v="0"/>
    <s v="Active"/>
    <s v="In Service Operations"/>
    <s v=""/>
    <m/>
    <s v="Virtual Private Network"/>
    <s v="Avaya, Inc. AMSP Open VPN"/>
    <s v="10.71.218.69"/>
    <s v=""/>
    <s v=""/>
    <s v="AOS Production Engineering"/>
    <s v="SALGW"/>
    <s v="(628)497-8722"/>
    <s v=""/>
    <d v="2022-06-28T18:33:35"/>
    <s v="mohammedn@avaya.com"/>
    <d v="2024-06-15T15:30:07"/>
    <s v="system"/>
    <s v=""/>
    <m/>
    <s v=""/>
    <s v=""/>
    <s v=""/>
    <s v=""/>
  </r>
  <r>
    <s v="BTLBG_PROD"/>
    <s v="Avaya AMSP"/>
    <x v="0"/>
    <s v="Active"/>
    <s v="In Service Operations"/>
    <s v=""/>
    <m/>
    <s v="Virtual Private Network"/>
    <s v="Avaya, Inc. AMSP Open VPN"/>
    <s v="10.71.204.79"/>
    <s v=""/>
    <s v=""/>
    <s v="AOS Production Engineering"/>
    <s v="SALGW"/>
    <s v="(628)497-9032"/>
    <s v=""/>
    <d v="2022-06-28T18:33:35"/>
    <s v="mohammedn@avaya.com"/>
    <d v="2024-06-15T15:30:07"/>
    <s v="system"/>
    <s v=""/>
    <m/>
    <s v=""/>
    <s v=""/>
    <s v=""/>
    <s v=""/>
  </r>
  <r>
    <s v="BTW_PRIM"/>
    <s v="Avaya AMSP"/>
    <x v="0"/>
    <s v="Inactive"/>
    <s v="Decommissioned"/>
    <s v=""/>
    <m/>
    <s v="Virtual Private Network"/>
    <s v="Avaya, Inc. AMSP IPSec VPN"/>
    <s v="81.145.23.50"/>
    <s v=""/>
    <s v=""/>
    <s v="AOS Production Engineering"/>
    <s v=""/>
    <s v=""/>
    <s v=""/>
    <d v="2020-08-24T18:37:52"/>
    <s v="mmomcilovic@avaya.com"/>
    <d v="2025-04-03T23:02:40"/>
    <s v="kumarsiva@avaya.com"/>
    <s v="BT Wholesale"/>
    <m/>
    <s v=""/>
    <s v=""/>
    <s v=""/>
    <s v=""/>
  </r>
  <r>
    <s v="BTW_SEC"/>
    <s v="Avaya AMSP"/>
    <x v="0"/>
    <s v="Inactive"/>
    <s v="Decommissioned"/>
    <s v=""/>
    <m/>
    <s v="Virtual Private Network"/>
    <s v="Avaya, Inc. AMSP IPSec VPN"/>
    <s v="195.171.25.217"/>
    <s v=""/>
    <s v=""/>
    <s v="AOS Production Engineering"/>
    <s v=""/>
    <s v="Not Applicable"/>
    <s v=""/>
    <d v="2020-08-24T18:37:52"/>
    <s v="mmomcilovic@avaya.com"/>
    <d v="2025-04-03T23:02:03"/>
    <s v="kumarsiva@avaya.com"/>
    <s v="BT Wholesale"/>
    <m/>
    <s v=""/>
    <s v=""/>
    <s v=""/>
    <s v=""/>
  </r>
  <r>
    <s v="BwFuhrpark_IKE"/>
    <s v="Avaya AMSP"/>
    <x v="0"/>
    <s v="Active"/>
    <s v="In Service Operations"/>
    <s v=""/>
    <m/>
    <s v="Virtual Private Network"/>
    <s v="Avaya, Inc. AMSP IPSec VPN"/>
    <s v="213.168.70.22"/>
    <s v=""/>
    <s v=""/>
    <s v=""/>
    <s v=""/>
    <s v="Not Applicable"/>
    <s v=""/>
    <d v="2022-08-17T14:11:01"/>
    <s v="mohammedn@avaya.com"/>
    <d v="2024-06-15T15:30:08"/>
    <s v="system"/>
    <s v="BwFuhrpark Services"/>
    <m/>
    <s v=""/>
    <s v=""/>
    <s v=""/>
    <s v=""/>
  </r>
  <r>
    <s v="CBT_PREM"/>
    <s v="Avaya AMSP"/>
    <x v="0"/>
    <s v="Active"/>
    <s v="In Service Operations"/>
    <s v=""/>
    <m/>
    <s v="Virtual Private Network"/>
    <s v="Avaya, Inc. AMSP IPSec VPN"/>
    <s v="161.155.110.204"/>
    <s v=""/>
    <s v=""/>
    <s v="AOS Production Engineering"/>
    <s v=""/>
    <s v=""/>
    <s v=""/>
    <d v="2020-08-24T18:38:47"/>
    <s v="mmomcilovic@avaya.com"/>
    <d v="2024-06-15T15:30:06"/>
    <s v="system"/>
    <s v="Cincinnati Bell Telephone Cloud"/>
    <m/>
    <s v=""/>
    <s v=""/>
    <s v=""/>
    <s v=""/>
  </r>
  <r>
    <s v="CBT_US1"/>
    <s v="Avaya AMSP"/>
    <x v="0"/>
    <s v="Active"/>
    <s v="In Service Operations"/>
    <s v=""/>
    <m/>
    <s v="Virtual Private Network"/>
    <s v="Avaya, Inc. AMSP IPSec VPN"/>
    <s v="135.169.70.47"/>
    <s v=""/>
    <s v=""/>
    <s v="AOS Production Engineering"/>
    <s v=""/>
    <s v=""/>
    <s v=""/>
    <d v="2020-08-24T18:38:44"/>
    <s v="mmomcilovic@avaya.com"/>
    <d v="2024-06-15T15:30:08"/>
    <s v="system"/>
    <s v="Cincinnati Bell Telephone Cloud"/>
    <m/>
    <s v=""/>
    <s v=""/>
    <s v=""/>
    <s v=""/>
  </r>
  <r>
    <s v="CBT_US2"/>
    <s v="Avaya AMSP"/>
    <x v="0"/>
    <s v="Active"/>
    <s v="In Service Operations"/>
    <s v=""/>
    <m/>
    <s v="Virtual Private Network"/>
    <s v="Avaya, Inc. AMSP IPSec VPN"/>
    <s v="135.169.62.47"/>
    <s v=""/>
    <s v=""/>
    <s v="AOS Production Engineering"/>
    <s v=""/>
    <s v=""/>
    <s v=""/>
    <d v="2020-08-24T18:38:45"/>
    <s v="mmomcilovic@avaya.com"/>
    <d v="2024-06-15T15:30:08"/>
    <s v="system"/>
    <s v="Cincinnati Bell Telephone Cloud"/>
    <m/>
    <s v=""/>
    <s v=""/>
    <s v=""/>
    <s v=""/>
  </r>
  <r>
    <s v="Cellcom_Israel"/>
    <s v="Avaya AMSP"/>
    <x v="0"/>
    <s v="Active"/>
    <s v="In Service Operations"/>
    <s v=""/>
    <m/>
    <s v="Virtual Private Network"/>
    <s v="Avaya, Inc. AMSP IPSec VPN"/>
    <s v="192.118.28.66"/>
    <s v=""/>
    <s v=""/>
    <s v="AOS Production Engineering"/>
    <s v=""/>
    <s v=""/>
    <s v=""/>
    <d v="2020-08-24T18:38:01"/>
    <s v="mmomcilovic@avaya.com"/>
    <d v="2024-06-15T15:30:07"/>
    <s v="system"/>
    <s v="Cellcom Israel Ltd."/>
    <m/>
    <s v=""/>
    <s v=""/>
    <s v=""/>
    <s v=""/>
  </r>
  <r>
    <s v="CENLAR-CU23-DC1"/>
    <s v="Avaya AMSP"/>
    <x v="0"/>
    <s v="Active"/>
    <s v="In Service Operations"/>
    <s v=""/>
    <d v="2021-02-04T00:00:00"/>
    <s v="Virtual Private Network"/>
    <s v="Avaya, Inc. AMSP IPSec VPN"/>
    <s v="135.169.71.111"/>
    <s v=""/>
    <s v=""/>
    <s v="AOS Production Engineering"/>
    <s v=""/>
    <s v="Not Applicable"/>
    <s v=""/>
    <d v="2021-02-19T07:02:48"/>
    <s v="khan476@avaya.com"/>
    <d v="2024-06-15T15:30:08"/>
    <s v="system"/>
    <s v="ATT Cenlar"/>
    <m/>
    <s v=""/>
    <s v=""/>
    <s v=""/>
    <s v=""/>
  </r>
  <r>
    <s v="CENLAR-CU23-DC9"/>
    <s v="Avaya AMSP"/>
    <x v="0"/>
    <s v="Active"/>
    <s v="In Service Operations"/>
    <s v=""/>
    <d v="2021-02-04T00:00:00"/>
    <s v="Virtual Private Network"/>
    <s v="Avaya, Inc. AMSP IPSec VPN"/>
    <s v="135.169.63.111"/>
    <s v=""/>
    <s v=""/>
    <s v="AOS Production Engineering"/>
    <s v=""/>
    <s v="Not Applicable"/>
    <s v=""/>
    <d v="2021-02-19T07:02:47"/>
    <s v="khan476@avaya.com"/>
    <d v="2024-06-15T15:30:08"/>
    <s v="system"/>
    <s v="ATT Cenlar"/>
    <m/>
    <s v=""/>
    <s v=""/>
    <s v=""/>
    <s v=""/>
  </r>
  <r>
    <s v="CHARTERED_BANK"/>
    <s v="Avaya AMSP"/>
    <x v="0"/>
    <s v="Active"/>
    <s v="In Service Operations"/>
    <s v=""/>
    <m/>
    <s v="Virtual Private Network"/>
    <s v="Avaya, Inc. AMSP IPSec VPN"/>
    <s v="69.64.208.24"/>
    <s v=""/>
    <s v=""/>
    <s v="AOS Production Engineering"/>
    <s v=""/>
    <s v="Not Applicable"/>
    <s v=""/>
    <d v="2020-08-24T18:38:02"/>
    <s v="mmomcilovic@avaya.com"/>
    <d v="2024-06-15T15:30:06"/>
    <s v="system"/>
    <s v="STANDARD CHARTERED BANK"/>
    <m/>
    <s v=""/>
    <s v=""/>
    <s v=""/>
    <s v=""/>
  </r>
  <r>
    <s v="CHRISTUS_HEALTH"/>
    <s v="Avaya AMSP"/>
    <x v="0"/>
    <s v="Inactive"/>
    <s v="Decommissioned"/>
    <s v=""/>
    <m/>
    <s v="Virtual Private Network"/>
    <s v="Avaya, Inc. AMSP IPSec VPN"/>
    <s v="162.71.232.247"/>
    <s v=""/>
    <s v=""/>
    <s v="AOS Production Engineering"/>
    <s v=""/>
    <s v="Not Applicable"/>
    <s v=""/>
    <d v="2020-08-24T18:37:41"/>
    <s v="mmomcilovic@avaya.com"/>
    <d v="2025-06-05T20:25:05"/>
    <s v="kumarsiva@avaya.com"/>
    <s v="Christus Health"/>
    <m/>
    <s v=""/>
    <s v=""/>
    <s v=""/>
    <s v=""/>
  </r>
  <r>
    <s v="City_of_Brampton"/>
    <s v="Avaya AMSP"/>
    <x v="0"/>
    <s v="Active"/>
    <s v="In Service Operations"/>
    <s v=""/>
    <m/>
    <s v="Virtual Private Network"/>
    <s v="Avaya, Inc. AMSP IPSec VPN"/>
    <s v="192.82.150.184"/>
    <s v=""/>
    <s v=""/>
    <s v="AOS Production Engineering"/>
    <s v=""/>
    <s v=""/>
    <s v=""/>
    <d v="2020-08-24T18:37:37"/>
    <s v="mmomcilovic@avaya.com"/>
    <d v="2024-06-15T15:30:07"/>
    <s v="system"/>
    <s v="City of Brampton"/>
    <m/>
    <s v=""/>
    <s v=""/>
    <s v=""/>
    <s v=""/>
  </r>
  <r>
    <s v="CLARO_MYNOC"/>
    <s v="Avaya AMSP"/>
    <x v="0"/>
    <s v="Active"/>
    <s v="In Service Operations"/>
    <s v=""/>
    <m/>
    <s v="Virtual Private Network"/>
    <s v="Avaya, Inc. AMSP IPSec VPN"/>
    <s v="190.127.254.36"/>
    <s v=""/>
    <s v=""/>
    <s v=""/>
    <s v=""/>
    <s v="Not Applicable"/>
    <s v=""/>
    <d v="2023-11-16T17:43:16"/>
    <s v="kumarsiva@avaya.com"/>
    <d v="2024-06-15T15:30:08"/>
    <s v="system"/>
    <s v="Claro Colombia"/>
    <m/>
    <s v=""/>
    <s v=""/>
    <s v=""/>
    <s v=""/>
  </r>
  <r>
    <s v="CLOUD-DASHBOARD-NG-DEV1"/>
    <s v="Avaya AMSP"/>
    <x v="0"/>
    <s v="Active"/>
    <s v="In Service Operations"/>
    <s v=""/>
    <m/>
    <s v="Virtual Private Network"/>
    <s v="Avaya, Inc. AMSP IPSec VPN"/>
    <s v="172.171.80.53"/>
    <s v=""/>
    <s v=""/>
    <s v=""/>
    <s v=""/>
    <s v="Not Applicable"/>
    <s v=""/>
    <d v="2024-05-14T17:18:25"/>
    <s v="kumarsiva@avaya.com"/>
    <d v="2024-06-15T15:30:09"/>
    <s v="system"/>
    <s v="Azure-Next Gen Dashboard"/>
    <m/>
    <s v=""/>
    <s v=""/>
    <s v=""/>
    <s v=""/>
  </r>
  <r>
    <s v="CLOUD-DASHBOARD-NG-DEV2"/>
    <s v="Avaya AMSP"/>
    <x v="0"/>
    <s v="Active"/>
    <s v="In Service Operations"/>
    <s v=""/>
    <m/>
    <s v="Virtual Private Network"/>
    <s v="Avaya, Inc. AMSP IPSec VPN"/>
    <s v="172.171.81.81"/>
    <s v=""/>
    <s v=""/>
    <s v=""/>
    <s v=""/>
    <s v=""/>
    <s v=""/>
    <d v="2025-05-06T11:13:00"/>
    <s v="kumarsiva@avaya.com"/>
    <d v="2025-05-06T11:15:44"/>
    <s v="kumarsiva@avaya.com"/>
    <s v="Azure-Next Gen Dashboard"/>
    <m/>
    <s v=""/>
    <s v=""/>
    <s v=""/>
    <s v=""/>
  </r>
  <r>
    <s v="COJ"/>
    <s v="Avaya AMSP"/>
    <x v="0"/>
    <s v="Active"/>
    <s v="In Service Operations"/>
    <s v=""/>
    <m/>
    <s v="Virtual Private Network"/>
    <s v="Avaya, Inc. AMSP IPSec VPN"/>
    <s v="196.35.202.68"/>
    <s v=""/>
    <s v=""/>
    <s v=""/>
    <s v=""/>
    <s v="Not Applicable"/>
    <s v=""/>
    <d v="2022-12-17T16:41:18"/>
    <s v="mohammedn@avaya.com"/>
    <d v="2024-06-15T15:30:06"/>
    <s v="system"/>
    <s v="City of Johannesburg GICT Department"/>
    <m/>
    <s v=""/>
    <s v=""/>
    <s v=""/>
    <s v=""/>
  </r>
  <r>
    <s v="COOKC-DC1-C30"/>
    <s v="Avaya AMSP"/>
    <x v="0"/>
    <s v="Active"/>
    <s v="In Service Operations"/>
    <s v=""/>
    <m/>
    <s v="Virtual Private Network"/>
    <s v="Avaya, Inc. AMSP IPSec VPN"/>
    <s v="135.169.71.79"/>
    <s v=""/>
    <s v=""/>
    <s v=""/>
    <s v=""/>
    <s v="Not Applicable"/>
    <s v=""/>
    <d v="2022-08-16T21:34:32"/>
    <s v="mohammedn@avaya.com"/>
    <d v="2024-06-15T15:30:07"/>
    <s v="system"/>
    <s v="Cook Children's Health Care System Cloud"/>
    <m/>
    <s v=""/>
    <s v=""/>
    <s v=""/>
    <s v=""/>
  </r>
  <r>
    <s v="COOKC-DC2-C30"/>
    <s v="Avaya AMSP"/>
    <x v="0"/>
    <s v="Active"/>
    <s v="In Service Operations"/>
    <s v=""/>
    <m/>
    <s v="Virtual Private Network"/>
    <s v="Avaya, Inc. AMSP IPSec VPN"/>
    <s v="135.169.63.79"/>
    <s v=""/>
    <s v=""/>
    <s v=""/>
    <s v=""/>
    <s v="Not Applicable"/>
    <s v=""/>
    <d v="2022-08-16T21:34:32"/>
    <s v="mohammedn@avaya.com"/>
    <d v="2024-06-15T15:30:09"/>
    <s v="system"/>
    <s v="Cook Children's Health Care System Cloud"/>
    <m/>
    <s v=""/>
    <s v=""/>
    <s v=""/>
    <s v=""/>
  </r>
  <r>
    <s v="COOKCCHCS_ONPREM"/>
    <s v="Avaya AMSP"/>
    <x v="0"/>
    <s v="Active"/>
    <s v="In Service Operations"/>
    <s v=""/>
    <m/>
    <s v="Virtual Private Network"/>
    <s v="Avaya, Inc. AMSP IPSec VPN"/>
    <s v="75.11.232.254"/>
    <s v=""/>
    <s v=""/>
    <s v=""/>
    <s v=""/>
    <s v="Not Applicable"/>
    <s v=""/>
    <d v="2022-10-26T13:38:56"/>
    <s v="mohammedn@avaya.com"/>
    <d v="2024-06-15T15:30:08"/>
    <s v="system"/>
    <s v="Cook Childrens Health Care System"/>
    <m/>
    <s v=""/>
    <s v=""/>
    <s v=""/>
    <s v=""/>
  </r>
  <r>
    <s v="CU106_DC1_SOC_GOIT"/>
    <s v="Avaya AMSP"/>
    <x v="0"/>
    <s v="Active"/>
    <s v="In Service Operations"/>
    <s v=""/>
    <m/>
    <s v="Virtual Private Network"/>
    <s v="Avaya, Inc. AMSP IPSec VPN"/>
    <s v="135.169.74.79"/>
    <s v=""/>
    <s v=""/>
    <s v=""/>
    <s v=""/>
    <s v="Not Applicable"/>
    <s v=""/>
    <d v="2023-03-15T12:33:44"/>
    <s v="mohammedn@avaya.com"/>
    <d v="2024-06-15T15:30:09"/>
    <s v="system"/>
    <s v="State of Colorado Governors Office of Information Technology Container-106 DC-01"/>
    <m/>
    <s v=""/>
    <s v=""/>
    <s v=""/>
    <s v=""/>
  </r>
  <r>
    <s v="CU106_DC9_SOC_GOIT"/>
    <s v="Avaya AMSP"/>
    <x v="0"/>
    <s v="Active"/>
    <s v="In Service Operations"/>
    <s v=""/>
    <m/>
    <s v="Virtual Private Network"/>
    <s v="Avaya, Inc. AMSP IPSec VPN"/>
    <s v="135.169.146.79"/>
    <s v=""/>
    <s v=""/>
    <s v=""/>
    <s v=""/>
    <s v="Not Applicable"/>
    <s v=""/>
    <d v="2023-03-15T12:33:44"/>
    <s v="mohammedn@avaya.com"/>
    <d v="2024-06-15T15:30:10"/>
    <s v="system"/>
    <s v="State of Colorado Governors Office of Information Technology Container-106 DC-09"/>
    <m/>
    <s v=""/>
    <s v=""/>
    <s v=""/>
    <s v=""/>
  </r>
  <r>
    <s v="CU11-DC01-STAG"/>
    <s v="Avaya AMSP"/>
    <x v="0"/>
    <s v="Active"/>
    <s v="In Service Operations"/>
    <s v=""/>
    <m/>
    <s v="Virtual Private Network"/>
    <s v="Avaya, Inc. AMSP IPSec VPN"/>
    <s v="135.169.72.191"/>
    <s v=""/>
    <s v=""/>
    <s v="AOS Production Engineering"/>
    <s v=""/>
    <s v="Not Applicable"/>
    <s v=""/>
    <d v="2021-11-27T14:37:31"/>
    <s v="mohammedn@avaya.com"/>
    <d v="2024-06-15T15:30:08"/>
    <s v="system"/>
    <s v="Container11"/>
    <m/>
    <s v=""/>
    <s v=""/>
    <s v=""/>
    <s v=""/>
  </r>
  <r>
    <s v="CU11-DC09-STAG"/>
    <s v="Avaya AMSP"/>
    <x v="0"/>
    <s v="Active"/>
    <s v="In Service Operations"/>
    <s v=""/>
    <m/>
    <s v="Virtual Private Network"/>
    <s v="Avaya, Inc. AMSP IPSec VPN"/>
    <s v="135.169.144.191"/>
    <s v=""/>
    <s v=""/>
    <s v="AOS Production Engineering"/>
    <s v=""/>
    <s v="Not Applicable"/>
    <s v=""/>
    <d v="2021-11-27T14:37:31"/>
    <s v="mohammedn@avaya.com"/>
    <d v="2024-06-15T15:30:08"/>
    <s v="system"/>
    <s v="Container11"/>
    <m/>
    <s v=""/>
    <s v=""/>
    <s v=""/>
    <s v=""/>
  </r>
  <r>
    <s v="CU13_US1_Stag"/>
    <s v="Avaya AMSP"/>
    <x v="0"/>
    <s v="Active"/>
    <s v="In Service Operations"/>
    <s v=""/>
    <m/>
    <s v="Virtual Private Network"/>
    <s v="Avaya, Inc. AMSP IPSec VPN"/>
    <s v="135.169.72.239"/>
    <s v=""/>
    <s v=""/>
    <s v="AOS Production Engineering"/>
    <s v=""/>
    <s v="Not Applicable"/>
    <s v=""/>
    <d v="2020-08-24T18:38:43"/>
    <s v="mmomcilovic@avaya.com"/>
    <d v="2024-06-15T15:30:07"/>
    <s v="system"/>
    <s v="AOC Container 13"/>
    <m/>
    <s v=""/>
    <s v=""/>
    <s v=""/>
    <s v=""/>
  </r>
  <r>
    <s v="CU13_US2_Stag"/>
    <s v="Avaya AMSP"/>
    <x v="0"/>
    <s v="Active"/>
    <s v="In Service Operations"/>
    <s v=""/>
    <m/>
    <s v="Virtual Private Network"/>
    <s v="Avaya, Inc. AMSP IPSec VPN"/>
    <s v="135.169.144.239"/>
    <s v=""/>
    <s v=""/>
    <s v="AOS Production Engineering"/>
    <s v=""/>
    <s v="Not Applicable"/>
    <s v=""/>
    <d v="2020-08-24T18:38:43"/>
    <s v="mmomcilovic@avaya.com"/>
    <d v="2024-06-15T15:30:09"/>
    <s v="system"/>
    <s v="AOC Container 13"/>
    <m/>
    <s v=""/>
    <s v=""/>
    <s v=""/>
    <s v=""/>
  </r>
  <r>
    <s v="CU24_Qatar_Airways_DC21"/>
    <s v="Avaya AMSP"/>
    <x v="0"/>
    <s v="Active"/>
    <s v="In Service Operations"/>
    <s v=""/>
    <m/>
    <s v="Virtual Private Network"/>
    <s v="Avaya, Inc. AMSP IPSec VPN"/>
    <s v="135.169.248.31"/>
    <s v=""/>
    <s v=""/>
    <s v="AOS Production Engineering"/>
    <s v=""/>
    <s v="Not Applicable"/>
    <s v=""/>
    <d v="2022-01-06T12:16:00"/>
    <s v="mohammedn@avaya.com"/>
    <d v="2024-06-15T15:30:09"/>
    <s v="system"/>
    <s v="Qatar Airways CU24"/>
    <m/>
    <s v=""/>
    <s v=""/>
    <s v=""/>
    <s v=""/>
  </r>
  <r>
    <s v="Dalton_Servicios_Azure_Pri"/>
    <s v="Avaya AMSP"/>
    <x v="0"/>
    <s v="Active"/>
    <s v="In Service Operations"/>
    <s v=""/>
    <m/>
    <s v="Virtual Private Network"/>
    <s v="Avaya, Inc. AMSP IPSec VPN"/>
    <s v="20.106.174.18"/>
    <s v=""/>
    <s v=""/>
    <s v=""/>
    <s v=""/>
    <s v="Not Applicable"/>
    <s v=""/>
    <d v="2023-11-16T17:43:17"/>
    <s v="kumarsiva@avaya.com"/>
    <d v="2024-06-15T15:30:08"/>
    <s v="system"/>
    <s v="Dalton Servicios"/>
    <m/>
    <s v=""/>
    <s v=""/>
    <s v=""/>
    <s v=""/>
  </r>
  <r>
    <s v="Dalton_Servicios_Azure_Sec"/>
    <s v="Avaya AMSP"/>
    <x v="0"/>
    <s v="Active"/>
    <s v="In Service Operations"/>
    <s v=""/>
    <m/>
    <s v="Virtual Private Network"/>
    <s v="Avaya, Inc. AMSP IPSec VPN"/>
    <s v="20.106.173.239"/>
    <s v=""/>
    <s v=""/>
    <s v=""/>
    <s v=""/>
    <s v="Not Applicable"/>
    <s v=""/>
    <d v="2023-11-16T17:43:17"/>
    <s v="kumarsiva@avaya.com"/>
    <d v="2024-06-15T15:30:06"/>
    <s v="system"/>
    <s v="Dalton Servicios"/>
    <m/>
    <s v=""/>
    <s v=""/>
    <s v=""/>
    <s v=""/>
  </r>
  <r>
    <s v="DC08-C68-LAB11"/>
    <s v="Avaya AMSP"/>
    <x v="0"/>
    <s v="Active"/>
    <s v="In Service Operations"/>
    <s v=""/>
    <m/>
    <s v="Virtual Private Network"/>
    <s v="Avaya, Inc. AMSP IPSec VPN"/>
    <s v="155.184.136.207"/>
    <s v=""/>
    <s v=""/>
    <s v="AOS Production Engineering"/>
    <s v=""/>
    <s v="Not Applicable"/>
    <s v=""/>
    <d v="2022-04-06T14:08:53"/>
    <s v="mohammedn@avaya.com"/>
    <d v="2024-06-15T15:30:07"/>
    <s v="system"/>
    <s v="Container 68 DC08 and DC16 LAB"/>
    <m/>
    <s v=""/>
    <s v=""/>
    <s v=""/>
    <s v=""/>
  </r>
  <r>
    <s v="DC16-C68-LAB11"/>
    <s v="Avaya AMSP"/>
    <x v="0"/>
    <s v="Active"/>
    <s v="In Service Operations"/>
    <s v=""/>
    <m/>
    <s v="Virtual Private Network"/>
    <s v="Avaya, Inc. AMSP IPSec VPN"/>
    <s v="155.184.140.207"/>
    <s v=""/>
    <s v=""/>
    <s v="AOS Production Engineering"/>
    <s v=""/>
    <s v="Not Applicable"/>
    <s v=""/>
    <d v="2022-04-06T14:08:53"/>
    <s v="mohammedn@avaya.com"/>
    <d v="2024-06-15T15:30:09"/>
    <s v="system"/>
    <s v="Container 68 DC08 and DC16 LAB"/>
    <m/>
    <s v=""/>
    <s v=""/>
    <s v=""/>
    <s v=""/>
  </r>
  <r>
    <s v="Dell"/>
    <s v="Avaya AMSP"/>
    <x v="0"/>
    <s v="Active"/>
    <s v="In Service Operations"/>
    <s v=""/>
    <m/>
    <s v="Virtual Private Network"/>
    <s v="Avaya, Inc. AMSP IPSec VPN"/>
    <s v="143.166.9.252"/>
    <s v=""/>
    <s v=""/>
    <s v="AOS Production Engineering"/>
    <s v=""/>
    <s v=""/>
    <s v=""/>
    <d v="2020-08-24T18:37:51"/>
    <s v="mmomcilovic@avaya.com"/>
    <d v="2024-06-15T15:30:08"/>
    <s v="system"/>
    <s v="Dell USA, L.P."/>
    <m/>
    <s v=""/>
    <s v=""/>
    <s v=""/>
    <s v=""/>
  </r>
  <r>
    <s v="DEUTSCHE_BANK"/>
    <s v="Avaya AMSP"/>
    <x v="0"/>
    <s v="Active"/>
    <s v="In Service Operations"/>
    <s v=""/>
    <m/>
    <s v="Virtual Private Network"/>
    <s v="Avaya, Inc. AMSP IPSec VPN"/>
    <s v="160.83.42.102"/>
    <s v=""/>
    <s v=""/>
    <s v="AOS Production Engineering"/>
    <s v=""/>
    <s v="Not Applicable"/>
    <s v=""/>
    <d v="2020-08-24T18:38:00"/>
    <s v="mmomcilovic@avaya.com"/>
    <d v="2024-09-05T18:33:19"/>
    <s v="kumarsiva@avaya.com"/>
    <s v="Deutsche Bank"/>
    <m/>
    <s v=""/>
    <s v=""/>
    <s v=""/>
    <s v=""/>
  </r>
  <r>
    <s v="DEUTSCHE_SEC"/>
    <s v="Avaya AMSP"/>
    <x v="0"/>
    <s v="Active"/>
    <s v="In Service Operations"/>
    <s v=""/>
    <m/>
    <s v="Virtual Private Network"/>
    <s v="Avaya, Inc. AMSP IPSec VPN"/>
    <s v="160.83.60.46"/>
    <s v=""/>
    <s v=""/>
    <s v="AOS Production Engineering"/>
    <s v=""/>
    <s v="Not Applicable"/>
    <s v=""/>
    <d v="2020-08-24T18:38:19"/>
    <s v="mmomcilovic@avaya.com"/>
    <d v="2024-06-15T15:30:06"/>
    <s v="system"/>
    <s v="Deutsche Bank"/>
    <m/>
    <s v=""/>
    <s v=""/>
    <s v=""/>
    <s v=""/>
  </r>
  <r>
    <s v="DHLGCCULite"/>
    <s v="Avaya AMSP"/>
    <x v="0"/>
    <s v="Active"/>
    <s v="In Service Operations"/>
    <s v=""/>
    <m/>
    <s v="Virtual Private Network"/>
    <s v="Avaya, Inc. AMSP IPSec VPN"/>
    <s v="165.72.209.21"/>
    <s v=""/>
    <s v=""/>
    <s v="AOS Production Engineering"/>
    <s v=""/>
    <s v=""/>
    <s v=""/>
    <d v="2020-08-24T18:37:57"/>
    <s v="mmomcilovic@avaya.com"/>
    <d v="2024-06-15T15:30:08"/>
    <s v="system"/>
    <s v="DHL GCCU Lite"/>
    <m/>
    <s v=""/>
    <s v=""/>
    <s v=""/>
    <s v=""/>
  </r>
  <r>
    <s v="DHLGCCULite_CBJ"/>
    <s v="Avaya AMSP"/>
    <x v="0"/>
    <s v="Active"/>
    <s v="In Service Operations"/>
    <s v=""/>
    <m/>
    <s v="Virtual Private Network"/>
    <s v="Avaya, Inc. AMSP IPSec VPN"/>
    <s v="199.40.196.110"/>
    <s v=""/>
    <s v=""/>
    <s v="AOS Production Engineering"/>
    <s v=""/>
    <s v="Not Applicable"/>
    <s v=""/>
    <d v="2022-07-14T20:44:40"/>
    <s v="ssangaiah@avaya.com"/>
    <d v="2024-06-15T15:30:08"/>
    <s v="system"/>
    <s v="DHLGCCULite_Combodia"/>
    <m/>
    <s v=""/>
    <s v=""/>
    <s v=""/>
    <s v=""/>
  </r>
  <r>
    <s v="DHL_EXPRESS"/>
    <s v="Avaya AMSP"/>
    <x v="0"/>
    <s v="Active"/>
    <s v="In Service Operations"/>
    <s v=""/>
    <m/>
    <s v="Virtual Private Network"/>
    <s v="Avaya, Inc. AMSP IPSec VPN"/>
    <s v="156.137.39.21"/>
    <s v=""/>
    <s v=""/>
    <s v="AOS Production Engineering"/>
    <s v=""/>
    <s v=""/>
    <s v=""/>
    <d v="2020-08-24T18:38:05"/>
    <s v="mmomcilovic@avaya.com"/>
    <d v="2024-06-15T15:30:08"/>
    <s v="system"/>
    <s v="DHL Express"/>
    <m/>
    <s v=""/>
    <s v=""/>
    <s v=""/>
    <s v=""/>
  </r>
  <r>
    <s v="DHL_STAGE_EBOND"/>
    <s v="Avaya AMSP"/>
    <x v="0"/>
    <s v="Active"/>
    <s v="In Service Operations"/>
    <s v=""/>
    <m/>
    <s v="Virtual Private Network"/>
    <s v="Avaya, Inc. AMSP IPSec VPN"/>
    <s v="165.72.209.21"/>
    <s v=""/>
    <s v=""/>
    <s v="AOS Production Engineering"/>
    <s v=""/>
    <s v="Not Applicable"/>
    <s v=""/>
    <d v="2020-08-24T18:38:09"/>
    <s v="mmomcilovic@avaya.com"/>
    <d v="2024-06-15T15:30:07"/>
    <s v="system"/>
    <s v="DHL Express"/>
    <m/>
    <s v=""/>
    <s v=""/>
    <s v=""/>
    <s v=""/>
  </r>
  <r>
    <s v="Directv-ARG"/>
    <s v="Avaya AMSP"/>
    <x v="0"/>
    <s v="Active"/>
    <s v="In Service Operations"/>
    <s v=""/>
    <m/>
    <s v="Virtual Private Network"/>
    <s v="Avaya, Inc. AMSP IPSec VPN"/>
    <s v="190.115.49.8"/>
    <s v=""/>
    <s v=""/>
    <s v=""/>
    <s v=""/>
    <s v="Not Applicable"/>
    <s v=""/>
    <d v="2023-10-19T13:54:17"/>
    <s v="ssangaiah@avaya.com"/>
    <d v="2024-06-15T15:30:08"/>
    <s v="system"/>
    <s v="Directv  DTV Colombia Telecenter Panamericana"/>
    <m/>
    <s v=""/>
    <s v=""/>
    <s v=""/>
    <s v=""/>
  </r>
  <r>
    <s v="DISH"/>
    <s v="Avaya AMSP"/>
    <x v="0"/>
    <s v="Active"/>
    <s v="In Service Operations"/>
    <s v=""/>
    <m/>
    <s v="Virtual Private Network"/>
    <s v="Avaya, Inc. AMSP IPSec VPN"/>
    <s v="201.139.2.140"/>
    <s v=""/>
    <s v=""/>
    <s v=""/>
    <s v=""/>
    <s v="Not Applicable"/>
    <s v=""/>
    <d v="2023-11-09T20:36:37"/>
    <s v="ssangaiah@avaya.com"/>
    <d v="2024-06-15T15:30:08"/>
    <s v="system"/>
    <s v="DISH"/>
    <m/>
    <s v=""/>
    <s v=""/>
    <s v=""/>
    <s v=""/>
  </r>
  <r>
    <s v="DLG_LEEDS"/>
    <s v="Avaya AMSP"/>
    <x v="0"/>
    <s v="Active"/>
    <s v="In Service Operations"/>
    <s v=""/>
    <m/>
    <s v="Virtual Private Network"/>
    <s v="Avaya, Inc. AMSP IPSec VPN"/>
    <s v="217.135.25.142"/>
    <s v=""/>
    <s v=""/>
    <s v="AOS Production Engineering"/>
    <s v=""/>
    <s v=""/>
    <s v=""/>
    <d v="2020-08-24T18:38:35"/>
    <s v="mmomcilovic@avaya.com"/>
    <d v="2024-06-15T15:30:08"/>
    <s v="system"/>
    <s v="DLG - Direct Line Group Insurance Services Limited"/>
    <m/>
    <s v=""/>
    <s v=""/>
    <s v=""/>
    <s v=""/>
  </r>
  <r>
    <s v="DLG_Swindon"/>
    <s v="Avaya AMSP"/>
    <x v="0"/>
    <s v="Active"/>
    <s v="In Service Operations"/>
    <s v=""/>
    <m/>
    <s v="Virtual Private Network"/>
    <s v="Avaya, Inc. AMSP IPSec VPN"/>
    <s v="217.135.29.222"/>
    <s v=""/>
    <s v=""/>
    <s v="AOS Production Engineering"/>
    <s v=""/>
    <s v=""/>
    <s v=""/>
    <d v="2020-08-24T18:38:35"/>
    <s v="mmomcilovic@avaya.com"/>
    <d v="2024-06-15T15:30:07"/>
    <s v="system"/>
    <s v="DLG - Direct Line Group Insurance Services Limited"/>
    <m/>
    <s v=""/>
    <s v=""/>
    <s v=""/>
    <s v=""/>
  </r>
  <r>
    <s v="Edenor"/>
    <s v="Avaya AMSP"/>
    <x v="0"/>
    <s v="Active"/>
    <s v="In Service Operations"/>
    <s v=""/>
    <m/>
    <s v="Virtual Private Network"/>
    <s v="Avaya, Inc. AMSP IPSec VPN"/>
    <s v="198.152.3.4"/>
    <s v=""/>
    <s v=""/>
    <s v="Bruno Campos"/>
    <s v=""/>
    <s v="Not Applicable"/>
    <s v=""/>
    <d v="2023-08-23T12:19:17"/>
    <s v="ssangaiah@avaya.com"/>
    <d v="2024-06-15T15:30:06"/>
    <s v="system"/>
    <s v="Edenor MyNOC"/>
    <m/>
    <s v=""/>
    <s v=""/>
    <s v=""/>
    <s v=""/>
  </r>
  <r>
    <s v="Encore_Boston_Harbor"/>
    <s v="Avaya AMSP"/>
    <x v="0"/>
    <s v="Active"/>
    <s v="In Service Operations"/>
    <s v=""/>
    <m/>
    <s v="Virtual Private Network"/>
    <s v="Avaya, Inc. AMSP IPSec VPN"/>
    <s v="69.12.36.14"/>
    <s v=""/>
    <s v=""/>
    <s v="AOS Production Engineering"/>
    <s v=""/>
    <s v=""/>
    <s v=""/>
    <d v="2020-08-24T18:38:28"/>
    <s v="mmomcilovic@avaya.com"/>
    <d v="2024-06-15T15:30:08"/>
    <s v="system"/>
    <s v="Windstream - Boston Encore"/>
    <m/>
    <s v=""/>
    <s v=""/>
    <s v=""/>
    <s v=""/>
  </r>
  <r>
    <s v="ERAU"/>
    <s v="Avaya AMSP"/>
    <x v="0"/>
    <s v="Active"/>
    <s v="In Service Operations"/>
    <s v=""/>
    <m/>
    <s v="Virtual Private Network"/>
    <s v="Avaya, Inc. AMSP IPSec VPN"/>
    <s v="155.31.200.146"/>
    <s v=""/>
    <s v=""/>
    <s v="AOS Production Engineering"/>
    <s v=""/>
    <s v="Not Applicable"/>
    <s v=""/>
    <d v="2020-08-24T18:37:31"/>
    <s v="mmomcilovic@avaya.com"/>
    <d v="2024-06-15T15:30:08"/>
    <s v="system"/>
    <s v="EMBRY RIDDLE AERONAUTICAL UNIVERSITY"/>
    <m/>
    <s v=""/>
    <s v=""/>
    <s v=""/>
    <s v=""/>
  </r>
  <r>
    <s v="ETR407_Primary"/>
    <s v="Avaya AMSP"/>
    <x v="0"/>
    <s v="Active"/>
    <s v="In Service Operations"/>
    <s v=""/>
    <m/>
    <s v="Virtual Private Network"/>
    <s v="Avaya, Inc. AMSP IPSec VPN"/>
    <s v="207.35.2.191"/>
    <s v=""/>
    <s v=""/>
    <s v="AOS Production Engineering"/>
    <s v=""/>
    <s v=""/>
    <s v=""/>
    <d v="2020-08-24T18:38:06"/>
    <s v="mmomcilovic@avaya.com"/>
    <d v="2024-06-15T15:30:07"/>
    <s v="system"/>
    <s v="407ETR"/>
    <m/>
    <s v=""/>
    <s v=""/>
    <s v=""/>
    <s v=""/>
  </r>
  <r>
    <s v="ETR407_Secondary"/>
    <s v="Avaya AMSP"/>
    <x v="0"/>
    <s v="Active"/>
    <s v="In Service Operations"/>
    <s v=""/>
    <m/>
    <s v="Virtual Private Network"/>
    <s v="Avaya, Inc. AMSP IPSec VPN"/>
    <s v="206.172.21.191"/>
    <s v=""/>
    <s v=""/>
    <s v="AOS Production Engineering"/>
    <s v=""/>
    <s v="Not Applicable"/>
    <s v=""/>
    <d v="2020-08-24T18:38:07"/>
    <s v="mmomcilovic@avaya.com"/>
    <d v="2024-06-15T15:30:09"/>
    <s v="system"/>
    <s v="407ETR"/>
    <m/>
    <s v=""/>
    <s v=""/>
    <s v=""/>
    <s v=""/>
  </r>
  <r>
    <s v="Eurocross-Amsterdam"/>
    <s v="Avaya AMSP"/>
    <x v="0"/>
    <s v="Active"/>
    <s v="In Service Operations"/>
    <s v=""/>
    <m/>
    <s v="Virtual Private Network"/>
    <s v="Avaya, Inc. AMSP IPSec VPN"/>
    <s v="188.200.160.34"/>
    <s v=""/>
    <s v=""/>
    <s v="AOS Production Engineering"/>
    <s v=""/>
    <s v=""/>
    <s v=""/>
    <d v="2020-08-24T18:37:42"/>
    <s v="mmomcilovic@avaya.com"/>
    <d v="2024-06-15T15:30:06"/>
    <s v="system"/>
    <s v="Eurocross Assistance"/>
    <m/>
    <s v=""/>
    <s v=""/>
    <s v=""/>
    <s v=""/>
  </r>
  <r>
    <s v="Eurocross-Leiden"/>
    <s v="Avaya AMSP"/>
    <x v="0"/>
    <s v="Active"/>
    <s v="In Service Operations"/>
    <s v=""/>
    <m/>
    <s v="Virtual Private Network"/>
    <s v="Avaya, Inc. AMSP IPSec VPN"/>
    <s v="92.70.239.4"/>
    <s v=""/>
    <s v=""/>
    <s v="AOS Production Engineering"/>
    <s v=""/>
    <s v=""/>
    <s v=""/>
    <d v="2020-08-24T18:37:42"/>
    <s v="mmomcilovic@avaya.com"/>
    <d v="2024-06-15T15:30:07"/>
    <s v="system"/>
    <s v="Eurocross Assistance"/>
    <m/>
    <s v=""/>
    <s v=""/>
    <s v=""/>
    <s v=""/>
  </r>
  <r>
    <s v="Eurocross_Prague"/>
    <s v="Avaya AMSP"/>
    <x v="0"/>
    <s v="Active"/>
    <s v="In Service Operations"/>
    <s v=""/>
    <m/>
    <s v="Virtual Private Network"/>
    <s v="Avaya, Inc. AMSP IPSec VPN"/>
    <s v="195.250.139.74"/>
    <s v=""/>
    <s v=""/>
    <s v=""/>
    <s v=""/>
    <s v="Not Applicable"/>
    <s v=""/>
    <d v="2024-05-23T20:46:07"/>
    <s v="ssangaiah@avaya.com"/>
    <d v="2024-06-15T15:30:07"/>
    <s v="system"/>
    <s v="Eurocross Assistance"/>
    <m/>
    <s v=""/>
    <s v=""/>
    <s v=""/>
    <s v=""/>
  </r>
  <r>
    <s v="Fairfax-county"/>
    <s v="Avaya AMSP"/>
    <x v="0"/>
    <s v="Active"/>
    <s v="In Service Operations"/>
    <s v=""/>
    <m/>
    <s v="Virtual Private Network"/>
    <s v="Avaya, Inc. AMSP IPSec VPN"/>
    <s v="166.94.10.60"/>
    <s v=""/>
    <s v=""/>
    <s v="AOS Production Engineering"/>
    <s v=""/>
    <s v="Not Applicable"/>
    <s v=""/>
    <d v="2020-08-24T18:37:34"/>
    <s v="mmomcilovic@avaya.com"/>
    <d v="2024-06-15T15:30:09"/>
    <s v="system"/>
    <s v="Fairfax County"/>
    <m/>
    <s v=""/>
    <s v=""/>
    <s v=""/>
    <s v=""/>
  </r>
  <r>
    <s v="fe-avarmm01"/>
    <s v="Avaya AMSP"/>
    <x v="3"/>
    <s v="Active"/>
    <s v="In Service Operations"/>
    <s v="Enabled"/>
    <m/>
    <s v="RMM Agent"/>
    <s v="Avaya, Inc. RMM Agent"/>
    <s v="10.58.46.57"/>
    <s v="10.58.46.57"/>
    <s v=""/>
    <s v="AOS Production Engineering"/>
    <s v=""/>
    <s v="Not Applicable"/>
    <s v=""/>
    <d v="2021-03-11T00:47:47"/>
    <s v="khan476@avaya.com"/>
    <d v="2022-04-12T19:08:36"/>
    <s v="rsm_webservice"/>
    <s v="Bosch (On-site)"/>
    <d v="2022-04-12T19:08:36"/>
    <s v="00014-074-1970130-35130:1615409783"/>
    <s v=""/>
    <s v=""/>
    <s v=""/>
  </r>
  <r>
    <s v="FIS_LAB"/>
    <s v="Avaya AMSP"/>
    <x v="0"/>
    <s v="Active"/>
    <s v="In Service Operations"/>
    <s v=""/>
    <m/>
    <s v="Virtual Private Network"/>
    <s v="Avaya, Inc. AMSP IPSec VPN"/>
    <s v="199.200.24.36"/>
    <s v=""/>
    <s v=""/>
    <s v="AOS Production Engineering"/>
    <s v=""/>
    <s v="Not Applicable"/>
    <s v=""/>
    <d v="2020-08-24T18:38:17"/>
    <s v="mmomcilovic@avaya.com"/>
    <d v="2024-06-15T15:30:08"/>
    <s v="system"/>
    <s v="Fidelity Information Services"/>
    <m/>
    <s v=""/>
    <s v=""/>
    <s v=""/>
    <s v=""/>
  </r>
  <r>
    <s v="Frontier_Comm"/>
    <s v="Avaya AMSP"/>
    <x v="0"/>
    <s v="Inactive"/>
    <s v="Decommissioned"/>
    <s v=""/>
    <m/>
    <s v="Virtual Private Network"/>
    <s v="Avaya, Inc. AMSP IPSec VPN"/>
    <s v="50.121.76.91"/>
    <s v=""/>
    <s v=""/>
    <s v="AOS Production Engineering"/>
    <s v=""/>
    <s v=""/>
    <s v=""/>
    <d v="2020-08-24T18:37:44"/>
    <s v="mmomcilovic@avaya.com"/>
    <d v="2025-05-29T15:39:50"/>
    <s v="kumarsiva@avaya.com"/>
    <s v="Frontier Communications"/>
    <m/>
    <s v=""/>
    <s v=""/>
    <s v=""/>
    <s v=""/>
  </r>
  <r>
    <s v="FTD"/>
    <s v="Avaya AMSP"/>
    <x v="0"/>
    <s v="Active"/>
    <s v="In Service Operations"/>
    <s v=""/>
    <m/>
    <s v="Virtual Private Network"/>
    <s v="Avaya, Inc. AMSP IPSec VPN"/>
    <s v="199.204.109.15"/>
    <s v=""/>
    <s v=""/>
    <s v="AOS Production Engineering"/>
    <s v=""/>
    <s v="Not Applicable"/>
    <s v=""/>
    <d v="2020-08-24T18:37:32"/>
    <s v="mmomcilovic@avaya.com"/>
    <d v="2024-06-15T15:30:07"/>
    <s v="system"/>
    <s v="FTD"/>
    <m/>
    <s v=""/>
    <s v=""/>
    <s v=""/>
    <s v=""/>
  </r>
  <r>
    <s v="GEHC_Pri"/>
    <s v="Avaya AMSP"/>
    <x v="0"/>
    <s v="Active"/>
    <s v="In Service Operations"/>
    <s v="Disabled"/>
    <m/>
    <s v="Virtual Private Network"/>
    <s v="Avaya, Inc. AMSP IPSec VPN"/>
    <s v="52.206.76.18"/>
    <s v=""/>
    <s v=""/>
    <s v=""/>
    <s v=""/>
    <s v="Not Applicable"/>
    <s v=""/>
    <d v="2024-07-29T22:07:31"/>
    <s v="kumarsiva@avaya.com"/>
    <d v="2024-09-18T18:43:46"/>
    <s v="kumarsiva@avaya.com"/>
    <s v="GEHC_Pri"/>
    <d v="2024-08-19T12:30:19"/>
    <s v="00014-074-1970130-35130:1722277713"/>
    <s v=""/>
    <s v=""/>
    <s v=""/>
  </r>
  <r>
    <s v="GEHC_Sec"/>
    <s v="Avaya AMSP"/>
    <x v="0"/>
    <s v="Active"/>
    <s v="In Service Operations"/>
    <s v=""/>
    <m/>
    <s v="Virtual Private Network"/>
    <s v="Avaya, Inc. AMSP IPSec VPN"/>
    <s v="18.213.164.116"/>
    <s v=""/>
    <s v=""/>
    <s v=""/>
    <s v=""/>
    <s v="Not Applicable"/>
    <s v=""/>
    <d v="2024-09-18T20:49:02"/>
    <s v="kumarsiva@avaya.com"/>
    <d v="2024-09-18T20:50:59"/>
    <s v="kumarsiva@avaya.com"/>
    <s v="GEHC_Sec"/>
    <m/>
    <s v=""/>
    <s v=""/>
    <s v=""/>
    <s v=""/>
  </r>
  <r>
    <s v="GE_Healthcare"/>
    <s v="Avaya AMSP"/>
    <x v="0"/>
    <s v="Active"/>
    <s v="In Service Operations"/>
    <s v=""/>
    <m/>
    <s v="Virtual Private Network"/>
    <s v="Avaya, Inc. AMSP IPSec VPN"/>
    <s v="165.156.24.6"/>
    <s v=""/>
    <s v=""/>
    <s v="AOS Production Engineering"/>
    <s v=""/>
    <s v="Not Applicable"/>
    <s v=""/>
    <d v="2020-08-24T18:37:39"/>
    <s v="mmomcilovic@avaya.com"/>
    <d v="2024-06-15T15:30:10"/>
    <s v="system"/>
    <s v="GE Healthcare"/>
    <m/>
    <s v=""/>
    <s v=""/>
    <s v=""/>
    <s v=""/>
  </r>
  <r>
    <s v="GIC"/>
    <s v="Avaya AMSP"/>
    <x v="0"/>
    <s v="Active"/>
    <s v="In Service Operations"/>
    <s v=""/>
    <m/>
    <s v="Virtual Private Network"/>
    <s v="Avaya, Inc. AMSP Open VPN"/>
    <s v="192.168.121.112"/>
    <s v=""/>
    <s v=""/>
    <s v="AOS Production Engineering"/>
    <s v=""/>
    <s v="(628)490-2437"/>
    <s v=""/>
    <d v="2021-12-06T23:25:14"/>
    <s v="akadam@avaya.com"/>
    <d v="2024-06-15T15:30:08"/>
    <s v="system"/>
    <s v=""/>
    <m/>
    <s v=""/>
    <s v=""/>
    <s v=""/>
    <s v=""/>
  </r>
  <r>
    <s v="GOAA"/>
    <s v="Avaya AMSP"/>
    <x v="0"/>
    <s v="Active"/>
    <s v="In Service Operations"/>
    <s v=""/>
    <m/>
    <s v="Virtual Private Network"/>
    <s v="Avaya, Inc. AMSP IPSec VPN"/>
    <s v="198.136.190.200"/>
    <s v=""/>
    <s v=""/>
    <s v="AOS Production Engineering"/>
    <s v=""/>
    <s v=""/>
    <s v=""/>
    <d v="2020-08-24T18:38:34"/>
    <s v="mmomcilovic@avaya.com"/>
    <d v="2024-06-15T15:30:07"/>
    <s v="system"/>
    <s v="Greater Orlando Aviation Authority - GOAA"/>
    <m/>
    <s v=""/>
    <s v=""/>
    <s v=""/>
    <s v=""/>
  </r>
  <r>
    <s v="GOLDENCROSS"/>
    <s v="Avaya AMSP"/>
    <x v="0"/>
    <s v="Inactive"/>
    <s v="Decommissioned"/>
    <s v=""/>
    <m/>
    <s v="Virtual Private Network"/>
    <s v="Avaya, Inc. AMSP IPSec VPN"/>
    <s v="200.149.6.202"/>
    <s v=""/>
    <s v=""/>
    <s v=""/>
    <s v=""/>
    <s v="Not Applicable"/>
    <s v=""/>
    <d v="2023-12-21T16:45:15"/>
    <s v="kumarsiva@avaya.com"/>
    <d v="2025-04-21T17:55:24"/>
    <s v="kumarsiva@avaya.com"/>
    <s v="Golden Cross  -  Vision Med Assistência Médica LTDA"/>
    <m/>
    <s v=""/>
    <s v=""/>
    <s v=""/>
    <s v=""/>
  </r>
  <r>
    <s v="GOLDENCROSS-CONTINGENCY"/>
    <s v="Avaya AMSP"/>
    <x v="0"/>
    <s v="Inactive"/>
    <s v="Decommissioned"/>
    <s v=""/>
    <m/>
    <s v="Virtual Private Network"/>
    <s v="Avaya, Inc. AMSP IPSec VPN"/>
    <s v="189.16.228.82"/>
    <s v=""/>
    <s v=""/>
    <s v=""/>
    <s v=""/>
    <s v="Not Applicable"/>
    <s v=""/>
    <d v="2024-09-20T18:42:57"/>
    <s v="kumarsiva@avaya.com"/>
    <d v="2025-04-21T17:54:47"/>
    <s v="kumarsiva@avaya.com"/>
    <s v="Golden Cross  -  Vision Med Assistência Médica LTDA"/>
    <m/>
    <s v=""/>
    <s v=""/>
    <s v=""/>
    <s v=""/>
  </r>
  <r>
    <s v="Google-Staging"/>
    <s v="Avaya AMSP"/>
    <x v="0"/>
    <s v="Active"/>
    <s v="In Service Operations"/>
    <s v=""/>
    <m/>
    <s v="Virtual Private Network"/>
    <s v="Avaya, Inc. AMSP IPSec VPN"/>
    <s v="35.242.115.17"/>
    <s v=""/>
    <s v=""/>
    <s v="AOS Production Engineering"/>
    <s v=""/>
    <s v="Not Applicable"/>
    <s v=""/>
    <d v="2021-12-18T06:05:54"/>
    <s v="mohammedn@avaya.com"/>
    <d v="2024-06-15T15:30:08"/>
    <s v="system"/>
    <s v="GCP"/>
    <m/>
    <s v=""/>
    <s v=""/>
    <s v=""/>
    <s v=""/>
  </r>
  <r>
    <s v="Hanseatic_bank"/>
    <s v="Avaya AMSP"/>
    <x v="0"/>
    <s v="Active"/>
    <s v="In Service Operations"/>
    <s v=""/>
    <m/>
    <s v="Virtual Private Network"/>
    <s v="Avaya, Inc. AMSP IPSec VPN"/>
    <s v="80.85.202.39"/>
    <s v=""/>
    <s v=""/>
    <s v=""/>
    <s v=""/>
    <s v=""/>
    <s v=""/>
    <d v="2021-01-09T07:57:41"/>
    <s v="khan476@avaya.com"/>
    <d v="2024-06-15T15:30:06"/>
    <s v="system"/>
    <s v="Hanseatic Bank"/>
    <m/>
    <s v=""/>
    <s v=""/>
    <s v=""/>
    <s v=""/>
  </r>
  <r>
    <s v="HBF"/>
    <s v="Avaya AMSP"/>
    <x v="0"/>
    <s v="Active"/>
    <s v="In Service Operations"/>
    <s v=""/>
    <m/>
    <s v="Virtual Private Network"/>
    <s v="Avaya, Inc. AMSP IPSec VPN"/>
    <s v="203.153.239.74"/>
    <s v=""/>
    <s v=""/>
    <s v="AOS Production Engineering"/>
    <s v=""/>
    <s v=""/>
    <s v=""/>
    <d v="2020-08-24T18:38:12"/>
    <s v="mmomcilovic@avaya.com"/>
    <d v="2024-06-15T15:30:10"/>
    <s v="system"/>
    <s v="HBF Health Limited"/>
    <m/>
    <s v=""/>
    <s v=""/>
    <s v=""/>
    <s v=""/>
  </r>
  <r>
    <s v="hkxvapcra001"/>
    <s v="Avaya AMSP"/>
    <x v="3"/>
    <s v="Active"/>
    <s v="In Service Operations"/>
    <s v="Enabled"/>
    <m/>
    <s v="RMM Agent"/>
    <s v="Avaya, Inc. RMM Agent - Linux 7.6"/>
    <s v="10.88.115.207"/>
    <s v="10.88.115.207"/>
    <s v=""/>
    <s v="AOS Production Engineering"/>
    <s v=""/>
    <s v=""/>
    <s v=""/>
    <d v="2025-04-03T18:21:56"/>
    <s v="kumarsiva@avaya.com"/>
    <d v="2025-06-23T21:52:27"/>
    <s v="kumarsiva@avaya.com"/>
    <s v="Standard Chartered Bank Singapore"/>
    <m/>
    <s v="00014-074-1970130-35130:1743688325"/>
    <s v=""/>
    <s v=""/>
    <s v=""/>
  </r>
  <r>
    <s v="hkxvisjsrem01"/>
    <s v="Avaya AMSP"/>
    <x v="3"/>
    <s v="Active"/>
    <s v="In Service Operations"/>
    <s v="Enabled"/>
    <m/>
    <s v="RMM Agent"/>
    <s v="Avaya, Inc. RMM Agent"/>
    <s v="10.21.112.232"/>
    <s v="10.21.112.232"/>
    <s v=""/>
    <s v="AOS Production Engineering"/>
    <s v=""/>
    <s v="Not Applicable"/>
    <s v=""/>
    <d v="2021-03-11T00:47:47"/>
    <s v="khan476@avaya.com"/>
    <d v="2022-04-12T19:12:22"/>
    <s v="rsm_webservice"/>
    <s v="Standard Chartered Bank Singapore Jumbo (On-site)"/>
    <d v="2022-04-12T19:12:22"/>
    <s v="00014-074-1970130-35130:1615413234"/>
    <s v=""/>
    <s v=""/>
    <s v=""/>
  </r>
  <r>
    <s v="HomeDepot"/>
    <s v="Avaya AMSP"/>
    <x v="0"/>
    <s v="Active"/>
    <s v="In Service Operations"/>
    <s v=""/>
    <m/>
    <s v="Virtual Private Network"/>
    <s v="Avaya, Inc. AMSP Open VPN"/>
    <s v="10.64.168.55"/>
    <s v=""/>
    <s v=""/>
    <s v="AOS Production Engineering"/>
    <s v=""/>
    <s v="(628)476-1265"/>
    <s v=""/>
    <d v="2021-12-06T23:25:14"/>
    <s v="akadam@avaya.com"/>
    <d v="2024-06-15T15:30:06"/>
    <s v="system"/>
    <s v=""/>
    <m/>
    <s v=""/>
    <s v=""/>
    <s v=""/>
    <s v=""/>
  </r>
  <r>
    <s v="Home_Depot_Azure_PRI"/>
    <s v="Avaya AMSP"/>
    <x v="0"/>
    <s v="Active"/>
    <s v="In Service Operations"/>
    <s v=""/>
    <m/>
    <s v="Virtual Private Network"/>
    <s v="Avaya, Inc. AMSP IPSec VPN"/>
    <s v="20.42.97.83"/>
    <s v=""/>
    <s v=""/>
    <s v=""/>
    <s v=""/>
    <s v="Not Applicable"/>
    <s v=""/>
    <d v="2023-10-11T18:59:15"/>
    <s v="ssangaiah@avaya.com"/>
    <d v="2024-06-15T15:30:09"/>
    <s v="system"/>
    <s v="HOME DEPOT USA"/>
    <m/>
    <s v=""/>
    <s v=""/>
    <s v=""/>
    <s v=""/>
  </r>
  <r>
    <s v="Home_Depot_Azure_SEC"/>
    <s v="Avaya AMSP"/>
    <x v="0"/>
    <s v="Active"/>
    <s v="In Service Operations"/>
    <s v=""/>
    <m/>
    <s v="Virtual Private Network"/>
    <s v="Avaya, Inc. AMSP IPSec VPN"/>
    <s v="20.42.97.9"/>
    <s v=""/>
    <s v=""/>
    <s v=""/>
    <s v=""/>
    <s v="Not Applicable"/>
    <s v=""/>
    <d v="2023-10-11T18:59:15"/>
    <s v="ssangaiah@avaya.com"/>
    <d v="2024-06-15T15:30:08"/>
    <s v="system"/>
    <s v="HOME DEPOT USA"/>
    <m/>
    <s v=""/>
    <s v=""/>
    <s v=""/>
    <s v=""/>
  </r>
  <r>
    <s v="HRH"/>
    <s v="Avaya AMSP"/>
    <x v="0"/>
    <s v="Active"/>
    <s v="In Service Operations"/>
    <s v=""/>
    <m/>
    <s v="Virtual Private Network"/>
    <s v="Avaya, Inc. AMSP IPSec VPN"/>
    <s v="158.106.84.135"/>
    <s v=""/>
    <s v=""/>
    <s v="AOS Production Engineering"/>
    <s v=""/>
    <s v=""/>
    <s v=""/>
    <d v="2020-08-24T18:37:49"/>
    <s v="mmomcilovic@avaya.com"/>
    <d v="2024-06-15T15:30:08"/>
    <s v="system"/>
    <s v="JCI Humber River Hospital"/>
    <m/>
    <s v=""/>
    <s v=""/>
    <s v=""/>
    <s v=""/>
  </r>
  <r>
    <s v="Humana"/>
    <s v="Avaya AMSP"/>
    <x v="0"/>
    <s v="Active"/>
    <s v="In Service Operations"/>
    <s v=""/>
    <m/>
    <s v="Virtual Private Network"/>
    <s v="Avaya, Inc. AMSP IPSec VPN"/>
    <s v="205.145.108.10"/>
    <s v=""/>
    <s v=""/>
    <s v="AOS Production Engineering"/>
    <s v=""/>
    <s v=""/>
    <s v=""/>
    <d v="2020-08-24T18:38:11"/>
    <s v="mmomcilovic@avaya.com"/>
    <d v="2024-06-15T15:30:08"/>
    <s v="system"/>
    <s v="Humana Inc."/>
    <m/>
    <s v=""/>
    <s v=""/>
    <s v=""/>
    <s v=""/>
  </r>
  <r>
    <s v="IBM_Conway"/>
    <s v="Avaya AMSP"/>
    <x v="0"/>
    <s v="Active"/>
    <s v="In Service Operations"/>
    <s v=""/>
    <m/>
    <s v="Virtual Private Network"/>
    <s v="Avaya, Inc. AMSP IPSec VPN"/>
    <s v="74.120.176.26"/>
    <s v=""/>
    <s v=""/>
    <s v="AOS Production Engineering"/>
    <s v=""/>
    <s v=""/>
    <s v=""/>
    <d v="2020-08-24T18:38:14"/>
    <s v="mmomcilovic@avaya.com"/>
    <d v="2024-06-15T15:30:06"/>
    <s v="system"/>
    <s v="IBM Con-way"/>
    <m/>
    <s v=""/>
    <s v=""/>
    <s v=""/>
    <s v=""/>
  </r>
  <r>
    <s v="INT-HEALTH"/>
    <s v="Avaya AMSP"/>
    <x v="0"/>
    <s v="Active"/>
    <s v="In Service Operations"/>
    <s v=""/>
    <m/>
    <s v="Virtual Private Network"/>
    <s v="Avaya, Inc. AMSP IPSec VPN"/>
    <s v="209.13.97.194"/>
    <s v=""/>
    <s v=""/>
    <s v=""/>
    <s v=""/>
    <s v="Not Applicable"/>
    <s v=""/>
    <d v="2023-11-24T16:24:00"/>
    <s v="kumarsiva@avaya.com"/>
    <d v="2024-06-15T15:30:06"/>
    <s v="system"/>
    <s v="INT.HEALTH SERVICES ARG.S.A."/>
    <m/>
    <s v=""/>
    <s v=""/>
    <s v=""/>
    <s v=""/>
  </r>
  <r>
    <s v="Interactive_SYDNEY"/>
    <s v="Avaya AMSP"/>
    <x v="0"/>
    <s v="Active"/>
    <s v="In Service Operations"/>
    <s v=""/>
    <m/>
    <s v="Virtual Private Network"/>
    <s v="Avaya, Inc. AMSP IPSec VPN"/>
    <s v="203.161.155.138"/>
    <s v=""/>
    <s v=""/>
    <s v="AOS Production Engineering"/>
    <s v=""/>
    <s v="Not Applicable"/>
    <s v=""/>
    <d v="2020-08-24T18:37:33"/>
    <s v="mmomcilovic@avaya.com"/>
    <d v="2024-06-15T15:30:06"/>
    <s v="system"/>
    <s v="Interactive Pty Ltd- Telstra"/>
    <m/>
    <s v=""/>
    <s v=""/>
    <s v=""/>
    <s v=""/>
  </r>
  <r>
    <s v="Kali Linux"/>
    <s v="Avaya AMSP"/>
    <x v="4"/>
    <s v="Standby"/>
    <s v="In Service Transition"/>
    <s v="Enabled"/>
    <m/>
    <s v="Linux Server"/>
    <s v="Generic Linux Server"/>
    <s v="10.142.14.183"/>
    <s v="10.142.14.183"/>
    <s v=""/>
    <s v="AOS Production Engineering"/>
    <s v=""/>
    <s v="Not Applicable"/>
    <s v=""/>
    <d v="2022-03-25T03:49:55"/>
    <s v="mohammedn@avaya.com"/>
    <d v="2022-12-14T12:32:57"/>
    <s v="rsm_webservice"/>
    <s v="Kali Linux for AMSP Prod Pen-Test"/>
    <d v="2022-12-14T12:32:57"/>
    <s v="00014-074-1970130-35130:1670345983"/>
    <s v=""/>
    <s v=""/>
    <s v=""/>
  </r>
  <r>
    <s v="KBC"/>
    <s v="Avaya AMSP"/>
    <x v="0"/>
    <s v="Active"/>
    <s v="In Service Operations"/>
    <s v=""/>
    <m/>
    <s v="Virtual Private Network"/>
    <s v="Avaya, Inc. AMSP Open VPN"/>
    <s v="85.158.229.244"/>
    <s v=""/>
    <s v=""/>
    <s v="AOS Production Engineering"/>
    <s v="SALGW"/>
    <s v="Not Applicable"/>
    <s v=""/>
    <d v="2023-09-04T07:36:35"/>
    <s v="ssangaiah@avaya.com"/>
    <d v="2024-12-10T13:45:38"/>
    <s v="kumarsiva@avaya.com"/>
    <s v="CANCOM Austria AG"/>
    <m/>
    <s v=""/>
    <s v=""/>
    <s v=""/>
    <s v=""/>
  </r>
  <r>
    <s v="Kentucky"/>
    <s v="Avaya AMSP"/>
    <x v="0"/>
    <s v="Active"/>
    <s v="In Service Operations"/>
    <s v=""/>
    <m/>
    <s v="Virtual Private Network"/>
    <s v="Avaya, Inc. AMSP IPSec VPN"/>
    <s v="205.204.234.67"/>
    <s v=""/>
    <s v=""/>
    <s v="AOS Production Engineering"/>
    <s v=""/>
    <s v=""/>
    <s v=""/>
    <d v="2020-08-24T18:38:20"/>
    <s v="mmomcilovic@avaya.com"/>
    <d v="2024-06-15T15:30:09"/>
    <s v="system"/>
    <s v="Kentucky Higher Education Assistance Aut…"/>
    <m/>
    <s v=""/>
    <s v=""/>
    <s v=""/>
    <s v=""/>
  </r>
  <r>
    <s v="KURA_C2_DC21"/>
    <s v="Avaya AMSP"/>
    <x v="0"/>
    <s v="Active"/>
    <s v="In Service Operations"/>
    <s v=""/>
    <m/>
    <s v="Virtual Private Network"/>
    <s v="Avaya, Inc. AMSP IPSec VPN"/>
    <s v="135.169.114.47"/>
    <s v=""/>
    <s v=""/>
    <s v=""/>
    <s v=""/>
    <s v="Not Applicable"/>
    <s v=""/>
    <d v="2022-09-28T17:54:10"/>
    <s v="ssangaiah@avaya.com"/>
    <d v="2024-06-15T15:30:08"/>
    <s v="system"/>
    <s v="Kura - Response Limited"/>
    <m/>
    <s v=""/>
    <s v=""/>
    <s v=""/>
    <s v=""/>
  </r>
  <r>
    <s v="KURA_C2_DC29"/>
    <s v="Avaya AMSP"/>
    <x v="0"/>
    <s v="Active"/>
    <s v="In Service Operations"/>
    <s v=""/>
    <m/>
    <s v="Virtual Private Network"/>
    <s v="Avaya, Inc. AMSP IPSec VPN"/>
    <s v="135.169.118.47"/>
    <s v=""/>
    <s v=""/>
    <s v=""/>
    <s v=""/>
    <s v="Not Applicable"/>
    <s v=""/>
    <d v="2022-09-28T17:54:10"/>
    <s v="ssangaiah@avaya.com"/>
    <d v="2024-06-15T15:30:07"/>
    <s v="system"/>
    <s v="Kura - Response Limited"/>
    <m/>
    <s v=""/>
    <s v=""/>
    <s v=""/>
    <s v=""/>
  </r>
  <r>
    <s v="LANXESS"/>
    <s v="Avaya AMSP"/>
    <x v="0"/>
    <s v="Active"/>
    <s v="In Service Operations"/>
    <s v=""/>
    <m/>
    <s v="Virtual Private Network"/>
    <s v="Avaya, Inc. AMSP IPSec VPN"/>
    <s v="195.242.227.234"/>
    <s v=""/>
    <s v=""/>
    <s v="AOS Production Engineering"/>
    <s v=""/>
    <s v="Not Applicable"/>
    <s v=""/>
    <d v="2020-08-24T18:38:30"/>
    <s v="mmomcilovic@avaya.com"/>
    <d v="2024-06-15T15:30:09"/>
    <s v="system"/>
    <s v="Lanxess Deutschland"/>
    <m/>
    <s v=""/>
    <s v=""/>
    <s v=""/>
    <s v=""/>
  </r>
  <r>
    <s v="LIBERTY-MUTUAL_STG_SEC"/>
    <s v="Avaya AMSP"/>
    <x v="0"/>
    <s v="Active"/>
    <s v="In Service Operations"/>
    <s v=""/>
    <m/>
    <s v="Virtual Private Network"/>
    <s v="Avaya, Inc. AMSP IPSec VPN"/>
    <s v="143.115.221.31"/>
    <s v=""/>
    <s v=""/>
    <s v="AOS Production Engineering"/>
    <s v=""/>
    <s v="Not Applicable"/>
    <s v=""/>
    <d v="2020-08-24T18:37:59"/>
    <s v="mmomcilovic@avaya.com"/>
    <d v="2024-06-15T15:30:10"/>
    <s v="system"/>
    <s v="Liberty Mutual"/>
    <m/>
    <s v=""/>
    <s v=""/>
    <s v=""/>
    <s v=""/>
  </r>
  <r>
    <s v="LIBERTY_MUTUAL_AZURE_PRI"/>
    <s v="Avaya AMSP"/>
    <x v="0"/>
    <s v="Active"/>
    <s v="In Service Operations"/>
    <s v=""/>
    <m/>
    <s v="Virtual Private Network"/>
    <s v="Avaya, Inc. AMSP IPSec VPN"/>
    <s v="20.51.201.115"/>
    <s v=""/>
    <s v=""/>
    <s v=""/>
    <s v=""/>
    <s v="Not Applicable"/>
    <s v=""/>
    <d v="2023-10-23T17:01:53"/>
    <s v="ssangaiah@avaya.com"/>
    <d v="2024-06-15T15:30:10"/>
    <s v="system"/>
    <s v="LIBERTY MUTUAL"/>
    <m/>
    <s v=""/>
    <s v=""/>
    <s v=""/>
    <s v=""/>
  </r>
  <r>
    <s v="LIBERTY_MUTUAL_AZURE_SEC"/>
    <s v="Avaya AMSP"/>
    <x v="0"/>
    <s v="Active"/>
    <s v="In Service Operations"/>
    <s v=""/>
    <m/>
    <s v="Virtual Private Network"/>
    <s v="Avaya, Inc. AMSP IPSec VPN"/>
    <s v="20.51.201.80"/>
    <s v=""/>
    <s v=""/>
    <s v=""/>
    <s v=""/>
    <s v="Not Applicable"/>
    <s v=""/>
    <d v="2023-11-08T22:07:49"/>
    <s v="ssangaiah@avaya.com"/>
    <d v="2024-06-15T15:30:09"/>
    <s v="system"/>
    <s v="LIBERTY MUTUAL"/>
    <m/>
    <s v=""/>
    <s v=""/>
    <s v=""/>
    <s v=""/>
  </r>
  <r>
    <s v="LIBERTY_MUTUAL_STG"/>
    <s v="Avaya AMSP"/>
    <x v="0"/>
    <s v="Active"/>
    <s v="In Service Operations"/>
    <s v=""/>
    <m/>
    <s v="Virtual Private Network"/>
    <s v="Avaya, Inc. AMSP IPSec VPN"/>
    <s v="143.115.189.61"/>
    <s v=""/>
    <s v=""/>
    <s v="AOS Production Engineering"/>
    <s v=""/>
    <s v="Not Applicable"/>
    <s v=""/>
    <d v="2020-08-24T18:37:29"/>
    <s v="mmomcilovic@avaya.com"/>
    <d v="2024-06-15T15:30:10"/>
    <s v="system"/>
    <s v="Liberty Mutual"/>
    <m/>
    <s v=""/>
    <s v=""/>
    <s v=""/>
    <s v=""/>
  </r>
  <r>
    <s v="LOUDOUN-CU53-DC01"/>
    <s v="Avaya AMSP"/>
    <x v="0"/>
    <s v="Active"/>
    <s v="In Service Operations"/>
    <s v=""/>
    <m/>
    <s v="Virtual Private Network"/>
    <s v="Avaya, Inc. AMSP IPSec VPN"/>
    <s v="135.169.70.175"/>
    <s v=""/>
    <s v=""/>
    <s v=""/>
    <s v=""/>
    <s v=""/>
    <s v=""/>
    <d v="2021-01-09T07:57:41"/>
    <s v="khan476@avaya.com"/>
    <d v="2024-06-15T15:30:09"/>
    <s v="system"/>
    <s v="Loudoun County Cloud"/>
    <m/>
    <s v=""/>
    <s v=""/>
    <s v=""/>
    <s v=""/>
  </r>
  <r>
    <s v="LOUDOUN-CU53-DC09"/>
    <s v="Avaya AMSP"/>
    <x v="0"/>
    <s v="Active"/>
    <s v="In Service Operations"/>
    <s v=""/>
    <m/>
    <s v="Virtual Private Network"/>
    <s v="Avaya, Inc. AMSP IPSec VPN"/>
    <s v="135.169.62.175"/>
    <s v=""/>
    <s v=""/>
    <s v=""/>
    <s v=""/>
    <s v=""/>
    <s v=""/>
    <d v="2021-01-09T07:57:41"/>
    <s v="khan476@avaya.com"/>
    <d v="2024-06-15T15:30:06"/>
    <s v="system"/>
    <s v="Loudoun County Cloud"/>
    <m/>
    <s v=""/>
    <s v=""/>
    <s v=""/>
    <s v=""/>
  </r>
  <r>
    <s v="LoudounCounty"/>
    <s v="Avaya AMSP"/>
    <x v="0"/>
    <s v="Active"/>
    <s v="In Service Operations"/>
    <s v=""/>
    <m/>
    <s v="Virtual Private Network"/>
    <s v="Avaya, Inc. AMSP Open VPN"/>
    <s v="10.3.253.4"/>
    <s v=""/>
    <s v=""/>
    <s v="AOS Production Engineering"/>
    <s v="SALGW"/>
    <s v="(628)490-1780"/>
    <s v=""/>
    <d v="2022-04-12T06:42:54"/>
    <s v="mohammedn@avaya.com"/>
    <d v="2024-06-15T15:30:07"/>
    <s v="system"/>
    <s v=""/>
    <m/>
    <s v=""/>
    <s v=""/>
    <s v=""/>
    <s v=""/>
  </r>
  <r>
    <s v="Mahl-C18-US1"/>
    <s v="Avaya AMSP"/>
    <x v="0"/>
    <s v="Active"/>
    <s v="In Service Operations"/>
    <s v=""/>
    <m/>
    <s v="Virtual Private Network"/>
    <s v="Avaya, Inc. AMSP IPSec VPN"/>
    <s v="135.169.126.15"/>
    <s v=""/>
    <s v=""/>
    <s v="AOS Production Engineering"/>
    <s v=""/>
    <s v="Not Applicable"/>
    <s v=""/>
    <d v="2021-07-06T16:56:20"/>
    <s v="mohammedn@avaya.com"/>
    <d v="2024-06-15T15:30:11"/>
    <s v="system"/>
    <s v="Mahle International"/>
    <m/>
    <s v=""/>
    <s v=""/>
    <s v=""/>
    <s v=""/>
  </r>
  <r>
    <s v="Mahl-C18-US2"/>
    <s v="Avaya AMSP"/>
    <x v="0"/>
    <s v="Active"/>
    <s v="In Service Operations"/>
    <s v=""/>
    <m/>
    <s v="Virtual Private Network"/>
    <s v="Avaya, Inc. AMSP IPSec VPN"/>
    <s v="135.169.122.15"/>
    <s v=""/>
    <s v=""/>
    <s v="AOS Production Engineering"/>
    <s v=""/>
    <s v="Not Applicable"/>
    <s v=""/>
    <d v="2021-07-06T16:56:19"/>
    <s v="mohammedn@avaya.com"/>
    <d v="2024-06-15T15:30:10"/>
    <s v="system"/>
    <s v="Mahle International"/>
    <m/>
    <s v=""/>
    <s v=""/>
    <s v=""/>
    <s v=""/>
  </r>
  <r>
    <s v="MAHLE_Stuttgart"/>
    <s v="Avaya AMSP"/>
    <x v="0"/>
    <s v="Active"/>
    <s v="In Service Operations"/>
    <s v=""/>
    <m/>
    <s v="Virtual Private Network"/>
    <s v="Avaya, Inc. AMSP IPSec VPN"/>
    <s v="193.29.152.98"/>
    <s v=""/>
    <s v=""/>
    <s v="AOS Production Engineering"/>
    <s v=""/>
    <s v="Not Applicable"/>
    <s v=""/>
    <d v="2021-12-15T00:55:19"/>
    <s v="mohammedn@avaya.com"/>
    <d v="2024-06-15T15:30:08"/>
    <s v="system"/>
    <s v="MAHLE"/>
    <m/>
    <s v=""/>
    <s v=""/>
    <s v=""/>
    <s v=""/>
  </r>
  <r>
    <s v="MandG_US1_PROD_C14"/>
    <s v="Avaya AMSP"/>
    <x v="0"/>
    <s v="Active"/>
    <s v="In Service Operations"/>
    <s v=""/>
    <m/>
    <s v="Virtual Private Network"/>
    <s v="Avaya, Inc. AMSP IPSec VPN"/>
    <s v="135.169.114.15"/>
    <s v=""/>
    <s v=""/>
    <s v="AOS Production Engineering"/>
    <s v=""/>
    <s v="Not Applicable"/>
    <s v=""/>
    <d v="2021-07-02T18:00:42"/>
    <s v="mohammedn@avaya.com"/>
    <d v="2024-06-15T15:30:08"/>
    <s v="system"/>
    <s v="MandG_US1_C14"/>
    <m/>
    <s v=""/>
    <s v=""/>
    <s v=""/>
    <s v=""/>
  </r>
  <r>
    <s v="MandG_US2_PROD_C14"/>
    <s v="Avaya AMSP"/>
    <x v="0"/>
    <s v="Active"/>
    <s v="In Service Operations"/>
    <s v=""/>
    <m/>
    <s v="Virtual Private Network"/>
    <s v="Avaya, Inc. AMSP IPSec VPN"/>
    <s v="135.169.118.15"/>
    <s v=""/>
    <s v=""/>
    <s v="AOS Production Engineering"/>
    <s v=""/>
    <s v="Not Applicable"/>
    <s v=""/>
    <d v="2021-07-02T18:00:42"/>
    <s v="mohammedn@avaya.com"/>
    <d v="2024-06-15T15:30:06"/>
    <s v="system"/>
    <s v="MandG_US2_C14"/>
    <m/>
    <s v=""/>
    <s v=""/>
    <s v=""/>
    <s v=""/>
  </r>
  <r>
    <s v="Mayo_Clinic"/>
    <s v="Avaya AMSP"/>
    <x v="0"/>
    <s v="Active"/>
    <s v="In Service Operations"/>
    <s v=""/>
    <m/>
    <s v="Virtual Private Network"/>
    <s v="Avaya, Inc. AMSP IPSec VPN"/>
    <s v="129.176.60.120"/>
    <s v=""/>
    <s v=""/>
    <s v="AOS Production Engineering"/>
    <s v=""/>
    <s v="Not Applicable"/>
    <s v=""/>
    <d v="2021-07-09T16:41:40"/>
    <s v="mohammedn@avaya.com"/>
    <d v="2024-06-15T15:30:10"/>
    <s v="system"/>
    <s v="Mayo Foundation for Medical Education and Research"/>
    <m/>
    <s v=""/>
    <s v=""/>
    <s v=""/>
    <s v=""/>
  </r>
  <r>
    <s v="Mckinsey_Prim"/>
    <s v="Avaya AMSP"/>
    <x v="0"/>
    <s v="Active"/>
    <s v="In Service Operations"/>
    <s v=""/>
    <m/>
    <s v="Virtual Private Network"/>
    <s v="Avaya, Inc. AMSP IPSec VPN"/>
    <s v="157.191.12.212"/>
    <s v=""/>
    <s v=""/>
    <s v="AOS Production Engineering"/>
    <s v=""/>
    <s v="Not Applicable"/>
    <s v=""/>
    <d v="2020-08-24T18:38:14"/>
    <s v="mmomcilovic@avaya.com"/>
    <d v="2024-06-15T15:30:08"/>
    <s v="system"/>
    <s v="McKinsey"/>
    <m/>
    <s v=""/>
    <s v=""/>
    <s v=""/>
    <s v=""/>
  </r>
  <r>
    <s v="Mckinsey_Sec"/>
    <s v="Avaya AMSP"/>
    <x v="0"/>
    <s v="Active"/>
    <s v="In Service Operations"/>
    <s v=""/>
    <m/>
    <s v="Virtual Private Network"/>
    <s v="Avaya, Inc. AMSP IPSec VPN"/>
    <s v="156.109.18.101"/>
    <s v=""/>
    <s v=""/>
    <s v="AOS Production Engineering"/>
    <s v=""/>
    <s v="Not Applicable"/>
    <s v=""/>
    <d v="2020-08-24T18:38:15"/>
    <s v="mmomcilovic@avaya.com"/>
    <d v="2024-06-15T15:30:07"/>
    <s v="system"/>
    <s v="McKinsey"/>
    <m/>
    <s v=""/>
    <s v=""/>
    <s v=""/>
    <s v=""/>
  </r>
  <r>
    <s v="Meridian_IT_AFLAC"/>
    <s v="Avaya AMSP"/>
    <x v="0"/>
    <s v="Active"/>
    <s v="In Service Operations"/>
    <s v=""/>
    <m/>
    <s v="Virtual Private Network"/>
    <s v="Avaya, Inc. AMSP IPSec VPN"/>
    <s v="204.76.30.5"/>
    <s v=""/>
    <s v=""/>
    <s v="AOS Production Engineering"/>
    <s v=""/>
    <s v=""/>
    <s v=""/>
    <d v="2020-08-24T18:38:45"/>
    <s v="mmomcilovic@avaya.com"/>
    <d v="2024-06-15T15:30:09"/>
    <s v="system"/>
    <s v="Meridian IT AFLAC"/>
    <m/>
    <s v=""/>
    <s v=""/>
    <s v=""/>
    <s v=""/>
  </r>
  <r>
    <s v="Mettler_Toledo"/>
    <s v="Avaya AMSP"/>
    <x v="0"/>
    <s v="Active"/>
    <s v="In Service Operations"/>
    <s v=""/>
    <m/>
    <s v="Virtual Private Network"/>
    <s v="Avaya, Inc. AMSP IPSec VPN"/>
    <s v="194.68.2.14"/>
    <s v=""/>
    <s v=""/>
    <s v="AOS Production Engineering"/>
    <s v=""/>
    <s v="Not Applicable"/>
    <s v=""/>
    <d v="2020-08-24T18:37:53"/>
    <s v="mmomcilovic@avaya.com"/>
    <d v="2024-06-15T15:30:08"/>
    <s v="system"/>
    <s v="Mettler Toledo"/>
    <m/>
    <s v=""/>
    <s v=""/>
    <s v=""/>
    <s v=""/>
  </r>
  <r>
    <s v="MGM_Resorts_Corp"/>
    <s v="Avaya AMSP"/>
    <x v="0"/>
    <s v="Active"/>
    <s v="In Service Operations"/>
    <s v=""/>
    <m/>
    <s v="Virtual Private Network"/>
    <s v="Avaya, Inc. AMSP IPSec VPN"/>
    <s v="69.162.0.52"/>
    <s v=""/>
    <s v=""/>
    <s v="AOS Production Engineering"/>
    <s v=""/>
    <s v=""/>
    <s v=""/>
    <d v="2020-08-24T18:38:37"/>
    <s v="mmomcilovic@avaya.com"/>
    <d v="2024-06-15T15:30:08"/>
    <s v="system"/>
    <s v="MGM Resorts"/>
    <m/>
    <s v=""/>
    <s v=""/>
    <s v=""/>
    <s v=""/>
  </r>
  <r>
    <s v="MONGERAL"/>
    <s v="Avaya AMSP"/>
    <x v="0"/>
    <s v="Active"/>
    <s v="In Service Operations"/>
    <s v=""/>
    <m/>
    <s v="Virtual Private Network"/>
    <s v="Avaya, Inc. AMSP IPSec VPN"/>
    <s v="200.186.31.160"/>
    <s v=""/>
    <s v=""/>
    <s v=""/>
    <s v=""/>
    <s v="Not Applicable"/>
    <s v=""/>
    <d v="2023-10-23T17:01:53"/>
    <s v="ssangaiah@avaya.com"/>
    <d v="2024-06-15T15:30:08"/>
    <s v="system"/>
    <s v="MONGERAL"/>
    <m/>
    <s v=""/>
    <s v=""/>
    <s v=""/>
    <s v=""/>
  </r>
  <r>
    <s v="MONGERAL"/>
    <s v="Avaya AMSP"/>
    <x v="0"/>
    <s v="Active"/>
    <s v="In Service Operations"/>
    <s v=""/>
    <m/>
    <s v="Virtual Private Network"/>
    <s v="Avaya, Inc. AMSP IPSec VPN"/>
    <s v="200.186.31.130"/>
    <s v=""/>
    <s v=""/>
    <s v=""/>
    <s v=""/>
    <s v="Not Applicable"/>
    <s v=""/>
    <d v="2023-12-05T12:00:35"/>
    <s v="ssangaiah@avaya.com"/>
    <d v="2024-06-15T15:30:06"/>
    <s v="system"/>
    <s v="MONGERAL"/>
    <m/>
    <s v=""/>
    <s v=""/>
    <s v=""/>
    <s v=""/>
  </r>
  <r>
    <s v="MSU"/>
    <s v="Avaya AMSP"/>
    <x v="0"/>
    <s v="Active"/>
    <s v="In Service Operations"/>
    <s v=""/>
    <m/>
    <s v="Virtual Private Network"/>
    <s v="Avaya, Inc. AMSP IPSec VPN"/>
    <s v="97.77.46.2"/>
    <s v=""/>
    <s v=""/>
    <s v="AOS Production Engineering"/>
    <s v=""/>
    <s v=""/>
    <s v=""/>
    <d v="2020-08-24T18:38:09"/>
    <s v="mmomcilovic@avaya.com"/>
    <d v="2024-06-15T15:30:09"/>
    <s v="system"/>
    <s v="Midwestern State University"/>
    <m/>
    <s v=""/>
    <s v=""/>
    <s v=""/>
    <s v=""/>
  </r>
  <r>
    <s v="MUSC"/>
    <s v="Avaya AMSP"/>
    <x v="0"/>
    <s v="Active"/>
    <s v="In Service Operations"/>
    <s v=""/>
    <m/>
    <s v="Virtual Private Network"/>
    <s v="Avaya, Inc. AMSP IPSec VPN"/>
    <s v="128.23.248.194"/>
    <s v=""/>
    <s v=""/>
    <s v="AOS Production Engineering"/>
    <s v=""/>
    <s v="Not Applicable"/>
    <s v=""/>
    <d v="2020-08-24T18:37:29"/>
    <s v="mmomcilovic@avaya.com"/>
    <d v="2024-06-15T15:30:07"/>
    <s v="system"/>
    <s v="Medical University of South Carolina"/>
    <m/>
    <s v=""/>
    <s v=""/>
    <s v=""/>
    <s v=""/>
  </r>
  <r>
    <s v="New_York_City"/>
    <s v="Avaya AMSP"/>
    <x v="0"/>
    <s v="Active"/>
    <s v="In Service Operations"/>
    <s v=""/>
    <m/>
    <s v="Virtual Private Network"/>
    <s v="Avaya, Inc. AMSP IPSec VPN"/>
    <s v="170.28.128.44"/>
    <s v=""/>
    <s v=""/>
    <s v="AOS Production Engineering"/>
    <s v=""/>
    <s v="Not Applicable"/>
    <s v=""/>
    <d v="2020-08-24T18:37:35"/>
    <s v="mmomcilovic@avaya.com"/>
    <d v="2024-06-15T15:30:07"/>
    <s v="system"/>
    <s v="New York City Transit Authority"/>
    <m/>
    <s v=""/>
    <s v=""/>
    <s v=""/>
    <s v=""/>
  </r>
  <r>
    <s v="NSU-CU44-DC01"/>
    <s v="Avaya AMSP"/>
    <x v="0"/>
    <s v="Active"/>
    <s v="In Service Operations"/>
    <s v=""/>
    <m/>
    <s v="Virtual Private Network"/>
    <s v="Avaya, Inc. AMSP IPSec VPN"/>
    <s v="135.169.70.31"/>
    <s v=""/>
    <s v=""/>
    <s v="AOS Production Engineering"/>
    <s v=""/>
    <s v=""/>
    <s v=""/>
    <d v="2020-08-24T18:38:46"/>
    <s v="mmomcilovic@avaya.com"/>
    <d v="2024-06-15T15:30:08"/>
    <s v="system"/>
    <s v="Nova South Eastern University Cloud"/>
    <m/>
    <s v=""/>
    <s v=""/>
    <s v=""/>
    <s v=""/>
  </r>
  <r>
    <s v="NSU-CU44-DC09"/>
    <s v="Avaya AMSP"/>
    <x v="0"/>
    <s v="Active"/>
    <s v="In Service Operations"/>
    <s v=""/>
    <m/>
    <s v="Virtual Private Network"/>
    <s v="Avaya, Inc. AMSP IPSec VPN"/>
    <s v="135.169.62.31"/>
    <s v=""/>
    <s v=""/>
    <s v="AOS Production Engineering"/>
    <s v=""/>
    <s v=""/>
    <s v=""/>
    <d v="2020-08-24T18:38:46"/>
    <s v="mmomcilovic@avaya.com"/>
    <d v="2024-06-15T15:30:05"/>
    <s v="system"/>
    <s v="Nova South Eastern University Cloud"/>
    <m/>
    <s v=""/>
    <s v=""/>
    <s v=""/>
    <s v=""/>
  </r>
  <r>
    <s v="NTT-BS"/>
    <s v="Avaya AMSP"/>
    <x v="0"/>
    <s v="Active"/>
    <s v="In Service Operations"/>
    <s v=""/>
    <m/>
    <s v="Virtual Private Network"/>
    <s v="Avaya, Inc. AMSP IPSec VPN"/>
    <s v="58.94.98.195"/>
    <s v=""/>
    <s v=""/>
    <s v="AOS Production Engineering"/>
    <s v=""/>
    <s v="Not Applicable"/>
    <s v=""/>
    <d v="2022-06-28T10:57:42"/>
    <s v="ssangaiah@avaya.com"/>
    <d v="2024-06-15T15:30:08"/>
    <s v="system"/>
    <s v="NTT Business Solutions"/>
    <m/>
    <s v=""/>
    <s v=""/>
    <s v=""/>
    <s v=""/>
  </r>
  <r>
    <s v="NTT_Neomeit"/>
    <s v="Avaya AMSP"/>
    <x v="0"/>
    <s v="Active"/>
    <s v="In Service Operations"/>
    <s v=""/>
    <m/>
    <s v="Virtual Private Network"/>
    <s v="Avaya, Inc. AMSP IPSec VPN"/>
    <s v="118.21.110.251"/>
    <s v=""/>
    <s v=""/>
    <s v="AOS Production Engineering"/>
    <s v=""/>
    <s v=""/>
    <s v=""/>
    <d v="2020-08-24T18:38:45"/>
    <s v="mmomcilovic@avaya.com"/>
    <d v="2024-06-15T15:30:06"/>
    <s v="system"/>
    <s v="NTT Neomitt"/>
    <m/>
    <s v=""/>
    <s v=""/>
    <s v=""/>
    <s v=""/>
  </r>
  <r>
    <s v="NYCE_DC1_C137"/>
    <s v="Avaya AMSP"/>
    <x v="0"/>
    <s v="Active"/>
    <s v="In Service Operations"/>
    <s v=""/>
    <m/>
    <s v="Virtual Private Network"/>
    <s v="Avaya, Inc. AMSP IPSec VPN"/>
    <s v="198.152.3.4"/>
    <s v=""/>
    <s v=""/>
    <s v="Bruno Campos"/>
    <s v=""/>
    <s v="Not Applicable"/>
    <s v=""/>
    <d v="2023-08-23T12:19:17"/>
    <s v="ssangaiah@avaya.com"/>
    <d v="2024-06-15T15:30:09"/>
    <s v="system"/>
    <s v="Claro Colombia MYNOC"/>
    <m/>
    <s v=""/>
    <s v=""/>
    <s v=""/>
    <s v=""/>
  </r>
  <r>
    <s v="NYCE_DC9_C137"/>
    <s v="Avaya AMSP"/>
    <x v="0"/>
    <s v="Active"/>
    <s v="In Service Operations"/>
    <s v=""/>
    <m/>
    <s v="Virtual Private Network"/>
    <s v="Avaya, Inc. AMSP IPSec VPN"/>
    <s v="198.152.3.4"/>
    <s v=""/>
    <s v=""/>
    <s v="Rahul Nikam"/>
    <s v=""/>
    <s v="Not Applicable"/>
    <s v=""/>
    <d v="2023-08-23T12:19:17"/>
    <s v="ssangaiah@avaya.com"/>
    <d v="2024-06-15T15:30:08"/>
    <s v="system"/>
    <s v="NYCE"/>
    <m/>
    <s v=""/>
    <s v=""/>
    <s v=""/>
    <s v=""/>
  </r>
  <r>
    <s v="NYSOCA"/>
    <s v="Avaya AMSP"/>
    <x v="0"/>
    <s v="Active"/>
    <s v="In Service Operations"/>
    <s v=""/>
    <m/>
    <s v="Virtual Private Network"/>
    <s v="Avaya, Inc. AMSP IPSec VPN"/>
    <s v="207.29.128.136"/>
    <s v=""/>
    <s v=""/>
    <s v="AOS Production Engineering"/>
    <s v=""/>
    <s v=""/>
    <s v=""/>
    <d v="2020-08-24T18:38:16"/>
    <s v="mmomcilovic@avaya.com"/>
    <d v="2024-06-15T15:30:07"/>
    <s v="system"/>
    <s v="New York State of Court Administration"/>
    <m/>
    <s v=""/>
    <s v=""/>
    <s v=""/>
    <s v=""/>
  </r>
  <r>
    <s v="ohlebanon-sec-apcsvpn1"/>
    <s v="Avaya AMSP"/>
    <x v="1"/>
    <s v="Active"/>
    <s v="In Service Operations"/>
    <s v=""/>
    <d v="2018-07-13T00:00:00"/>
    <s v="Network Gear"/>
    <s v="Palo Alto Networks PA3000 Series Firewall"/>
    <s v="135.11.225.80"/>
    <s v="135.11.225.80"/>
    <s v=""/>
    <s v="AOS Production Engineering"/>
    <s v=""/>
    <s v="N/A"/>
    <s v=""/>
    <d v="2018-07-12T13:01:11"/>
    <s v="rsm_webservice"/>
    <d v="2023-03-23T17:28:35"/>
    <s v="akadam@avaya.com"/>
    <s v="US1 AMSP Primary Firewall"/>
    <d v="2019-06-11T18:41:04"/>
    <s v="00014-074-1970130-35130:1531322672"/>
    <s v=""/>
    <s v=""/>
    <s v=""/>
  </r>
  <r>
    <s v="ohlebanon-sec-apcsvpn2"/>
    <s v="Avaya AMSP"/>
    <x v="1"/>
    <s v="Active"/>
    <s v="In Service Operations"/>
    <s v=""/>
    <d v="2018-07-13T00:00:00"/>
    <s v="Network Gear"/>
    <s v="Palo Alto Networks PA3000 Series Firewall"/>
    <s v="135.11.225.81"/>
    <s v="135.11.225.81"/>
    <s v=""/>
    <s v="AOS Production Engineering"/>
    <s v=""/>
    <s v="N/A"/>
    <s v=""/>
    <d v="2018-07-12T13:04:07"/>
    <s v="rsm_webservice"/>
    <d v="2023-03-23T17:28:34"/>
    <s v="akadam@avaya.com"/>
    <s v="US1 AMSP Secondary Firewall"/>
    <d v="2019-06-11T18:41:16"/>
    <s v="00014-074-1970130-35130:1531322673"/>
    <s v=""/>
    <s v=""/>
    <s v=""/>
  </r>
  <r>
    <s v="ONE_GAS"/>
    <s v="Avaya AMSP"/>
    <x v="0"/>
    <s v="Active"/>
    <s v="In Service Operations"/>
    <s v=""/>
    <m/>
    <s v="Virtual Private Network"/>
    <s v="Avaya, Inc. AMSP IPSec VPN"/>
    <s v="184.189.196.11"/>
    <s v=""/>
    <s v=""/>
    <s v="AOS Production Engineering"/>
    <s v=""/>
    <s v="Not Applicable"/>
    <s v=""/>
    <d v="2020-08-24T18:37:44"/>
    <s v="mmomcilovic@avaya.com"/>
    <d v="2024-06-15T15:30:09"/>
    <s v="system"/>
    <s v="One Gas"/>
    <m/>
    <s v=""/>
    <s v=""/>
    <s v=""/>
    <s v=""/>
  </r>
  <r>
    <s v="ON_AVAYA_C19_HBF_US1"/>
    <s v="Avaya AMSP"/>
    <x v="0"/>
    <s v="Inactive"/>
    <s v="Decommissioned"/>
    <s v=""/>
    <m/>
    <s v="Virtual Private Network"/>
    <s v="Avaya, Inc. AMSP IPSec VPN"/>
    <s v="135.169.138.63"/>
    <s v=""/>
    <s v=""/>
    <s v="AOS Production Engineering"/>
    <s v=""/>
    <s v="Not Applicable"/>
    <s v=""/>
    <d v="2021-11-20T13:49:33"/>
    <s v="mohammedn@avaya.com"/>
    <d v="2025-04-15T17:28:10"/>
    <s v="kumarsiva@avaya.com"/>
    <s v="HBF Health Insurance-US1"/>
    <m/>
    <s v=""/>
    <s v=""/>
    <s v=""/>
    <s v=""/>
  </r>
  <r>
    <s v="ON_AVAYA_C19_HBF_US2"/>
    <s v="Avaya AMSP"/>
    <x v="0"/>
    <s v="Inactive"/>
    <s v="Decommissioned"/>
    <s v=""/>
    <m/>
    <s v="Virtual Private Network"/>
    <s v="Avaya, Inc. AMSP IPSec VPN"/>
    <s v="135.169.142.63"/>
    <s v=""/>
    <s v=""/>
    <s v="AOS Production Engineering"/>
    <s v=""/>
    <s v="Not Applicable"/>
    <s v=""/>
    <d v="2021-11-20T13:49:34"/>
    <s v="mohammedn@avaya.com"/>
    <d v="2025-04-15T17:30:00"/>
    <s v="kumarsiva@avaya.com"/>
    <s v="HBF Health Insurance-US2"/>
    <m/>
    <s v=""/>
    <s v=""/>
    <s v=""/>
    <s v=""/>
  </r>
  <r>
    <s v="OpenVPN Server - plsngvmap30"/>
    <s v="Avaya AMSP"/>
    <x v="4"/>
    <s v="Active"/>
    <s v="In Service Operations"/>
    <s v="Enabled"/>
    <m/>
    <s v="Linux Server"/>
    <s v="Generic Linux Server"/>
    <s v="135.11.107.133"/>
    <s v="10.142.79.2"/>
    <s v=""/>
    <s v="AOS Production Engineering"/>
    <s v=""/>
    <s v="Not Applicable"/>
    <s v=""/>
    <d v="2020-06-23T17:12:54"/>
    <s v="khan476@avaya.com"/>
    <d v="2022-11-15T15:00:05"/>
    <s v="system"/>
    <s v="OpenVPN Pair A Primary Server"/>
    <d v="2022-04-12T19:08:18"/>
    <s v="00014-074-1970130-35130:1592913669"/>
    <s v=""/>
    <s v=""/>
    <s v=""/>
  </r>
  <r>
    <s v="OpenVPN Server - plsngvmap31"/>
    <s v="Avaya AMSP"/>
    <x v="4"/>
    <s v="Active"/>
    <s v="In Service Operations"/>
    <s v="Enabled"/>
    <m/>
    <s v="Linux Server"/>
    <s v="Generic Linux Server"/>
    <s v="135.11.107.134"/>
    <s v="10.142.79.3"/>
    <s v=""/>
    <s v="AOS Production Engineering"/>
    <s v=""/>
    <s v="Not Applicable"/>
    <s v=""/>
    <d v="2020-06-23T17:12:55"/>
    <s v="khan476@avaya.com"/>
    <d v="2022-11-15T15:00:05"/>
    <s v="system"/>
    <s v="OpenVPN Pair A Secondary Server"/>
    <d v="2022-04-12T19:12:38"/>
    <s v="00014-074-1970130-35130:1592913670"/>
    <s v=""/>
    <s v=""/>
    <s v=""/>
  </r>
  <r>
    <s v="OpenVPN Server - plsngvmap32"/>
    <s v="Avaya AMSP"/>
    <x v="4"/>
    <s v="Active"/>
    <s v="In Service Operations"/>
    <s v="Enabled"/>
    <m/>
    <s v="Linux Server"/>
    <s v="Generic Linux Server"/>
    <s v="135.11.107.136"/>
    <s v="10.142.79.10"/>
    <s v=""/>
    <s v="AOS Production Engineering"/>
    <s v=""/>
    <s v="Not Applicable"/>
    <s v=""/>
    <d v="2020-06-23T17:12:56"/>
    <s v="khan476@avaya.com"/>
    <d v="2022-11-15T15:00:05"/>
    <s v="system"/>
    <s v="OpenVPN Pair B Primary Server"/>
    <d v="2022-04-12T19:08:39"/>
    <s v="00014-074-1970130-35130:1592913671"/>
    <s v=""/>
    <s v=""/>
    <s v=""/>
  </r>
  <r>
    <s v="OpenVPN Server - plsngvmap33"/>
    <s v="Avaya AMSP"/>
    <x v="4"/>
    <s v="Active"/>
    <s v="In Service Operations"/>
    <s v="Enabled"/>
    <m/>
    <s v="Linux Server"/>
    <s v="Generic Linux Server"/>
    <s v="135.11.107.137"/>
    <s v="10.142.79.11"/>
    <s v=""/>
    <s v="AOS Production Engineering"/>
    <s v=""/>
    <s v="Not Applicable"/>
    <s v=""/>
    <d v="2020-06-23T17:12:57"/>
    <s v="khan476@avaya.com"/>
    <d v="2022-11-15T15:00:05"/>
    <s v="system"/>
    <s v="OpenVPN Pair B Secondary Server"/>
    <d v="2022-04-12T19:12:49"/>
    <s v="00014-074-1970130-35130:1592913672"/>
    <s v=""/>
    <s v=""/>
    <s v=""/>
  </r>
  <r>
    <s v="OVPN_PAIR_1"/>
    <s v="Avaya AMSP"/>
    <x v="0"/>
    <s v="Active"/>
    <s v="In Service Operations"/>
    <s v=""/>
    <m/>
    <s v="Virtual Private Network"/>
    <s v="Avaya, Inc. AMSP IPSec VPN"/>
    <s v="135.11.105.148"/>
    <s v=""/>
    <s v=""/>
    <s v="AOS Production Engineering"/>
    <s v=""/>
    <s v=""/>
    <s v=""/>
    <d v="2020-08-24T18:38:34"/>
    <s v="mmomcilovic@avaya.com"/>
    <d v="2024-06-15T15:30:09"/>
    <s v="system"/>
    <s v="Avaya IT"/>
    <m/>
    <s v=""/>
    <s v=""/>
    <s v=""/>
    <s v=""/>
  </r>
  <r>
    <s v="OVPN_PAIR_2"/>
    <s v="Avaya AMSP"/>
    <x v="0"/>
    <s v="Active"/>
    <s v="In Service Operations"/>
    <s v=""/>
    <m/>
    <s v="Virtual Private Network"/>
    <s v="Avaya, Inc. AMSP IPSec VPN"/>
    <s v="135.11.105.149"/>
    <s v=""/>
    <s v=""/>
    <s v="AOS Production Engineering"/>
    <s v=""/>
    <s v="Not Applicable"/>
    <s v=""/>
    <d v="2021-11-25T07:16:49"/>
    <s v="mohammedn@avaya.com"/>
    <d v="2024-06-15T15:30:10"/>
    <s v="system"/>
    <s v="Avaya IT"/>
    <m/>
    <s v=""/>
    <s v=""/>
    <s v=""/>
    <s v=""/>
  </r>
  <r>
    <s v="PLAMPAWAP04"/>
    <s v="Avaya AMSP"/>
    <x v="3"/>
    <s v="Active"/>
    <s v="In Service Operations"/>
    <s v="Enabled"/>
    <m/>
    <s v="RMM Agent"/>
    <s v="Avaya, Inc. RMM Agent"/>
    <s v="10.142.130.8"/>
    <s v="10.142.130.8"/>
    <s v=""/>
    <s v="AOS Production Engineering"/>
    <s v="NA"/>
    <s v="NA"/>
    <s v=""/>
    <d v="2020-11-14T09:24:50"/>
    <s v="khan476@avaya.com"/>
    <d v="2024-04-02T21:20:26"/>
    <s v="ssangaiah@avaya.com"/>
    <s v="Sonora Lab"/>
    <d v="2022-04-12T19:11:18"/>
    <s v="00014-074-1970130-35130:1605328498"/>
    <s v=""/>
    <s v=""/>
    <s v=""/>
  </r>
  <r>
    <s v="PLAMPAWAP10"/>
    <s v="Avaya AMSP"/>
    <x v="3"/>
    <s v="Active"/>
    <s v="In Service Operations"/>
    <s v="Enabled"/>
    <m/>
    <s v="RMM Agent"/>
    <s v="Avaya, Inc. RMM Agent"/>
    <s v="10.142.128.31"/>
    <s v="10.142.128.31"/>
    <s v=""/>
    <s v="AOS Production Engineering"/>
    <s v="NA"/>
    <s v="NA"/>
    <s v=""/>
    <d v="2020-11-14T09:24:51"/>
    <s v="khan476@avaya.com"/>
    <d v="2024-03-07T21:36:07"/>
    <s v="kumarsiva@avaya.com"/>
    <s v="Washington Gas"/>
    <d v="2022-04-12T19:13:05"/>
    <s v="00014-074-1970130-35130:1605327136"/>
    <s v=""/>
    <s v=""/>
    <s v=""/>
  </r>
  <r>
    <s v="PLAMPAWAP102"/>
    <s v="Avaya AMSP"/>
    <x v="3"/>
    <s v="Inactive"/>
    <s v="Decommissioned"/>
    <s v="Disabled"/>
    <m/>
    <s v="RMM Agent"/>
    <s v="Avaya, Inc. RMM Agent"/>
    <s v="10.142.130.38"/>
    <s v="10.142.130.38"/>
    <s v=""/>
    <s v="AOS Production Engineering"/>
    <s v="NA"/>
    <s v="NA"/>
    <s v=""/>
    <d v="2020-11-14T09:24:51"/>
    <s v="khan476@avaya.com"/>
    <d v="2025-05-16T19:46:01"/>
    <s v="pradhann@avaya.com"/>
    <s v="Frontier Communications"/>
    <d v="2022-04-12T19:10:44"/>
    <s v="00014-074-1970130-35130:1605327900"/>
    <s v=""/>
    <s v=""/>
    <s v=""/>
  </r>
  <r>
    <s v="PLAMPAWAP105"/>
    <s v="Avaya AMSP"/>
    <x v="3"/>
    <s v="Active"/>
    <s v="In Service Operations"/>
    <s v="Enabled"/>
    <m/>
    <s v="RMM Agent"/>
    <s v="Avaya, Inc. RMM Agent - Linux 7.6"/>
    <s v="10.142.130.91"/>
    <s v="10.142.130.91"/>
    <s v=""/>
    <s v="AOS Production Engineering"/>
    <s v="NA"/>
    <s v="NA"/>
    <s v=""/>
    <d v="2020-11-14T09:24:57"/>
    <s v="khan476@avaya.com"/>
    <d v="2024-04-08T18:54:35"/>
    <s v="ssangaiah@avaya.com"/>
    <s v="DLG -Direct Line Group Insurance Services Limited"/>
    <d v="2022-04-12T19:13:08"/>
    <s v="00014-074-1970130-35130:1649130074"/>
    <s v=""/>
    <s v=""/>
    <s v=""/>
  </r>
  <r>
    <s v="PLAMPAWAP106"/>
    <s v="Avaya AMSP"/>
    <x v="3"/>
    <s v="Active"/>
    <s v="In Service Operations"/>
    <s v="Enabled"/>
    <m/>
    <s v="RMM Agent"/>
    <s v="Avaya, Inc. RMM Agent"/>
    <s v="10.142.130.15"/>
    <s v="10.142.130.15"/>
    <s v=""/>
    <s v="AOS Production Engineering"/>
    <s v="NA"/>
    <s v="NA"/>
    <s v=""/>
    <d v="2020-11-14T09:24:38"/>
    <s v="khan476@avaya.com"/>
    <d v="2024-04-03T19:45:08"/>
    <s v="ssangaiah@avaya.com"/>
    <s v="STATE OF WA-CTS"/>
    <d v="2022-04-12T19:12:53"/>
    <s v="00014-074-1970130-35130:1605331929"/>
    <s v=""/>
    <s v=""/>
    <s v=""/>
  </r>
  <r>
    <s v="PLAMPAWAP111"/>
    <s v="Avaya AMSP"/>
    <x v="3"/>
    <s v="Inactive"/>
    <s v="Decommissioned"/>
    <s v="Disabled"/>
    <m/>
    <s v="RMM Agent"/>
    <s v="Avaya, Inc. RMM Agent"/>
    <s v="10.142.130.42"/>
    <s v="10.142.130.42"/>
    <s v=""/>
    <s v="AOS Production Engineering"/>
    <s v="NA"/>
    <s v="NA"/>
    <s v=""/>
    <d v="2020-11-14T09:24:59"/>
    <s v="khan476@avaya.com"/>
    <d v="2025-05-06T10:25:48"/>
    <s v="kumarsiva@avaya.com"/>
    <s v="AT&amp;T-Metlife"/>
    <d v="2022-04-12T19:11:52"/>
    <s v="00014-074-1970130-35130:1605328699"/>
    <s v=""/>
    <s v=""/>
    <s v=""/>
  </r>
  <r>
    <s v="PLAMPAWAP115"/>
    <s v="Avaya AMSP"/>
    <x v="3"/>
    <s v="Active"/>
    <s v="In Service Operations"/>
    <s v="Enabled"/>
    <m/>
    <s v="RMM Agent"/>
    <s v="Avaya, Inc. RMM Agent"/>
    <s v="10.142.128.46"/>
    <s v="10.142.128.46"/>
    <s v=""/>
    <s v="AOS Production Engineering"/>
    <s v="NA"/>
    <s v="NA"/>
    <s v=""/>
    <d v="2020-11-14T09:24:50"/>
    <s v="khan476@avaya.com"/>
    <d v="2024-03-14T20:33:37"/>
    <s v="kumarsiva@avaya.com"/>
    <s v="JCI Humber River Hospital"/>
    <d v="2022-04-12T19:09:45"/>
    <s v="00014-074-1970130-35130:1605334744"/>
    <s v=""/>
    <s v=""/>
    <s v=""/>
  </r>
  <r>
    <s v="PLAMPAWAP123"/>
    <s v="Avaya AMSP"/>
    <x v="3"/>
    <s v="Inactive"/>
    <s v="Decommissioned"/>
    <s v="Disabled"/>
    <m/>
    <s v="RMM Agent"/>
    <s v="Avaya, Inc. RMM Agent"/>
    <s v="10.142.130.95"/>
    <s v="10.142.130.95"/>
    <s v=""/>
    <s v="AOS Production Engineering"/>
    <s v="NA"/>
    <s v="NA"/>
    <s v=""/>
    <d v="2020-11-14T09:24:33"/>
    <s v="khan476@avaya.com"/>
    <d v="2025-05-20T09:37:31"/>
    <s v="kumarsiva@avaya.com"/>
    <s v="Mettler Toledo"/>
    <d v="2022-04-12T19:11:30"/>
    <s v="00014-074-1970130-35130:1605335259"/>
    <s v=""/>
    <s v=""/>
    <s v=""/>
  </r>
  <r>
    <s v="PLAMPAWAP125"/>
    <s v="Avaya AMSP"/>
    <x v="3"/>
    <s v="Active"/>
    <s v="In Service Operations"/>
    <s v="Enabled"/>
    <m/>
    <s v="RMM Agent"/>
    <s v="Avaya, Inc. RMM Agent"/>
    <s v="10.142.130.27"/>
    <s v="10.142.130.27"/>
    <s v=""/>
    <s v="AOS Production Engineering"/>
    <s v=""/>
    <s v="Not Applicable"/>
    <s v=""/>
    <d v="2020-11-14T09:25:00"/>
    <s v="khan476@avaya.com"/>
    <d v="2024-04-02T23:49:07"/>
    <s v="ssangaiah@avaya.com"/>
    <s v="Dell USA"/>
    <d v="2022-04-12T19:09:52"/>
    <s v="00014-074-1970130-35130:1605334307"/>
    <s v=""/>
    <s v=""/>
    <s v=""/>
  </r>
  <r>
    <s v="PLAMPAWAP129"/>
    <s v="Avaya AMSP"/>
    <x v="3"/>
    <s v="Inactive"/>
    <s v="Decommissioned"/>
    <s v="Disabled"/>
    <m/>
    <s v="RMM Agent"/>
    <s v="Avaya, Inc. RMM Agent"/>
    <s v="10.142.130.19"/>
    <s v="10.142.130.19"/>
    <s v=""/>
    <s v="AOS Production Engineering"/>
    <s v="NA"/>
    <s v="NA"/>
    <s v=""/>
    <d v="2020-11-14T09:24:40"/>
    <s v="khan476@avaya.com"/>
    <d v="2025-04-03T19:03:22"/>
    <s v="kumarsiva@avaya.com"/>
    <s v="BT Wholesale"/>
    <d v="2022-04-12T19:08:28"/>
    <s v="00014-074-1970130-35130:1605331771"/>
    <s v=""/>
    <s v=""/>
    <s v=""/>
  </r>
  <r>
    <s v="PLAMPAWAP135"/>
    <s v="Avaya AMSP"/>
    <x v="3"/>
    <s v="Active"/>
    <s v="In Service Operations"/>
    <s v="Enabled"/>
    <m/>
    <s v="RMM Agent"/>
    <s v="Avaya, Inc. RMM Agent"/>
    <s v="10.142.130.71"/>
    <s v="10.142.130.71"/>
    <s v=""/>
    <s v="AOS Production Engineering"/>
    <s v="NA"/>
    <s v="NA"/>
    <s v=""/>
    <d v="2020-11-14T09:25:03"/>
    <s v="khan476@avaya.com"/>
    <d v="2024-04-04T20:33:44"/>
    <s v="ssangaiah@avaya.com"/>
    <s v="ATT Hosted"/>
    <d v="2022-04-12T19:12:16"/>
    <s v="00014-074-1970130-35130:1605335475"/>
    <s v=""/>
    <s v=""/>
    <s v=""/>
  </r>
  <r>
    <s v="PLAMPAWAP138"/>
    <s v="Avaya AMSP"/>
    <x v="3"/>
    <s v="Inactive"/>
    <s v="Decommissioned"/>
    <s v="Disabled"/>
    <m/>
    <s v="RMM Agent"/>
    <s v="Avaya, Inc. RMM Agent"/>
    <s v="10.142.130.34"/>
    <s v="10.142.130.34"/>
    <s v=""/>
    <s v="AOS Production Engineering"/>
    <s v=""/>
    <s v="Not Applicable"/>
    <s v=""/>
    <d v="2020-11-14T09:24:48"/>
    <s v="khan476@avaya.com"/>
    <d v="2025-05-20T09:29:57"/>
    <s v="kumarsiva@avaya.com"/>
    <s v="AMB Sports Entertainment"/>
    <d v="2022-04-12T19:08:43"/>
    <s v="00014-074-1970130-35130:1605331638"/>
    <s v=""/>
    <s v=""/>
    <s v=""/>
  </r>
  <r>
    <s v="PLAMPAWAP155"/>
    <s v="Avaya AMSP"/>
    <x v="3"/>
    <s v="Active"/>
    <s v="In Service Operations"/>
    <s v="Enabled"/>
    <m/>
    <s v="RMM Agent"/>
    <s v="Avaya, Inc. RMM Agent"/>
    <s v="10.142.130.75"/>
    <s v="10.142.130.75"/>
    <s v=""/>
    <s v="AOS Production Engineering"/>
    <s v="NA"/>
    <s v="NA"/>
    <s v=""/>
    <d v="2020-11-14T09:24:37"/>
    <s v="khan476@avaya.com"/>
    <d v="2024-04-04T20:36:06"/>
    <s v="ssangaiah@avaya.com"/>
    <s v="DHL Gccu"/>
    <d v="2022-04-12T19:09:07"/>
    <s v="00014-074-1970130-35130:1605327095"/>
    <s v=""/>
    <s v=""/>
    <s v=""/>
  </r>
  <r>
    <s v="PLAMPAWAP158"/>
    <s v="Avaya AMSP"/>
    <x v="3"/>
    <s v="Active"/>
    <s v="In Service Operations"/>
    <s v="Enabled"/>
    <m/>
    <s v="RMM Agent"/>
    <s v="Avaya, Inc. RMM Agent"/>
    <s v="10.142.130.76"/>
    <s v="10.142.130.76"/>
    <s v=""/>
    <s v="AOS Production Engineering"/>
    <s v="NA"/>
    <s v="NA"/>
    <s v=""/>
    <d v="2020-11-14T09:24:58"/>
    <s v="khan476@avaya.com"/>
    <d v="2024-04-04T20:03:04"/>
    <s v="ssangaiah@avaya.com"/>
    <s v="AIG Global Services"/>
    <d v="2022-04-12T19:13:48"/>
    <s v="00014-074-1970130-35130:1605329281"/>
    <s v=""/>
    <s v=""/>
    <s v=""/>
  </r>
  <r>
    <s v="PLAMPAWAP168"/>
    <s v="Avaya AMSP"/>
    <x v="3"/>
    <s v="Active"/>
    <s v="In Service Operations"/>
    <s v="Enabled"/>
    <m/>
    <s v="RMM Agent"/>
    <s v="Avaya, Inc. RMM Agent"/>
    <s v="10.142.128.90"/>
    <s v="10.142.128.90"/>
    <s v=""/>
    <s v="AOS Production Engineering"/>
    <s v="NA"/>
    <s v="NA"/>
    <s v=""/>
    <d v="2020-11-14T09:24:44"/>
    <s v="khan476@avaya.com"/>
    <d v="2024-03-27T23:27:34"/>
    <s v="kumarsiva@avaya.com"/>
    <s v="407ETR"/>
    <d v="2022-04-12T19:11:03"/>
    <s v="00014-074-1970130-35130:1605331868"/>
    <s v=""/>
    <s v=""/>
    <s v=""/>
  </r>
  <r>
    <s v="PLAMPAWAP170"/>
    <s v="Avaya AMSP"/>
    <x v="3"/>
    <s v="Active"/>
    <s v="In Service Operations"/>
    <s v="Enabled"/>
    <m/>
    <s v="RMM Agent"/>
    <s v="Avaya, Inc. RMM Agent"/>
    <s v="10.142.128.80"/>
    <s v="10.142.128.80"/>
    <s v=""/>
    <s v="AOS Production Engineering"/>
    <s v="NA"/>
    <s v="NA"/>
    <s v=""/>
    <d v="2020-11-14T09:24:36"/>
    <s v="khan476@avaya.com"/>
    <d v="2024-03-27T23:35:25"/>
    <s v="kumarsiva@avaya.com"/>
    <s v="Cellcom Israel Ltd"/>
    <d v="2022-04-12T19:11:35"/>
    <s v="00014-074-1970130-35130:1605328388"/>
    <s v=""/>
    <s v=""/>
    <s v=""/>
  </r>
  <r>
    <s v="PLAMPAWAP187"/>
    <s v="Avaya AMSP"/>
    <x v="3"/>
    <s v="Active"/>
    <s v="In Service Operations"/>
    <s v="Enabled"/>
    <m/>
    <s v="RMM Agent"/>
    <s v="Avaya, Inc. RMM Agent"/>
    <s v="10.142.128.66"/>
    <s v="10.142.128.66"/>
    <s v=""/>
    <s v="AOS Production Engineering"/>
    <s v="NA"/>
    <s v="NA"/>
    <s v=""/>
    <d v="2020-11-14T09:25:01"/>
    <s v="khan476@avaya.com"/>
    <d v="2024-03-18T20:22:05"/>
    <s v="kumarsiva@avaya.com"/>
    <s v="BT HBF"/>
    <d v="2022-04-12T19:12:17"/>
    <s v="00014-074-1970130-35130:1605335995"/>
    <s v=""/>
    <s v=""/>
    <s v=""/>
  </r>
  <r>
    <s v="PLAMPAWAP188"/>
    <s v="Avaya AMSP"/>
    <x v="3"/>
    <s v="Active"/>
    <s v="In Service Operations"/>
    <s v="Enabled"/>
    <m/>
    <s v="RMM Agent"/>
    <s v="Avaya, Inc. RMM Agent"/>
    <s v="10.142.128.25"/>
    <s v="10.142.128.25"/>
    <s v=""/>
    <s v="AOS Production Engineering"/>
    <s v="NA"/>
    <s v="NA"/>
    <s v=""/>
    <d v="2020-11-14T09:24:51"/>
    <s v="khan476@avaya.com"/>
    <d v="2024-04-16T00:06:33"/>
    <s v="ssangaiah@avaya.com"/>
    <s v="Humana Inc"/>
    <d v="2022-04-12T19:08:49"/>
    <s v="00014-074-1970130-35130:1605328361"/>
    <s v=""/>
    <s v=""/>
    <s v=""/>
  </r>
  <r>
    <s v="PLAMPAWAP190"/>
    <s v="Avaya AMSP"/>
    <x v="3"/>
    <s v="Active"/>
    <s v="In Service Operations"/>
    <s v="Enabled"/>
    <m/>
    <s v="RMM Agent"/>
    <s v="Avaya, Inc. RMM Agent"/>
    <s v="10.142.130.50"/>
    <s v="10.142.130.50"/>
    <s v=""/>
    <s v="AOS Production Engineering"/>
    <s v="NA"/>
    <s v="NA"/>
    <s v=""/>
    <d v="2020-11-14T09:25:02"/>
    <s v="khan476@avaya.com"/>
    <d v="2024-04-02T21:19:03"/>
    <s v="ssangaiah@avaya.com"/>
    <s v="Bank of America"/>
    <d v="2022-04-12T19:12:15"/>
    <s v="00014-074-1970130-35130:1605328827"/>
    <s v=""/>
    <s v=""/>
    <s v=""/>
  </r>
  <r>
    <s v="PLAMPAWAP194"/>
    <s v="Avaya AMSP"/>
    <x v="3"/>
    <s v="Active"/>
    <s v="In Service Operations"/>
    <s v="Enabled"/>
    <m/>
    <s v="RMM Agent"/>
    <s v="Avaya, Inc. RMM Agent"/>
    <s v="10.142.130.58"/>
    <s v="10.142.130.58"/>
    <s v=""/>
    <s v="AOS Production Engineering"/>
    <s v="NA"/>
    <s v="NA"/>
    <s v=""/>
    <d v="2020-11-14T09:24:43"/>
    <s v="khan476@avaya.com"/>
    <d v="2024-04-04T23:55:34"/>
    <s v="ssangaiah@avaya.com"/>
    <s v="Telmex Bancomer"/>
    <d v="2022-04-12T19:10:58"/>
    <s v="00014-074-1970130-35130:1605327598"/>
    <s v=""/>
    <s v=""/>
    <s v=""/>
  </r>
  <r>
    <s v="PLAMPAWAP198"/>
    <s v="Avaya AMSP"/>
    <x v="3"/>
    <s v="Active"/>
    <s v="In Service Operations"/>
    <s v="Enabled"/>
    <m/>
    <s v="RMM Agent"/>
    <s v="Avaya, Inc. RMM Agent - Linux 7.6"/>
    <s v="10.142.128.45"/>
    <s v="10.142.128.45"/>
    <s v=""/>
    <s v="AOS Production Engineering"/>
    <s v=""/>
    <s v="Not Applicable"/>
    <s v=""/>
    <d v="2020-11-14T09:24:39"/>
    <s v="khan476@avaya.com"/>
    <d v="2024-03-14T20:39:33"/>
    <s v="kumarsiva@avaya.com"/>
    <s v="Midwestern State University"/>
    <d v="2022-04-12T19:13:54"/>
    <s v="00014-074-1970130-35130:1605331011"/>
    <s v=""/>
    <s v=""/>
    <s v=""/>
  </r>
  <r>
    <s v="PLAMPAWAP199"/>
    <s v="Avaya AMSP"/>
    <x v="3"/>
    <s v="Active"/>
    <s v="In Service Operations"/>
    <s v="Enabled"/>
    <m/>
    <s v="RMM Agent"/>
    <s v="Avaya, Inc. RMM Agent"/>
    <s v="10.142.130.94"/>
    <s v="10.142.130.94"/>
    <s v=""/>
    <s v="AOS Production Engineering"/>
    <s v="NA"/>
    <s v="NA"/>
    <s v=""/>
    <d v="2020-11-14T09:24:47"/>
    <s v="khan476@avaya.com"/>
    <d v="2024-04-08T18:48:34"/>
    <s v="ssangaiah@avaya.com"/>
    <s v="Bank of Montreal"/>
    <d v="2022-04-12T19:08:50"/>
    <s v="00014-074-1970130-35130:1605330325"/>
    <s v=""/>
    <s v=""/>
    <s v=""/>
  </r>
  <r>
    <s v="PLAMPAWAP202"/>
    <s v="Avaya AMSP"/>
    <x v="3"/>
    <s v="Active"/>
    <s v="In Service Operations"/>
    <s v="Enabled"/>
    <m/>
    <s v="RMM Agent"/>
    <s v="Avaya, Inc. RMM Agent"/>
    <s v="10.142.130.22"/>
    <s v="10.142.130.22"/>
    <s v=""/>
    <s v="AOS Production Engineering"/>
    <s v="NA"/>
    <s v="NA"/>
    <s v=""/>
    <d v="2020-11-14T09:24:56"/>
    <s v="khan476@avaya.com"/>
    <d v="2024-04-02T23:59:07"/>
    <s v="ssangaiah@avaya.com"/>
    <s v="DHL Express"/>
    <d v="2022-04-12T19:14:00"/>
    <s v="00014-074-1970130-35130:1605329174"/>
    <s v=""/>
    <s v=""/>
    <s v=""/>
  </r>
  <r>
    <s v="PLAMPAWAP205"/>
    <s v="Avaya AMSP"/>
    <x v="3"/>
    <s v="Active"/>
    <s v="In Service Operations"/>
    <s v="Enabled"/>
    <m/>
    <s v="RMM Agent"/>
    <s v="Avaya, Inc. RMM Agent"/>
    <s v="10.142.130.33"/>
    <s v="10.142.130.33"/>
    <s v=""/>
    <s v="AOS Production Engineering"/>
    <s v="NA"/>
    <s v="NA"/>
    <s v=""/>
    <d v="2020-11-14T09:24:49"/>
    <s v="khan476@avaya.com"/>
    <d v="2024-04-02T21:14:59"/>
    <s v="ssangaiah@avaya.com"/>
    <s v="IBM Conway"/>
    <d v="2022-04-12T19:08:38"/>
    <s v="00014-074-1970130-35130:1605333060"/>
    <s v=""/>
    <s v=""/>
    <s v=""/>
  </r>
  <r>
    <s v="PLAMPAWAP206"/>
    <s v="Avaya AMSP"/>
    <x v="3"/>
    <s v="Active"/>
    <s v="In Service Operations"/>
    <s v="Enabled"/>
    <m/>
    <s v="RMM Agent"/>
    <s v="Avaya, Inc. RMM Agent"/>
    <s v="10.142.128.58"/>
    <s v="10.142.128.58"/>
    <s v=""/>
    <s v="AOS Production Engineering"/>
    <s v="NA"/>
    <s v="NA"/>
    <s v=""/>
    <d v="2020-11-14T09:24:31"/>
    <s v="khan476@avaya.com"/>
    <d v="2024-03-14T20:32:22"/>
    <s v="kumarsiva@avaya.com"/>
    <s v="BT Santander"/>
    <d v="2022-04-12T19:13:09"/>
    <s v="00014-074-1970130-35130:1605329892"/>
    <s v=""/>
    <s v=""/>
    <s v=""/>
  </r>
  <r>
    <s v="PLAMPAWAP207"/>
    <s v="Avaya AMSP"/>
    <x v="3"/>
    <s v="Active"/>
    <s v="In Service Operations"/>
    <s v="Enabled"/>
    <m/>
    <s v="RMM Agent"/>
    <s v="Avaya, Inc. RMM Agent"/>
    <s v="10.142.128.70"/>
    <s v="10.142.128.70"/>
    <s v=""/>
    <s v="AOS Production Engineering"/>
    <s v="NA"/>
    <s v="NA"/>
    <s v=""/>
    <d v="2020-11-14T09:24:48"/>
    <s v="khan476@avaya.com"/>
    <d v="2024-03-18T20:24:13"/>
    <s v="kumarsiva@avaya.com"/>
    <s v="New York state of Court Administration"/>
    <d v="2022-04-12T19:12:10"/>
    <s v="00014-074-1970130-35130:1605327738"/>
    <s v=""/>
    <s v=""/>
    <s v=""/>
  </r>
  <r>
    <s v="PLAMPAWAP215"/>
    <s v="Avaya AMSP"/>
    <x v="3"/>
    <s v="Active"/>
    <s v="In Service Operations"/>
    <s v="Enabled"/>
    <m/>
    <s v="RMM Agent"/>
    <s v="Avaya, Inc. RMM Agent"/>
    <s v="10.142.130.39"/>
    <s v="10.142.130.39"/>
    <s v=""/>
    <s v="AOS Production Engineering"/>
    <s v="NA"/>
    <s v="NA"/>
    <s v=""/>
    <d v="2020-11-14T09:24:33"/>
    <s v="khan476@avaya.com"/>
    <d v="2024-04-03T01:32:39"/>
    <s v="ssangaiah@avaya.com"/>
    <s v="McKinsey"/>
    <d v="2022-04-12T19:13:10"/>
    <s v="00014-074-1970130-35130:1605328116"/>
    <s v=""/>
    <s v=""/>
    <s v=""/>
  </r>
  <r>
    <s v="PLAMPAWAP218"/>
    <s v="Avaya AMSP"/>
    <x v="3"/>
    <s v="Active"/>
    <s v="In Service Operations"/>
    <s v="Enabled"/>
    <m/>
    <s v="RMM Agent"/>
    <s v="Avaya, Inc. RMM Agent"/>
    <s v="10.142.130.9"/>
    <s v="10.142.130.9"/>
    <s v=""/>
    <s v="AOS Production Engineering"/>
    <s v="NA"/>
    <s v="NA"/>
    <s v=""/>
    <d v="2020-11-14T09:24:46"/>
    <s v="khan476@avaya.com"/>
    <d v="2024-04-02T00:47:24"/>
    <s v="ssangaiah@avaya.com"/>
    <s v="BT LBG"/>
    <d v="2022-04-12T19:10:59"/>
    <s v="00014-074-1970130-35130:1605331312"/>
    <s v=""/>
    <s v=""/>
    <s v=""/>
  </r>
  <r>
    <s v="PLAMPAWAP22"/>
    <s v="Avaya AMSP"/>
    <x v="3"/>
    <s v="Active"/>
    <s v="In Service Operations"/>
    <s v="Enabled"/>
    <m/>
    <s v="RMM Agent"/>
    <s v="Avaya, Inc. RMM Agent"/>
    <s v="10.142.128.89"/>
    <s v="10.142.128.89"/>
    <s v=""/>
    <s v="AOS Production Engineering"/>
    <s v="NA"/>
    <s v="NA"/>
    <s v=""/>
    <d v="2020-11-14T09:24:52"/>
    <s v="khan476@avaya.com"/>
    <d v="2024-03-27T23:26:37"/>
    <s v="kumarsiva@avaya.com"/>
    <s v="Prudential Asia (SSFCU)"/>
    <d v="2022-04-12T19:11:04"/>
    <s v="00014-074-1970130-35130:1605333004"/>
    <s v=""/>
    <s v=""/>
    <s v=""/>
  </r>
  <r>
    <s v="PLAMPAWAP221"/>
    <s v="Avaya AMSP"/>
    <x v="3"/>
    <s v="Active"/>
    <s v="In Service Operations"/>
    <s v="Enabled"/>
    <m/>
    <s v="RMM Agent"/>
    <s v="Avaya, Inc. RMM Agent"/>
    <s v="10.142.128.14"/>
    <s v="10.142.128.14"/>
    <s v=""/>
    <s v="AOS Production Engineering"/>
    <s v="NA"/>
    <s v="NA"/>
    <s v=""/>
    <d v="2020-11-14T09:24:48"/>
    <s v="khan476@avaya.com"/>
    <d v="2024-03-07T21:35:08"/>
    <s v="kumarsiva@avaya.com"/>
    <s v="Voya Investment"/>
    <d v="2022-04-12T19:10:56"/>
    <s v="00014-074-1970130-35130:1605334929"/>
    <s v=""/>
    <s v=""/>
    <s v=""/>
  </r>
  <r>
    <s v="PLAMPAWAP223"/>
    <s v="Avaya AMSP"/>
    <x v="3"/>
    <s v="Active"/>
    <s v="In Service Operations"/>
    <s v="Enabled"/>
    <m/>
    <s v="RMM Agent"/>
    <s v="Avaya, Inc. RMM Agent"/>
    <s v="10.142.130.14"/>
    <s v="10.142.130.14"/>
    <s v=""/>
    <s v="AOS Production Engineering"/>
    <s v="NA"/>
    <s v="NA"/>
    <s v=""/>
    <d v="2020-11-14T09:24:58"/>
    <s v="khan476@avaya.com"/>
    <d v="2024-04-02T23:49:30"/>
    <s v="ssangaiah@avaya.com"/>
    <s v="Bank of NovaScotia"/>
    <d v="2022-04-12T19:08:27"/>
    <s v="00014-074-1970130-35130:1605335906"/>
    <s v=""/>
    <s v=""/>
    <s v=""/>
  </r>
  <r>
    <s v="PLAMPAWAP227"/>
    <s v="Avaya AMSP"/>
    <x v="3"/>
    <s v="Active"/>
    <s v="In Service Operations"/>
    <s v="Enabled"/>
    <m/>
    <s v="RMM Agent"/>
    <s v="Avaya, Inc. RMM Agent"/>
    <s v="10.26.150.230"/>
    <s v="10.26.150.230"/>
    <s v=""/>
    <s v="AOS Production Engineering"/>
    <s v="NA"/>
    <s v="NA"/>
    <s v=""/>
    <d v="2020-11-14T09:24:53"/>
    <s v="khan476@avaya.com"/>
    <d v="2022-04-12T19:12:21"/>
    <s v="rsm_webservice"/>
    <s v="Bharti-MS"/>
    <d v="2022-04-12T19:12:21"/>
    <s v="00014-074-1970130-35130:1605330937"/>
    <s v=""/>
    <s v=""/>
    <s v=""/>
  </r>
  <r>
    <s v="PLAMPAWAP228"/>
    <s v="Avaya AMSP"/>
    <x v="3"/>
    <s v="Active"/>
    <s v="In Service Operations"/>
    <s v="Enabled"/>
    <d v="2018-10-30T00:00:00"/>
    <s v="RMM Agent"/>
    <s v="Avaya, Inc. RMM Agent"/>
    <s v="10.142.1.202"/>
    <s v="10.142.1.202"/>
    <s v=""/>
    <s v="AOS Production Engineering"/>
    <s v="NA"/>
    <s v="NA"/>
    <s v="Linux AvayaAMSP-PLAMPAWAP228 4.4.0-142-g"/>
    <d v="2018-10-18T16:07:16"/>
    <s v="mmomcilovic@avaya.com"/>
    <d v="2022-04-12T19:09:31"/>
    <s v="rsm_webservice"/>
    <s v="Avaya AMSP"/>
    <d v="2022-04-12T19:09:31"/>
    <s v="00014-074-1970130-35130:1549559040"/>
    <s v=""/>
    <s v=""/>
    <s v=""/>
  </r>
  <r>
    <s v="PLAMPAWAP231"/>
    <s v="Avaya AMSP"/>
    <x v="3"/>
    <s v="Active"/>
    <s v="In Service Operations"/>
    <s v="Enabled"/>
    <m/>
    <s v="RMM Agent"/>
    <s v="Avaya, Inc. RMM Agent"/>
    <s v="10.142.130.64"/>
    <s v="10.142.130.64"/>
    <s v=""/>
    <s v="AOS Production Engineering"/>
    <s v="NA"/>
    <s v="NA"/>
    <s v=""/>
    <d v="2020-11-14T09:24:56"/>
    <s v="khan476@avaya.com"/>
    <d v="2024-04-04T19:46:32"/>
    <s v="ssangaiah@avaya.com"/>
    <s v="ATT-Comunicaciones-Digitales"/>
    <d v="2022-04-12T19:12:11"/>
    <s v="00014-074-1970130-35130:1605332724"/>
    <s v=""/>
    <s v=""/>
    <s v=""/>
  </r>
  <r>
    <s v="PLAMPAWAP234"/>
    <s v="Avaya AMSP"/>
    <x v="3"/>
    <s v="Active"/>
    <s v="In Service Operations"/>
    <s v="Enabled"/>
    <m/>
    <s v="RMM Agent"/>
    <s v="Avaya, Inc. RMM Agent"/>
    <s v="10.142.128.75"/>
    <s v="10.142.128.75"/>
    <s v=""/>
    <s v="AOS Production Engineering"/>
    <s v="NA"/>
    <s v="NA"/>
    <s v=""/>
    <d v="2020-11-14T09:24:59"/>
    <s v="khan476@avaya.com"/>
    <d v="2024-03-18T20:20:45"/>
    <s v="kumarsiva@avaya.com"/>
    <s v="MGM Resorts"/>
    <d v="2022-04-12T19:08:31"/>
    <s v="00014-074-1970130-35130:1605328903"/>
    <s v=""/>
    <s v=""/>
    <s v=""/>
  </r>
  <r>
    <s v="PLAMPAWAP235"/>
    <s v="Avaya AMSP"/>
    <x v="3"/>
    <s v="Active"/>
    <s v="In Service Operations"/>
    <s v="Enabled"/>
    <m/>
    <s v="RMM Agent"/>
    <s v="Avaya, Inc. RMM Agent"/>
    <s v="10.142.130.70"/>
    <s v="10.142.130.70"/>
    <s v=""/>
    <s v="AOS Production Engineering"/>
    <s v="NA"/>
    <s v="NA"/>
    <s v=""/>
    <d v="2020-11-14T09:24:32"/>
    <s v="khan476@avaya.com"/>
    <d v="2024-04-08T18:55:32"/>
    <s v="ssangaiah@avaya.com"/>
    <s v="University of Texas Health Science Cente"/>
    <d v="2022-04-12T19:11:36"/>
    <s v="00014-074-1970130-35130:1605328234"/>
    <s v=""/>
    <s v=""/>
    <s v=""/>
  </r>
  <r>
    <s v="PLAMPAWAP236"/>
    <s v="Avaya AMSP"/>
    <x v="3"/>
    <s v="Active"/>
    <s v="In Service Operations"/>
    <s v="Enabled"/>
    <m/>
    <s v="RMM Agent"/>
    <s v="Avaya, Inc. RMM Agent"/>
    <s v="10.142.130.10"/>
    <s v="10.142.130.10"/>
    <s v=""/>
    <s v="AOS Production Engineering"/>
    <s v="NA"/>
    <s v="NA"/>
    <s v=""/>
    <d v="2020-11-14T09:24:36"/>
    <s v="khan476@avaya.com"/>
    <d v="2024-04-02T00:47:37"/>
    <s v="ssangaiah@avaya.com"/>
    <s v="Allstate Insurance Company"/>
    <d v="2022-04-12T19:09:13"/>
    <s v="00014-074-1970130-35130:1605332015"/>
    <s v=""/>
    <s v=""/>
    <s v=""/>
  </r>
  <r>
    <s v="PLAMPAWAP240"/>
    <s v="Avaya AMSP"/>
    <x v="3"/>
    <s v="Active"/>
    <s v="In Service Operations"/>
    <s v="Enabled"/>
    <m/>
    <s v="RMM Agent"/>
    <s v="Avaya, Inc. RMM Agent"/>
    <s v="10.142.128.71"/>
    <s v="10.142.128.71"/>
    <s v=""/>
    <s v="AOS Production Engineering"/>
    <s v="NA"/>
    <s v="NA"/>
    <s v=""/>
    <d v="2020-11-14T09:25:04"/>
    <s v="khan476@avaya.com"/>
    <d v="2024-03-18T20:24:30"/>
    <s v="kumarsiva@avaya.com"/>
    <s v="Windstream Boston Encore"/>
    <d v="2022-04-12T19:12:44"/>
    <s v="00014-074-1970130-35130:1605331026"/>
    <s v=""/>
    <s v=""/>
    <s v=""/>
  </r>
  <r>
    <s v="PLAMPAWAP244"/>
    <s v="Avaya AMSP"/>
    <x v="3"/>
    <s v="Active"/>
    <s v="In Service Operations"/>
    <s v="Enabled"/>
    <m/>
    <s v="RMM Agent"/>
    <s v="Avaya, Inc. RMM Agent"/>
    <s v="10.142.130.6"/>
    <s v="10.142.130.6"/>
    <s v=""/>
    <s v="AOS Production Engineering"/>
    <s v="NA"/>
    <s v="NA"/>
    <s v=""/>
    <d v="2020-11-14T09:24:57"/>
    <s v="khan476@avaya.com"/>
    <d v="2024-04-02T21:21:12"/>
    <s v="ssangaiah@avaya.com"/>
    <s v="Saks"/>
    <d v="2022-04-12T19:12:50"/>
    <s v="00014-074-1970130-35130:1605327230"/>
    <s v=""/>
    <s v=""/>
    <s v=""/>
  </r>
  <r>
    <s v="PLAMPAWAP245"/>
    <s v="Avaya AMSP"/>
    <x v="3"/>
    <s v="Active"/>
    <s v="In Service Operations"/>
    <s v="Enabled"/>
    <m/>
    <s v="RMM Agent"/>
    <s v="Avaya, Inc. RMM Agent"/>
    <s v="10.142.128.38"/>
    <s v="10.142.128.38"/>
    <s v=""/>
    <s v="AOS Production Engineering"/>
    <s v="NA"/>
    <s v="NA"/>
    <s v=""/>
    <d v="2020-11-14T09:24:36"/>
    <s v="khan476@avaya.com"/>
    <d v="2024-03-06T19:52:23"/>
    <s v="kumarsiva@avaya.com"/>
    <s v="Telekom &amp; Netzwerk AG"/>
    <d v="2022-04-12T19:12:26"/>
    <s v="00014-074-1970130-35130:1605334762"/>
    <s v=""/>
    <s v=""/>
    <s v=""/>
  </r>
  <r>
    <s v="PLAMPAWAP246"/>
    <s v="Avaya AMSP"/>
    <x v="3"/>
    <s v="Active"/>
    <s v="In Service Operations"/>
    <s v="Enabled"/>
    <m/>
    <s v="RMM Agent"/>
    <s v="Avaya, Inc. RMM Agent"/>
    <s v="10.142.130.98"/>
    <s v="10.142.130.98"/>
    <s v=""/>
    <s v="AOS Production Engineering"/>
    <s v="NA"/>
    <s v="NA"/>
    <s v=""/>
    <d v="2020-11-14T09:24:35"/>
    <s v="khan476@avaya.com"/>
    <d v="2024-04-08T18:56:23"/>
    <s v="ssangaiah@avaya.com"/>
    <s v="Alorica Inc"/>
    <d v="2022-04-12T19:08:10"/>
    <s v="00014-074-1970130-35130:1605332361"/>
    <s v=""/>
    <s v=""/>
    <s v=""/>
  </r>
  <r>
    <s v="PLAMPAWAP249"/>
    <s v="Avaya AMSP"/>
    <x v="3"/>
    <s v="Active"/>
    <s v="In Service Operations"/>
    <s v="Enabled"/>
    <m/>
    <s v="RMM Agent"/>
    <s v="Avaya, Inc. RMM Agent"/>
    <s v="10.142.128.53"/>
    <s v="10.142.128.53"/>
    <s v=""/>
    <s v="AOS Production Engineering"/>
    <s v=""/>
    <s v="Not Applicable"/>
    <s v=""/>
    <d v="2020-11-14T09:24:44"/>
    <s v="khan476@avaya.com"/>
    <d v="2024-03-14T20:33:16"/>
    <s v="kumarsiva@avaya.com"/>
    <s v="Lanxess Deutschland"/>
    <d v="2022-04-12T19:11:15"/>
    <s v="00014-074-1970130-35130:1605326305"/>
    <s v=""/>
    <s v=""/>
    <s v=""/>
  </r>
  <r>
    <s v="PLAMPAWAP250"/>
    <s v="Avaya AMSP"/>
    <x v="3"/>
    <s v="Active"/>
    <s v="In Service Operations"/>
    <s v="Enabled"/>
    <m/>
    <s v="RMM Agent"/>
    <s v="Avaya, Inc. RMM Agent"/>
    <s v="10.142.128.83"/>
    <s v="10.142.128.83"/>
    <s v=""/>
    <s v="AOS Production Engineering"/>
    <s v="NA"/>
    <s v="NA"/>
    <s v=""/>
    <d v="2020-11-14T09:24:57"/>
    <s v="khan476@avaya.com"/>
    <d v="2024-03-27T23:26:18"/>
    <s v="kumarsiva@avaya.com"/>
    <s v="Canadian Automobile Association"/>
    <d v="2022-04-12T19:11:48"/>
    <s v="00014-074-1970130-35130:1605329638"/>
    <s v=""/>
    <s v=""/>
    <s v=""/>
  </r>
  <r>
    <s v="PLAMPAWAP252"/>
    <s v="Avaya AMSP"/>
    <x v="3"/>
    <s v="Active"/>
    <s v="In Service Operations"/>
    <s v="Enabled"/>
    <m/>
    <s v="RMM Agent"/>
    <s v="Avaya, Inc. RMM Agent"/>
    <s v="10.142.128.51"/>
    <s v="10.142.128.51"/>
    <s v=""/>
    <s v="AOS Production Engineering"/>
    <s v="NA"/>
    <s v="NA"/>
    <s v=""/>
    <d v="2020-11-14T09:24:48"/>
    <s v="khan476@avaya.com"/>
    <d v="2024-03-14T20:36:18"/>
    <s v="kumarsiva@avaya.com"/>
    <s v="Amatech"/>
    <d v="2022-04-12T19:11:49"/>
    <s v="00014-074-1970130-35130:1605329446"/>
    <s v=""/>
    <s v=""/>
    <s v=""/>
  </r>
  <r>
    <s v="PLAMPAWAP258"/>
    <s v="Avaya AMSP"/>
    <x v="3"/>
    <s v="Active"/>
    <s v="In Service Operations"/>
    <s v="Enabled"/>
    <m/>
    <s v="RMM Agent"/>
    <s v="Avaya, Inc. RMM Agent"/>
    <s v="10.142.131.15"/>
    <s v="10.142.131.15"/>
    <s v=""/>
    <s v="AOS Production Engineering"/>
    <s v="NA"/>
    <s v="NA"/>
    <s v=""/>
    <d v="2020-11-14T09:25:03"/>
    <s v="khan476@avaya.com"/>
    <d v="2024-04-16T00:12:27"/>
    <s v="ssangaiah@avaya.com"/>
    <s v="Greater Orlando Aviation Authority"/>
    <d v="2022-04-12T19:13:21"/>
    <s v="00014-074-1970130-35130:1605327149"/>
    <s v=""/>
    <s v=""/>
    <s v=""/>
  </r>
  <r>
    <s v="PLAMPAWAP261"/>
    <s v="Avaya AMSP"/>
    <x v="3"/>
    <s v="Active"/>
    <s v="In Service Operations"/>
    <s v="Enabled"/>
    <m/>
    <s v="RMM Agent"/>
    <s v="Avaya, Inc. RMM Agent"/>
    <s v="10.142.131.12"/>
    <s v="10.142.131.12"/>
    <s v=""/>
    <s v="AOS Production Engineering"/>
    <s v="NA"/>
    <s v="NA"/>
    <s v=""/>
    <d v="2020-11-14T09:24:46"/>
    <s v="khan476@avaya.com"/>
    <d v="2024-04-16T00:07:27"/>
    <s v="ssangaiah@avaya.com"/>
    <s v="DLG EPC"/>
    <d v="2022-04-12T19:11:17"/>
    <s v="00014-074-1970130-35130:1605332597"/>
    <s v=""/>
    <s v=""/>
    <s v=""/>
  </r>
  <r>
    <s v="PLAMPAWAP265"/>
    <s v="Avaya AMSP"/>
    <x v="3"/>
    <s v="Active"/>
    <s v="In Service Operations"/>
    <s v="Enabled"/>
    <m/>
    <s v="RMM Agent"/>
    <s v="Avaya, Inc. RMM Agent"/>
    <s v="10.142.131.11"/>
    <s v="10.142.131.11"/>
    <s v=""/>
    <s v="AOS Production Engineering"/>
    <s v="NA"/>
    <s v="NA"/>
    <s v=""/>
    <d v="2020-11-14T09:24:58"/>
    <s v="khan476@avaya.com"/>
    <d v="2024-04-16T00:13:45"/>
    <s v="ssangaiah@avaya.com"/>
    <s v="The Home Depot"/>
    <d v="2022-04-12T19:13:01"/>
    <s v="00014-074-1970130-35130:1605327543"/>
    <s v=""/>
    <s v=""/>
    <s v=""/>
  </r>
  <r>
    <s v="PLAMPAWAP266"/>
    <s v="Avaya AMSP"/>
    <x v="3"/>
    <s v="Active"/>
    <s v="In Service Operations"/>
    <s v="Enabled"/>
    <m/>
    <s v="RMM Agent"/>
    <s v="Avaya, Inc. RMM Agent"/>
    <s v="10.142.130.103"/>
    <s v="10.142.130.103"/>
    <s v=""/>
    <s v="AOS Production Engineering"/>
    <s v="NA"/>
    <s v="NA"/>
    <s v=""/>
    <d v="2020-11-14T09:24:47"/>
    <s v="khan476@avaya.com"/>
    <d v="2024-04-08T18:41:43"/>
    <s v="ssangaiah@avaya.com"/>
    <s v="Ademco Inc"/>
    <d v="2022-04-12T19:08:14"/>
    <s v="00014-074-1970130-35130:1605334795"/>
    <s v=""/>
    <s v=""/>
    <s v=""/>
  </r>
  <r>
    <s v="PLAMPAWAP268"/>
    <s v="Avaya AMSP"/>
    <x v="3"/>
    <s v="Active"/>
    <s v="In Service Operations"/>
    <s v="Enabled"/>
    <m/>
    <s v="RMM Agent"/>
    <s v="Avaya, Inc. RMM Agent"/>
    <s v="10.142.128.79"/>
    <s v="10.142.128.79"/>
    <s v=""/>
    <s v="AOS Production Engineering"/>
    <s v=""/>
    <s v="Not Applicable"/>
    <s v=""/>
    <d v="2020-11-14T09:24:32"/>
    <s v="khan476@avaya.com"/>
    <d v="2024-03-27T23:34:44"/>
    <s v="kumarsiva@avaya.com"/>
    <s v="BellSystem24 Holdings"/>
    <d v="2022-04-12T19:09:18"/>
    <s v="00014-074-1970130-35130:1605326235"/>
    <s v=""/>
    <s v=""/>
    <s v=""/>
  </r>
  <r>
    <s v="PLAMPAWAP271"/>
    <s v="Avaya AMSP"/>
    <x v="3"/>
    <s v="Active"/>
    <s v="In Service Operations"/>
    <s v="Enabled"/>
    <m/>
    <s v="RMM Agent"/>
    <s v="Avaya, Inc. RMM Agent"/>
    <s v="10.142.128.65"/>
    <s v="10.142.128.65"/>
    <s v=""/>
    <s v="AOS Production Engineering"/>
    <s v="NA"/>
    <s v="NA"/>
    <s v=""/>
    <d v="2020-11-14T09:24:58"/>
    <s v="khan476@avaya.com"/>
    <d v="2024-03-18T20:22:47"/>
    <s v="kumarsiva@avaya.com"/>
    <s v="Atento Mexico"/>
    <d v="2022-04-12T19:12:05"/>
    <s v="00014-074-1970130-35130:1605328516"/>
    <s v=""/>
    <s v=""/>
    <s v=""/>
  </r>
  <r>
    <s v="PLAMPAWAP272"/>
    <s v="Avaya AMSP"/>
    <x v="3"/>
    <s v="Active"/>
    <s v="In Service Operations"/>
    <s v="Enabled"/>
    <m/>
    <s v="RMM Agent"/>
    <s v="Avaya, Inc. RMM Agent"/>
    <s v="10.142.131.9"/>
    <s v="10.142.131.9"/>
    <s v=""/>
    <s v="AOS Production Engineering"/>
    <s v="NA"/>
    <s v="NA"/>
    <s v=""/>
    <d v="2020-11-14T09:24:53"/>
    <s v="khan476@avaya.com"/>
    <d v="2024-04-16T00:13:00"/>
    <s v="ssangaiah@avaya.com"/>
    <s v="Synchrony"/>
    <d v="2022-04-12T19:11:50"/>
    <s v="00014-074-1970130-35130:1605327907"/>
    <s v=""/>
    <s v=""/>
    <s v=""/>
  </r>
  <r>
    <s v="PLAMPAWAP275"/>
    <s v="Avaya AMSP"/>
    <x v="3"/>
    <s v="Active"/>
    <s v="In Service Operations"/>
    <s v="Enabled"/>
    <m/>
    <s v="RMM Agent"/>
    <s v="Avaya, Inc. RMM Agent"/>
    <s v="10.142.128.42"/>
    <s v="10.142.128.42"/>
    <s v=""/>
    <s v="AOS Production Engineering"/>
    <s v="NA"/>
    <s v="NA"/>
    <s v=""/>
    <d v="2020-11-14T09:24:35"/>
    <s v="khan476@avaya.com"/>
    <d v="2024-03-14T20:38:06"/>
    <s v="kumarsiva@avaya.com"/>
    <s v="Urgences sante"/>
    <d v="2022-04-12T19:12:19"/>
    <s v="00014-074-1970130-35130:1605332545"/>
    <s v=""/>
    <s v=""/>
    <s v=""/>
  </r>
  <r>
    <s v="PLAMPAWAP278"/>
    <s v="Avaya AMSP"/>
    <x v="3"/>
    <s v="Active"/>
    <s v="In Service Operations"/>
    <s v="Enabled"/>
    <m/>
    <s v="RMM Agent"/>
    <s v="Avaya, Inc. RMM Agent"/>
    <s v="10.142.130.63"/>
    <s v="10.142.130.63"/>
    <s v=""/>
    <s v="AOS Production Engineering"/>
    <s v="NA"/>
    <s v="NA"/>
    <s v=""/>
    <d v="2020-11-14T09:25:04"/>
    <s v="khan476@avaya.com"/>
    <d v="2024-04-04T20:36:40"/>
    <s v="ssangaiah@avaya.com"/>
    <s v="Telmex Consolidation CC"/>
    <d v="2022-04-12T19:09:41"/>
    <s v="00014-074-1970130-35130:1605333173"/>
    <s v=""/>
    <s v=""/>
    <s v=""/>
  </r>
  <r>
    <s v="PLAMPAWAP282"/>
    <s v="Avaya AMSP"/>
    <x v="3"/>
    <s v="Active"/>
    <s v="In Service Operations"/>
    <s v="Enabled"/>
    <m/>
    <s v="RMM Agent"/>
    <s v="Avaya, Inc. RMM Agent"/>
    <s v="10.142.130.74"/>
    <s v="10.142.130.74"/>
    <s v=""/>
    <s v="AOS Production Engineering"/>
    <s v="NA"/>
    <s v="NA"/>
    <s v=""/>
    <d v="2020-11-14T09:24:40"/>
    <s v="khan476@avaya.com"/>
    <d v="2024-04-08T18:44:02"/>
    <s v="ssangaiah@avaya.com"/>
    <s v="Baptist Health System"/>
    <d v="2022-04-12T19:09:38"/>
    <s v="00014-074-1970130-35130:1605332649"/>
    <s v=""/>
    <s v=""/>
    <s v=""/>
  </r>
  <r>
    <s v="PLAMPAWAP283"/>
    <s v="Avaya AMSP"/>
    <x v="3"/>
    <s v="Active"/>
    <s v="In Service Operations"/>
    <s v="Enabled"/>
    <m/>
    <s v="RMM Agent"/>
    <s v="Avaya, Inc. RMM Agent - Linux 7.6"/>
    <s v="10.142.128.93"/>
    <s v="10.142.128.93"/>
    <s v=""/>
    <s v="AOS Production Engineering"/>
    <s v="NA"/>
    <s v="NA"/>
    <s v=""/>
    <d v="2020-11-14T09:24:40"/>
    <s v="khan476@avaya.com"/>
    <d v="2024-03-27T23:27:16"/>
    <s v="kumarsiva@avaya.com"/>
    <s v="Meridian IT - AFLAC"/>
    <d v="2022-04-12T19:10:18"/>
    <s v="00014-074-1970130-35130:1605332996"/>
    <s v=""/>
    <s v=""/>
    <s v=""/>
  </r>
  <r>
    <s v="PLAMPAWAP284"/>
    <s v="Avaya AMSP"/>
    <x v="3"/>
    <s v="Active"/>
    <s v="In Service Operations"/>
    <s v="Enabled"/>
    <m/>
    <s v="RMM Agent"/>
    <s v="Avaya, Inc. RMM Agent"/>
    <s v="10.142.130.26"/>
    <s v="10.142.130.26"/>
    <s v=""/>
    <s v="AOS Production Engineering"/>
    <s v="NA"/>
    <s v="NA"/>
    <s v=""/>
    <d v="2020-11-14T09:24:39"/>
    <s v="khan476@avaya.com"/>
    <d v="2024-04-02T23:46:47"/>
    <s v="ssangaiah@avaya.com"/>
    <s v="State of MS-ITS"/>
    <d v="2022-04-12T19:10:02"/>
    <s v="00014-074-1970130-35130:1605335305"/>
    <s v=""/>
    <s v=""/>
    <s v=""/>
  </r>
  <r>
    <s v="PLAMPAWAP285"/>
    <s v="Avaya AMSP"/>
    <x v="3"/>
    <s v="Active"/>
    <s v="In Service Operations"/>
    <s v="Enabled"/>
    <m/>
    <s v="RMM Agent"/>
    <s v="Avaya, Inc. RMM Agent"/>
    <s v="10.142.131.6"/>
    <s v="10.142.131.6"/>
    <s v=""/>
    <s v="AOS Production Engineering"/>
    <s v="NA"/>
    <s v="NA"/>
    <s v=""/>
    <d v="2020-11-14T09:24:52"/>
    <s v="khan476@avaya.com"/>
    <d v="2024-04-16T00:10:35"/>
    <s v="ssangaiah@avaya.com"/>
    <s v="Nova Southeastern University"/>
    <d v="2022-04-12T19:10:51"/>
    <s v="00014-074-1970130-35130:1605332805"/>
    <s v=""/>
    <s v=""/>
    <s v=""/>
  </r>
  <r>
    <s v="PLAMPAWAP286"/>
    <s v="Avaya AMSP"/>
    <x v="3"/>
    <s v="Active"/>
    <s v="In Service Operations"/>
    <s v="Enabled"/>
    <m/>
    <s v="RMM Agent"/>
    <s v="Avaya, Inc. RMM Agent"/>
    <s v="10.142.130.72"/>
    <s v="10.142.130.72"/>
    <s v=""/>
    <s v="AOS Production Engineering"/>
    <s v="NA"/>
    <s v="NA"/>
    <s v=""/>
    <d v="2020-11-14T09:24:55"/>
    <s v="khan476@avaya.com"/>
    <d v="2024-04-04T19:49:19"/>
    <s v="ssangaiah@avaya.com"/>
    <s v="State of VA - Fairfax County"/>
    <d v="2022-04-12T19:10:52"/>
    <s v="00014-074-1970130-35130:1605326885"/>
    <s v=""/>
    <s v=""/>
    <s v=""/>
  </r>
  <r>
    <s v="PLAMPAWAP287"/>
    <s v="Avaya AMSP"/>
    <x v="3"/>
    <s v="Active"/>
    <s v="In Service Operations"/>
    <s v="Enabled"/>
    <m/>
    <s v="RMM Agent"/>
    <s v="Avaya, Inc. RMM Agent"/>
    <s v="10.142.130.62"/>
    <s v="10.142.130.62"/>
    <s v=""/>
    <s v="AOS Production Engineering"/>
    <s v="NA"/>
    <s v="NA"/>
    <s v=""/>
    <d v="2020-11-14T09:24:37"/>
    <s v="khan476@avaya.com"/>
    <d v="2024-04-08T18:51:57"/>
    <s v="ssangaiah@avaya.com"/>
    <s v="CBT Cloud"/>
    <d v="2022-04-12T19:09:50"/>
    <s v="00014-074-1970130-35130:1605326647"/>
    <s v=""/>
    <s v=""/>
    <s v=""/>
  </r>
  <r>
    <s v="PLAMPAWAP289"/>
    <s v="Avaya AMSP"/>
    <x v="3"/>
    <s v="Active"/>
    <s v="In Service Operations"/>
    <s v="Enabled"/>
    <m/>
    <s v="RMM Agent"/>
    <s v="Avaya, Inc. RMM Agent"/>
    <s v="10.142.130.20"/>
    <s v="10.142.130.20"/>
    <s v=""/>
    <s v="AOS Production Engineering"/>
    <s v=""/>
    <s v="Not Applicable"/>
    <s v=""/>
    <d v="2020-11-14T09:24:35"/>
    <s v="khan476@avaya.com"/>
    <d v="2024-05-30T12:23:45"/>
    <s v="kumarsiva@avaya.com"/>
    <s v="The American National Red Cross"/>
    <d v="2022-04-12T19:12:43"/>
    <s v="00014-074-1970130-35130:1605326612"/>
    <s v=""/>
    <s v=""/>
    <s v=""/>
  </r>
  <r>
    <s v="PLAMPAWAP29"/>
    <s v="Avaya AMSP"/>
    <x v="3"/>
    <s v="Active"/>
    <s v="In Service Operations"/>
    <s v="Enabled"/>
    <m/>
    <s v="RMM Agent"/>
    <s v="Avaya, Inc. RMM Agent"/>
    <s v="10.142.128.33"/>
    <s v="10.142.128.33"/>
    <s v=""/>
    <s v="AOS Production Engineering"/>
    <s v=""/>
    <s v="Not Applicable"/>
    <s v=""/>
    <d v="2020-11-14T09:24:40"/>
    <s v="khan476@avaya.com"/>
    <d v="2024-03-07T21:25:51"/>
    <s v="kumarsiva@avaya.com"/>
    <s v="FTD"/>
    <d v="2022-04-12T19:11:28"/>
    <s v="00014-074-1970130-35130:1605328291"/>
    <s v=""/>
    <s v=""/>
    <s v=""/>
  </r>
  <r>
    <s v="PLAMPAWAP290"/>
    <s v="Avaya AMSP"/>
    <x v="3"/>
    <s v="Active"/>
    <s v="In Service Operations"/>
    <s v="Enabled"/>
    <m/>
    <s v="RMM Agent"/>
    <s v="Avaya, Inc. RMM Agent"/>
    <s v="10.142.131.4"/>
    <s v="10.142.131.4"/>
    <s v=""/>
    <s v="AOS Production Engineering"/>
    <s v="NA"/>
    <s v="NA"/>
    <s v=""/>
    <d v="2020-11-14T09:24:45"/>
    <s v="khan476@avaya.com"/>
    <d v="2024-04-16T00:06:10"/>
    <s v="ssangaiah@avaya.com"/>
    <s v="Loudoun County"/>
    <d v="2022-04-12T19:10:23"/>
    <s v="00014-074-1970130-35130:1605332008"/>
    <s v=""/>
    <s v=""/>
    <s v=""/>
  </r>
  <r>
    <s v="PLAMPAWAP298"/>
    <s v="Avaya AMSP"/>
    <x v="3"/>
    <s v="Active"/>
    <s v="In Service Operations"/>
    <s v="Enabled"/>
    <m/>
    <s v="RMM Agent"/>
    <s v="Avaya, Inc. RMM Agent - Linux 7.6"/>
    <s v="10.142.135.6"/>
    <s v=" 10.142.135.6"/>
    <s v=""/>
    <s v="AOS Production Engineering"/>
    <s v="NA"/>
    <s v="NA"/>
    <s v=""/>
    <d v="2020-11-14T19:43:56"/>
    <s v="khan476@avaya.com"/>
    <d v="2024-04-18T20:47:28"/>
    <s v="ssangaiah@avaya.com"/>
    <s v="UCaaS 28"/>
    <d v="2022-04-12T19:09:25"/>
    <s v="00014-074-1970130-35130:1605366247"/>
    <s v=""/>
    <s v=""/>
    <s v=""/>
  </r>
  <r>
    <s v="PLAMPAWAP299"/>
    <s v="Avaya AMSP"/>
    <x v="3"/>
    <s v="Active"/>
    <s v="In Service Operations"/>
    <s v="Enabled"/>
    <m/>
    <s v="RMM Agent"/>
    <s v="Avaya, Inc. RMM Agent"/>
    <s v="10.142.130.18"/>
    <s v="10.142.130.18"/>
    <s v=""/>
    <s v="AOS Production Engineering"/>
    <s v="NA"/>
    <s v="NA"/>
    <s v=""/>
    <d v="2020-11-14T19:43:55"/>
    <s v="khan476@avaya.com"/>
    <d v="2024-04-03T00:00:15"/>
    <s v="ssangaiah@avaya.com"/>
    <s v="Fusion BPO Services"/>
    <d v="2020-11-15T13:06:50"/>
    <s v="00014-074-1970130-35130:1605371269"/>
    <s v=""/>
    <s v=""/>
    <s v=""/>
  </r>
  <r>
    <s v="PLAMPAWAP303"/>
    <s v="Avaya AMSP"/>
    <x v="3"/>
    <s v="Active"/>
    <s v="In Service Operations"/>
    <s v="Enabled"/>
    <m/>
    <s v="RMM Agent"/>
    <s v="Avaya, Inc. RMM Agent"/>
    <s v="10.142.131.8"/>
    <s v="10.142.131.8"/>
    <s v=""/>
    <s v="AOS Production Engineering"/>
    <s v="NA"/>
    <s v="NA"/>
    <s v=""/>
    <d v="2020-11-14T09:25:03"/>
    <s v="khan476@avaya.com"/>
    <d v="2024-04-16T00:05:00"/>
    <s v="ssangaiah@avaya.com"/>
    <s v="Telmex BBVA-Edificios Corporativos"/>
    <d v="2022-04-12T19:10:29"/>
    <s v="00014-074-1970130-35130:1605330203"/>
    <s v=""/>
    <s v=""/>
    <s v=""/>
  </r>
  <r>
    <s v="PLAMPAWAP305"/>
    <s v="Avaya AMSP"/>
    <x v="3"/>
    <s v="Active"/>
    <s v="In Service Operations"/>
    <s v="Enabled"/>
    <m/>
    <s v="RMM Agent"/>
    <s v="Avaya, Inc. RMM Agent"/>
    <s v="10.142.130.31"/>
    <s v="10.142.130.31"/>
    <s v=""/>
    <s v="AOS Production Engineering"/>
    <s v="NA"/>
    <s v="NA"/>
    <s v=""/>
    <d v="2020-11-14T09:24:56"/>
    <s v="khan476@avaya.com"/>
    <d v="2024-04-02T23:57:48"/>
    <s v="ssangaiah@avaya.com"/>
    <s v="DB Enterprise Voice"/>
    <d v="2022-04-12T19:11:25"/>
    <s v="00014-074-1970130-35130:1605327674"/>
    <s v=""/>
    <s v=""/>
    <s v=""/>
  </r>
  <r>
    <s v="PLAMPAWAP306"/>
    <s v="Avaya AMSP"/>
    <x v="3"/>
    <s v="Active"/>
    <s v="In Service Operations"/>
    <s v="Enabled"/>
    <m/>
    <s v="RMM Agent"/>
    <s v="Avaya, Inc. RMM Agent"/>
    <s v="10.142.130.60"/>
    <s v="10.142.130.60"/>
    <s v=""/>
    <s v="AOS Production Engineering"/>
    <s v="NA"/>
    <s v="NA"/>
    <s v=""/>
    <d v="2020-11-14T09:25:04"/>
    <s v="khan476@avaya.com"/>
    <d v="2024-04-04T23:59:30"/>
    <s v="ssangaiah@avaya.com"/>
    <s v="NTT Neomeit"/>
    <d v="2022-04-12T19:09:04"/>
    <s v="00014-074-1970130-35130:1605332094"/>
    <s v=""/>
    <s v=""/>
    <s v=""/>
  </r>
  <r>
    <s v="PLAMPAWAP309"/>
    <s v="Avaya AMSP"/>
    <x v="3"/>
    <s v="Active"/>
    <s v="In Service Operations"/>
    <s v="Enabled"/>
    <m/>
    <s v="RMM Agent"/>
    <s v="Avaya, Inc. RMM Agent"/>
    <s v="10.142.131.13"/>
    <s v="10.142.131.13"/>
    <s v=""/>
    <s v="AOS Production Engineering"/>
    <s v="NA"/>
    <s v="NA"/>
    <s v=""/>
    <d v="2020-11-03T07:51:36"/>
    <s v="khan476@avaya.com"/>
    <d v="2024-04-16T00:13:25"/>
    <s v="ssangaiah@avaya.com"/>
    <s v="GIC Private Ltd"/>
    <d v="2022-04-12T19:11:41"/>
    <s v="00014-074-1970130-35130:1604370497"/>
    <s v=""/>
    <s v=""/>
    <s v=""/>
  </r>
  <r>
    <s v="PLAMPAWAP310"/>
    <s v="Avaya AMSP"/>
    <x v="3"/>
    <s v="Active"/>
    <s v="In Service Operations"/>
    <s v="Enabled"/>
    <m/>
    <s v="RMM Agent"/>
    <s v="Avaya, Inc. RMM Agent"/>
    <s v="10.142.130.4"/>
    <s v="10.142.130.4"/>
    <s v=""/>
    <s v="AOS Production Engineering"/>
    <s v="NA"/>
    <s v="NA"/>
    <s v=""/>
    <d v="2020-11-26T07:43:48"/>
    <s v="khan476@avaya.com"/>
    <d v="2024-04-02T23:44:13"/>
    <s v="ssangaiah@avaya.com"/>
    <s v="Xcel Energy"/>
    <d v="2022-04-12T19:09:03"/>
    <s v="00014-074-1970130-35130:1606366514"/>
    <s v=""/>
    <s v=""/>
    <s v=""/>
  </r>
  <r>
    <s v="PLAMPAWAP312"/>
    <s v="Avaya AMSP"/>
    <x v="3"/>
    <s v="Active"/>
    <s v="In Service Operations"/>
    <s v="Enabled"/>
    <m/>
    <s v="RMM Agent"/>
    <s v="Avaya, Inc. RMM Agent"/>
    <s v="10.142.131.18"/>
    <s v="10.142.131.18"/>
    <s v=""/>
    <s v="AOS Production Engineering"/>
    <s v=""/>
    <s v="Not Applicable"/>
    <s v=""/>
    <d v="2021-03-06T23:26:19"/>
    <s v="khan476@avaya.com"/>
    <d v="2024-04-16T00:08:50"/>
    <s v="ssangaiah@avaya.com"/>
    <s v="RHB Bank Berhad"/>
    <d v="2022-04-12T19:11:19"/>
    <s v="00014-074-1970130-35130:1615054171"/>
    <s v=""/>
    <s v=""/>
    <s v=""/>
  </r>
  <r>
    <s v="PLAMPAWAP313"/>
    <s v="Avaya AMSP"/>
    <x v="3"/>
    <s v="Active"/>
    <s v="In Service Operations"/>
    <s v="Enabled"/>
    <m/>
    <s v="RMM Agent"/>
    <s v="Avaya, Inc. RMM Agent"/>
    <s v="10.142.135.16"/>
    <s v=" 10.142.135.16"/>
    <s v=""/>
    <s v="AOS Production Engineering"/>
    <s v=""/>
    <s v="Not Applicable"/>
    <s v=""/>
    <d v="2021-03-11T00:47:47"/>
    <s v="khan476@avaya.com"/>
    <d v="2024-04-18T20:46:58"/>
    <s v="ssangaiah@avaya.com"/>
    <s v="ATT Cenlar"/>
    <d v="2022-04-12T19:09:01"/>
    <s v="00014-074-1970130-35130:1615404180"/>
    <s v=""/>
    <s v=""/>
    <s v=""/>
  </r>
  <r>
    <s v="PLAMPAWAP316"/>
    <s v="Avaya AMSP"/>
    <x v="3"/>
    <s v="Active"/>
    <s v="In Service Operations"/>
    <s v="Enabled"/>
    <m/>
    <s v="RMM Agent"/>
    <s v="Avaya, Inc. RMM Agent - Linux 7.6"/>
    <s v="10.142.130.102"/>
    <s v="10.142.130.102"/>
    <s v=""/>
    <s v="AOS Production Engineering"/>
    <s v=""/>
    <s v="Not Applicable"/>
    <s v=""/>
    <d v="2021-01-23T11:14:35"/>
    <s v="khan476@avaya.com"/>
    <d v="2024-04-08T18:42:48"/>
    <s v="ssangaiah@avaya.com"/>
    <s v="Mayo Foundation for Medical Education and Research"/>
    <d v="2022-04-12T19:10:24"/>
    <s v="00014-074-1970130-35130:1611381192"/>
    <s v=""/>
    <s v=""/>
    <s v=""/>
  </r>
  <r>
    <s v="PLAMPAWAP317"/>
    <s v="Avaya AMSP"/>
    <x v="3"/>
    <s v="Active"/>
    <s v="In Service Operations"/>
    <s v="Enabled"/>
    <m/>
    <s v="RMM Agent"/>
    <s v="Avaya, Inc. RMM Agent"/>
    <s v="10.142.130.96"/>
    <s v="10.142.130.96"/>
    <s v=""/>
    <s v="AOS Production Engineering"/>
    <s v=""/>
    <s v="Not Applicable"/>
    <s v=""/>
    <d v="2021-03-11T00:47:47"/>
    <s v="khan476@avaya.com"/>
    <d v="2024-04-04T19:48:02"/>
    <s v="ssangaiah@avaya.com"/>
    <s v="Belluna"/>
    <d v="2022-04-12T19:12:57"/>
    <s v="00014-074-1970130-35130:1615413385"/>
    <s v=""/>
    <s v=""/>
    <s v=""/>
  </r>
  <r>
    <s v="PLAMPAWAP322"/>
    <s v="Avaya AMSP"/>
    <x v="3"/>
    <s v="Active"/>
    <s v="In Service Operations"/>
    <s v="Enabled"/>
    <m/>
    <s v="RMM Agent"/>
    <s v="Avaya, Inc. RMM Agent"/>
    <s v="10.142.130.23"/>
    <s v="10.142.130.23"/>
    <s v=""/>
    <s v="AOS Production Engineering"/>
    <s v=""/>
    <s v="Not Applicable"/>
    <s v=""/>
    <d v="2021-02-18T09:13:36"/>
    <s v="khan476@avaya.com"/>
    <d v="2024-04-03T19:44:19"/>
    <s v="ssangaiah@avaya.com"/>
    <s v="Avaya Dell Analytics"/>
    <d v="2022-04-12T19:11:06"/>
    <s v="00014-074-1970130-35130:1613621962"/>
    <s v=""/>
    <s v=""/>
    <s v=""/>
  </r>
  <r>
    <s v="PLAMPAWAP323"/>
    <s v="Avaya AMSP"/>
    <x v="3"/>
    <s v="Active"/>
    <s v="In Service Operations"/>
    <s v="Enabled"/>
    <m/>
    <s v="RMM Agent"/>
    <s v="Avaya, Inc. RMM Agent"/>
    <s v="10.142.130.97"/>
    <s v="10.142.130.97"/>
    <s v=""/>
    <s v="AOS Production Engineering"/>
    <s v=""/>
    <s v="Not Applicable"/>
    <s v=""/>
    <d v="2021-03-11T00:47:48"/>
    <s v="khan476@avaya.com"/>
    <d v="2024-04-08T18:54:05"/>
    <s v="ssangaiah@avaya.com"/>
    <s v="DHL ITS GSD AVAYA SOLUTION"/>
    <d v="2022-04-12T19:08:17"/>
    <s v="00014-074-1970130-35130:1615412169"/>
    <s v=""/>
    <s v=""/>
    <s v=""/>
  </r>
  <r>
    <s v="PLAMPAWAP325"/>
    <s v="Avaya AMSP"/>
    <x v="3"/>
    <s v="Inactive"/>
    <s v="Decommissioned"/>
    <s v="Disabled"/>
    <m/>
    <s v="RMM Agent"/>
    <s v="Avaya, Inc. RMM Agent"/>
    <s v="10.142.135.4"/>
    <s v="10.142.135.4"/>
    <s v=""/>
    <s v="AOS Production Engineering"/>
    <s v=""/>
    <s v="Not Applicable"/>
    <s v=""/>
    <d v="2021-03-11T00:47:47"/>
    <s v="khan476@avaya.com"/>
    <d v="2025-05-27T12:37:26"/>
    <s v="kumarsiva@avaya.com"/>
    <s v="UCaaS 49"/>
    <d v="2022-04-12T19:14:03"/>
    <s v="00014-074-1970130-35130:1615412650"/>
    <s v=""/>
    <s v=""/>
    <s v=""/>
  </r>
  <r>
    <s v="PLAMPAWAP328"/>
    <s v="Avaya AMSP"/>
    <x v="3"/>
    <s v="Active"/>
    <s v="In Service Operations"/>
    <s v="Enabled"/>
    <m/>
    <s v="RMM Agent"/>
    <s v="Avaya, Inc. RMM Agent"/>
    <s v="10.142.128.76"/>
    <s v="10.142.128.76"/>
    <s v=""/>
    <s v="AOS Production Engineering"/>
    <s v=""/>
    <s v="Not Applicable"/>
    <s v=""/>
    <d v="2021-03-23T23:59:20"/>
    <s v="khan476@avaya.com"/>
    <d v="2024-03-18T20:23:09"/>
    <s v="kumarsiva@avaya.com"/>
    <s v="Raycom-Stanbic Bank"/>
    <d v="2022-04-12T19:10:19"/>
    <s v="00014-074-1970130-35130:1616533459"/>
    <s v=""/>
    <s v=""/>
    <s v=""/>
  </r>
  <r>
    <s v="PLAMPAWAP334"/>
    <s v="Avaya AMSP"/>
    <x v="3"/>
    <s v="Active"/>
    <s v="In Service Operations"/>
    <s v="Enabled"/>
    <m/>
    <s v="RMM Agent"/>
    <s v="Avaya, Inc. RMM Agent"/>
    <s v="10.142.130.67"/>
    <s v="10.142.130.67"/>
    <s v=""/>
    <s v="AOS Production Engineering"/>
    <s v=""/>
    <s v="Not Applicable"/>
    <s v=""/>
    <d v="2021-06-26T22:55:05"/>
    <s v="mohammedn@avaya.com"/>
    <d v="2024-04-08T18:44:28"/>
    <s v="ssangaiah@avaya.com"/>
    <s v="Mahle International"/>
    <d v="2022-04-12T19:13:52"/>
    <s v="00014-074-1970130-35130:1624738191"/>
    <s v=""/>
    <s v=""/>
    <s v=""/>
  </r>
  <r>
    <s v="PLAMPAWAP335"/>
    <s v="Avaya AMSP"/>
    <x v="3"/>
    <s v="Active"/>
    <s v="In Service Operations"/>
    <s v="Enabled"/>
    <m/>
    <s v="RMM Agent"/>
    <s v="Avaya, Inc. RMM Agent"/>
    <s v="10.142.128.17"/>
    <s v="10.142.128.17"/>
    <s v=""/>
    <s v="AOS Production Engineering"/>
    <s v=""/>
    <s v="Not Applicable"/>
    <s v=""/>
    <d v="2021-06-30T18:31:54"/>
    <s v="mohammedn@avaya.com"/>
    <d v="2024-04-16T00:09:45"/>
    <s v="ssangaiah@avaya.com"/>
    <s v="M&amp;G Corporate Services Limited"/>
    <d v="2022-04-12T19:12:30"/>
    <s v="00014-074-1970130-35130:1625061724"/>
    <s v=""/>
    <s v=""/>
    <s v=""/>
  </r>
  <r>
    <s v="PLAMPAWAP337"/>
    <s v="Avaya AMSP"/>
    <x v="3"/>
    <s v="Active"/>
    <s v="In Service Operations"/>
    <s v="Enabled"/>
    <m/>
    <s v="RMM Agent"/>
    <s v="Avaya, Inc. RMM Agent - Linux 7.6"/>
    <s v="10.142.130.89"/>
    <s v="10.142.130.89"/>
    <s v=""/>
    <s v="AOS Production Engineering"/>
    <s v=""/>
    <s v="Not Applicable"/>
    <s v=""/>
    <d v="2021-07-07T17:10:47"/>
    <s v="mohammed3@avaya.com"/>
    <d v="2024-04-08T18:50:19"/>
    <s v="ssangaiah@avaya.com"/>
    <s v="Qatar Airways"/>
    <d v="2022-04-12T19:12:32"/>
    <s v="00014-074-1970130-35130:1630049057"/>
    <s v=""/>
    <s v=""/>
    <s v=""/>
  </r>
  <r>
    <s v="PLAMPAWAP343"/>
    <s v="Avaya AMSP"/>
    <x v="3"/>
    <s v="Active"/>
    <s v="In Service Transition"/>
    <s v="Enabled"/>
    <m/>
    <s v="RMM Agent"/>
    <s v="Avaya, Inc. RMM Agent"/>
    <s v="10.142.130.43"/>
    <s v="10.142.130.43"/>
    <s v=""/>
    <s v="AOS Production Engineering"/>
    <s v=""/>
    <s v="Not Applicable"/>
    <s v=""/>
    <d v="2021-09-22T03:27:42"/>
    <s v="mohammedn@avaya.com"/>
    <d v="2024-04-02T23:45:31"/>
    <s v="ssangaiah@avaya.com"/>
    <s v="BwFuhrparkService Gmbh"/>
    <d v="2022-04-12T19:09:57"/>
    <s v="00014-074-1970130-35130:1632267967"/>
    <s v=""/>
    <s v=""/>
    <s v=""/>
  </r>
  <r>
    <s v="PLAMPAWAP344"/>
    <s v="Avaya AMSP"/>
    <x v="3"/>
    <s v="Active"/>
    <s v="In Service Operations"/>
    <s v="Enabled"/>
    <m/>
    <s v="RMM Agent"/>
    <s v="Avaya, Inc. RMM Agent"/>
    <s v="10.142.131.5"/>
    <s v="10.142.131.5"/>
    <s v=""/>
    <s v="AOS Production Engineering"/>
    <s v=""/>
    <s v="Not Applicable"/>
    <s v=""/>
    <d v="2021-10-06T18:27:01"/>
    <s v="mohammedn@avaya.com"/>
    <d v="2024-04-16T00:10:12"/>
    <s v="ssangaiah@avaya.com"/>
    <s v="BT Lloyds Banking Group NGCC"/>
    <d v="2022-04-12T19:10:27"/>
    <s v="00014-074-1970130-35130:1633534152"/>
    <s v=""/>
    <s v=""/>
    <s v=""/>
  </r>
  <r>
    <s v="PLAMPAWAP345"/>
    <s v="Avaya AMSP"/>
    <x v="3"/>
    <s v="Active"/>
    <s v="In Service Operations"/>
    <s v="Enabled"/>
    <m/>
    <s v="RMM Agent"/>
    <s v="Avaya, Inc. RMM Agent"/>
    <s v="10.142.130.104"/>
    <s v="10.142.130.104"/>
    <s v=""/>
    <s v="AOS Production Engineering"/>
    <s v=""/>
    <s v="Not Applicable"/>
    <s v=""/>
    <d v="2021-10-20T21:05:14"/>
    <s v="mohammedn@avaya.com"/>
    <d v="2024-04-05T23:57:39"/>
    <s v="ssangaiah@avaya.com"/>
    <s v="Telstra AGL Energy"/>
    <d v="2022-04-12T19:13:31"/>
    <s v="00014-074-1970130-35130:1634750286"/>
    <s v=""/>
    <s v=""/>
    <s v=""/>
  </r>
  <r>
    <s v="PLAMPAWAP347"/>
    <s v="Avaya AMSP"/>
    <x v="3"/>
    <s v="Inactive"/>
    <s v="Decommissioned"/>
    <s v="Disabled"/>
    <m/>
    <s v="RMM Agent"/>
    <s v="Avaya, Inc. RMM Agent"/>
    <s v="10.142.135.8"/>
    <s v="10.142.135.8"/>
    <s v=""/>
    <s v="AOS Production Engineering"/>
    <s v=""/>
    <s v="Not Applicable"/>
    <s v=""/>
    <d v="2021-11-04T15:49:57"/>
    <s v="mohammedn@avaya.com"/>
    <d v="2025-05-14T01:23:20"/>
    <s v="pradhann@avaya.com"/>
    <s v="HBF Health Insurance"/>
    <d v="2022-04-12T19:08:13"/>
    <s v="00014-074-1970130-35130:1636022552"/>
    <s v=""/>
    <s v=""/>
    <s v=""/>
  </r>
  <r>
    <s v="PLAMPAWAP348"/>
    <s v="Avaya AMSP"/>
    <x v="3"/>
    <s v="Active"/>
    <s v="In Service Operations"/>
    <s v="Enabled"/>
    <m/>
    <s v="Software"/>
    <s v="Avaya, Inc. RMM Agent - Linux 7.6"/>
    <s v="10.142.130.41"/>
    <s v="10.142.130.41"/>
    <s v=""/>
    <s v="AOS Production Engineering"/>
    <s v=""/>
    <s v="Not Applicable"/>
    <s v=""/>
    <d v="2022-03-15T14:53:25"/>
    <s v="ssangaiah@avaya.com"/>
    <d v="2024-04-18T12:30:57"/>
    <s v="rsm_webservice"/>
    <s v="One Cloud Private Trial"/>
    <d v="2024-04-18T12:30:57"/>
    <s v="00014-074-1970130-35130:1712092597"/>
    <s v=""/>
    <s v=""/>
    <s v=""/>
  </r>
  <r>
    <s v="PLAMPAWAP350"/>
    <s v="Avaya AMSP"/>
    <x v="3"/>
    <s v="Active"/>
    <s v="In Service Operations"/>
    <s v="Enabled"/>
    <m/>
    <s v="RMM Agent"/>
    <s v="Avaya, Inc. RMM Agent - Linux 7.6"/>
    <s v="10.142.131.7"/>
    <s v="10.142.131.7"/>
    <s v=""/>
    <s v="AOS Production Engineering"/>
    <s v=""/>
    <s v="Not Applicable"/>
    <s v=""/>
    <d v="2022-03-25T04:53:25"/>
    <s v="mohammedn@avaya.com"/>
    <d v="2024-04-16T00:07:53"/>
    <s v="ssangaiah@avaya.com"/>
    <s v="Roads &amp; Transport Authority Dubai"/>
    <d v="2022-04-12T19:09:56"/>
    <s v="00014-074-1970130-35130:1649126930"/>
    <s v=""/>
    <s v=""/>
    <s v=""/>
  </r>
  <r>
    <s v="PLAMPAWAP355"/>
    <s v="Avaya AMSP"/>
    <x v="3"/>
    <s v="Inactive"/>
    <s v="Decommissioned"/>
    <s v="Disabled"/>
    <m/>
    <s v="RMM Agent"/>
    <s v="Avaya, Inc. RMM Agent - Linux 7.6"/>
    <s v="10.142.130.81"/>
    <s v="10.142.130.81"/>
    <s v=""/>
    <s v="AOS Production Engineering"/>
    <s v=""/>
    <s v="Not Applicable"/>
    <s v=""/>
    <d v="2022-04-07T23:03:32"/>
    <s v="ssangaiah@avaya.com"/>
    <d v="2025-05-20T10:09:23"/>
    <s v="kumarsiva@avaya.com"/>
    <s v="Atento Nearshore"/>
    <d v="2022-04-12T19:13:56"/>
    <s v="00014-074-1970130-35130:1649353250"/>
    <s v=""/>
    <s v=""/>
    <s v=""/>
  </r>
  <r>
    <s v="PLAMPAWAP358"/>
    <s v="Avaya AMSP"/>
    <x v="3"/>
    <s v="Active"/>
    <s v="In Service Operations"/>
    <s v="Enabled"/>
    <m/>
    <s v="RMM Agent"/>
    <s v="Avaya, Inc. RMM Agent - Linux 7.6"/>
    <s v="10.142.128.62"/>
    <s v="10.142.128.62"/>
    <s v=""/>
    <s v="AOS Production Engineering"/>
    <s v=""/>
    <s v="Not Applicable"/>
    <s v=""/>
    <d v="2022-06-07T13:17:54"/>
    <s v="ssangaiah@avaya.com"/>
    <d v="2024-03-18T20:25:46"/>
    <s v="kumarsiva@avaya.com"/>
    <s v="NTT Business Solutions Corporation"/>
    <d v="2022-06-07T16:03:05"/>
    <s v="00014-074-1970130-35130:1654589785"/>
    <s v=""/>
    <s v=""/>
    <s v=""/>
  </r>
  <r>
    <s v="PLAMPAWAP359"/>
    <s v="Avaya AMSP"/>
    <x v="3"/>
    <s v="Active"/>
    <s v="In Service Operations"/>
    <s v="Enabled"/>
    <m/>
    <s v="RMM Agent"/>
    <s v="Avaya, Inc. RMM Agent - Linux 7.6"/>
    <s v="10.142.130.53"/>
    <s v="10.142.130.53"/>
    <s v=""/>
    <s v="AOS Production Engineering"/>
    <s v=""/>
    <s v="Not Applicable"/>
    <s v=""/>
    <d v="2022-06-14T16:42:19"/>
    <s v="mohammedn@avaya.com"/>
    <d v="2024-04-04T20:04:05"/>
    <s v="ssangaiah@avaya.com"/>
    <s v="SCSK Corporation: AFLAC"/>
    <d v="2022-06-15T14:14:55"/>
    <s v="00014-074-1970130-35130:1655208071"/>
    <s v=""/>
    <s v=""/>
    <s v=""/>
  </r>
  <r>
    <s v="PLAMPAWAP36"/>
    <s v="Avaya AMSP"/>
    <x v="3"/>
    <s v="Active"/>
    <s v="In Service Operations"/>
    <s v="Enabled"/>
    <m/>
    <s v="RMM Agent"/>
    <s v="Avaya, Inc. RMM Agent"/>
    <s v="10.142.128.9"/>
    <s v="10.142.128.9"/>
    <s v=""/>
    <s v="AOS Production Engineering"/>
    <s v="NA"/>
    <s v="NA"/>
    <s v=""/>
    <d v="2020-11-14T09:24:55"/>
    <s v="khan476@avaya.com"/>
    <d v="2024-02-27T16:47:51"/>
    <s v="ssangaiah@avaya.com"/>
    <s v="Fairfax County"/>
    <d v="2022-04-12T19:10:53"/>
    <s v="00014-074-1970130-35130:1605328200"/>
    <s v=""/>
    <s v=""/>
    <s v=""/>
  </r>
  <r>
    <s v="PLAMPAWAP360"/>
    <s v="Avaya AMSP"/>
    <x v="3"/>
    <s v="Active"/>
    <s v="In Service Operations"/>
    <s v="Enabled"/>
    <m/>
    <s v="RMM Agent"/>
    <s v="Avaya, Inc. RMM Agent - Linux 7.6"/>
    <s v="10.142.130.93"/>
    <s v="10.142.130.93"/>
    <s v=""/>
    <s v="AOS Production Engineering"/>
    <s v=""/>
    <s v="Not Applicable"/>
    <s v=""/>
    <d v="2022-06-29T15:15:21"/>
    <s v="mohammedn@avaya.com"/>
    <d v="2024-04-08T18:50:42"/>
    <s v="ssangaiah@avaya.com"/>
    <s v="Belron UK Cloud"/>
    <d v="2022-06-29T16:15:52"/>
    <s v="00014-074-1970130-35130:1656497980"/>
    <s v=""/>
    <s v=""/>
    <s v=""/>
  </r>
  <r>
    <s v="PLAMPAWAP363"/>
    <s v="Avaya AMSP"/>
    <x v="3"/>
    <s v="Active"/>
    <s v="In Service Operations"/>
    <s v="Enabled"/>
    <m/>
    <s v="RMM Agent"/>
    <s v="Avaya, Inc. RMM Agent - Linux 7.6"/>
    <s v="10.142.135.14"/>
    <s v="10.142.135.14"/>
    <s v=""/>
    <s v="AOS Production Engineering"/>
    <s v=""/>
    <s v="Not Applicable"/>
    <s v=""/>
    <d v="2022-08-09T01:48:27"/>
    <s v="ssangaiah@avaya.com"/>
    <d v="2025-03-17T20:38:59"/>
    <s v="cardwellw@avaya.com"/>
    <s v="Altura Communication Solutions: University of Iowa"/>
    <m/>
    <s v="00014-074-1970130-35130:1658392263"/>
    <s v=""/>
    <s v=""/>
    <s v=""/>
  </r>
  <r>
    <s v="PLAMPAWAP365"/>
    <s v="Avaya AMSP"/>
    <x v="3"/>
    <s v="Active"/>
    <s v="In Service Operations"/>
    <s v="Enabled"/>
    <m/>
    <s v="Software"/>
    <s v="Avaya, Inc. RMM Agent - Linux 7.6"/>
    <s v="10.142.131.14"/>
    <s v="10.142.131.14"/>
    <s v=""/>
    <s v="AOS Production Engineering"/>
    <s v=""/>
    <s v="Not Applicable"/>
    <s v=""/>
    <d v="2022-09-06T07:06:03"/>
    <s v="mohammedn@avaya.com"/>
    <d v="2024-04-16T00:07:01"/>
    <s v="ssangaiah@avaya.com"/>
    <s v="Cook Children's Health Care System"/>
    <d v="2022-09-06T14:51:00"/>
    <s v="00014-074-1970130-35130:1662436540"/>
    <s v=""/>
    <s v=""/>
    <s v=""/>
  </r>
  <r>
    <s v="PLAMPAWAP366"/>
    <s v="Avaya AMSP"/>
    <x v="3"/>
    <s v="Active"/>
    <s v="In Service Operations"/>
    <s v="Enabled"/>
    <m/>
    <s v="RMM Agent"/>
    <s v="Avaya, Inc. RMM Agent - Linux 7.6"/>
    <s v="10.142.135.17"/>
    <s v="10.142.135.17"/>
    <s v=""/>
    <s v="AOS Production Engineering"/>
    <s v=""/>
    <s v=""/>
    <s v=""/>
    <d v="2025-05-30T12:40:14"/>
    <s v="kumarsiva@avaya.com"/>
    <d v="2025-05-30T12:51:04"/>
    <s v="rsm_webservice"/>
    <s v="HOME-DEPOT-USA-INC#9100"/>
    <m/>
    <s v="00014-074-1970130-35130:1748590303"/>
    <s v=""/>
    <s v=""/>
    <s v=""/>
  </r>
  <r>
    <s v="PLAMPAWAP367"/>
    <s v="Avaya AMSP"/>
    <x v="3"/>
    <s v="Active"/>
    <s v="In Service Operations"/>
    <s v="Enabled"/>
    <m/>
    <s v="Software"/>
    <s v="Avaya, Inc. RMM Agent - Linux 7.6"/>
    <s v="10.142.130.86"/>
    <s v="10.142.130.86"/>
    <s v=""/>
    <s v="AOS Production Engineering"/>
    <s v=""/>
    <s v="Not Applicable"/>
    <s v=""/>
    <d v="2022-09-21T15:25:11"/>
    <s v="mohammedn@avaya.com"/>
    <d v="2024-04-08T18:53:26"/>
    <s v="ssangaiah@avaya.com"/>
    <s v="Kura-Response Limited"/>
    <d v="2022-09-27T15:34:25"/>
    <s v="00014-074-1970130-35130:1664254322"/>
    <s v=""/>
    <s v=""/>
    <s v=""/>
  </r>
  <r>
    <s v="PLAMPAWAP369"/>
    <s v="Avaya AMSP"/>
    <x v="3"/>
    <s v="Active"/>
    <s v="In Service Operations"/>
    <s v="Enabled"/>
    <m/>
    <s v="RMM Agent"/>
    <s v="Avaya, Inc. RMM Agent - Linux 7.6"/>
    <s v="10.142.135.5"/>
    <s v=" 10.142.135.5"/>
    <s v=""/>
    <s v="AOS Production Engineering"/>
    <s v=""/>
    <s v="Not Applicable"/>
    <s v=""/>
    <d v="2022-10-04T16:40:52"/>
    <s v="ssangaiah@avaya.com"/>
    <d v="2024-04-18T20:43:00"/>
    <s v="ssangaiah@avaya.com"/>
    <s v="Amtrak Cloud"/>
    <m/>
    <s v="00014-074-1970130-35130:1664886845"/>
    <s v=""/>
    <s v=""/>
    <s v=""/>
  </r>
  <r>
    <s v="PLAMPAWAP371"/>
    <s v="Avaya AMSP"/>
    <x v="3"/>
    <s v="Inactive"/>
    <s v="Decommissioned"/>
    <s v="Disabled"/>
    <m/>
    <s v="RMM Agent"/>
    <s v="Avaya, Inc. RMM Agent - Linux 7.6"/>
    <s v="10.142.130.44"/>
    <s v="10.142.130.44"/>
    <s v=""/>
    <s v="AOS Production Engineering"/>
    <s v=""/>
    <s v="Not Applicable"/>
    <s v=""/>
    <d v="2022-11-30T19:21:05"/>
    <s v="ssangaiah@avaya.com"/>
    <d v="2025-05-14T21:16:06"/>
    <s v="pradhann@avaya.com"/>
    <s v="American Heart Association Cloud"/>
    <m/>
    <s v="00014-074-1970130-35130:1669822636"/>
    <s v=""/>
    <s v=""/>
    <s v=""/>
  </r>
  <r>
    <s v="PLAMPAWAP372"/>
    <s v="Avaya AMSP"/>
    <x v="3"/>
    <s v="Active"/>
    <s v="In Service Operations"/>
    <s v="Enabled"/>
    <m/>
    <s v="RMM Agent"/>
    <s v="Avaya, Inc. RMM Agent - Linux 7.6"/>
    <s v="10.142.130.30"/>
    <s v="10.142.130.30"/>
    <s v=""/>
    <s v="AOS Production Engineering"/>
    <s v=""/>
    <s v="Not Applicable"/>
    <s v=""/>
    <d v="2022-11-02T17:54:18"/>
    <s v="ssangaiah@avaya.com"/>
    <d v="2024-04-03T01:33:00"/>
    <s v="ssangaiah@avaya.com"/>
    <s v="Wipro Cloud"/>
    <m/>
    <s v="00014-074-1970130-35130:1667394813"/>
    <s v=""/>
    <s v=""/>
    <s v=""/>
  </r>
  <r>
    <s v="PLAMPAWAP373"/>
    <s v="Avaya AMSP"/>
    <x v="3"/>
    <s v="Active"/>
    <s v="In Service Operations"/>
    <s v="Enabled"/>
    <m/>
    <s v="RMM Agent"/>
    <s v="Avaya, Inc. RMM Agent - Linux 7.6"/>
    <s v="10.142.128.88"/>
    <s v="10.142.128.88"/>
    <s v=""/>
    <s v="AOS Production Engineering"/>
    <s v=""/>
    <s v="Not Applicable"/>
    <s v=""/>
    <d v="2022-11-04T02:30:05"/>
    <s v="mohammedn@avaya.com"/>
    <d v="2024-03-27T23:33:40"/>
    <s v="kumarsiva@avaya.com"/>
    <s v="Telus-Iron Ore Canada"/>
    <m/>
    <s v="00014-074-1970130-35130:1667514089"/>
    <s v=""/>
    <s v=""/>
    <s v=""/>
  </r>
  <r>
    <s v="PLAMPAWAP374"/>
    <s v="Avaya AMSP"/>
    <x v="3"/>
    <s v="Active"/>
    <s v="In Service Operations"/>
    <s v="Enabled"/>
    <m/>
    <s v="RMM Agent"/>
    <s v="Avaya, Inc. RMM Agent - Linux 7.6"/>
    <s v="10.142.130.90"/>
    <s v="10.142.130.90"/>
    <s v=""/>
    <s v="AOS Production Engineering"/>
    <s v=""/>
    <s v="Not Applicable"/>
    <s v=""/>
    <d v="2022-11-22T15:35:41"/>
    <s v="ssangaiah@avaya.com"/>
    <d v="2024-04-04T20:03:37"/>
    <s v="ssangaiah@avaya.com"/>
    <s v="City of Johannesburg GICT Department"/>
    <m/>
    <s v="00014-074-1970130-35130:1669120043"/>
    <s v=""/>
    <s v=""/>
    <s v=""/>
  </r>
  <r>
    <s v="PLAMPAWAP375"/>
    <s v="Avaya AMSP"/>
    <x v="3"/>
    <s v="Active"/>
    <s v="In Service Operations"/>
    <s v="Enabled"/>
    <m/>
    <s v="Software"/>
    <s v="Avaya, Inc. RMM Agent - Linux 7.6"/>
    <s v="10.142.130.61"/>
    <s v="10.142.130.61"/>
    <s v=""/>
    <s v="AOS Production Engineering"/>
    <s v=""/>
    <s v="Not Applicable"/>
    <s v=""/>
    <d v="2022-11-26T01:59:08"/>
    <s v="mohammedn@avaya.com"/>
    <d v="2024-04-04T20:32:27"/>
    <s v="ssangaiah@avaya.com"/>
    <s v="AT&amp;T Comunicaciones Digitales Cloud"/>
    <d v="2022-12-03T14:38:08"/>
    <s v="00014-074-1970130-35130:1669416807"/>
    <s v=""/>
    <s v=""/>
    <s v=""/>
  </r>
  <r>
    <s v="PLAMPAWAP378"/>
    <s v="Avaya AMSP"/>
    <x v="3"/>
    <s v="Active"/>
    <s v="In Service Operations"/>
    <s v="Enabled"/>
    <m/>
    <s v="Configuration Item"/>
    <s v="Avaya, Inc. RMM Agent"/>
    <s v="10.142.130.16"/>
    <s v="10.142.130.16"/>
    <s v=""/>
    <s v="AOS Production Engineering"/>
    <s v=""/>
    <s v="Not Applicable"/>
    <s v=""/>
    <d v="2023-01-25T19:46:22"/>
    <s v="ssangaiah@avaya.com"/>
    <d v="2024-04-18T12:31:09"/>
    <s v="rsm_webservice"/>
    <s v="TForce Freight"/>
    <d v="2024-04-18T12:31:09"/>
    <s v="00014-074-1970130-35130:1712154066"/>
    <s v=""/>
    <s v=""/>
    <s v=""/>
  </r>
  <r>
    <s v="PLAMPAWAP38"/>
    <s v="Avaya AMSP"/>
    <x v="3"/>
    <s v="Active"/>
    <s v="In Service Operations"/>
    <s v="Enabled"/>
    <m/>
    <s v="RMM Agent"/>
    <s v="Avaya, Inc. RMM Agent"/>
    <s v="10.142.128.4"/>
    <s v="10.142.128.4"/>
    <s v=""/>
    <s v="AOS Production Engineering"/>
    <s v="NA"/>
    <s v="NA"/>
    <s v=""/>
    <d v="2020-11-14T09:24:44"/>
    <s v="khan476@avaya.com"/>
    <d v="2024-02-26T19:43:49"/>
    <s v="cardwellw@avaya.com"/>
    <s v="Beth Israel Medical Ctr"/>
    <d v="2022-04-12T19:12:54"/>
    <s v="00014-074-1970130-35130:1605328631"/>
    <s v=""/>
    <s v=""/>
    <s v=""/>
  </r>
  <r>
    <s v="PLAMPAWAP380"/>
    <s v="Avaya AMSP"/>
    <x v="3"/>
    <s v="Inactive"/>
    <s v="Decommissioned"/>
    <s v="Disabled"/>
    <m/>
    <s v="Software"/>
    <s v="Avaya, Inc. RMM Agent - Linux 7.6"/>
    <s v="10.142.130.51"/>
    <s v="10.142.130.51"/>
    <s v=""/>
    <s v="AOS Production Engineering"/>
    <s v=""/>
    <s v="Not Applicable"/>
    <s v=""/>
    <d v="2023-01-17T15:43:53"/>
    <s v="mohammedn@avaya.com"/>
    <d v="2025-05-20T10:29:50"/>
    <s v="kumarsiva@avaya.com"/>
    <s v="Telmex Consolidation CC"/>
    <d v="2023-01-19T12:31:12"/>
    <s v="00014-074-1970130-35130:1673957691"/>
    <s v=""/>
    <s v=""/>
    <s v=""/>
  </r>
  <r>
    <s v="PLAMPAWAP381"/>
    <s v="Avaya AMSP"/>
    <x v="3"/>
    <s v="Inactive"/>
    <s v="Decommissioned"/>
    <s v="Disabled"/>
    <m/>
    <s v="RMM Agent"/>
    <s v="Avaya, Inc. RMM Agent - Linux 7.6"/>
    <s v="10.142.128.41"/>
    <s v="10.142.128.41"/>
    <s v=""/>
    <s v="AOS Production Engineering"/>
    <s v=""/>
    <s v="Not Applicable"/>
    <s v=""/>
    <d v="2023-01-18T18:46:23"/>
    <s v="mohammedn@avaya.com"/>
    <d v="2025-06-04T21:17:49"/>
    <s v="kumarsiva@avaya.com"/>
    <s v="Banco Colpatria S.A"/>
    <d v="2023-01-19T12:31:21"/>
    <s v="00014-074-1970130-35130:1674663057"/>
    <s v=""/>
    <s v=""/>
    <s v=""/>
  </r>
  <r>
    <s v="PLAMPAWAP382"/>
    <s v="Avaya AMSP"/>
    <x v="3"/>
    <s v="Active"/>
    <s v="In Service Operations"/>
    <s v="Enabled"/>
    <m/>
    <s v="RMM Agent"/>
    <s v="Avaya, Inc. RMM Agent - Linux 7.6"/>
    <s v="10.142.128.78"/>
    <s v="10.142.128.78"/>
    <s v=""/>
    <s v="AOS Production Engineering"/>
    <s v=""/>
    <s v="Not Applicable"/>
    <s v=""/>
    <d v="2023-01-25T19:32:07"/>
    <s v="ssangaiah@avaya.com"/>
    <d v="2024-03-27T23:28:57"/>
    <s v="kumarsiva@avaya.com"/>
    <s v="A5 - TEMPO"/>
    <m/>
    <s v="00014-074-1970130-35130:1674661541"/>
    <s v=""/>
    <s v=""/>
    <s v=""/>
  </r>
  <r>
    <s v="PLAMPAWAP383"/>
    <s v="Avaya AMSP"/>
    <x v="3"/>
    <s v="Active"/>
    <s v="In Service Operations"/>
    <s v="Enabled"/>
    <m/>
    <s v="RMM Agent"/>
    <s v="Avaya, Inc. RMM Agent - Linux 7.6"/>
    <s v="10.142.130.52"/>
    <s v="10.142.130.52"/>
    <s v=""/>
    <s v="AOS Production Engineering"/>
    <s v=""/>
    <s v="Not Applicable"/>
    <s v=""/>
    <d v="2023-08-23T13:30:34"/>
    <s v="ssangaiah@avaya.com"/>
    <d v="2024-04-08T18:48:02"/>
    <s v="ssangaiah@avaya.com"/>
    <s v="New York City Department of Education"/>
    <m/>
    <s v="00014-074-1970130-35130:1692787174"/>
    <s v=""/>
    <s v=""/>
    <s v=""/>
  </r>
  <r>
    <s v="PLAMPAWAP384"/>
    <s v="Avaya AMSP"/>
    <x v="3"/>
    <s v="Active"/>
    <s v="In Service Operations"/>
    <s v="Enabled"/>
    <m/>
    <s v="RMM Agent"/>
    <s v="Avaya, Inc. RMM Agent - Linux 7.6"/>
    <s v="10.142.130.17"/>
    <s v="10.142.130.17"/>
    <s v=""/>
    <s v="AOS Production Engineering"/>
    <s v=""/>
    <s v="Not Applicable"/>
    <s v=""/>
    <d v="2023-01-25T19:32:07"/>
    <s v="ssangaiah@avaya.com"/>
    <d v="2024-04-02T23:47:13"/>
    <s v="ssangaiah@avaya.com"/>
    <s v="ATENTO BRASIL"/>
    <m/>
    <s v="00014-074-1970130-35130:1674661251"/>
    <s v=""/>
    <s v=""/>
    <s v=""/>
  </r>
  <r>
    <s v="PLAMPAWAP387"/>
    <s v="Avaya AMSP"/>
    <x v="3"/>
    <s v="Active"/>
    <s v="In Service Operations"/>
    <s v="Enabled"/>
    <m/>
    <s v="RMM Agent"/>
    <s v="Avaya, Inc. RMM Agent - Linux 7.6"/>
    <s v="10.142.128.60"/>
    <s v="10.142.128.60"/>
    <s v=""/>
    <s v="AOS Production Engineering"/>
    <s v=""/>
    <s v="Not Applicable"/>
    <s v=""/>
    <d v="2023-01-27T17:59:57"/>
    <s v="ssangaiah@avaya.com"/>
    <d v="2024-03-18T20:21:46"/>
    <s v="kumarsiva@avaya.com"/>
    <s v="The B2W Group"/>
    <m/>
    <s v="00014-074-1970130-35130:1674824030"/>
    <s v=""/>
    <s v=""/>
    <s v=""/>
  </r>
  <r>
    <s v="PLAMPAWAP390"/>
    <s v="Avaya AMSP"/>
    <x v="3"/>
    <s v="Active"/>
    <s v="In Service Operations"/>
    <s v="Enabled"/>
    <m/>
    <s v="RMM Agent"/>
    <s v="Avaya, Inc. RMM Agent - Linux 7.6"/>
    <s v="10.142.128.44"/>
    <s v="10.142.128.44"/>
    <s v=""/>
    <s v="AOS Production Engineering"/>
    <s v=""/>
    <s v="Not Applicable"/>
    <s v=""/>
    <d v="2023-01-31T19:32:33"/>
    <s v="ssangaiah@avaya.com"/>
    <d v="2024-03-14T20:34:29"/>
    <s v="kumarsiva@avaya.com"/>
    <s v="U- INT.HEALTH SERVICES ARG.S.A."/>
    <m/>
    <s v="00014-074-1970130-35130:1675183352"/>
    <s v=""/>
    <s v=""/>
    <s v=""/>
  </r>
  <r>
    <s v="PLAMPAWAP391"/>
    <s v="Avaya AMSP"/>
    <x v="3"/>
    <s v="Active"/>
    <s v="In Service Operations"/>
    <s v="Enabled"/>
    <m/>
    <s v="RMM Agent"/>
    <s v="Avaya, Inc. RMM Agent - Linux 7.6"/>
    <s v="10.142.128.54"/>
    <s v="10.142.128.54"/>
    <s v=""/>
    <s v="AOS Production Engineering"/>
    <s v=""/>
    <s v="Not Applicable"/>
    <s v=""/>
    <d v="2023-01-31T19:32:33"/>
    <s v="ssangaiah@avaya.com"/>
    <d v="2024-03-14T20:39:57"/>
    <s v="kumarsiva@avaya.com"/>
    <s v="Golden Cross  -  Vision Med Assistência Médica LTDA"/>
    <m/>
    <s v="00014-074-1970130-35130:1675177244"/>
    <s v=""/>
    <s v=""/>
    <s v=""/>
  </r>
  <r>
    <s v="PLAMPAWAP393"/>
    <s v="Avaya AMSP"/>
    <x v="3"/>
    <s v="Active"/>
    <s v="In Service Operations"/>
    <s v="Enabled"/>
    <m/>
    <s v="RMM Agent"/>
    <s v="Avaya, Inc. RMM Agent - Linux 7.6"/>
    <s v="10.142.128.72"/>
    <s v="10.142.128.72"/>
    <s v=""/>
    <s v="AOS Production Engineering"/>
    <s v=""/>
    <s v="Not Applicable"/>
    <s v=""/>
    <d v="2023-01-31T19:32:33"/>
    <s v="ssangaiah@avaya.com"/>
    <d v="2024-03-18T20:23:52"/>
    <s v="kumarsiva@avaya.com"/>
    <s v="Tarjeta Naranja"/>
    <m/>
    <s v="00014-074-1970130-35130:1675174793"/>
    <s v=""/>
    <s v=""/>
    <s v=""/>
  </r>
  <r>
    <s v="PLAMPAWAP396"/>
    <s v="Avaya AMSP"/>
    <x v="3"/>
    <s v="Active"/>
    <s v="In Service Operations"/>
    <s v="Enabled"/>
    <m/>
    <s v="RMM Agent"/>
    <s v="Avaya, Inc. RMM Agent - Linux 7.6"/>
    <s v="10.142.128.49"/>
    <s v="10.142.128.49"/>
    <s v=""/>
    <s v="AOS Production Engineering"/>
    <s v=""/>
    <s v="Not Applicable"/>
    <s v=""/>
    <d v="2023-01-31T19:32:34"/>
    <s v="ssangaiah@avaya.com"/>
    <d v="2024-03-14T20:40:21"/>
    <s v="kumarsiva@avaya.com"/>
    <s v="Telecentro"/>
    <m/>
    <s v="00014-074-1970130-35130:1675176719"/>
    <s v=""/>
    <s v=""/>
    <s v=""/>
  </r>
  <r>
    <s v="PLAMPAWAP398"/>
    <s v="Avaya AMSP"/>
    <x v="3"/>
    <s v="Active"/>
    <s v="In Service Operations"/>
    <s v="Enabled"/>
    <m/>
    <s v="RMM Agent"/>
    <s v="Avaya, Inc. RMM Agent - Linux 7.6"/>
    <s v="10.142.128.37"/>
    <s v="10.142.128.37"/>
    <s v=""/>
    <s v="AOS Production Engineering"/>
    <s v=""/>
    <s v="Not Applicable"/>
    <s v=""/>
    <d v="2023-01-31T19:32:34"/>
    <s v="ssangaiah@avaya.com"/>
    <d v="2024-03-06T19:53:46"/>
    <s v="kumarsiva@avaya.com"/>
    <s v="Mongeral"/>
    <m/>
    <s v="00014-074-1970130-35130:1675174067"/>
    <s v=""/>
    <s v=""/>
    <s v=""/>
  </r>
  <r>
    <s v="PLAMPAWAP399"/>
    <s v="Avaya AMSP"/>
    <x v="3"/>
    <s v="Active"/>
    <s v="In Service Operations"/>
    <s v="Enabled"/>
    <m/>
    <s v="RMM Agent"/>
    <s v="Avaya, Inc. RMM Agent - Linux 7.6"/>
    <s v="10.142.128.68"/>
    <s v="10.142.128.68"/>
    <s v=""/>
    <s v="AOS Production Engineering"/>
    <s v=""/>
    <s v="Not Applicable"/>
    <s v=""/>
    <d v="2023-01-31T19:32:34"/>
    <s v="ssangaiah@avaya.com"/>
    <d v="2024-03-18T20:25:30"/>
    <s v="kumarsiva@avaya.com"/>
    <s v="DISH"/>
    <m/>
    <s v="00014-074-1970130-35130:1675180937"/>
    <s v=""/>
    <s v=""/>
    <s v=""/>
  </r>
  <r>
    <s v="PLAMPAWAP40"/>
    <s v="Avaya AMSP"/>
    <x v="3"/>
    <s v="Active"/>
    <s v="In Service Operations"/>
    <s v="Enabled"/>
    <m/>
    <s v="RMM Agent"/>
    <s v="Avaya, Inc. RMM Agent"/>
    <s v="10.142.128.7"/>
    <s v="10.142.128.7"/>
    <s v=""/>
    <s v="AOS Production Engineering"/>
    <s v="NA"/>
    <s v="NA"/>
    <s v=""/>
    <d v="2020-11-14T09:24:57"/>
    <s v="khan476@avaya.com"/>
    <d v="2024-02-27T16:48:11"/>
    <s v="ssangaiah@avaya.com"/>
    <s v="New York City Transit Authority"/>
    <d v="2022-04-12T19:10:16"/>
    <s v="00014-074-1970130-35130:1605330113"/>
    <s v=""/>
    <s v=""/>
    <s v=""/>
  </r>
  <r>
    <s v="PLAMPAWAP400"/>
    <s v="Avaya AMSP"/>
    <x v="3"/>
    <s v="Active"/>
    <s v="In Service Operations"/>
    <s v="Enabled"/>
    <m/>
    <s v="RMM Agent"/>
    <s v="Avaya, Inc. RMM Agent - Linux 7.6"/>
    <s v="10.142.128.81"/>
    <s v="10.142.128.81"/>
    <s v=""/>
    <s v="AOS Production Engineering"/>
    <s v=""/>
    <s v="Not Applicable"/>
    <s v=""/>
    <d v="2023-01-31T19:32:34"/>
    <s v="ssangaiah@avaya.com"/>
    <d v="2024-03-27T23:28:14"/>
    <s v="kumarsiva@avaya.com"/>
    <s v="TELMEX AEROMEXICO REFORMA"/>
    <m/>
    <s v="00014-074-1970130-35130:1675174886"/>
    <s v=""/>
    <s v=""/>
    <s v=""/>
  </r>
  <r>
    <s v="PLAMPAWAP401"/>
    <s v="Avaya AMSP"/>
    <x v="3"/>
    <s v="Active"/>
    <s v="In Service Operations"/>
    <s v="Enabled"/>
    <m/>
    <s v="RMM Agent"/>
    <s v="Avaya, Inc. RMM Agent - Linux 7.6"/>
    <s v="10.142.130.21"/>
    <s v="10.142.130.21"/>
    <s v=""/>
    <s v="AOS Production Engineering"/>
    <s v=""/>
    <s v="Not Applicable"/>
    <s v=""/>
    <d v="2023-01-31T19:32:34"/>
    <s v="ssangaiah@avaya.com"/>
    <d v="2024-04-03T19:43:56"/>
    <s v="ssangaiah@avaya.com"/>
    <s v="AMIL Medical Assistance"/>
    <m/>
    <s v="00014-074-1970130-35130:1675179095"/>
    <s v=""/>
    <s v=""/>
    <s v=""/>
  </r>
  <r>
    <s v="PLAMPAWAP402"/>
    <s v="Avaya AMSP"/>
    <x v="3"/>
    <s v="Active"/>
    <s v="In Service Operations"/>
    <s v="Enabled"/>
    <m/>
    <s v="RMM Agent"/>
    <s v="Avaya, Inc. RMM Agent - Linux 7.6"/>
    <s v="10.142.128.47"/>
    <s v="10.142.128.47"/>
    <s v=""/>
    <s v="AOS Production Engineering"/>
    <s v=""/>
    <s v="Not Applicable"/>
    <s v=""/>
    <d v="2023-01-31T19:32:34"/>
    <s v="ssangaiah@avaya.com"/>
    <d v="2024-03-14T20:31:09"/>
    <s v="kumarsiva@avaya.com"/>
    <s v="EDENOR"/>
    <m/>
    <s v="00014-074-1970130-35130:1675182084"/>
    <s v=""/>
    <s v=""/>
    <s v=""/>
  </r>
  <r>
    <s v="PLAMPAWAP403"/>
    <s v="Avaya AMSP"/>
    <x v="3"/>
    <s v="Active"/>
    <s v="In Service Operations"/>
    <s v="Enabled"/>
    <m/>
    <s v="RMM Agent"/>
    <s v="Avaya, Inc. RMM Agent - Linux 7.6"/>
    <s v="10.142.130.66"/>
    <s v="10.142.130.66"/>
    <s v=""/>
    <s v="AOS Production Engineering"/>
    <s v=""/>
    <s v="Not Applicable"/>
    <s v=""/>
    <d v="2023-01-31T19:32:35"/>
    <s v="ssangaiah@avaya.com"/>
    <d v="2024-07-25T21:27:21"/>
    <s v="kumarsiva@avaya.com"/>
    <s v="DirecTV DTV Argentina &amp; Colombia"/>
    <m/>
    <s v="00014-074-1970130-35130:1675178593"/>
    <s v=""/>
    <s v=""/>
    <s v=""/>
  </r>
  <r>
    <s v="PLAMPAWAP404"/>
    <s v="Avaya AMSP"/>
    <x v="3"/>
    <s v="Active"/>
    <s v="In Service Operations"/>
    <s v="Enabled"/>
    <m/>
    <s v="Software"/>
    <s v="Avaya, Inc. RMM Agent - Linux 7.6"/>
    <s v="10.142.131.16"/>
    <s v="10.142.131.16"/>
    <s v=""/>
    <s v="AOS Production Engineering"/>
    <s v=""/>
    <s v="Not Applicable"/>
    <s v=""/>
    <d v="2023-02-02T23:47:42"/>
    <s v="mohammedn@avaya.com"/>
    <d v="2024-04-16T00:08:18"/>
    <s v="ssangaiah@avaya.com"/>
    <s v="TELUS-WCS"/>
    <d v="2023-03-17T12:30:18"/>
    <s v="00014-074-1970130-35130:1675369841"/>
    <s v=""/>
    <s v=""/>
    <s v=""/>
  </r>
  <r>
    <s v="PLAMPAWAP407"/>
    <s v="Avaya AMSP"/>
    <x v="3"/>
    <s v="Active"/>
    <s v="In Service Operations"/>
    <s v="Enabled"/>
    <m/>
    <s v="RMM Agent"/>
    <s v="Avaya, Inc. RMM Agent - Linux 7.6"/>
    <s v="10.142.128.64"/>
    <s v="10.142.128.64"/>
    <s v=""/>
    <s v="AOS Production Engineering"/>
    <s v=""/>
    <s v="Not Applicable"/>
    <s v=""/>
    <d v="2023-04-05T18:08:41"/>
    <s v="ssangaiah@avaya.com"/>
    <d v="2024-12-10T13:46:15"/>
    <s v="kumarsiva@avaya.com"/>
    <s v="CANCOM Austria AG"/>
    <m/>
    <s v="00014-074-1970130-35130:1680706933"/>
    <s v=""/>
    <s v=""/>
    <s v=""/>
  </r>
  <r>
    <s v="PLAMPAWAP408"/>
    <s v="Avaya AMSP"/>
    <x v="3"/>
    <s v="Active"/>
    <s v="In Service Operations"/>
    <s v="Enabled"/>
    <m/>
    <s v="RMM Agent"/>
    <s v="Avaya, Inc. RMM Agent - Linux 7.6"/>
    <s v="10.142.130.92"/>
    <s v="10.142.130.92"/>
    <s v=""/>
    <s v="AOS Production Engineering"/>
    <s v=""/>
    <s v="Not Applicable"/>
    <s v=""/>
    <d v="2023-05-09T16:44:01"/>
    <s v="ssangaiah@avaya.com"/>
    <d v="2024-04-04T20:44:10"/>
    <s v="ssangaiah@avaya.com"/>
    <s v="Marubeni : Mitsubishi (MUN)"/>
    <m/>
    <s v="00014-074-1970130-35130:1683636491"/>
    <s v=""/>
    <s v=""/>
    <s v=""/>
  </r>
  <r>
    <s v="PLAMPAWAP410"/>
    <s v="Avaya AMSP"/>
    <x v="3"/>
    <s v="Active"/>
    <s v="In Service Operations"/>
    <s v="Enabled"/>
    <m/>
    <s v="RMM Agent"/>
    <s v="Avaya, Inc. RMM Agent - Linux 7.6"/>
    <s v="10.142.130.69"/>
    <s v="10.142.130.69"/>
    <s v=""/>
    <s v="AOS Production Engineering"/>
    <s v=""/>
    <s v="Not Applicable"/>
    <s v=""/>
    <d v="2023-08-01T19:26:03"/>
    <s v="ssangaiah@avaya.com"/>
    <d v="2024-04-08T18:49:01"/>
    <s v="ssangaiah@avaya.com"/>
    <s v="American Red Cross Pre Production Lab"/>
    <m/>
    <s v="00014-074-1970130-35130:1690898652"/>
    <s v=""/>
    <s v=""/>
    <s v=""/>
  </r>
  <r>
    <s v="PLAMPAWAP411"/>
    <s v="Avaya AMSP"/>
    <x v="3"/>
    <s v="Active"/>
    <s v="In Service Operations"/>
    <s v="Enabled"/>
    <m/>
    <s v="RMM Agent"/>
    <s v="Avaya, Inc. RMM Agent - Linux 7.6"/>
    <s v="10.142.128.61"/>
    <s v="10.142.128.61"/>
    <s v=""/>
    <s v="AOS Production Engineering"/>
    <s v=""/>
    <s v="Not Applicable"/>
    <s v=""/>
    <d v="2023-08-16T08:07:18"/>
    <s v="ssangaiah@avaya.com"/>
    <d v="2024-03-18T20:24:49"/>
    <s v="kumarsiva@avaya.com"/>
    <s v="North York General Hospital"/>
    <m/>
    <s v="00014-074-1970130-35130:1692153634"/>
    <s v=""/>
    <s v=""/>
    <s v=""/>
  </r>
  <r>
    <s v="PLAMPAWAP412"/>
    <s v="Avaya AMSP"/>
    <x v="3"/>
    <s v="Active"/>
    <s v="In Service Operations"/>
    <s v="Enabled"/>
    <m/>
    <s v="RMM Agent"/>
    <s v="Avaya, Inc. RMM Agent - Linux 7.6"/>
    <s v="10.142.130.57"/>
    <s v="10.142.130.57"/>
    <s v=""/>
    <s v="AOS Production Engineering"/>
    <s v=""/>
    <s v="Not Applicable"/>
    <s v=""/>
    <d v="2023-08-17T18:08:23"/>
    <s v="ssangaiah@avaya.com"/>
    <d v="2024-04-04T20:33:01"/>
    <s v="ssangaiah@avaya.com"/>
    <s v="AEC SIL 2_POC"/>
    <m/>
    <s v="00014-074-1970130-35130:1692277781"/>
    <s v=""/>
    <s v=""/>
    <s v=""/>
  </r>
  <r>
    <s v="PLAMPAWAP413"/>
    <s v="Avaya AMSP"/>
    <x v="3"/>
    <s v="Active"/>
    <s v="In Service Operations"/>
    <s v="Enabled"/>
    <m/>
    <s v="RMM Agent"/>
    <s v="Avaya, Inc. RMM Agent - Linux 7.6"/>
    <s v="10.142.130.55"/>
    <s v="10.142.130.55"/>
    <s v=""/>
    <s v="AOS Production Engineering"/>
    <s v=""/>
    <s v="Not Applicable"/>
    <s v=""/>
    <d v="2023-09-07T11:57:10"/>
    <s v="ssangaiah@avaya.com"/>
    <d v="2024-04-08T18:52:27"/>
    <s v="ssangaiah@avaya.com"/>
    <s v="XCEL ENERGY"/>
    <m/>
    <s v="00014-074-1970130-35130:1694071219"/>
    <s v=""/>
    <s v=""/>
    <s v=""/>
  </r>
  <r>
    <s v="PLAMPAWAP414"/>
    <s v="Avaya AMSP"/>
    <x v="3"/>
    <s v="Active"/>
    <s v="In Service Operations"/>
    <s v="Enabled"/>
    <m/>
    <s v="RMM Agent"/>
    <s v="Avaya, Inc. RMM Agent - Linux 7.6"/>
    <s v="10.142.135.18"/>
    <s v=" 10.142.135.18"/>
    <s v=""/>
    <s v="AOS Production Engineering"/>
    <s v=""/>
    <s v="Not Applicable"/>
    <s v=""/>
    <d v="2023-09-21T13:15:04"/>
    <s v="ssangaiah@avaya.com"/>
    <d v="2024-04-18T20:48:31"/>
    <s v="ssangaiah@avaya.com"/>
    <s v="HOME _DEPOT_USA_INC"/>
    <m/>
    <s v="00014-074-1970130-35130:1695285955"/>
    <s v=""/>
    <s v=""/>
    <s v=""/>
  </r>
  <r>
    <s v="PLAMPAWAP415"/>
    <s v="Avaya AMSP"/>
    <x v="3"/>
    <s v="Active"/>
    <s v="In Service Operations"/>
    <s v="Enabled"/>
    <m/>
    <s v="RMM Agent"/>
    <s v="Avaya, Inc. RMM Agent - Linux 7.6"/>
    <s v="10.142.130.29"/>
    <s v="10.142.130.29"/>
    <s v=""/>
    <s v="AOS Production Engineering"/>
    <s v=""/>
    <s v="Not Applicable"/>
    <s v=""/>
    <d v="2023-10-23T17:20:03"/>
    <s v="ssangaiah@avaya.com"/>
    <d v="2024-04-02T21:22:15"/>
    <s v="ssangaiah@avaya.com"/>
    <s v="LIBERTY-MUTUAL- INSURANCE"/>
    <m/>
    <s v="00014-074-1970130-35130:1698062589"/>
    <s v=""/>
    <s v=""/>
    <s v=""/>
  </r>
  <r>
    <s v="PLAMPAWAP416"/>
    <s v="Avaya AMSP"/>
    <x v="3"/>
    <s v="Active"/>
    <s v="In Service Operations"/>
    <s v="Enabled"/>
    <m/>
    <s v="RMM Agent"/>
    <s v="Avaya, Inc. RMM Agent - Linux 7.6"/>
    <s v="10.142.130.5"/>
    <s v="10.142.130.5"/>
    <s v=""/>
    <s v="AOS Production Engineering"/>
    <s v=""/>
    <s v="Not Applicable"/>
    <s v=""/>
    <d v="2023-11-16T17:40:19"/>
    <s v="ssangaiah@avaya.com"/>
    <d v="2024-04-02T23:58:34"/>
    <s v="ssangaiah@avaya.com"/>
    <s v="Dalton Servicios S.A"/>
    <m/>
    <s v="00014-074-1970130-35130:1700144044"/>
    <s v=""/>
    <s v=""/>
    <s v=""/>
  </r>
  <r>
    <s v="PLAMPAWAP420"/>
    <s v="Avaya AMSP"/>
    <x v="3"/>
    <s v="Active"/>
    <s v="In Service Operations"/>
    <s v="Enabled"/>
    <m/>
    <s v="Software"/>
    <s v="Avaya, Inc. RMM Agent - Linux 7.6"/>
    <s v="10.142.130.100"/>
    <s v="10.142.130.100"/>
    <s v=""/>
    <s v="AOS Production Engineering"/>
    <s v=""/>
    <s v="Not Applicable"/>
    <s v=""/>
    <d v="2024-02-29T21:51:16"/>
    <s v="ssangaiah@avaya.com"/>
    <d v="2024-04-04T23:59:56"/>
    <s v="ssangaiah@avaya.com"/>
    <s v="Testing SALGW AEC "/>
    <d v="2024-03-06T12:30:48"/>
    <s v="00014-074-1970130-35130:1709231084"/>
    <s v=""/>
    <s v=""/>
    <s v=""/>
  </r>
  <r>
    <s v="PLAMPAWAP421"/>
    <s v="Avaya AMSP"/>
    <x v="3"/>
    <s v="Active"/>
    <s v="In Service Operations"/>
    <s v="Enabled"/>
    <m/>
    <s v="Software"/>
    <s v="Avaya, Inc. RMM Agent - Linux 7.6"/>
    <s v="10.142.130.28"/>
    <s v="10.142.130.28"/>
    <s v=""/>
    <s v="AOS Production Engineering"/>
    <s v=""/>
    <s v="Not Applicable"/>
    <s v=""/>
    <d v="2024-02-29T21:51:16"/>
    <s v="ssangaiah@avaya.com"/>
    <d v="2024-04-02T23:57:21"/>
    <s v="ssangaiah@avaya.com"/>
    <s v="Telus: Institute de Cardiologie de Montreal"/>
    <d v="2024-03-06T12:30:44"/>
    <s v="00014-074-1970130-35130:1709227708"/>
    <s v=""/>
    <s v=""/>
    <s v=""/>
  </r>
  <r>
    <s v="PLAMPAWAP422"/>
    <s v="Avaya AMSP"/>
    <x v="3"/>
    <s v="Active"/>
    <s v="In Service Operations"/>
    <s v="Enabled"/>
    <m/>
    <s v="Software"/>
    <s v="Avaya, Inc. RMM Agent - Linux 7.6"/>
    <s v="10.142.128.39"/>
    <s v="10.142.128.39"/>
    <s v=""/>
    <s v="AOS Production Engineering"/>
    <s v=""/>
    <s v="Not Applicable"/>
    <s v=""/>
    <d v="2024-03-11T17:28:42"/>
    <s v="kumarsiva@avaya.com"/>
    <d v="2024-03-18T12:32:53"/>
    <s v="rsm_webservice"/>
    <s v="Telus: CISSS Abitibi"/>
    <d v="2024-03-18T12:32:53"/>
    <s v="00014-074-1970130-35130:1710160186"/>
    <s v=""/>
    <s v=""/>
    <s v=""/>
  </r>
  <r>
    <s v="PLAMPAWAP424"/>
    <s v="Avaya AMSP"/>
    <x v="3"/>
    <s v="Active"/>
    <s v="In Service Operations"/>
    <s v="Enabled"/>
    <m/>
    <s v="Software"/>
    <s v="Avaya, Inc. RMM Agent - Linux 7.6"/>
    <s v="10.142.130.37"/>
    <s v="10.142.130.37"/>
    <s v=""/>
    <s v="AOS Production Engineering"/>
    <s v=""/>
    <s v=""/>
    <s v=""/>
    <d v="2024-09-18T20:56:36"/>
    <s v="kumarsiva@avaya.com"/>
    <d v="2024-10-01T12:42:41"/>
    <s v="rsm_webservice"/>
    <s v="A5TempoCloud"/>
    <d v="2024-10-01T12:42:41"/>
    <s v="00014-074-1970130-35130:1726679804"/>
    <s v=""/>
    <s v=""/>
    <s v=""/>
  </r>
  <r>
    <s v="PLAMPAWAP425"/>
    <s v="Avaya AMSP"/>
    <x v="3"/>
    <s v="Inactive"/>
    <s v="Decommissioned"/>
    <s v="Disabled"/>
    <m/>
    <s v="Software"/>
    <s v="Avaya, Inc. RMM Agent - Linux 7.6"/>
    <s v="10.142.130.40"/>
    <s v="10.142.130.40"/>
    <s v=""/>
    <s v="AOS Production Engineering"/>
    <s v=""/>
    <s v="Not Applicable"/>
    <s v=""/>
    <d v="2024-08-13T15:05:35"/>
    <s v="kumarsiva@avaya.com"/>
    <d v="2025-05-20T10:11:41"/>
    <s v="kumarsiva@avaya.com"/>
    <s v="Dorma GmbH"/>
    <d v="2024-08-19T12:30:29"/>
    <s v="00014-074-1970130-35130:1723546491"/>
    <s v=""/>
    <s v=""/>
    <s v=""/>
  </r>
  <r>
    <s v="PLAMPAWAP426"/>
    <s v="Avaya AMSP"/>
    <x v="3"/>
    <s v="Active"/>
    <s v="In Service Operations"/>
    <s v="Enabled"/>
    <m/>
    <s v="Software"/>
    <s v="Avaya, Inc. RMM Agent - Linux 7.6"/>
    <s v="10.142.136.4"/>
    <s v="10.142.136.4"/>
    <s v=""/>
    <s v="AOS Production Engineering"/>
    <s v=""/>
    <s v=""/>
    <s v=""/>
    <d v="2024-09-26T16:49:01"/>
    <s v="kumarsiva@avaya.com"/>
    <d v="2024-10-01T12:40:56"/>
    <s v="rsm_webservice"/>
    <s v="Jenne: UCIMC Orange Managed Care"/>
    <d v="2024-10-01T12:40:56"/>
    <s v="00014-074-1970130-35130:1727356993"/>
    <s v=""/>
    <s v=""/>
    <s v=""/>
  </r>
  <r>
    <s v="PLAMPAWAP427"/>
    <s v="Avaya AMSP"/>
    <x v="3"/>
    <s v="Active"/>
    <s v="In Service Operations"/>
    <s v="Enabled"/>
    <m/>
    <s v="RMM Agent"/>
    <s v="Avaya, Inc. RMM Agent - Linux 7.6"/>
    <s v="10.142.130.45"/>
    <s v="10.142.130.45"/>
    <s v=""/>
    <s v="AOS Production Engineering"/>
    <s v=""/>
    <s v=""/>
    <s v=""/>
    <d v="2024-10-10T11:28:45"/>
    <s v="kumarsiva@avaya.com"/>
    <d v="2024-10-10T11:42:48"/>
    <s v="rsm_webservice"/>
    <s v="TARJETA NARANJA - CORDOBA 2 PRVT CL #0095032408"/>
    <m/>
    <s v="00014-074-1970130-35130:1728540230"/>
    <s v=""/>
    <s v=""/>
    <s v=""/>
  </r>
  <r>
    <s v="PLAMPAWAP428"/>
    <s v="Avaya AMSP"/>
    <x v="3"/>
    <s v="Active"/>
    <s v="In Service Operations"/>
    <s v="Enabled"/>
    <m/>
    <s v="RMM Agent"/>
    <s v="Avaya, Inc. RMM Agent - Linux 7.6"/>
    <s v="10.142.130.46"/>
    <s v="10.142.130.46"/>
    <s v=""/>
    <s v="AOS Production Engineering"/>
    <s v=""/>
    <s v=""/>
    <s v=""/>
    <d v="2024-10-15T13:15:42"/>
    <s v="kumarsiva@avaya.com"/>
    <d v="2024-10-15T13:37:11"/>
    <s v="rsm_webservice"/>
    <s v="Telus-Quinte-Health"/>
    <m/>
    <s v="00014-074-1970130-35130:1728985789"/>
    <s v=""/>
    <s v=""/>
    <s v=""/>
  </r>
  <r>
    <s v="PLAMPAWAP429"/>
    <s v="Avaya AMSP"/>
    <x v="3"/>
    <s v="Active"/>
    <s v="In Service Operations"/>
    <s v="Enabled"/>
    <m/>
    <s v="RMM Agent"/>
    <s v="Avaya, Inc. RMM Agent - Linux 7.6"/>
    <s v="10.142.128.34"/>
    <s v="10.142.128.34"/>
    <s v=""/>
    <s v="AOS Production Engineering"/>
    <s v=""/>
    <s v=""/>
    <s v=""/>
    <d v="2024-10-29T07:42:43"/>
    <s v="kumarsiva@avaya.com"/>
    <d v="2024-10-29T08:07:33"/>
    <s v="rsm_webservice"/>
    <s v="American-Heart-Association"/>
    <m/>
    <s v="00014-074-1970130-35130:1730175088"/>
    <s v=""/>
    <s v=""/>
    <s v=""/>
  </r>
  <r>
    <s v="PLAMPAWAP47"/>
    <s v="Avaya AMSP"/>
    <x v="3"/>
    <s v="Active"/>
    <s v="In Service Operations"/>
    <s v="Enabled"/>
    <m/>
    <s v="RMM Agent"/>
    <s v="Avaya, Inc. RMM Agent"/>
    <s v="10.142.130.32"/>
    <s v="10.142.130.32"/>
    <s v=""/>
    <s v="AOS Production Engineering"/>
    <s v="NA"/>
    <s v="NA"/>
    <s v=""/>
    <d v="2020-11-14T09:24:45"/>
    <s v="khan476@avaya.com"/>
    <d v="2024-04-02T23:44:37"/>
    <s v="ssangaiah@avaya.com"/>
    <s v="City of Ft Myers"/>
    <d v="2022-04-12T19:13:41"/>
    <s v="00014-074-1970130-35130:1605326095"/>
    <s v=""/>
    <s v=""/>
    <s v=""/>
  </r>
  <r>
    <s v="PLAMPAWAP501"/>
    <s v="Avaya AMSP"/>
    <x v="4"/>
    <s v="Active"/>
    <s v="In Service Operations"/>
    <s v="Enabled"/>
    <m/>
    <s v="Linux Server"/>
    <s v="Generic Linux Server"/>
    <s v="10.142.133.4"/>
    <s v="10.142.133.4"/>
    <s v=""/>
    <s v="AOS Production Engineering"/>
    <s v=""/>
    <s v="Not Applicable"/>
    <s v=""/>
    <d v="2020-11-14T09:24:50"/>
    <s v="khan476@avaya.com"/>
    <d v="2024-11-01T11:19:29"/>
    <s v="kumarsiva@avaya.com"/>
    <s v="AMSP Connect Server 01"/>
    <d v="2022-04-12T19:10:26"/>
    <s v="00014-074-1970130-35130:1605332475"/>
    <s v=""/>
    <s v=""/>
    <s v=""/>
  </r>
  <r>
    <s v="PLAMPAWAP502"/>
    <s v="Avaya AMSP"/>
    <x v="4"/>
    <s v="Active"/>
    <s v="In Service Operations"/>
    <s v="Enabled"/>
    <m/>
    <s v="Linux Server"/>
    <s v="Generic Linux Server"/>
    <s v="10.142.133.5"/>
    <s v="10.142.133.5"/>
    <s v=""/>
    <s v="AOS Production Engineering"/>
    <s v=""/>
    <s v="Not Applicable"/>
    <s v=""/>
    <d v="2023-04-28T23:11:01"/>
    <s v="ssangaiah@avaya.com"/>
    <d v="2024-11-01T11:18:50"/>
    <s v="kumarsiva@avaya.com"/>
    <s v="AMSP Connect Server 02"/>
    <m/>
    <s v="00014-074-1970130-35130:1682711996"/>
    <s v=""/>
    <s v=""/>
    <s v=""/>
  </r>
  <r>
    <s v="PLAMPAWAP504"/>
    <s v="Avaya AMSP"/>
    <x v="4"/>
    <s v="Standby"/>
    <s v="In Service Transition"/>
    <s v="Enabled"/>
    <m/>
    <s v="Linux Server"/>
    <s v="Generic Linux Server"/>
    <s v="10.142.0.108"/>
    <s v="10.142.0.108"/>
    <s v=""/>
    <s v="AOS Production Engineering"/>
    <s v=""/>
    <s v="Not Applicable"/>
    <s v=""/>
    <d v="2020-11-14T09:24:44"/>
    <s v="khan476@avaya.com"/>
    <d v="2022-12-06T19:38:28"/>
    <s v="mohammedn@avaya.com"/>
    <s v="AMSP Terminal Server 504"/>
    <d v="2022-04-12T19:13:17"/>
    <s v="00014-074-1970130-35130:1605332827"/>
    <s v=""/>
    <s v=""/>
    <s v=""/>
  </r>
  <r>
    <s v="PLAMPAWAP511"/>
    <s v="Avaya AMSP"/>
    <x v="5"/>
    <s v="Active"/>
    <s v="In Service Operations"/>
    <s v="Enabled"/>
    <m/>
    <s v="Linux Server"/>
    <s v="Generic Linux Server"/>
    <s v="10.142.14.68"/>
    <s v="10.142.14.68"/>
    <s v=""/>
    <s v="AOS Production Engineering"/>
    <s v=""/>
    <s v="Not Applicable"/>
    <s v="Linux plampawap511 3.10.0-693.11.6.el7.x"/>
    <d v="2020-11-14T09:24:41"/>
    <s v="khan476@avaya.com"/>
    <d v="2022-04-12T19:09:17"/>
    <s v="rsm_webservice"/>
    <s v="AMSP eBond Fuse Server 511"/>
    <d v="2022-04-12T19:09:17"/>
    <s v="00014-074-1970130-35130:1605331787"/>
    <s v=""/>
    <s v=""/>
    <s v=""/>
  </r>
  <r>
    <s v="PLAMPAWAP512"/>
    <s v="Avaya AMSP"/>
    <x v="5"/>
    <s v="Active"/>
    <s v="In Service Operations"/>
    <s v="Enabled"/>
    <m/>
    <s v="RMM Agent"/>
    <s v="Avaya, Inc. RMM Agent"/>
    <s v="10.142.0.48"/>
    <s v="10.142.0.48"/>
    <s v=""/>
    <s v="AOS Production Engineering"/>
    <s v=""/>
    <s v="Not Applicable"/>
    <s v="Linux plampawap512 3.10.0-693.11.6.el7.x"/>
    <d v="2018-11-05T21:15:06"/>
    <s v="mmomcilovic@avaya.com"/>
    <d v="2022-04-12T19:12:29"/>
    <s v="rsm_webservice"/>
    <s v="AMSP eBond Fuse Server 512"/>
    <d v="2022-04-12T19:12:29"/>
    <s v="00014-074-1970130-35130:1541433443"/>
    <s v=""/>
    <s v=""/>
    <s v=""/>
  </r>
  <r>
    <s v="PLAMPAWAP514"/>
    <s v="Avaya AMSP"/>
    <x v="4"/>
    <s v="Standby"/>
    <s v="In Service Transition"/>
    <s v="Enabled"/>
    <m/>
    <s v="Linux Server"/>
    <s v="Generic Linux Server"/>
    <s v="10.142.14.206"/>
    <s v="10.142.14.206"/>
    <s v=""/>
    <s v="AOS Production Engineering"/>
    <s v=""/>
    <s v="Not Applicable"/>
    <s v=""/>
    <d v="2020-11-14T09:24:51"/>
    <s v="khan476@avaya.com"/>
    <d v="2022-12-14T12:33:00"/>
    <s v="rsm_webservice"/>
    <s v="AMSP Ansible server"/>
    <d v="2022-12-14T12:33:00"/>
    <s v="00014-074-1970130-35130:1670345149"/>
    <s v=""/>
    <s v=""/>
    <s v=""/>
  </r>
  <r>
    <s v="PLAMPAWAP515"/>
    <s v="Avaya AMSP"/>
    <x v="5"/>
    <s v="Active"/>
    <s v="In Service Operations"/>
    <s v="Enabled"/>
    <m/>
    <s v="Linux Server"/>
    <s v="Generic Linux Server"/>
    <s v="10.142.1.156"/>
    <s v="10.142.1.156"/>
    <s v=""/>
    <s v="AOS Production Engineering"/>
    <s v=""/>
    <s v="Not Applicable"/>
    <s v="Linux plampawap515 3.10.0-693.11.6.el7.x"/>
    <d v="2020-11-14T09:24:49"/>
    <s v="khan476@avaya.com"/>
    <d v="2022-04-12T19:08:20"/>
    <s v="rsm_webservice"/>
    <s v="AMSP Ebond fuse server"/>
    <d v="2022-04-12T19:08:20"/>
    <s v="00014-074-1970130-35130:1605332359"/>
    <s v=""/>
    <s v=""/>
    <s v=""/>
  </r>
  <r>
    <s v="PLAMPAWAP516"/>
    <s v="Avaya AMSP"/>
    <x v="5"/>
    <s v="Active"/>
    <s v="In Service Operations"/>
    <s v="Enabled"/>
    <m/>
    <s v="Linux Server"/>
    <s v="Generic Linux Server"/>
    <s v="10.142.14.94"/>
    <s v="10.142.14.94"/>
    <s v=""/>
    <s v="AOS Production Engineering"/>
    <s v=""/>
    <s v="Not Applicable"/>
    <s v="Linux plampawap516 3.10.0-693.11.6.el7.x"/>
    <d v="2020-11-14T09:25:01"/>
    <s v="khan476@avaya.com"/>
    <d v="2022-04-12T19:08:56"/>
    <s v="rsm_webservice"/>
    <s v="AMSP Ebond fuse server 516"/>
    <d v="2022-04-12T19:08:56"/>
    <s v="00014-074-1970130-35130:1605326219"/>
    <s v=""/>
    <s v=""/>
    <s v=""/>
  </r>
  <r>
    <s v="PLAMPAWAP517"/>
    <s v="Avaya AMSP"/>
    <x v="4"/>
    <s v="Active"/>
    <s v="In Service Operations"/>
    <s v="Enabled"/>
    <m/>
    <s v="Linux Server"/>
    <s v="Generic Linux Server"/>
    <s v="10.142.12.10"/>
    <s v="10.142.12.10"/>
    <s v=""/>
    <s v="AOS Production Engineering"/>
    <s v=""/>
    <s v="Not Applicable"/>
    <s v=""/>
    <d v="2020-11-14T09:24:43"/>
    <s v="khan476@avaya.com"/>
    <d v="2022-04-12T19:13:04"/>
    <s v="rsm_webservice"/>
    <s v="AMSP Primary Global Eyes Server"/>
    <d v="2022-04-12T19:13:04"/>
    <s v="00014-074-1970130-35130:1605333521"/>
    <s v=""/>
    <s v=""/>
    <s v=""/>
  </r>
  <r>
    <s v="PLAMPAWAP518"/>
    <s v="Avaya AMSP"/>
    <x v="4"/>
    <s v="Active"/>
    <s v="In Service Operations"/>
    <s v="Enabled"/>
    <m/>
    <s v="Linux Server"/>
    <s v="Generic Linux Server"/>
    <s v="10.142.34.14"/>
    <s v="10.142.34.14"/>
    <s v=""/>
    <s v="AOS Production Engineering"/>
    <s v=""/>
    <s v="Not Applicable"/>
    <s v=""/>
    <d v="2020-11-14T09:24:43"/>
    <s v="khan476@avaya.com"/>
    <d v="2022-04-12T19:13:28"/>
    <s v="rsm_webservice"/>
    <s v="AMSP Secondary Global Eyes Server"/>
    <d v="2022-04-12T19:13:28"/>
    <s v="00014-074-1970130-35130:1605333660"/>
    <s v=""/>
    <s v=""/>
    <s v=""/>
  </r>
  <r>
    <s v="PLAMPAWAP520"/>
    <s v="Avaya AMSP"/>
    <x v="4"/>
    <s v="Active"/>
    <s v="In Service Operations"/>
    <s v="Enabled"/>
    <m/>
    <s v="Linux Server"/>
    <s v="Generic Linux Server"/>
    <s v="10.142.1.218"/>
    <s v="10.142.1.218"/>
    <s v=""/>
    <s v="AOS Production Engineering"/>
    <s v=""/>
    <s v="Not Applicable"/>
    <s v=""/>
    <d v="2020-11-14T09:24:41"/>
    <s v="khan476@avaya.com"/>
    <d v="2022-04-12T19:11:44"/>
    <s v="rsm_webservice"/>
    <s v="AMSP REALTIME DASHBOARD"/>
    <d v="2022-04-12T19:11:44"/>
    <s v="00014-074-1970130-35130:1605328682"/>
    <s v=""/>
    <s v=""/>
    <s v=""/>
  </r>
  <r>
    <s v="PLAMPAWAP523"/>
    <s v="Avaya AMSP"/>
    <x v="4"/>
    <s v="Active"/>
    <s v="In Service Operations"/>
    <s v="Enabled"/>
    <m/>
    <s v="Linux Server"/>
    <s v="Generic Linux Server"/>
    <s v="10.142.1.84"/>
    <s v="10.142.1.84"/>
    <s v=""/>
    <s v="AOS Production Engineering"/>
    <s v=""/>
    <s v="Not Applicable"/>
    <s v=""/>
    <d v="2020-11-14T09:24:46"/>
    <s v="khan476@avaya.com"/>
    <d v="2022-04-12T19:13:58"/>
    <s v="rsm_webservice"/>
    <s v="AMSP ASCI"/>
    <d v="2022-04-12T19:13:58"/>
    <s v="00014-074-1970130-35130:1605327056"/>
    <s v=""/>
    <s v=""/>
    <s v=""/>
  </r>
  <r>
    <s v="PLAMPAWAP524"/>
    <s v="Avaya AMSP"/>
    <x v="4"/>
    <s v="Active"/>
    <s v="In Service Operations"/>
    <s v="Enabled"/>
    <m/>
    <s v="Linux Server"/>
    <s v="Generic Linux Server"/>
    <s v="10.142.0.17"/>
    <s v="10.142.0.17"/>
    <s v=""/>
    <s v="AOS Production Engineering"/>
    <s v=""/>
    <s v="Not Applicable"/>
    <s v=""/>
    <d v="2020-10-15T13:17:15"/>
    <s v="khan476@avaya.com"/>
    <d v="2022-04-12T19:12:51"/>
    <s v="rsm_webservice"/>
    <s v="AMSP RMM Security Patching"/>
    <d v="2022-04-12T19:12:51"/>
    <s v="00014-074-1970130-35130:1605336020"/>
    <s v=""/>
    <s v=""/>
    <s v=""/>
  </r>
  <r>
    <s v="PLAMPAWAP525"/>
    <s v="Avaya AMSP"/>
    <x v="4"/>
    <s v="Active"/>
    <s v="In Service Operations"/>
    <s v=""/>
    <m/>
    <s v="Software"/>
    <s v="Avaya, Inc. RMM Agent - Linux 7.6"/>
    <s v="10.142.1.58"/>
    <s v="10.142.1.58"/>
    <s v=""/>
    <s v="AOS Production Engineering"/>
    <s v=""/>
    <s v="Not Applicable"/>
    <s v=""/>
    <d v="2022-03-12T12:28:04"/>
    <s v="ssangaiah@avaya.com"/>
    <d v="2022-09-20T11:17:46"/>
    <s v="mohammedn@avaya.com"/>
    <s v="Ansible -STE - Prod"/>
    <d v="2022-04-12T19:11:34"/>
    <s v="00014-074-1970130-35130:1647068391"/>
    <s v=""/>
    <s v=""/>
    <s v=""/>
  </r>
  <r>
    <s v="PLAMPAWAP526"/>
    <s v="Avaya AMSP"/>
    <x v="3"/>
    <s v="Active"/>
    <s v="In Service Operations"/>
    <s v="Enabled"/>
    <m/>
    <s v="RMM Agent"/>
    <s v="Avaya, Inc. RMM Agent - Linux 7.6"/>
    <s v="10.142.1.29"/>
    <s v="10.142.1.29"/>
    <s v=""/>
    <s v="AOS Production Engineering"/>
    <s v=""/>
    <s v=""/>
    <s v=""/>
    <d v="2022-04-13T22:30:29"/>
    <s v="ssangaiah@avaya.com"/>
    <d v="2022-04-14T15:45:31"/>
    <s v="rsm_webservice"/>
    <s v="OBM-Prod"/>
    <d v="2022-04-14T15:45:31"/>
    <s v="00014-074-1970130-35130:1649869742"/>
    <s v=""/>
    <s v=""/>
    <s v=""/>
  </r>
  <r>
    <s v="PLAMPAWAP59"/>
    <s v="Avaya AMSP"/>
    <x v="3"/>
    <s v="Active"/>
    <s v="In Service Operations"/>
    <s v="Enabled"/>
    <m/>
    <s v="RMM Agent"/>
    <s v="Avaya, Inc. RMM Agent"/>
    <s v="10.142.130.13"/>
    <s v="10.142.130.13"/>
    <s v=""/>
    <s v="AOS Production Engineering"/>
    <s v="NA"/>
    <s v="NA"/>
    <s v=""/>
    <d v="2020-11-14T09:24:59"/>
    <s v="khan476@avaya.com"/>
    <d v="2024-04-02T23:47:37"/>
    <s v="ssangaiah@avaya.com"/>
    <s v="City of Brampton"/>
    <d v="2022-04-12T19:11:54"/>
    <s v="00014-074-1970130-35130:1605334087"/>
    <s v=""/>
    <s v=""/>
    <s v=""/>
  </r>
  <r>
    <s v="PLAMPAWAP62"/>
    <s v="Avaya AMSP"/>
    <x v="3"/>
    <s v="Active"/>
    <s v="In Service Operations"/>
    <s v="Enabled"/>
    <m/>
    <s v="RMM Agent"/>
    <s v="Avaya, Inc. RMM Agent"/>
    <s v="10.142.130.49"/>
    <s v="10.142.130.49"/>
    <s v=""/>
    <s v="AOS Production Engineering"/>
    <s v="NA"/>
    <s v="NA"/>
    <s v=""/>
    <d v="2020-11-14T09:24:48"/>
    <s v="khan476@avaya.com"/>
    <d v="2024-04-03T19:46:51"/>
    <s v="ssangaiah@avaya.com"/>
    <s v="GE Healthcare"/>
    <d v="2022-04-12T19:12:46"/>
    <s v="00014-074-1970130-35130:1605330755"/>
    <s v=""/>
    <s v=""/>
    <s v=""/>
  </r>
  <r>
    <s v="PLAMPAWAP76"/>
    <s v="Avaya AMSP"/>
    <x v="3"/>
    <s v="Active"/>
    <s v="In Service Operations"/>
    <s v="Enabled"/>
    <m/>
    <s v="RMM Agent"/>
    <s v="Avaya, Inc. RMM Agent"/>
    <s v="10.142.128.91"/>
    <s v="10.142.128.91"/>
    <s v=""/>
    <s v="AOS Production Engineering"/>
    <s v=""/>
    <s v="Not Applicable"/>
    <s v=""/>
    <d v="2020-11-14T09:24:50"/>
    <s v="khan476@avaya.com"/>
    <d v="2024-03-27T23:28:32"/>
    <s v="kumarsiva@avaya.com"/>
    <s v="Eurocross Assistance"/>
    <d v="2022-04-12T19:09:26"/>
    <s v="00014-074-1970130-35130:1613589067"/>
    <s v=""/>
    <s v=""/>
    <s v=""/>
  </r>
  <r>
    <s v="PLAMPAWAP79"/>
    <s v="Avaya AMSP"/>
    <x v="3"/>
    <s v="Active"/>
    <s v="In Service Operations"/>
    <s v="Enabled"/>
    <m/>
    <s v="RMM Agent"/>
    <s v="Avaya, Inc. RMM Agent"/>
    <s v="10.142.128.74"/>
    <s v="10.142.128.74"/>
    <s v=""/>
    <s v="AOS Production Engineering"/>
    <s v="NA"/>
    <s v="NA"/>
    <s v=""/>
    <d v="2020-11-14T09:24:46"/>
    <s v="khan476@avaya.com"/>
    <d v="2024-03-18T20:20:23"/>
    <s v="kumarsiva@avaya.com"/>
    <s v="Windstream - Wynn"/>
    <d v="2022-04-12T19:08:30"/>
    <s v="00014-074-1970130-35130:1605330421"/>
    <s v=""/>
    <s v=""/>
    <s v=""/>
  </r>
  <r>
    <s v="PLAMPAWAP82"/>
    <s v="Avaya AMSP"/>
    <x v="3"/>
    <s v="Active"/>
    <s v="In Service Operations"/>
    <s v="Enabled"/>
    <m/>
    <s v="RMM Agent"/>
    <s v="Avaya, Inc. RMM Agent"/>
    <s v="10.142.128.63"/>
    <s v="10.142.128.63"/>
    <s v=""/>
    <s v="AOS Production Engineering"/>
    <s v=""/>
    <s v="Not Applicable"/>
    <s v=""/>
    <d v="2020-11-14T09:24:42"/>
    <s v="khan476@avaya.com"/>
    <d v="2024-03-18T20:21:04"/>
    <s v="kumarsiva@avaya.com"/>
    <s v="Ageas (UK) Limited"/>
    <d v="2022-04-12T19:09:15"/>
    <s v="00014-074-1970130-35130:1605327413"/>
    <s v=""/>
    <s v=""/>
    <s v=""/>
  </r>
  <r>
    <s v="PLAMPAWAP83"/>
    <s v="Avaya AMSP"/>
    <x v="3"/>
    <s v="Active"/>
    <s v="In Service Operations"/>
    <s v="Enabled"/>
    <m/>
    <s v="RMM Agent"/>
    <s v="Avaya, Inc. RMM Agent"/>
    <s v="10.142.130.35"/>
    <s v="10.142.130.35"/>
    <s v=""/>
    <s v="AOS Production Engineering"/>
    <s v="NA"/>
    <s v="NA"/>
    <s v=""/>
    <d v="2020-11-14T09:24:36"/>
    <s v="khan476@avaya.com"/>
    <d v="2024-04-02T23:58:14"/>
    <s v="ssangaiah@avaya.com"/>
    <s v="Amtrak"/>
    <d v="2022-04-12T19:11:29"/>
    <s v="00014-074-1970130-35130:1605334646"/>
    <s v=""/>
    <s v=""/>
    <s v=""/>
  </r>
  <r>
    <s v="PLAMPAWAP87"/>
    <s v="Avaya AMSP"/>
    <x v="3"/>
    <s v="Active"/>
    <s v="In Service Operations"/>
    <s v="Enabled"/>
    <m/>
    <s v="RMM Agent"/>
    <s v="Avaya, Inc. RMM Agent"/>
    <s v="10.142.130.65"/>
    <s v="10.142.130.65"/>
    <s v=""/>
    <s v="AOS Production Engineering"/>
    <s v="NA"/>
    <s v="NA"/>
    <s v=""/>
    <d v="2020-11-14T09:24:51"/>
    <s v="khan476@avaya.com"/>
    <d v="2024-04-08T18:41:02"/>
    <s v="ssangaiah@avaya.com"/>
    <s v="Christus Health"/>
    <d v="2022-04-12T19:13:16"/>
    <s v="00014-074-1970130-35130:1605334950"/>
    <s v=""/>
    <s v=""/>
    <s v=""/>
  </r>
  <r>
    <s v="PLAMPAWAP88"/>
    <s v="Avaya AMSP"/>
    <x v="3"/>
    <s v="Active"/>
    <s v="In Service Operations"/>
    <s v="Enabled"/>
    <m/>
    <s v="RMM Agent"/>
    <s v="Avaya, Inc. RMM Agent"/>
    <s v="10.142.130.73"/>
    <s v="10.142.130.73"/>
    <s v=""/>
    <s v="AOS Production Engineering"/>
    <s v="NA"/>
    <s v="NA"/>
    <s v=""/>
    <d v="2020-11-14T09:25:01"/>
    <s v="khan476@avaya.com"/>
    <d v="2024-04-04T20:35:01"/>
    <s v="ssangaiah@avaya.com"/>
    <s v="AIDS Healthcare Foundation"/>
    <d v="2022-04-12T19:11:14"/>
    <s v="00014-074-1970130-35130:1605333631"/>
    <s v=""/>
    <s v=""/>
    <s v=""/>
  </r>
  <r>
    <s v="PLAMPAWAP93"/>
    <s v="Avaya AMSP"/>
    <x v="3"/>
    <s v="Active"/>
    <s v="In Service Operations"/>
    <s v="Enabled"/>
    <m/>
    <s v="RMM Agent"/>
    <s v="Avaya, Inc. RMM Agent"/>
    <s v="10.142.128.86"/>
    <s v="10.142.128.86"/>
    <s v=""/>
    <s v="AOS Production Engineering"/>
    <s v="NA"/>
    <s v="NA"/>
    <s v=""/>
    <d v="2020-11-14T09:24:50"/>
    <s v="khan476@avaya.com"/>
    <d v="2024-03-27T23:27:50"/>
    <s v="kumarsiva@avaya.com"/>
    <s v="One Gas"/>
    <d v="2022-04-12T19:12:37"/>
    <s v="00014-074-1970130-35130:1605327747"/>
    <s v=""/>
    <s v=""/>
    <s v=""/>
  </r>
  <r>
    <s v="PLAMPVMAP01"/>
    <s v="Avaya AMSP"/>
    <x v="4"/>
    <s v="Active"/>
    <s v="In Service Operations"/>
    <s v="Enabled"/>
    <m/>
    <s v="Linux Server"/>
    <s v="Generic Linux Server"/>
    <s v="10.142.0.112"/>
    <s v="10.142.0.112"/>
    <s v=""/>
    <s v="AOS Production Engineering"/>
    <s v=""/>
    <s v="Not Applicable"/>
    <s v="Linux plampawap11.avaya.com 3.10.0-1160."/>
    <d v="2020-11-14T09:24:34"/>
    <s v="khan476@avaya.com"/>
    <d v="2022-10-27T16:11:46"/>
    <s v="rsm_webservice"/>
    <s v="AMSP Web Repository Server"/>
    <d v="2022-10-27T16:11:46"/>
    <s v="00014-074-1970130-35130:1605333231"/>
    <s v=""/>
    <s v=""/>
    <s v=""/>
  </r>
  <r>
    <s v="PLAMPVMAP09"/>
    <s v="Avaya AMSP"/>
    <x v="1"/>
    <s v="Active"/>
    <s v="In Service Operations"/>
    <s v="Enabled"/>
    <m/>
    <s v="Linux Server"/>
    <s v="Generic Linux Server"/>
    <s v="135.122.130.84"/>
    <s v=""/>
    <s v=""/>
    <s v="AOS Production Engineering"/>
    <s v=""/>
    <s v="Not Applicable"/>
    <s v=""/>
    <d v="2021-10-10T15:03:42"/>
    <s v="mohammedn@avaya.com"/>
    <d v="2022-09-20T14:41:16"/>
    <s v="mohammedn@avaya.com"/>
    <s v="Dashboard-Appserver1"/>
    <d v="2022-04-12T19:09:28"/>
    <s v="00014-074-1970130-35130:1634675410"/>
    <s v=""/>
    <s v=""/>
    <s v=""/>
  </r>
  <r>
    <s v="PLAMPVMAP10"/>
    <s v="Avaya AMSP"/>
    <x v="1"/>
    <s v="Active"/>
    <s v="In Service Operations"/>
    <s v="Enabled"/>
    <m/>
    <s v="Linux Server"/>
    <s v="Generic Linux Server"/>
    <s v="135.122.130.85"/>
    <s v=""/>
    <s v=""/>
    <s v="AOS Production Engineering"/>
    <s v=""/>
    <s v="Not Applicable"/>
    <s v=""/>
    <d v="2021-10-10T15:03:42"/>
    <s v="mohammedn@avaya.com"/>
    <d v="2022-09-20T14:39:29"/>
    <s v="mohammedn@avaya.com"/>
    <s v="Dashboard-Appserver2"/>
    <d v="2022-04-12T19:13:13"/>
    <s v="00014-074-1970130-35130:1634680562"/>
    <s v=""/>
    <s v=""/>
    <s v=""/>
  </r>
  <r>
    <s v="PLAMPVMAP13"/>
    <s v="Avaya AMSP"/>
    <x v="1"/>
    <s v="Active"/>
    <s v="In Service Operations"/>
    <s v="Enabled"/>
    <m/>
    <s v="Linux Server"/>
    <s v="Generic Linux Server"/>
    <s v="135.11.4.151"/>
    <s v=""/>
    <s v=""/>
    <s v="AOS Production Engineering"/>
    <s v=""/>
    <s v="Not Applicable"/>
    <s v=""/>
    <d v="2021-10-10T15:03:41"/>
    <s v="mohammedn@avaya.com"/>
    <d v="2022-09-20T14:33:31"/>
    <s v="mohammedn@avaya.com"/>
    <s v="Dashboard-webserver1"/>
    <d v="2022-04-12T19:10:17"/>
    <s v="00014-074-1970130-35130:1634681317"/>
    <s v=""/>
    <s v=""/>
    <s v=""/>
  </r>
  <r>
    <s v="PLAMPVMAP14"/>
    <s v="Avaya AMSP"/>
    <x v="1"/>
    <s v="Active"/>
    <s v="In Service Operations"/>
    <s v="Enabled"/>
    <m/>
    <s v="Linux Server"/>
    <s v="Generic Linux Server"/>
    <s v="135.11.4.152"/>
    <s v=""/>
    <s v=""/>
    <s v="AOS Production Engineering"/>
    <s v=""/>
    <s v="Not Applicable"/>
    <s v=""/>
    <d v="2021-10-10T15:03:42"/>
    <s v="mohammedn@avaya.com"/>
    <d v="2022-09-20T14:40:44"/>
    <s v="mohammedn@avaya.com"/>
    <s v="Dashboard-webserver2"/>
    <d v="2022-04-12T19:09:40"/>
    <s v="00014-074-1970130-35130:1634683784"/>
    <s v=""/>
    <s v=""/>
    <s v=""/>
  </r>
  <r>
    <s v="PLAPCVMWB01"/>
    <s v="Avaya AMSP"/>
    <x v="0"/>
    <s v="Active"/>
    <s v="In Service Operations"/>
    <s v=""/>
    <m/>
    <s v="Linux Server"/>
    <s v="Generic Linux Server"/>
    <s v="135.8.98.73"/>
    <s v=""/>
    <s v=""/>
    <s v="AOS Production Engineering"/>
    <s v=""/>
    <s v="Not Applicable"/>
    <s v=""/>
    <d v="2021-11-13T12:16:55"/>
    <s v="mohammedn@avaya.com"/>
    <d v="2023-03-23T17:29:38"/>
    <s v="akadam@avaya.com"/>
    <s v="Usage-Metering-Prod"/>
    <m/>
    <s v=""/>
    <s v=""/>
    <s v=""/>
    <s v=""/>
  </r>
  <r>
    <s v="Prudential"/>
    <s v="Avaya AMSP"/>
    <x v="0"/>
    <s v="Active"/>
    <s v="In Service Operations"/>
    <s v=""/>
    <m/>
    <s v="Virtual Private Network"/>
    <s v="Avaya, Inc. AMSP IPSec VPN"/>
    <s v="202.176.218.100"/>
    <s v=""/>
    <s v=""/>
    <s v="AOS Production Engineering"/>
    <s v=""/>
    <s v=""/>
    <s v=""/>
    <d v="2020-08-24T18:38:02"/>
    <s v="mmomcilovic@avaya.com"/>
    <d v="2024-06-15T15:30:08"/>
    <s v="system"/>
    <s v="Prudential_Asia"/>
    <m/>
    <s v=""/>
    <s v=""/>
    <s v=""/>
    <s v=""/>
  </r>
  <r>
    <s v="PWAMPAWAP102"/>
    <s v="Avaya AMSP"/>
    <x v="4"/>
    <s v="Active"/>
    <s v="In Service Operations"/>
    <s v="Enabled"/>
    <m/>
    <s v="Network Hostname"/>
    <s v="Microsoft Windows Server"/>
    <s v="10.142.1.8"/>
    <s v="10.142.1.8"/>
    <s v=""/>
    <s v="AOS Production Engineering"/>
    <s v=""/>
    <s v="Not Applicable"/>
    <s v=""/>
    <d v="2020-11-14T09:25:02"/>
    <s v="khan476@avaya.com"/>
    <d v="2022-10-28T13:27:36"/>
    <s v="rsm_webservice"/>
    <s v="Legacy App Server2"/>
    <d v="2022-10-28T13:27:36"/>
    <s v="00014-074-1970130-35130:1605326149"/>
    <s v=""/>
    <s v=""/>
    <s v=""/>
  </r>
  <r>
    <s v="PWAMPAWAP112"/>
    <s v="Avaya AMSP"/>
    <x v="6"/>
    <s v="Active"/>
    <s v="In Service Operations"/>
    <s v="Enabled"/>
    <d v="2018-07-13T00:00:00"/>
    <s v="Network Hostname"/>
    <s v="Microsoft Windows Server"/>
    <s v="10.142.15.19"/>
    <s v="10.142.15.19"/>
    <s v=""/>
    <s v="AOS Production Engineering"/>
    <s v=""/>
    <s v="Not Applicable"/>
    <s v=""/>
    <d v="2018-06-28T18:56:27"/>
    <s v="mmomcilovic@avaya.com"/>
    <d v="2022-10-27T16:11:56"/>
    <s v="rsm_webservice"/>
    <s v="BNS Terminal Server 1"/>
    <d v="2022-10-27T16:11:56"/>
    <s v="00014-074-1970130-35130:1531322680"/>
    <s v=""/>
    <s v=""/>
    <s v=""/>
  </r>
  <r>
    <s v="PWAMPAWAP113"/>
    <s v="Avaya AMSP"/>
    <x v="6"/>
    <s v="Active"/>
    <s v="In Service Operations"/>
    <s v="Enabled"/>
    <m/>
    <s v="Network Hostname"/>
    <s v="Microsoft Windows Server"/>
    <s v="10.142.15.40"/>
    <s v="10.142.15.40"/>
    <s v=""/>
    <s v="AOS Production Engineering"/>
    <s v=""/>
    <s v="Not Applicable"/>
    <s v=""/>
    <d v="2020-11-14T09:24:37"/>
    <s v="khan476@avaya.com"/>
    <d v="2022-10-28T13:27:07"/>
    <s v="rsm_webservice"/>
    <s v="BNS Terminal Server 2"/>
    <d v="2022-10-28T13:27:07"/>
    <s v="00014-074-1970130-35130:1605328126"/>
    <s v=""/>
    <s v=""/>
    <s v=""/>
  </r>
  <r>
    <s v="PWAMPAWAP118"/>
    <s v="Avaya AMSP"/>
    <x v="6"/>
    <s v="Active"/>
    <s v="In Service Operations"/>
    <s v="Enabled"/>
    <d v="2018-07-13T00:00:00"/>
    <s v="Network Hostname"/>
    <s v="Microsoft Windows Server"/>
    <s v="10.142.15.6"/>
    <s v="10.142.15.6"/>
    <s v=""/>
    <s v="AOS Production Engineering"/>
    <s v=""/>
    <s v="Not Applicable"/>
    <s v=""/>
    <d v="2018-06-28T18:56:29"/>
    <s v="mmomcilovic@avaya.com"/>
    <d v="2023-04-11T19:54:36"/>
    <s v="eearl@avaya.com"/>
    <s v="BTS Terminal Server 01"/>
    <d v="2022-10-27T16:11:53"/>
    <s v="00014-074-1970130-35130:1531322686"/>
    <s v=""/>
    <s v=""/>
    <s v=""/>
  </r>
  <r>
    <s v="PWAMPAWAP306"/>
    <s v="Avaya AMSP"/>
    <x v="4"/>
    <s v="Active"/>
    <s v="In Service Operations"/>
    <s v="Enabled"/>
    <m/>
    <s v="Network Hostname"/>
    <s v="Microsoft Windows Server"/>
    <s v="10.142.0.197"/>
    <s v="10.142.0.197"/>
    <s v=""/>
    <s v="AOS Production Engineering"/>
    <s v=""/>
    <s v=""/>
    <s v=""/>
    <d v="2021-04-13T22:17:33"/>
    <s v="khan476@avaya.com"/>
    <d v="2022-04-12T19:13:03"/>
    <s v="rsm_webservice"/>
    <s v="MongoDB Core Server2K16"/>
    <d v="2022-04-12T19:13:03"/>
    <s v="00014-074-1970130-35130:1618333925"/>
    <s v=""/>
    <s v=""/>
    <s v=""/>
  </r>
  <r>
    <s v="PWAMPAWAP721"/>
    <s v="Avaya AMSP"/>
    <x v="6"/>
    <s v="Active"/>
    <s v="In Service Operations"/>
    <s v="Enabled"/>
    <m/>
    <s v="Network Hostname"/>
    <s v="Microsoft Windows Server"/>
    <s v="10.142.15.5"/>
    <s v="10.142.15.5"/>
    <s v=""/>
    <s v="AOS Production Engineering"/>
    <s v=""/>
    <s v="Not Applicable"/>
    <s v=""/>
    <d v="2020-11-14T09:24:49"/>
    <s v="khan476@avaya.com"/>
    <d v="2022-04-12T19:11:13"/>
    <s v="rsm_webservice"/>
    <s v="BNS"/>
    <d v="2022-04-12T19:11:13"/>
    <s v="00014-074-1970130-35130:1605332899"/>
    <s v=""/>
    <s v=""/>
    <s v=""/>
  </r>
  <r>
    <s v="PWAMPAWAP722"/>
    <s v="Avaya AMSP"/>
    <x v="6"/>
    <s v="Active"/>
    <s v="In Service Operations"/>
    <s v="Enabled"/>
    <m/>
    <s v="Network Hostname"/>
    <s v="Microsoft Windows Server"/>
    <s v="10.142.15.22"/>
    <s v="10.142.15.22"/>
    <s v=""/>
    <s v="AOS Production Engineering"/>
    <s v=""/>
    <s v="Not Applicable"/>
    <s v=""/>
    <d v="2020-11-14T09:24:56"/>
    <s v="khan476@avaya.com"/>
    <d v="2022-04-12T19:09:19"/>
    <s v="rsm_webservice"/>
    <s v="BNS01"/>
    <d v="2022-04-12T19:09:19"/>
    <s v="00014-074-1970130-35130:1605335988"/>
    <s v=""/>
    <s v=""/>
    <s v=""/>
  </r>
  <r>
    <s v="PWAMPAWAP723"/>
    <s v="Avaya AMSP"/>
    <x v="6"/>
    <s v="Active"/>
    <s v="In Service Operations"/>
    <s v="Enabled"/>
    <m/>
    <s v="Network Hostname"/>
    <s v="Microsoft Windows Server"/>
    <s v="10.142.15.20"/>
    <s v="10.142.15.20"/>
    <s v=""/>
    <s v="AOS Production Engineering"/>
    <s v=""/>
    <s v="Not Applicable"/>
    <s v=""/>
    <d v="2020-11-14T09:24:36"/>
    <s v="khan476@avaya.com"/>
    <d v="2022-04-12T19:10:00"/>
    <s v="rsm_webservice"/>
    <s v="BNS02"/>
    <d v="2022-04-12T19:10:00"/>
    <s v="00014-074-1970130-35130:1605329081"/>
    <s v=""/>
    <s v=""/>
    <s v=""/>
  </r>
  <r>
    <s v="PWAMPAWAP724"/>
    <s v="Avaya AMSP"/>
    <x v="6"/>
    <s v="Active"/>
    <s v="In Service Operations"/>
    <s v="Enabled"/>
    <m/>
    <s v="Network Hostname"/>
    <s v="Microsoft Windows Server"/>
    <s v="10.142.15.17"/>
    <s v="10.142.15.17"/>
    <s v=""/>
    <s v="AOS Production Engineering"/>
    <s v=""/>
    <s v="Not Applicable"/>
    <s v=""/>
    <d v="2020-11-14T09:24:44"/>
    <s v="khan476@avaya.com"/>
    <d v="2022-04-12T19:11:43"/>
    <s v="rsm_webservice"/>
    <s v="BNS03"/>
    <d v="2022-04-12T19:11:43"/>
    <s v="00014-074-1970130-35130:1605326739"/>
    <s v=""/>
    <s v=""/>
    <s v=""/>
  </r>
  <r>
    <s v="PWAMPAWAP725"/>
    <s v="Avaya AMSP"/>
    <x v="6"/>
    <s v="Active"/>
    <s v="In Service Operations"/>
    <s v="Enabled"/>
    <m/>
    <s v="Network Hostname"/>
    <s v="Microsoft Windows Server"/>
    <s v="10.142.15.43"/>
    <s v="10.142.15.43"/>
    <s v=""/>
    <s v="AOS Production Engineering"/>
    <s v=""/>
    <s v="Not Applicable"/>
    <s v=""/>
    <d v="2020-11-14T09:24:58"/>
    <s v="khan476@avaya.com"/>
    <d v="2022-04-12T19:08:41"/>
    <s v="rsm_webservice"/>
    <s v="BNS04"/>
    <d v="2022-04-12T19:08:41"/>
    <s v="00014-074-1970130-35130:1605336093"/>
    <s v=""/>
    <s v=""/>
    <s v=""/>
  </r>
  <r>
    <s v="PWAMPAWAP726"/>
    <s v="Avaya AMSP"/>
    <x v="6"/>
    <s v="Active"/>
    <s v="In Service Operations"/>
    <s v="Enabled"/>
    <m/>
    <s v="Network Hostname"/>
    <s v="Microsoft Windows Server"/>
    <s v="10.142.15.49"/>
    <s v="10.142.15.49"/>
    <s v=""/>
    <s v="AOS Production Engineering"/>
    <s v=""/>
    <s v="Not Applicable"/>
    <s v=""/>
    <d v="2020-11-14T09:24:35"/>
    <s v="khan476@avaya.com"/>
    <d v="2022-04-12T19:10:30"/>
    <s v="rsm_webservice"/>
    <s v="BNS05"/>
    <d v="2022-04-12T19:10:30"/>
    <s v="00014-074-1970130-35130:1605327140"/>
    <s v=""/>
    <s v=""/>
    <s v=""/>
  </r>
  <r>
    <s v="PWAMPAWAP727"/>
    <s v="Avaya AMSP"/>
    <x v="6"/>
    <s v="Active"/>
    <s v="In Service Operations"/>
    <s v="Enabled"/>
    <m/>
    <s v="Network Hostname"/>
    <s v="Microsoft Windows Server"/>
    <s v="10.142.15.51"/>
    <s v="10.142.15.51"/>
    <s v=""/>
    <s v="AOS Production Engineering"/>
    <s v=""/>
    <s v="Not Applicable"/>
    <s v=""/>
    <d v="2020-11-14T09:24:45"/>
    <s v="khan476@avaya.com"/>
    <d v="2022-04-12T19:12:03"/>
    <s v="rsm_webservice"/>
    <s v="BNS06"/>
    <d v="2022-04-12T19:12:03"/>
    <s v="00014-074-1970130-35130:1605332324"/>
    <s v=""/>
    <s v=""/>
    <s v=""/>
  </r>
  <r>
    <s v="PWAMPAWAP728"/>
    <s v="Avaya AMSP"/>
    <x v="6"/>
    <s v="Active"/>
    <s v="In Service Operations"/>
    <s v="Enabled"/>
    <m/>
    <s v="Network Hostname"/>
    <s v="Microsoft Windows Server"/>
    <s v="10.142.15.55"/>
    <s v="10.142.15.55"/>
    <s v=""/>
    <s v="AOS Production Engineering"/>
    <s v=""/>
    <s v="Not Applicable"/>
    <s v=""/>
    <d v="2020-11-14T09:24:53"/>
    <s v="khan476@avaya.com"/>
    <d v="2022-04-12T19:08:12"/>
    <s v="rsm_webservice"/>
    <s v="BNS07"/>
    <d v="2022-04-12T19:08:12"/>
    <s v="00014-074-1970130-35130:1605334383"/>
    <s v=""/>
    <s v=""/>
    <s v=""/>
  </r>
  <r>
    <s v="PWAMPAWAP734 "/>
    <s v="Avaya AMSP"/>
    <x v="4"/>
    <s v="Active"/>
    <s v="In Service Operations"/>
    <s v="Enabled"/>
    <m/>
    <s v="Network Hostname"/>
    <s v="Microsoft Windows Server"/>
    <s v="10.142.0.20"/>
    <s v="10.142.0.20"/>
    <s v=""/>
    <s v="AOS Production Engineering"/>
    <s v=""/>
    <s v="Not Applicable"/>
    <s v=""/>
    <d v="2023-11-27T18:25:59"/>
    <s v="ssangaiah@avaya.com"/>
    <d v="2023-11-27T18:44:47"/>
    <s v="rsm_webservice"/>
    <s v="DPA Repository Database Server"/>
    <d v="2022-10-28T13:28:42"/>
    <s v="00014-074-1970130-35130:1701092145"/>
    <s v=""/>
    <s v=""/>
    <s v=""/>
  </r>
  <r>
    <s v="PWAMPAWAP735"/>
    <s v="Avaya AMSP"/>
    <x v="6"/>
    <s v="Active"/>
    <s v="In Service Operations"/>
    <s v="Enabled"/>
    <m/>
    <s v="Network Hostname"/>
    <s v="Microsoft Windows Server"/>
    <s v="10.142.139.5"/>
    <s v="10.142.139.5"/>
    <s v=""/>
    <s v="AOS Production Engineering"/>
    <s v=""/>
    <s v="Not Applicable"/>
    <s v=""/>
    <d v="2022-08-20T21:49:36"/>
    <s v="mohammedn@avaya.com"/>
    <d v="2025-05-06T12:11:24"/>
    <s v="kumarsiva@avaya.com"/>
    <s v="DLG-HSE1-PWAMPAWAP735"/>
    <d v="2022-08-23T16:49:05"/>
    <s v="00014-074-1970130-35130:1661022348"/>
    <s v=""/>
    <s v=""/>
    <s v=""/>
  </r>
  <r>
    <s v="PWAMPAWAP736"/>
    <s v="Avaya AMSP"/>
    <x v="4"/>
    <s v="Active"/>
    <s v="In Service Operations"/>
    <s v="Enabled"/>
    <m/>
    <s v="Network Hostname"/>
    <s v="Microsoft Windows Server"/>
    <s v="10.142.139.6"/>
    <s v="10.142.139.6"/>
    <s v=""/>
    <s v="AOS Production Engineering"/>
    <s v=""/>
    <s v="Not Applicable"/>
    <s v=""/>
    <d v="2020-11-14T09:24:32"/>
    <s v="khan476@avaya.com"/>
    <d v="2025-05-06T12:11:41"/>
    <s v="kumarsiva@avaya.com"/>
    <s v="DLG-HSE2-PWAMPAWAP736"/>
    <d v="2022-10-28T13:26:09"/>
    <s v="00014-074-1970130-35130:1661014785"/>
    <s v=""/>
    <s v=""/>
    <s v=""/>
  </r>
  <r>
    <s v="PWAWSAPCS729"/>
    <s v="Avaya AMSP"/>
    <x v="6"/>
    <s v="Active"/>
    <s v="In Service Operations"/>
    <s v="Enabled"/>
    <m/>
    <s v="Network Hostname"/>
    <s v="Microsoft Windows Server"/>
    <s v="10.142.15.13"/>
    <s v="10.142.15.13"/>
    <s v=""/>
    <s v="AOS Production Engineering"/>
    <s v=""/>
    <s v="Not Applicable"/>
    <s v=""/>
    <d v="2020-11-14T09:24:42"/>
    <s v="khan476@avaya.com"/>
    <d v="2022-04-12T19:12:24"/>
    <s v="rsm_webservice"/>
    <s v="BNS08"/>
    <d v="2022-04-12T19:12:24"/>
    <s v="00014-074-1970130-35130:1605333463"/>
    <s v=""/>
    <s v=""/>
    <s v=""/>
  </r>
  <r>
    <s v="PWECLVMAP01"/>
    <s v="Avaya AMSP"/>
    <x v="4"/>
    <s v="Active"/>
    <s v="In Service Operations"/>
    <s v=""/>
    <d v="2018-11-20T00:00:00"/>
    <s v="Network Hostname"/>
    <s v="Microsoft Windows Server"/>
    <s v="10.142.0.71"/>
    <s v="10.142.0.71"/>
    <s v=""/>
    <s v="AOS Production Engineering"/>
    <s v=""/>
    <s v=""/>
    <s v=""/>
    <d v="2018-09-19T12:32:05"/>
    <s v="rsm_webservice"/>
    <d v="2022-04-12T19:13:27"/>
    <s v="rsm_webservice"/>
    <s v="PWECLVMAP01"/>
    <d v="2022-04-12T19:13:27"/>
    <s v="00014-074-1970130-35130:1542715651"/>
    <s v=""/>
    <s v=""/>
    <s v=""/>
  </r>
  <r>
    <s v="QATARAIRWAYS_US1_C16"/>
    <s v="Avaya AMSP"/>
    <x v="0"/>
    <s v="Active"/>
    <s v="In Service Operations"/>
    <s v=""/>
    <m/>
    <s v="Virtual Private Network"/>
    <s v="Avaya, Inc. AMSP IPSec VPN"/>
    <s v="135.169.248.15"/>
    <s v=""/>
    <s v=""/>
    <s v="AOS Production Engineering"/>
    <s v=""/>
    <s v="Not Applicable"/>
    <s v=""/>
    <d v="2021-07-09T16:41:39"/>
    <s v="mohammedn@avaya.com"/>
    <d v="2024-06-15T15:30:10"/>
    <s v="system"/>
    <s v="Vodafone-Qatar Airways"/>
    <m/>
    <s v=""/>
    <s v=""/>
    <s v=""/>
    <s v=""/>
  </r>
  <r>
    <s v="QATARAIRWAYS_US2_C16"/>
    <s v="Avaya AMSP"/>
    <x v="0"/>
    <s v="Active"/>
    <s v="In Service Operations"/>
    <s v=""/>
    <m/>
    <s v="Virtual Private Network"/>
    <s v="Avaya, Inc. AMSP IPSec VPN"/>
    <s v="135.169.249.15"/>
    <s v=""/>
    <s v=""/>
    <s v="AOS Production Engineering"/>
    <s v=""/>
    <s v="Not Applicable"/>
    <s v=""/>
    <d v="2021-07-09T16:41:40"/>
    <s v="mohammedn@avaya.com"/>
    <d v="2024-06-15T15:30:10"/>
    <s v="system"/>
    <s v="Vodafone-Qatar Airways"/>
    <m/>
    <s v=""/>
    <s v=""/>
    <s v=""/>
    <s v=""/>
  </r>
  <r>
    <s v="Raycom_Stanbic_Bank"/>
    <s v="Avaya AMSP"/>
    <x v="0"/>
    <s v="Active"/>
    <s v="In Service Operations"/>
    <s v=""/>
    <m/>
    <s v="Virtual Private Network"/>
    <s v="Avaya, Inc. AMSP IPSec VPN"/>
    <s v="196.8.204.225"/>
    <s v=""/>
    <s v=""/>
    <s v="AOS Production Engineering"/>
    <s v=""/>
    <s v="Not Applicable"/>
    <s v=""/>
    <d v="2021-06-23T03:38:49"/>
    <s v="mohammedn@avaya.com"/>
    <d v="2024-06-15T15:30:08"/>
    <s v="system"/>
    <s v="Raycom_Stanbic_Bank"/>
    <m/>
    <s v=""/>
    <s v=""/>
    <s v=""/>
    <s v=""/>
  </r>
  <r>
    <s v="Raymond_JA"/>
    <s v="Avaya AMSP"/>
    <x v="0"/>
    <s v="Active"/>
    <s v="In Service Operations"/>
    <s v=""/>
    <m/>
    <s v="Virtual Private Network"/>
    <s v="Avaya, Inc. AMSP IPSec VPN"/>
    <s v="170.12.112.10"/>
    <s v=""/>
    <s v=""/>
    <s v="AOS Production Engineering"/>
    <s v=""/>
    <s v="Not Applicable"/>
    <s v=""/>
    <d v="2020-08-24T18:37:52"/>
    <s v="mmomcilovic@avaya.com"/>
    <d v="2024-06-15T15:30:07"/>
    <s v="system"/>
    <s v="Raymond James"/>
    <m/>
    <s v=""/>
    <s v=""/>
    <s v=""/>
    <s v=""/>
  </r>
  <r>
    <s v="RHBBANK"/>
    <s v="Avaya AMSP"/>
    <x v="0"/>
    <s v="Active"/>
    <s v="In Service Operations"/>
    <s v=""/>
    <m/>
    <s v="Virtual Private Network"/>
    <s v="Avaya, Inc. AMSP Open VPN"/>
    <s v="10.188.68.88"/>
    <s v=""/>
    <s v=""/>
    <s v="AOS Production Engineering"/>
    <s v=""/>
    <s v="(628)492-1063"/>
    <s v=""/>
    <d v="2021-12-06T23:25:14"/>
    <s v="akadam@avaya.com"/>
    <d v="2024-06-15T15:30:08"/>
    <s v="system"/>
    <s v=""/>
    <m/>
    <s v=""/>
    <s v=""/>
    <s v=""/>
    <s v=""/>
  </r>
  <r>
    <s v="RHBBANKDR"/>
    <s v="Avaya AMSP"/>
    <x v="0"/>
    <s v="Active"/>
    <s v="In Service Operations"/>
    <s v=""/>
    <m/>
    <s v="Virtual Private Network"/>
    <s v="Avaya, Inc. AMSP Open VPN"/>
    <s v="10.189.68.24"/>
    <s v=""/>
    <s v=""/>
    <s v="AOS Production Engineering"/>
    <s v=""/>
    <s v="(628)492-2893"/>
    <s v=""/>
    <d v="2021-12-06T23:25:14"/>
    <s v="akadam@avaya.com"/>
    <d v="2024-06-15T15:30:07"/>
    <s v="system"/>
    <s v=""/>
    <m/>
    <s v=""/>
    <s v=""/>
    <s v=""/>
    <s v=""/>
  </r>
  <r>
    <s v="RHB_BANK"/>
    <s v="Avaya AMSP"/>
    <x v="0"/>
    <s v="Active"/>
    <s v="In Service Operations"/>
    <s v=""/>
    <m/>
    <s v="Virtual Private Network"/>
    <s v="Avaya, Inc. AMSP IPSec VPN"/>
    <s v="210.19.16.200"/>
    <s v=""/>
    <s v=""/>
    <s v=""/>
    <s v=""/>
    <s v=""/>
    <s v=""/>
    <d v="2021-01-09T07:57:41"/>
    <s v="khan476@avaya.com"/>
    <d v="2024-06-15T15:30:06"/>
    <s v="system"/>
    <s v="RHB Bank"/>
    <m/>
    <s v=""/>
    <s v=""/>
    <s v=""/>
    <s v=""/>
  </r>
  <r>
    <s v="RHB_BANK_DR"/>
    <s v="Avaya AMSP"/>
    <x v="0"/>
    <s v="Active"/>
    <s v="In Service Operations"/>
    <s v=""/>
    <m/>
    <s v="Virtual Private Network"/>
    <s v="Avaya, Inc. AMSP IPSec VPN"/>
    <s v="202.171.41.46"/>
    <s v=""/>
    <s v=""/>
    <s v="AOS Production Engineering"/>
    <s v=""/>
    <s v="Not Applicable"/>
    <s v=""/>
    <d v="2021-02-04T08:01:11"/>
    <s v="mohammedn@avaya.com"/>
    <d v="2024-06-15T15:30:07"/>
    <s v="system"/>
    <s v="RHB Bank DR"/>
    <m/>
    <s v=""/>
    <s v=""/>
    <s v=""/>
    <s v=""/>
  </r>
  <r>
    <s v="rmmx01va1100.avaya.avayasecuredelivery.com"/>
    <s v="Avaya AMSP"/>
    <x v="3"/>
    <s v="Active"/>
    <s v="In Service Operations"/>
    <s v="Enabled"/>
    <m/>
    <s v="RMM Agent"/>
    <s v="Avaya, Inc. RMM Agent - Linux 7.6"/>
    <s v="10.0.20.96"/>
    <s v="10.0.20.96"/>
    <s v=""/>
    <s v="AOS Production Engineering"/>
    <s v=""/>
    <s v="Not Applicable"/>
    <s v=""/>
    <d v="2022-07-06T23:45:01"/>
    <s v="mohammedn@avaya.com"/>
    <d v="2022-07-07T16:16:00"/>
    <s v="rsm_webservice"/>
    <s v="Avaya Government Solution Inc (ON-SITE)"/>
    <d v="2022-07-07T16:16:00"/>
    <s v="00014-074-1970130-35130:1657134986"/>
    <s v=""/>
    <s v=""/>
    <s v=""/>
  </r>
  <r>
    <s v="RTA"/>
    <s v="Avaya AMSP"/>
    <x v="0"/>
    <s v="Active"/>
    <s v="In Service Operations"/>
    <s v=""/>
    <m/>
    <s v="Virtual Private Network"/>
    <s v="Avaya, Inc. AMSP Open VPN"/>
    <s v="10.11.156.163"/>
    <s v=""/>
    <s v=""/>
    <s v="AOS Production Engineering"/>
    <s v="SALGW"/>
    <s v="(628)492-1287"/>
    <s v=""/>
    <d v="2022-03-23T03:36:18"/>
    <s v="mohammedn@avaya.com"/>
    <d v="2024-06-15T15:30:08"/>
    <s v="system"/>
    <s v=""/>
    <m/>
    <s v=""/>
    <s v=""/>
    <s v=""/>
    <s v=""/>
  </r>
  <r>
    <s v="SAKS"/>
    <s v="Avaya AMSP"/>
    <x v="0"/>
    <s v="Active"/>
    <s v="In Service Operations"/>
    <s v=""/>
    <m/>
    <s v="Virtual Private Network"/>
    <s v="Avaya, Inc. AMSP IPSec VPN"/>
    <s v="66.21.42.2"/>
    <s v=""/>
    <s v=""/>
    <s v="AOS Production Engineering"/>
    <s v=""/>
    <s v="Not Applicable"/>
    <s v=""/>
    <d v="2020-08-24T18:38:25"/>
    <s v="mmomcilovic@avaya.com"/>
    <d v="2024-06-15T15:30:10"/>
    <s v="system"/>
    <s v="Saks &amp; Company LLC"/>
    <m/>
    <s v=""/>
    <s v=""/>
    <s v=""/>
    <s v=""/>
  </r>
  <r>
    <s v="SALGW_AEC_Azure_Prim"/>
    <s v="Avaya AMSP"/>
    <x v="0"/>
    <s v="Active"/>
    <s v="In Service Operations"/>
    <s v=""/>
    <m/>
    <s v="Virtual Private Network"/>
    <s v="Avaya, Inc. AMSP IPSec VPN"/>
    <s v="172.174.239.102"/>
    <s v=""/>
    <s v=""/>
    <s v=""/>
    <s v=""/>
    <s v="Not Applicable"/>
    <s v=""/>
    <d v="2024-03-19T12:26:57"/>
    <s v="ssangaiah@avaya.com"/>
    <d v="2024-06-15T15:30:07"/>
    <s v="system"/>
    <s v="Testing SALGW AEC"/>
    <m/>
    <s v=""/>
    <s v=""/>
    <s v=""/>
    <s v=""/>
  </r>
  <r>
    <s v="Schellman"/>
    <s v="Avaya AMSP"/>
    <x v="0"/>
    <s v="Active"/>
    <s v="In Service Operations"/>
    <s v=""/>
    <m/>
    <s v="Virtual Private Network"/>
    <s v="Avaya, Inc. AMSP IPSec VPN"/>
    <s v="3.80.173.166"/>
    <s v=""/>
    <s v=""/>
    <s v="AOS Production Engineering"/>
    <s v=""/>
    <s v="Not Applicable"/>
    <s v=""/>
    <d v="2020-08-24T18:38:25"/>
    <s v="mmomcilovic@avaya.com"/>
    <d v="2024-06-15T15:30:08"/>
    <s v="system"/>
    <s v="Schellman Inc"/>
    <m/>
    <s v=""/>
    <s v=""/>
    <s v=""/>
    <s v=""/>
  </r>
  <r>
    <s v="SCOTIA-BANK-PRI"/>
    <s v="Avaya AMSP"/>
    <x v="0"/>
    <s v="Active"/>
    <s v="In Service Operations"/>
    <s v=""/>
    <m/>
    <s v="Virtual Private Network"/>
    <s v="Avaya, Inc. AMSP IPSec VPN"/>
    <s v="199.166.13.7"/>
    <s v=""/>
    <s v=""/>
    <s v="AOS Production Engineering"/>
    <s v=""/>
    <s v=""/>
    <s v=""/>
    <d v="2020-08-24T18:38:20"/>
    <s v="mmomcilovic@avaya.com"/>
    <d v="2024-06-15T15:30:08"/>
    <s v="system"/>
    <s v="Bank of Nova Scotia - CCT"/>
    <m/>
    <s v=""/>
    <s v=""/>
    <s v=""/>
    <s v=""/>
  </r>
  <r>
    <s v="SCOTIA_SEC"/>
    <s v="Avaya AMSP"/>
    <x v="0"/>
    <s v="Active"/>
    <s v="In Service Operations"/>
    <s v=""/>
    <m/>
    <s v="Virtual Private Network"/>
    <s v="Avaya, Inc. AMSP IPSec VPN"/>
    <s v="199.166.10.137"/>
    <s v=""/>
    <s v=""/>
    <s v="AOS Production Engineering"/>
    <s v=""/>
    <s v="Not Applicable"/>
    <s v=""/>
    <d v="2020-08-24T18:38:31"/>
    <s v="mmomcilovic@avaya.com"/>
    <d v="2024-06-15T15:30:08"/>
    <s v="system"/>
    <s v="Bank of Nova Scotia - CCT"/>
    <m/>
    <s v=""/>
    <s v=""/>
    <s v=""/>
    <s v=""/>
  </r>
  <r>
    <s v="SCSK"/>
    <s v="Avaya AMSP"/>
    <x v="0"/>
    <s v="Active"/>
    <s v="In Service Operations"/>
    <s v=""/>
    <m/>
    <s v="Virtual Private Network"/>
    <s v="Avaya, Inc. AMSP IPSec VPN"/>
    <s v="114.156.136.213"/>
    <s v=""/>
    <s v=""/>
    <s v=""/>
    <s v=""/>
    <s v="Not Applicable"/>
    <s v=""/>
    <d v="2022-08-11T19:15:39"/>
    <s v="mohammedn@avaya.com"/>
    <d v="2024-06-15T15:30:07"/>
    <s v="system"/>
    <s v="SCSK Corporation: AFLAC"/>
    <m/>
    <s v=""/>
    <s v=""/>
    <s v=""/>
    <s v=""/>
  </r>
  <r>
    <s v="SIL_AZURE-PRI"/>
    <s v="Avaya AMSP"/>
    <x v="0"/>
    <s v="Active"/>
    <s v="In Service Operations"/>
    <s v=""/>
    <m/>
    <s v="Virtual Private Network"/>
    <s v="Avaya, Inc. AMSP IPSec VPN"/>
    <s v="20.62.252.136"/>
    <s v=""/>
    <s v=""/>
    <s v=""/>
    <s v=""/>
    <s v="Not Applicable"/>
    <s v=""/>
    <d v="2023-12-18T12:58:59"/>
    <s v="ssangaiah@avaya.com"/>
    <d v="2024-06-15T15:30:06"/>
    <s v="system"/>
    <s v="AEC SIL 2_POC"/>
    <m/>
    <s v=""/>
    <s v=""/>
    <s v=""/>
    <s v=""/>
  </r>
  <r>
    <s v="SIL_AZURE-SEC"/>
    <s v="Avaya AMSP"/>
    <x v="0"/>
    <s v="Active"/>
    <s v="In Service Operations"/>
    <s v=""/>
    <m/>
    <s v="Virtual Private Network"/>
    <s v="Avaya, Inc. AMSP IPSec VPN"/>
    <s v="20.62.252.147"/>
    <s v=""/>
    <s v=""/>
    <s v=""/>
    <s v=""/>
    <s v="Not Applicable"/>
    <s v=""/>
    <d v="2023-12-18T12:58:59"/>
    <s v="ssangaiah@avaya.com"/>
    <d v="2024-06-15T15:30:08"/>
    <s v="system"/>
    <s v="AEC SIL 2_POC"/>
    <m/>
    <s v=""/>
    <s v=""/>
    <s v=""/>
    <s v=""/>
  </r>
  <r>
    <s v="SLAMPAWAP117 "/>
    <s v="Avaya AMSP"/>
    <x v="4"/>
    <s v="Active"/>
    <s v="In Service Operations"/>
    <s v=""/>
    <m/>
    <s v="Linux Server"/>
    <s v="Avaya, Inc. RMM Agent - Linux 7.6"/>
    <s v="10.143.22.167"/>
    <s v=""/>
    <s v=""/>
    <s v="AOS Production Engineering"/>
    <s v=""/>
    <s v="Not Applicable"/>
    <s v=""/>
    <d v="2022-03-12T12:28:04"/>
    <s v="ssangaiah@avaya.com"/>
    <d v="2023-03-23T18:13:33"/>
    <s v="akadam@avaya.com"/>
    <s v="Ansible -STE - Stag"/>
    <m/>
    <s v=""/>
    <s v=""/>
    <s v=""/>
    <s v=""/>
  </r>
  <r>
    <s v="SN_EBond_PROD_YTZ"/>
    <s v="Avaya AMSP"/>
    <x v="0"/>
    <s v="Active"/>
    <s v="In Service Operations"/>
    <s v=""/>
    <m/>
    <s v="Virtual Private Network"/>
    <s v="Avaya, Inc. AMSP IPSec VPN"/>
    <s v="149.96.5.20"/>
    <s v=""/>
    <s v=""/>
    <s v="AOS Production Engineering"/>
    <s v=""/>
    <s v="Not Applicable"/>
    <s v=""/>
    <d v="2020-08-24T18:37:35"/>
    <s v="mmomcilovic@avaya.com"/>
    <d v="2024-06-15T15:30:07"/>
    <s v="system"/>
    <s v="ServiceNow"/>
    <m/>
    <s v=""/>
    <s v=""/>
    <s v=""/>
    <s v=""/>
  </r>
  <r>
    <s v="SN_EBond_STAGE_YCG"/>
    <s v="Avaya AMSP"/>
    <x v="0"/>
    <s v="Active"/>
    <s v="In Service Operations"/>
    <s v=""/>
    <m/>
    <s v="Virtual Private Network"/>
    <s v="Avaya, Inc. AMSP IPSec VPN"/>
    <s v="149.96.6.20"/>
    <s v=""/>
    <s v=""/>
    <s v="AOS Production Engineering"/>
    <s v=""/>
    <s v="Not Applicable"/>
    <s v=""/>
    <d v="2020-08-24T18:37:35"/>
    <s v="mmomcilovic@avaya.com"/>
    <d v="2024-06-15T15:30:08"/>
    <s v="system"/>
    <s v="ServiceNow Staging"/>
    <m/>
    <s v=""/>
    <s v=""/>
    <s v=""/>
    <s v=""/>
  </r>
  <r>
    <s v="SONORA"/>
    <s v="Avaya AMSP"/>
    <x v="0"/>
    <s v="Active"/>
    <s v="In Service Operations"/>
    <s v=""/>
    <m/>
    <s v="Virtual Private Network"/>
    <s v="Avaya, Inc. AMSP IPSec VPN"/>
    <s v="216.118.167.230"/>
    <s v=""/>
    <s v=""/>
    <s v="AOS Production Engineering"/>
    <s v=""/>
    <s v="Not Applicable"/>
    <s v=""/>
    <d v="2020-08-24T18:37:29"/>
    <s v="mmomcilovic@avaya.com"/>
    <d v="2024-06-15T15:30:06"/>
    <s v="system"/>
    <s v="SONORA QUEST LABORATORIES"/>
    <m/>
    <s v=""/>
    <s v=""/>
    <s v=""/>
    <s v=""/>
  </r>
  <r>
    <s v="SonoraQuest_MS"/>
    <s v="Avaya AMSP"/>
    <x v="0"/>
    <s v="Active"/>
    <s v="In Service Operations"/>
    <s v=""/>
    <m/>
    <s v="Virtual Private Network"/>
    <s v="Avaya, Inc. AMSP IPSec VPN"/>
    <s v="216.118.167.110"/>
    <s v=""/>
    <s v=""/>
    <s v="AOS Production Engineering"/>
    <s v=""/>
    <s v="Not Applicable"/>
    <s v=""/>
    <d v="2022-06-09T15:10:21"/>
    <s v="ssangaiah@avaya.com"/>
    <d v="2024-06-15T15:30:09"/>
    <s v="system"/>
    <s v="SONORA QUEST LABORATORIES"/>
    <m/>
    <s v=""/>
    <s v=""/>
    <s v=""/>
    <s v=""/>
  </r>
  <r>
    <s v="Southwest_Airlines_CU15"/>
    <s v="Avaya AMSP"/>
    <x v="0"/>
    <s v="Active"/>
    <s v="In Service Operations"/>
    <s v=""/>
    <m/>
    <s v="Virtual Private Network"/>
    <s v="Avaya, Inc. AMSP IPSec VPN"/>
    <s v="135.169.72.223"/>
    <s v=""/>
    <s v=""/>
    <s v=""/>
    <s v=""/>
    <s v="Not Applicable"/>
    <s v=""/>
    <d v="2022-04-07T03:06:04"/>
    <s v="ssangaiah@avaya.com"/>
    <d v="2024-06-15T15:30:07"/>
    <s v="system"/>
    <s v="Carousel Industries : Southwest Airlines"/>
    <m/>
    <s v=""/>
    <s v=""/>
    <s v=""/>
    <s v=""/>
  </r>
  <r>
    <s v="SOW"/>
    <s v="Avaya AMSP"/>
    <x v="0"/>
    <s v="Active"/>
    <s v="In Service Operations"/>
    <s v=""/>
    <m/>
    <s v="Virtual Private Network"/>
    <s v="Avaya, Inc. AMSP IPSec VPN"/>
    <s v="198.239.21.180"/>
    <s v=""/>
    <s v=""/>
    <s v="AOS Production Engineering"/>
    <s v=""/>
    <s v="Not Applicable"/>
    <s v=""/>
    <d v="2020-08-24T18:37:47"/>
    <s v="mmomcilovic@avaya.com"/>
    <d v="2024-06-15T15:30:10"/>
    <s v="system"/>
    <s v="STATE OF WA - CTS"/>
    <m/>
    <s v=""/>
    <s v=""/>
    <s v=""/>
    <s v=""/>
  </r>
  <r>
    <s v="SS_SBC_IDC"/>
    <s v="Avaya AMSP"/>
    <x v="0"/>
    <s v="Active"/>
    <s v="In Service Operations"/>
    <s v=""/>
    <m/>
    <s v="Virtual Private Network"/>
    <s v="Avaya, Inc. AMSP IPSec VPN"/>
    <s v="166.81.81.20"/>
    <s v=""/>
    <s v=""/>
    <s v=""/>
    <s v=""/>
    <s v=""/>
    <s v=""/>
    <d v="2025-05-06T11:22:11"/>
    <s v="kumarsiva@avaya.com"/>
    <d v="2025-05-06T11:30:57"/>
    <s v="kumarsiva@avaya.com"/>
    <s v="SS_SBC_IDC"/>
    <m/>
    <s v=""/>
    <s v=""/>
    <s v=""/>
    <s v=""/>
  </r>
  <r>
    <s v="SS_SBC_SG5"/>
    <s v="Avaya AMSP"/>
    <x v="0"/>
    <s v="Active"/>
    <s v="In Service Operations"/>
    <s v=""/>
    <m/>
    <s v="Virtual Private Network"/>
    <s v="Avaya, Inc. AMSP IPSec VPN"/>
    <s v="166.81.61.20"/>
    <s v=""/>
    <s v=""/>
    <s v=""/>
    <s v=""/>
    <s v=""/>
    <s v=""/>
    <d v="2025-05-06T11:22:11"/>
    <s v="kumarsiva@avaya.com"/>
    <d v="2025-05-06T11:33:43"/>
    <s v="kumarsiva@avaya.com"/>
    <s v="SS_SBC_SG5"/>
    <m/>
    <s v=""/>
    <s v=""/>
    <s v=""/>
    <s v=""/>
  </r>
  <r>
    <s v="Standard_Chartered"/>
    <s v="Avaya AMSP"/>
    <x v="0"/>
    <s v="Active"/>
    <s v="In Service Operations"/>
    <s v=""/>
    <m/>
    <s v="Virtual Private Network"/>
    <s v="Avaya, Inc. AMSP IPSec VPN"/>
    <s v="203.191.3.127"/>
    <s v=""/>
    <s v=""/>
    <s v="AOS Production Engineering"/>
    <s v=""/>
    <s v=""/>
    <s v=""/>
    <d v="2020-08-24T18:38:31"/>
    <s v="mmomcilovic@avaya.com"/>
    <d v="2024-06-15T15:30:10"/>
    <s v="system"/>
    <s v="Standard Chartered Bank Singapore"/>
    <m/>
    <s v=""/>
    <s v=""/>
    <s v=""/>
    <s v=""/>
  </r>
  <r>
    <s v="Starfish_Associates"/>
    <s v="Avaya AMSP"/>
    <x v="0"/>
    <s v="Active"/>
    <s v="In Service Operations"/>
    <s v="Enabled"/>
    <m/>
    <s v="Virtual Private Network"/>
    <s v="Avaya, Inc. AMSP IPSec VPN"/>
    <s v="75.99.163.20"/>
    <s v="75.99.163.20"/>
    <s v=""/>
    <s v="AOS Production Engineering"/>
    <s v=""/>
    <s v="Not Applicable"/>
    <s v=""/>
    <d v="2021-05-25T07:55:08"/>
    <s v="mohammedn@avaya.com"/>
    <d v="2024-06-15T15:30:09"/>
    <s v="system"/>
    <s v="Starfish Associates"/>
    <m/>
    <s v="00014-074-1970130-35130:1621916324"/>
    <s v=""/>
    <s v=""/>
    <s v=""/>
  </r>
  <r>
    <s v="STATE_OF_MS"/>
    <s v="Avaya AMSP"/>
    <x v="0"/>
    <s v="Active"/>
    <s v="In Service Operations"/>
    <s v=""/>
    <m/>
    <s v="Virtual Private Network"/>
    <s v="Avaya, Inc. AMSP IPSec VPN"/>
    <s v="205.144.228.6"/>
    <s v=""/>
    <s v=""/>
    <s v="AOS Production Engineering"/>
    <s v=""/>
    <s v=""/>
    <s v=""/>
    <d v="2020-08-24T18:38:43"/>
    <s v="mmomcilovic@avaya.com"/>
    <d v="2024-06-15T15:30:08"/>
    <s v="system"/>
    <s v="State of MS"/>
    <m/>
    <s v=""/>
    <s v=""/>
    <s v=""/>
    <s v=""/>
  </r>
  <r>
    <s v="SynchronyDallas"/>
    <s v="Avaya AMSP"/>
    <x v="0"/>
    <s v="Active"/>
    <s v="In Service Operations"/>
    <s v=""/>
    <m/>
    <s v="Virtual Private Network"/>
    <s v="Avaya, Inc. AMSP Open VPN"/>
    <s v="10.72.139.16"/>
    <s v=""/>
    <s v=""/>
    <s v="AOS Production Engineering"/>
    <s v=""/>
    <s v="(628)493-7667"/>
    <s v=""/>
    <d v="2021-12-06T23:25:14"/>
    <s v="akadam@avaya.com"/>
    <d v="2024-06-15T15:30:08"/>
    <s v="system"/>
    <s v=""/>
    <m/>
    <s v=""/>
    <s v=""/>
    <s v=""/>
    <s v=""/>
  </r>
  <r>
    <s v="SynchronyPhoenix"/>
    <s v="Avaya AMSP"/>
    <x v="0"/>
    <s v="Active"/>
    <s v="In Service Operations"/>
    <s v=""/>
    <m/>
    <s v="Virtual Private Network"/>
    <s v="Avaya, Inc. AMSP Open VPN"/>
    <s v="10.88.139.15"/>
    <s v=""/>
    <s v=""/>
    <s v="AOS Production Engineering"/>
    <s v=""/>
    <s v="(628)493-7668"/>
    <s v=""/>
    <d v="2021-12-06T23:25:14"/>
    <s v="akadam@avaya.com"/>
    <d v="2024-06-15T15:30:09"/>
    <s v="system"/>
    <s v=""/>
    <m/>
    <s v=""/>
    <s v=""/>
    <s v=""/>
    <s v=""/>
  </r>
  <r>
    <s v="T-systems"/>
    <s v="Avaya AMSP"/>
    <x v="0"/>
    <s v="Active"/>
    <s v="In Service Operations"/>
    <s v=""/>
    <m/>
    <s v="Virtual Private Network"/>
    <s v="Avaya, Inc. AMSP IPSec VPN"/>
    <s v="187.86.213.34"/>
    <s v=""/>
    <s v=""/>
    <s v="AOS Production Engineering"/>
    <s v=""/>
    <s v="Not Applicable"/>
    <s v=""/>
    <d v="2022-03-02T03:55:56"/>
    <s v="mohammedn@avaya.com"/>
    <d v="2024-06-15T15:30:08"/>
    <s v="system"/>
    <s v="Atento Brasil T Systems"/>
    <m/>
    <s v=""/>
    <s v=""/>
    <s v=""/>
    <s v=""/>
  </r>
  <r>
    <s v="T-Systems_New"/>
    <s v="Avaya AMSP"/>
    <x v="0"/>
    <s v="Active"/>
    <s v="In Service Operations"/>
    <s v=""/>
    <m/>
    <s v="Virtual Private Network"/>
    <s v="Avaya, Inc. AMSP IPSec VPN"/>
    <s v="187.86.209.101"/>
    <s v=""/>
    <s v=""/>
    <s v=""/>
    <s v=""/>
    <s v=""/>
    <s v=""/>
    <d v="2025-05-06T11:22:11"/>
    <s v="kumarsiva@avaya.com"/>
    <d v="2025-05-06T11:24:30"/>
    <s v="kumarsiva@avaya.com"/>
    <s v="T-Systems_New"/>
    <m/>
    <s v=""/>
    <s v=""/>
    <s v=""/>
    <s v=""/>
  </r>
  <r>
    <s v="TARJETA-NARANJA-NEW"/>
    <s v="Avaya AMSP"/>
    <x v="0"/>
    <s v="Active"/>
    <s v="In Service Operations"/>
    <s v=""/>
    <m/>
    <s v="Virtual Private Network"/>
    <s v="Avaya, Inc. AMSP IPSec VPN"/>
    <s v="45.162.125.10"/>
    <s v=""/>
    <s v=""/>
    <s v=""/>
    <s v=""/>
    <s v="Not Applicable"/>
    <s v=""/>
    <d v="2023-10-23T17:01:53"/>
    <s v="ssangaiah@avaya.com"/>
    <d v="2024-06-15T15:30:08"/>
    <s v="system"/>
    <s v="Tarjeta Naranja"/>
    <m/>
    <s v=""/>
    <s v=""/>
    <s v=""/>
    <s v=""/>
  </r>
  <r>
    <s v="Tarjeta_Naranja"/>
    <s v="Avaya AMSP"/>
    <x v="0"/>
    <s v="Active"/>
    <s v="In Service Operations"/>
    <s v=""/>
    <m/>
    <s v="Virtual Private Network"/>
    <s v="Avaya, Inc. AMSP IPSec VPN"/>
    <s v="200.5.249.174"/>
    <s v=""/>
    <s v=""/>
    <s v=""/>
    <s v=""/>
    <s v="Not Applicable"/>
    <s v=""/>
    <d v="2022-09-16T14:44:22"/>
    <s v="mohammedn@avaya.com"/>
    <d v="2024-06-15T15:30:08"/>
    <s v="system"/>
    <s v="Tarjeta Naranja"/>
    <m/>
    <s v=""/>
    <s v=""/>
    <s v=""/>
    <s v=""/>
  </r>
  <r>
    <s v="Telecentro"/>
    <s v="Avaya AMSP"/>
    <x v="0"/>
    <s v="Active"/>
    <s v="In Service Operations"/>
    <s v=""/>
    <m/>
    <s v="Virtual Private Network"/>
    <s v="Avaya, Inc. AMSP IPSec VPN"/>
    <s v="181.45.119.81"/>
    <s v=""/>
    <s v=""/>
    <s v=""/>
    <s v=""/>
    <s v="Not Applicable"/>
    <s v=""/>
    <d v="2023-11-21T19:34:13"/>
    <s v="kumarsiva@avaya.com"/>
    <d v="2024-06-15T15:30:08"/>
    <s v="system"/>
    <s v="Telecentro"/>
    <m/>
    <s v=""/>
    <s v=""/>
    <s v=""/>
    <s v=""/>
  </r>
  <r>
    <s v="TELEKOM_NETZWERK"/>
    <s v="Avaya AMSP"/>
    <x v="0"/>
    <s v="Active"/>
    <s v="In Service Operations"/>
    <s v=""/>
    <m/>
    <s v="Virtual Private Network"/>
    <s v="Avaya, Inc. AMSP IPSec VPN"/>
    <s v="195.226.10.228"/>
    <s v=""/>
    <s v=""/>
    <s v="AOS Production Engineering"/>
    <s v=""/>
    <s v=""/>
    <s v=""/>
    <d v="2020-08-24T18:38:30"/>
    <s v="mmomcilovic@avaya.com"/>
    <d v="2025-02-19T18:07:59"/>
    <s v="pradhann@avaya.com"/>
    <s v="Telekom &amp; Netzwerk AG"/>
    <m/>
    <s v=""/>
    <s v=""/>
    <s v=""/>
    <s v=""/>
  </r>
  <r>
    <s v="Telmex-Aeromexico"/>
    <s v="Avaya AMSP"/>
    <x v="0"/>
    <s v="Active"/>
    <s v="In Service Operations"/>
    <s v=""/>
    <m/>
    <s v="Virtual Private Network"/>
    <s v="Avaya, Inc. AMSP IPSec VPN"/>
    <s v="192.85.79.68"/>
    <s v=""/>
    <s v=""/>
    <s v=""/>
    <s v=""/>
    <s v="Not Applicable"/>
    <s v=""/>
    <d v="2023-09-19T14:20:01"/>
    <s v="ssangaiah@avaya.com"/>
    <d v="2024-06-15T15:30:08"/>
    <s v="system"/>
    <s v="TELMEX AEROMEXICO"/>
    <m/>
    <s v=""/>
    <s v=""/>
    <s v=""/>
    <s v=""/>
  </r>
  <r>
    <s v="TELMEX_BANCOMER"/>
    <s v="Avaya AMSP"/>
    <x v="0"/>
    <s v="Active"/>
    <s v="In Service Operations"/>
    <s v=""/>
    <m/>
    <s v="Virtual Private Network"/>
    <s v="Avaya, Inc. AMSP IPSec VPN"/>
    <s v="187.218.57.36"/>
    <s v=""/>
    <s v=""/>
    <s v="AOS Production Engineering"/>
    <s v=""/>
    <s v=""/>
    <s v=""/>
    <d v="2020-08-24T18:38:01"/>
    <s v="mmomcilovic@avaya.com"/>
    <d v="2024-06-15T15:30:06"/>
    <s v="system"/>
    <s v="Telmex - Bancomer 2K"/>
    <m/>
    <s v=""/>
    <s v=""/>
    <s v=""/>
    <s v=""/>
  </r>
  <r>
    <s v="TELMEX_BBVA_EDIFICIOS_CORP"/>
    <s v="Avaya AMSP"/>
    <x v="0"/>
    <s v="Active"/>
    <s v="In Service Operations"/>
    <s v=""/>
    <m/>
    <s v="Virtual Private Network"/>
    <s v="Avaya, Inc. AMSP IPSec VPN"/>
    <s v="187.141.226.230"/>
    <s v=""/>
    <s v=""/>
    <s v="AOS Production Engineering"/>
    <s v=""/>
    <s v=""/>
    <s v=""/>
    <d v="2020-08-24T18:38:30"/>
    <s v="mmomcilovic@avaya.com"/>
    <d v="2024-06-15T15:30:09"/>
    <s v="system"/>
    <s v="Telmex BBVA - Edificios Corporativos"/>
    <m/>
    <s v=""/>
    <s v=""/>
    <s v=""/>
    <s v=""/>
  </r>
  <r>
    <s v="Telmex_CCPOM"/>
    <s v="Avaya AMSP"/>
    <x v="0"/>
    <s v="Active"/>
    <s v="In Service Operations"/>
    <s v=""/>
    <m/>
    <s v="Virtual Private Network"/>
    <s v="Avaya, Inc. AMSP IPSec VPN"/>
    <s v="200.57.156.248"/>
    <s v=""/>
    <s v=""/>
    <s v="Oscar Jaime Chavez"/>
    <s v=""/>
    <s v="Not Applicable"/>
    <s v=""/>
    <d v="2022-12-27T22:57:43"/>
    <s v="ssangaiah@avaya.com"/>
    <d v="2024-06-15T15:30:08"/>
    <s v="system"/>
    <s v="Telmex CC POM - Tirso"/>
    <m/>
    <s v=""/>
    <s v=""/>
    <s v=""/>
    <s v=""/>
  </r>
  <r>
    <s v="Telmex_Monterrey"/>
    <s v="Avaya AMSP"/>
    <x v="0"/>
    <s v="Active"/>
    <s v="In Service Operations"/>
    <s v=""/>
    <m/>
    <s v="Virtual Private Network"/>
    <s v="Avaya, Inc. AMSP IPSec VPN"/>
    <s v="189.254.137.59"/>
    <s v=""/>
    <s v=""/>
    <s v="AOS Production Engineering"/>
    <s v=""/>
    <s v=""/>
    <s v=""/>
    <d v="2020-08-24T18:38:44"/>
    <s v="mmomcilovic@avaya.com"/>
    <d v="2024-06-15T15:30:09"/>
    <s v="system"/>
    <s v="Telmex Monterrey"/>
    <m/>
    <s v=""/>
    <s v=""/>
    <s v=""/>
    <s v=""/>
  </r>
  <r>
    <s v="Telmex_Queretaro"/>
    <s v="Avaya AMSP"/>
    <x v="0"/>
    <s v="Active"/>
    <s v="In Service Operations"/>
    <s v=""/>
    <m/>
    <s v="Virtual Private Network"/>
    <s v="Avaya, Inc. AMSP IPSec VPN"/>
    <s v="187.218.27.187"/>
    <s v=""/>
    <s v=""/>
    <s v="AOS Production Engineering"/>
    <s v=""/>
    <s v=""/>
    <s v=""/>
    <d v="2020-08-24T18:38:47"/>
    <s v="mmomcilovic@avaya.com"/>
    <d v="2024-06-15T15:30:09"/>
    <s v="system"/>
    <s v="Telmex Queretaro"/>
    <m/>
    <s v=""/>
    <s v=""/>
    <s v=""/>
    <s v=""/>
  </r>
  <r>
    <s v="Telstra_AGL_C6_DC38"/>
    <s v="Avaya AMSP"/>
    <x v="0"/>
    <s v="Active"/>
    <s v="In Service Operations"/>
    <s v=""/>
    <m/>
    <s v="Virtual Private Network"/>
    <s v="Avaya, Inc. AMSP IPSec VPN"/>
    <s v="135.169.138.31"/>
    <s v=""/>
    <s v=""/>
    <s v="AOS Production Engineering"/>
    <s v=""/>
    <s v="Not Applicable"/>
    <s v=""/>
    <d v="2021-12-10T05:08:30"/>
    <s v="mohammedn@avaya.com"/>
    <d v="2024-06-15T15:30:08"/>
    <s v="system"/>
    <s v="Telstra AGL Energy"/>
    <m/>
    <s v=""/>
    <s v=""/>
    <s v=""/>
    <s v=""/>
  </r>
  <r>
    <s v="Telstra_AGL_C6_DC46"/>
    <s v="Avaya AMSP"/>
    <x v="0"/>
    <s v="Active"/>
    <s v="In Service Operations"/>
    <s v=""/>
    <m/>
    <s v="Virtual Private Network"/>
    <s v="Avaya, Inc. AMSP IPSec VPN"/>
    <s v="135.169.142.31"/>
    <s v=""/>
    <s v=""/>
    <s v="AOS Production Engineering"/>
    <s v=""/>
    <s v="Not Applicable"/>
    <s v=""/>
    <d v="2021-12-10T05:08:30"/>
    <s v="mohammedn@avaya.com"/>
    <d v="2024-06-15T15:30:09"/>
    <s v="system"/>
    <s v="Telstra AGL Energy"/>
    <m/>
    <s v=""/>
    <s v=""/>
    <s v=""/>
    <s v=""/>
  </r>
  <r>
    <s v="TELUS-C103-CIDC"/>
    <s v="Avaya AMSP"/>
    <x v="0"/>
    <s v="Active"/>
    <s v="In Service Operations"/>
    <s v=""/>
    <m/>
    <s v="Virtual Private Network"/>
    <s v="Avaya, Inc. AMSP IPSec VPN"/>
    <s v="206.75.32.44"/>
    <s v=""/>
    <s v=""/>
    <s v=""/>
    <s v=""/>
    <s v="Not Applicable"/>
    <s v=""/>
    <d v="2022-11-18T01:29:47"/>
    <s v="mohammedn@avaya.com"/>
    <d v="2024-06-15T15:30:07"/>
    <s v="system"/>
    <s v="TELUS Cloud"/>
    <m/>
    <s v=""/>
    <s v=""/>
    <s v=""/>
    <s v=""/>
  </r>
  <r>
    <s v="TELUS-C103-LIDC"/>
    <s v="Avaya AMSP"/>
    <x v="0"/>
    <s v="Active"/>
    <s v="In Service Operations"/>
    <s v=""/>
    <m/>
    <s v="Virtual Private Network"/>
    <s v="Avaya, Inc. AMSP IPSec VPN"/>
    <s v="209.171.122.44"/>
    <s v=""/>
    <s v=""/>
    <s v=""/>
    <s v=""/>
    <s v="Not Applicable"/>
    <s v=""/>
    <d v="2022-11-18T01:29:47"/>
    <s v="mohammedn@avaya.com"/>
    <d v="2024-06-15T15:30:07"/>
    <s v="system"/>
    <s v="TELUS Cloud"/>
    <m/>
    <s v=""/>
    <s v=""/>
    <s v=""/>
    <s v=""/>
  </r>
  <r>
    <s v="Telus_WCS"/>
    <s v="Avaya AMSP"/>
    <x v="0"/>
    <s v="Active"/>
    <s v="In Service Operations"/>
    <s v=""/>
    <m/>
    <s v="Virtual Private Network"/>
    <s v="Avaya, Inc. AMSP Open VPN"/>
    <s v="192.168.20.10"/>
    <s v=""/>
    <s v=""/>
    <s v="AOS Production Engineering"/>
    <s v="SALGW"/>
    <s v="(628)482-2778"/>
    <s v=""/>
    <d v="2023-05-12T00:32:49"/>
    <s v="ssangaiah@avaya.com"/>
    <d v="2024-06-15T15:30:08"/>
    <s v="system"/>
    <s v=""/>
    <m/>
    <s v=""/>
    <s v=""/>
    <s v=""/>
    <s v=""/>
  </r>
  <r>
    <s v="TEVA-GERMANY"/>
    <s v="Avaya AMSP"/>
    <x v="0"/>
    <s v="Active"/>
    <s v="In Service Operations"/>
    <s v=""/>
    <m/>
    <s v="Virtual Private Network"/>
    <s v="Avaya, Inc. AMSP IPSec VPN"/>
    <s v="160.60.2.50"/>
    <s v=""/>
    <s v=""/>
    <s v="AOS Production Engineering"/>
    <s v=""/>
    <s v="Not Applicable"/>
    <s v=""/>
    <d v="2020-08-24T18:38:12"/>
    <s v="mmomcilovic@avaya.com"/>
    <d v="2024-06-15T15:30:10"/>
    <s v="system"/>
    <s v="Teva Pharmaceuticals"/>
    <m/>
    <s v=""/>
    <s v=""/>
    <s v=""/>
    <s v=""/>
  </r>
  <r>
    <s v="TEVA-ISRAEL"/>
    <s v="Avaya AMSP"/>
    <x v="0"/>
    <s v="Active"/>
    <s v="In Service Operations"/>
    <s v=""/>
    <m/>
    <s v="Virtual Private Network"/>
    <s v="Avaya, Inc. AMSP IPSec VPN"/>
    <s v="192.115.248.2"/>
    <s v=""/>
    <s v=""/>
    <s v="AOS Production Engineering"/>
    <s v=""/>
    <s v="Not Applicable"/>
    <s v=""/>
    <d v="2020-08-24T18:38:12"/>
    <s v="mmomcilovic@avaya.com"/>
    <d v="2024-06-15T15:30:06"/>
    <s v="system"/>
    <s v="Teva Pharmaceuticals"/>
    <m/>
    <s v=""/>
    <s v=""/>
    <s v=""/>
    <s v=""/>
  </r>
  <r>
    <s v="TEVA-USA"/>
    <s v="Avaya AMSP"/>
    <x v="0"/>
    <s v="Active"/>
    <s v="In Service Operations"/>
    <s v=""/>
    <m/>
    <s v="Virtual Private Network"/>
    <s v="Avaya, Inc. AMSP IPSec VPN"/>
    <s v="192.115.251.4"/>
    <s v=""/>
    <s v=""/>
    <s v="AOS Production Engineering"/>
    <s v=""/>
    <s v="Not Applicable"/>
    <s v=""/>
    <d v="2020-08-24T18:38:13"/>
    <s v="mmomcilovic@avaya.com"/>
    <d v="2024-06-15T15:30:08"/>
    <s v="system"/>
    <s v="Teva Pharmaceuticals"/>
    <m/>
    <s v=""/>
    <s v=""/>
    <s v=""/>
    <s v=""/>
  </r>
  <r>
    <s v="TEXAS-HHSC"/>
    <s v="Avaya AMSP"/>
    <x v="0"/>
    <s v="Active"/>
    <s v="In Service Operations"/>
    <s v=""/>
    <m/>
    <s v="Virtual Private Network"/>
    <s v="Avaya, Inc. AMSP IPSec VPN"/>
    <s v="167.137.1.251"/>
    <s v=""/>
    <s v=""/>
    <s v="AOS Production Engineering"/>
    <s v=""/>
    <s v="Not Applicable"/>
    <s v=""/>
    <d v="2020-08-24T18:37:51"/>
    <s v="mmomcilovic@avaya.com"/>
    <d v="2024-06-15T15:30:06"/>
    <s v="system"/>
    <s v="ATT STATE OF TEXAS HHSC"/>
    <m/>
    <s v=""/>
    <s v=""/>
    <s v=""/>
    <s v=""/>
  </r>
  <r>
    <s v="TForce_DC01_C146"/>
    <s v="Avaya AMSP"/>
    <x v="0"/>
    <s v="Active"/>
    <s v="In Service Operations"/>
    <s v=""/>
    <m/>
    <s v="Virtual Private Network"/>
    <s v="Avaya, Inc. AMSP IPSec VPN"/>
    <s v="198.152.3.4"/>
    <s v=""/>
    <s v=""/>
    <s v=""/>
    <s v=""/>
    <s v="Not Applicable"/>
    <s v=""/>
    <d v="2023-09-02T01:21:19"/>
    <s v="ssangaiah@avaya.com"/>
    <d v="2024-06-15T15:30:09"/>
    <s v="system"/>
    <s v="T Force"/>
    <m/>
    <s v=""/>
    <s v=""/>
    <s v=""/>
    <s v=""/>
  </r>
  <r>
    <s v="TForce_DC09_C146"/>
    <s v="Avaya AMSP"/>
    <x v="0"/>
    <s v="Active"/>
    <s v="In Service Operations"/>
    <s v=""/>
    <m/>
    <s v="Virtual Private Network"/>
    <s v="Avaya, Inc. AMSP IPSec VPN"/>
    <s v="198.152.3.4"/>
    <s v=""/>
    <s v=""/>
    <s v=""/>
    <s v=""/>
    <s v="Not Applicable"/>
    <s v=""/>
    <d v="2023-09-02T01:21:20"/>
    <s v="ssangaiah@avaya.com"/>
    <d v="2024-06-15T15:30:06"/>
    <s v="system"/>
    <s v="T Force"/>
    <m/>
    <s v=""/>
    <s v=""/>
    <s v=""/>
    <s v=""/>
  </r>
  <r>
    <s v="th1030s.met-adc01.greifensee"/>
    <s v="Avaya AMSP"/>
    <x v="0"/>
    <s v="Active"/>
    <s v="In Service Operations"/>
    <s v="Enabled"/>
    <m/>
    <s v="Load Balancer"/>
    <s v="A10 Networks Thunder 1030S"/>
    <s v="172.21.16.84"/>
    <s v="172.21.16.84"/>
    <s v=""/>
    <s v="AOS Production Engineering"/>
    <s v=""/>
    <s v=""/>
    <s v=""/>
    <d v="2021-03-06T00:05:05"/>
    <s v="khan476@avaya.com"/>
    <d v="2022-04-12T19:10:49"/>
    <s v="rsm_webservice"/>
    <s v="Mettler Toledo"/>
    <d v="2022-04-12T19:10:49"/>
    <s v="00014-074-1970130-35130:1614977936"/>
    <s v=""/>
    <s v=""/>
    <s v=""/>
  </r>
  <r>
    <s v="THD_PRO"/>
    <s v="Avaya AMSP"/>
    <x v="0"/>
    <s v="Inactive"/>
    <s v="Disposed"/>
    <s v=""/>
    <m/>
    <s v="Virtual Private Network"/>
    <s v="Avaya, Inc. AMSP Open VPN"/>
    <s v=""/>
    <s v=""/>
    <s v=""/>
    <s v="AOS Production Engineering"/>
    <s v=""/>
    <s v=""/>
    <s v=""/>
    <d v="2021-12-06T23:25:14"/>
    <s v="akadam@avaya.com"/>
    <d v="2024-05-14T14:22:58"/>
    <s v="muthuswamyr@avaya.com"/>
    <s v=""/>
    <m/>
    <s v=""/>
    <s v=""/>
    <s v=""/>
    <s v=""/>
  </r>
  <r>
    <s v="TMM-C105-CIDC"/>
    <s v="Avaya AMSP"/>
    <x v="0"/>
    <s v="Active"/>
    <s v="In Service Operations"/>
    <s v=""/>
    <m/>
    <s v="Virtual Private Network"/>
    <s v="Avaya, Inc. AMSP IPSec VPN"/>
    <s v="206.75.32.64"/>
    <s v=""/>
    <s v=""/>
    <s v=""/>
    <s v=""/>
    <s v="Not Applicable"/>
    <s v=""/>
    <d v="2024-03-13T13:11:43"/>
    <s v="ssangaiah@avaya.com"/>
    <d v="2024-06-15T15:30:08"/>
    <s v="system"/>
    <s v="Telus: Institute de Cardiologie de Montreal"/>
    <m/>
    <s v=""/>
    <s v=""/>
    <s v=""/>
    <s v=""/>
  </r>
  <r>
    <s v="TMM-C105-LIDC"/>
    <s v="Avaya AMSP"/>
    <x v="0"/>
    <s v="Active"/>
    <s v="In Service Operations"/>
    <s v=""/>
    <m/>
    <s v="Virtual Private Network"/>
    <s v="Avaya, Inc. AMSP IPSec VPN"/>
    <s v="209.171.122.64"/>
    <s v=""/>
    <s v=""/>
    <s v=""/>
    <s v=""/>
    <s v="Not Applicable"/>
    <s v=""/>
    <d v="2024-03-13T13:11:43"/>
    <s v="ssangaiah@avaya.com"/>
    <d v="2024-06-15T15:30:09"/>
    <s v="system"/>
    <s v="Telus: Institute de Cardiologie de Montreal"/>
    <m/>
    <s v=""/>
    <s v=""/>
    <s v=""/>
    <s v=""/>
  </r>
  <r>
    <s v="TMM-C106-CIDC"/>
    <s v="Avaya AMSP"/>
    <x v="0"/>
    <s v="Active"/>
    <s v="In Service Operations"/>
    <s v=""/>
    <m/>
    <s v="Virtual Private Network"/>
    <s v="Avaya, Inc. AMSP IPSec VPN"/>
    <s v="206.75.32.74"/>
    <s v=""/>
    <s v=""/>
    <s v=""/>
    <s v=""/>
    <s v="Not Applicable"/>
    <s v=""/>
    <d v="2024-04-12T14:09:42"/>
    <s v="kumarsiva@avaya.com"/>
    <d v="2024-06-15T15:30:07"/>
    <s v="system"/>
    <s v="Telus: CISSS Abitibi"/>
    <m/>
    <s v=""/>
    <s v=""/>
    <s v=""/>
    <s v=""/>
  </r>
  <r>
    <s v="TMM-C106-LIDC"/>
    <s v="Avaya AMSP"/>
    <x v="0"/>
    <s v="Active"/>
    <s v="In Service Operations"/>
    <s v=""/>
    <m/>
    <s v="Virtual Private Network"/>
    <s v="Avaya, Inc. AMSP IPSec VPN"/>
    <s v="209.171.122.74"/>
    <s v=""/>
    <s v=""/>
    <s v=""/>
    <s v=""/>
    <s v="Not Applicable"/>
    <s v=""/>
    <d v="2024-04-12T14:09:42"/>
    <s v="kumarsiva@avaya.com"/>
    <d v="2024-06-15T15:30:09"/>
    <s v="system"/>
    <s v="Telus: CISSS Abitibi"/>
    <m/>
    <s v=""/>
    <s v=""/>
    <s v=""/>
    <s v=""/>
  </r>
  <r>
    <s v="TMM_C104_CIDC"/>
    <s v="Avaya AMSP"/>
    <x v="0"/>
    <s v="Active"/>
    <s v="In Service Operations"/>
    <s v=""/>
    <m/>
    <s v="Virtual Private Network"/>
    <s v="Avaya, Inc. AMSP IPSec VPN"/>
    <s v="206.75.32.54"/>
    <s v=""/>
    <s v=""/>
    <s v=""/>
    <s v=""/>
    <s v="Not Applicable"/>
    <s v=""/>
    <d v="2023-10-23T17:01:53"/>
    <s v="ssangaiah@avaya.com"/>
    <d v="2024-06-15T15:30:07"/>
    <s v="system"/>
    <s v="North York General Hospital"/>
    <m/>
    <s v=""/>
    <s v=""/>
    <s v=""/>
    <s v=""/>
  </r>
  <r>
    <s v="TMM_C104_LIDC"/>
    <s v="Avaya AMSP"/>
    <x v="0"/>
    <s v="Active"/>
    <s v="In Service Operations"/>
    <s v=""/>
    <m/>
    <s v="Virtual Private Network"/>
    <s v="Avaya, Inc. AMSP IPSec VPN"/>
    <s v="209.171.122.54"/>
    <s v=""/>
    <s v=""/>
    <s v=""/>
    <s v=""/>
    <s v="Not Applicable"/>
    <s v=""/>
    <d v="2023-11-16T17:43:16"/>
    <s v="kumarsiva@avaya.com"/>
    <d v="2024-06-15T15:30:09"/>
    <s v="system"/>
    <s v="North York General Hospital"/>
    <m/>
    <s v=""/>
    <s v=""/>
    <s v=""/>
    <s v=""/>
  </r>
  <r>
    <s v="TMM_C107-CIDC"/>
    <s v="Avaya AMSP"/>
    <x v="0"/>
    <s v="Active"/>
    <s v="In Service Operations"/>
    <s v=""/>
    <m/>
    <s v="Virtual Private Network"/>
    <s v="Avaya, Inc. AMSP IPSec VPN"/>
    <s v="206.75.32.84"/>
    <s v=""/>
    <s v=""/>
    <s v=""/>
    <s v=""/>
    <s v="Not Applicable"/>
    <s v=""/>
    <d v="2024-10-29T09:43:42"/>
    <s v="kumarsiva@avaya.com"/>
    <d v="2024-10-31T10:21:46"/>
    <s v="kumarsiva@avaya.com"/>
    <s v="TMM_C107-CIDC"/>
    <m/>
    <s v=""/>
    <s v=""/>
    <s v=""/>
    <s v=""/>
  </r>
  <r>
    <s v="TMM_C107-LIDC"/>
    <s v="Avaya AMSP"/>
    <x v="0"/>
    <s v="Active"/>
    <s v="In Service Operations"/>
    <s v=""/>
    <m/>
    <s v="Virtual Private Network"/>
    <s v="Avaya, Inc. AMSP IPSec VPN"/>
    <s v="209.171.122.84"/>
    <s v=""/>
    <s v=""/>
    <s v=""/>
    <s v=""/>
    <s v="Not Applicable"/>
    <s v=""/>
    <d v="2024-10-29T09:04:10"/>
    <s v="kumarsiva@avaya.com"/>
    <d v="2024-10-31T10:22:58"/>
    <s v="kumarsiva@avaya.com"/>
    <s v="TMM_C107-LIDC"/>
    <m/>
    <s v=""/>
    <s v=""/>
    <s v=""/>
    <s v=""/>
  </r>
  <r>
    <s v="txcarrollton-sec-apcsvpn1"/>
    <s v="Avaya AMSP"/>
    <x v="0"/>
    <s v="Active"/>
    <s v="In Service Operations"/>
    <s v="Enabled"/>
    <d v="2018-07-13T00:00:00"/>
    <s v="Network Gear"/>
    <s v="Palo Alto Networks PA3000 Series Firewall"/>
    <s v="135.8.2.62"/>
    <s v="135.8.2.62"/>
    <s v=""/>
    <s v="AOS Production Engineering"/>
    <s v=""/>
    <s v="Not Applicable"/>
    <s v=""/>
    <d v="2018-07-12T13:03:18"/>
    <s v="rsm_webservice"/>
    <d v="2024-06-15T15:30:09"/>
    <s v="system"/>
    <s v="US2 AMSP Primary Firewall"/>
    <d v="2022-04-12T19:09:05"/>
    <s v="00014-074-1970130-35130:1531322676"/>
    <s v=""/>
    <s v=""/>
    <s v=""/>
  </r>
  <r>
    <s v="txcarrollton-sec-apcsvpn2"/>
    <s v="Avaya AMSP"/>
    <x v="0"/>
    <s v="Active"/>
    <s v="In Service Operations"/>
    <s v="Enabled"/>
    <d v="2018-07-13T00:00:00"/>
    <s v="Network Gear"/>
    <s v="Palo Alto Networks PA3000 Series Firewall"/>
    <s v="135.8.2.63"/>
    <s v="135.8.2.63"/>
    <s v=""/>
    <s v="AOS Production Engineering"/>
    <s v=""/>
    <s v="Not Applicable"/>
    <s v=""/>
    <d v="2018-07-12T13:04:42"/>
    <s v="rsm_webservice"/>
    <d v="2024-06-15T15:30:10"/>
    <s v="system"/>
    <s v="US2 AMSP Secondary Firewall"/>
    <d v="2019-06-11T18:41:11"/>
    <s v="00014-074-1970130-35130:1531322677"/>
    <s v=""/>
    <s v=""/>
    <s v=""/>
  </r>
  <r>
    <s v="UCaaS25-DC1"/>
    <s v="Avaya AMSP"/>
    <x v="0"/>
    <s v="Active"/>
    <s v="In Service Operations"/>
    <s v=""/>
    <m/>
    <s v="Virtual Private Network"/>
    <s v="Avaya, Inc. AMSP IPSec VPN"/>
    <s v="135.169.70.239"/>
    <s v=""/>
    <s v=""/>
    <s v=""/>
    <s v=""/>
    <s v="Not Applicable"/>
    <s v=""/>
    <d v="2021-01-09T07:57:40"/>
    <s v="khan476@avaya.com"/>
    <d v="2024-06-15T15:30:05"/>
    <s v="system"/>
    <s v="UCaaS Container 25"/>
    <m/>
    <s v=""/>
    <s v=""/>
    <s v=""/>
    <s v=""/>
  </r>
  <r>
    <s v="UCaaS25-DC9"/>
    <s v="Avaya AMSP"/>
    <x v="0"/>
    <s v="Active"/>
    <s v="In Service Operations"/>
    <s v=""/>
    <m/>
    <s v="Virtual Private Network"/>
    <s v="Avaya, Inc. AMSP IPSec VPN"/>
    <s v="135.169.62.239"/>
    <s v=""/>
    <s v=""/>
    <s v=""/>
    <s v=""/>
    <s v="Not Applicable"/>
    <s v=""/>
    <d v="2021-01-09T07:57:39"/>
    <s v="khan476@avaya.com"/>
    <d v="2024-06-15T15:30:07"/>
    <s v="system"/>
    <s v="UCaaS Container 25"/>
    <m/>
    <s v=""/>
    <s v=""/>
    <s v=""/>
    <s v=""/>
  </r>
  <r>
    <s v="UCaaS28-DC1"/>
    <s v="Avaya AMSP"/>
    <x v="0"/>
    <s v="Active"/>
    <s v="In Service Operations"/>
    <s v=""/>
    <m/>
    <s v="Virtual Private Network"/>
    <s v="Avaya, Inc. AMSP IPSec VPN"/>
    <s v="135.169.71.31"/>
    <s v=""/>
    <s v=""/>
    <s v=""/>
    <s v=""/>
    <s v="Not Applicable"/>
    <s v=""/>
    <d v="2021-01-09T07:57:40"/>
    <s v="khan476@avaya.com"/>
    <d v="2024-06-15T15:30:07"/>
    <s v="system"/>
    <s v="Southwest Airline"/>
    <m/>
    <s v=""/>
    <s v=""/>
    <s v=""/>
    <s v=""/>
  </r>
  <r>
    <s v="UCaaS28-DC9"/>
    <s v="Avaya AMSP"/>
    <x v="0"/>
    <s v="Active"/>
    <s v="In Service Operations"/>
    <s v=""/>
    <m/>
    <s v="Virtual Private Network"/>
    <s v="Avaya, Inc. AMSP IPSec VPN"/>
    <s v="135.169.63.31"/>
    <s v=""/>
    <s v=""/>
    <s v=""/>
    <s v=""/>
    <s v="Not Applicable"/>
    <s v=""/>
    <d v="2021-01-09T07:57:40"/>
    <s v="khan476@avaya.com"/>
    <d v="2024-06-15T15:30:07"/>
    <s v="system"/>
    <s v="Southwest Airline"/>
    <m/>
    <s v=""/>
    <s v=""/>
    <s v=""/>
    <s v=""/>
  </r>
  <r>
    <s v="UCaaS29-DC1"/>
    <s v="Avaya AMSP"/>
    <x v="0"/>
    <s v="Active"/>
    <s v="In Service Operations"/>
    <s v=""/>
    <m/>
    <s v="Virtual Private Network"/>
    <s v="Avaya, Inc. AMSP IPSec VPN"/>
    <s v="135.169.71.47"/>
    <s v=""/>
    <s v=""/>
    <s v=""/>
    <s v=""/>
    <s v="Not Applicable"/>
    <s v=""/>
    <d v="2021-01-09T07:57:40"/>
    <s v="khan476@avaya.com"/>
    <d v="2024-06-15T15:30:07"/>
    <s v="system"/>
    <s v="FUSION BPO"/>
    <m/>
    <s v=""/>
    <s v=""/>
    <s v=""/>
    <s v=""/>
  </r>
  <r>
    <s v="UCaaS29-DC9"/>
    <s v="Avaya AMSP"/>
    <x v="0"/>
    <s v="Active"/>
    <s v="In Service Operations"/>
    <s v=""/>
    <m/>
    <s v="Virtual Private Network"/>
    <s v="Avaya, Inc. AMSP IPSec VPN"/>
    <s v="135.169.63.47"/>
    <s v=""/>
    <s v=""/>
    <s v=""/>
    <s v=""/>
    <s v="Not Applicable"/>
    <s v=""/>
    <d v="2021-01-09T07:57:40"/>
    <s v="khan476@avaya.com"/>
    <d v="2024-06-15T15:30:07"/>
    <s v="system"/>
    <s v="FUSION BPO"/>
    <m/>
    <s v=""/>
    <s v=""/>
    <s v=""/>
    <s v=""/>
  </r>
  <r>
    <s v="UCaaS48-DC1"/>
    <s v="Avaya AMSP"/>
    <x v="0"/>
    <s v="Inactive"/>
    <s v="Decommissioned"/>
    <s v=""/>
    <d v="2021-02-25T00:00:00"/>
    <s v="Virtual Private Network"/>
    <s v="Avaya, Inc. AMSP IPSec VPN"/>
    <s v="135.169.71.159"/>
    <s v=""/>
    <s v=""/>
    <s v="AOS Production Engineering"/>
    <s v=""/>
    <s v="Not Applicable"/>
    <s v=""/>
    <d v="2021-02-26T07:19:54"/>
    <s v="khan476@avaya.com"/>
    <d v="2025-05-06T17:46:32"/>
    <s v="pradhann@avaya.com"/>
    <s v="UCaaS Container 48"/>
    <m/>
    <s v=""/>
    <s v=""/>
    <s v=""/>
    <s v=""/>
  </r>
  <r>
    <s v="UCaaS48-DC9"/>
    <s v="Avaya AMSP"/>
    <x v="0"/>
    <s v="Inactive"/>
    <s v="Decommissioned"/>
    <s v=""/>
    <d v="2021-02-25T00:00:00"/>
    <s v="Virtual Private Network"/>
    <s v="Avaya, Inc. AMSP IPSec VPN"/>
    <s v="135.169.63.159"/>
    <s v=""/>
    <s v=""/>
    <s v="AOS Production Engineering"/>
    <s v=""/>
    <s v="Not Applicable"/>
    <s v=""/>
    <d v="2021-02-26T07:19:54"/>
    <s v="khan476@avaya.com"/>
    <d v="2025-05-06T17:44:08"/>
    <s v="pradhann@avaya.com"/>
    <s v="UCaaS Container 48"/>
    <m/>
    <s v=""/>
    <s v=""/>
    <s v=""/>
    <s v=""/>
  </r>
  <r>
    <s v="UCaaS49-DC1"/>
    <s v="Avaya AMSP"/>
    <x v="0"/>
    <s v="Inactive"/>
    <s v="Decommissioned"/>
    <s v=""/>
    <m/>
    <s v="Virtual Private Network"/>
    <s v="Avaya, Inc. AMSP IPSec VPN"/>
    <s v="135.169.71.175"/>
    <s v=""/>
    <s v=""/>
    <s v="AOS Production Engineering"/>
    <s v=""/>
    <s v="Not Applicable"/>
    <s v=""/>
    <d v="2021-04-20T10:04:36"/>
    <s v="mohammedn@avaya.com"/>
    <d v="2025-04-24T17:48:16"/>
    <s v="kumarsiva@avaya.com"/>
    <s v="Skybridge Americas-Platform 1"/>
    <m/>
    <s v=""/>
    <s v=""/>
    <s v=""/>
    <s v=""/>
  </r>
  <r>
    <s v="UCaaS49-DC9"/>
    <s v="Avaya AMSP"/>
    <x v="0"/>
    <s v="Inactive"/>
    <s v="Decommissioned"/>
    <s v=""/>
    <m/>
    <s v="Virtual Private Network"/>
    <s v="Avaya, Inc. AMSP IPSec VPN"/>
    <s v="135.169.63.175"/>
    <s v=""/>
    <s v=""/>
    <s v="AOS Production Engineering"/>
    <s v=""/>
    <s v="Not Applicable"/>
    <s v=""/>
    <d v="2021-04-20T10:04:37"/>
    <s v="mohammedn@avaya.com"/>
    <d v="2025-04-24T17:46:03"/>
    <s v="kumarsiva@avaya.com"/>
    <s v="Skybridge Americas-Platform 1"/>
    <m/>
    <s v=""/>
    <s v=""/>
    <s v=""/>
    <s v=""/>
  </r>
  <r>
    <s v="UCIMC"/>
    <s v="Avaya AMSP"/>
    <x v="0"/>
    <s v="Active"/>
    <s v="In Service Operations"/>
    <s v=""/>
    <m/>
    <s v="Virtual Private Network"/>
    <s v="Avaya, Inc. AMSP IPSec VPN"/>
    <s v="160.87.3.8"/>
    <s v=""/>
    <s v=""/>
    <s v=""/>
    <s v=""/>
    <s v="Not Applicable"/>
    <s v=""/>
    <d v="2024-10-25T07:15:16"/>
    <s v="kumarsiva@avaya.com"/>
    <d v="2024-10-25T07:25:22"/>
    <s v="kumarsiva@avaya.com"/>
    <s v="UCIMC"/>
    <m/>
    <s v=""/>
    <s v=""/>
    <s v=""/>
    <s v=""/>
  </r>
  <r>
    <s v="UIHC_HealthCare"/>
    <s v="Avaya AMSP"/>
    <x v="0"/>
    <s v="Active"/>
    <s v="In Service Operations"/>
    <s v=""/>
    <m/>
    <s v="Virtual Private Network"/>
    <s v="Avaya, Inc. AMSP IPSec VPN"/>
    <s v="129.255.99.241"/>
    <s v=""/>
    <s v=""/>
    <s v=""/>
    <s v=""/>
    <s v="Not Applicable"/>
    <s v=""/>
    <d v="2023-12-13T14:26:24"/>
    <s v="ssangaiah@avaya.com"/>
    <d v="2024-06-15T15:30:05"/>
    <s v="system"/>
    <s v="Altura Communication Solutions: University of Iowa"/>
    <m/>
    <s v=""/>
    <s v=""/>
    <s v=""/>
    <s v=""/>
  </r>
  <r>
    <s v="Urgences_sante"/>
    <s v="Avaya AMSP"/>
    <x v="0"/>
    <s v="Active"/>
    <s v="In Service Operations"/>
    <s v=""/>
    <m/>
    <s v="Virtual Private Network"/>
    <s v="Avaya, Inc. AMSP IPSec VPN"/>
    <s v="207.96.146.195"/>
    <s v=""/>
    <s v=""/>
    <s v="AOS Production Engineering"/>
    <s v=""/>
    <s v=""/>
    <s v=""/>
    <d v="2020-08-24T18:38:42"/>
    <s v="mmomcilovic@avaya.com"/>
    <d v="2024-06-15T15:30:10"/>
    <s v="system"/>
    <s v="Urgences Sante"/>
    <m/>
    <s v=""/>
    <s v=""/>
    <s v=""/>
    <s v=""/>
  </r>
  <r>
    <s v="US1-C62-TAV2"/>
    <s v="Avaya AMSP"/>
    <x v="0"/>
    <s v="Inactive"/>
    <s v="Decommissioned"/>
    <s v=""/>
    <m/>
    <s v="Virtual Private Network"/>
    <s v="Avaya, Inc. AMSP IPSec VPN"/>
    <s v="135.169.72.79"/>
    <s v=""/>
    <s v=""/>
    <s v="AOS Production Engineering"/>
    <s v=""/>
    <s v="Not Applicable"/>
    <s v=""/>
    <d v="2021-11-25T07:16:49"/>
    <s v="mohammedn@avaya.com"/>
    <d v="2025-05-14T20:55:12"/>
    <s v="pradhann@avaya.com"/>
    <s v="One Cloud Private Trial US1"/>
    <m/>
    <s v=""/>
    <s v=""/>
    <s v=""/>
    <s v=""/>
  </r>
  <r>
    <s v="US1_TEST_DC01_C2"/>
    <s v="Avaya AMSP"/>
    <x v="0"/>
    <s v="Active"/>
    <s v="In Service Operations"/>
    <s v=""/>
    <m/>
    <s v="Virtual Private Network"/>
    <s v="Avaya, Inc. AMSP IPSec VPN"/>
    <s v="135.169.70.127"/>
    <s v=""/>
    <s v=""/>
    <s v="AOS Production Engineering"/>
    <s v=""/>
    <s v="Not Applicable"/>
    <s v=""/>
    <d v="2022-03-09T09:34:26"/>
    <s v="ssangaiah@avaya.com"/>
    <d v="2024-06-15T15:30:06"/>
    <s v="system"/>
    <s v="US1-TEST-CON-2"/>
    <m/>
    <s v=""/>
    <s v=""/>
    <s v=""/>
    <s v=""/>
  </r>
  <r>
    <s v="US2-C62-TAV2"/>
    <s v="Avaya AMSP"/>
    <x v="0"/>
    <s v="Inactive"/>
    <s v="Decommissioned"/>
    <s v=""/>
    <m/>
    <s v="Virtual Private Network"/>
    <s v="Avaya, Inc. AMSP IPSec VPN"/>
    <s v="135.169.144.79"/>
    <s v=""/>
    <s v=""/>
    <s v="AOS Production Engineering"/>
    <s v=""/>
    <s v="Not Applicable"/>
    <s v=""/>
    <d v="2021-11-25T07:16:49"/>
    <s v="mohammedn@avaya.com"/>
    <d v="2025-06-13T21:13:05"/>
    <s v="kumarsiva@avaya.com"/>
    <s v="One Cloud Private Trial US2"/>
    <m/>
    <s v=""/>
    <s v=""/>
    <s v=""/>
    <s v=""/>
  </r>
  <r>
    <s v="US2_TEST_DC09_C2"/>
    <s v="Avaya AMSP"/>
    <x v="0"/>
    <s v="Active"/>
    <s v="In Service Operations"/>
    <s v=""/>
    <m/>
    <s v="Virtual Private Network"/>
    <s v="Avaya, Inc. AMSP IPSec VPN"/>
    <s v="135.169.62.127"/>
    <s v=""/>
    <s v=""/>
    <s v="AOS Production Engineering"/>
    <s v=""/>
    <s v="Not Applicable"/>
    <s v=""/>
    <d v="2022-03-09T09:34:27"/>
    <s v="ssangaiah@avaya.com"/>
    <d v="2024-06-15T15:30:08"/>
    <s v="system"/>
    <s v="US2-TEST-CON2"/>
    <m/>
    <s v=""/>
    <s v=""/>
    <s v=""/>
    <s v=""/>
  </r>
  <r>
    <s v="USGOV_SNOW_TEST"/>
    <s v="Avaya AMSP"/>
    <x v="0"/>
    <s v="Active"/>
    <s v="In Service Operations"/>
    <s v=""/>
    <m/>
    <s v="Virtual Private Network"/>
    <s v="Avaya, Inc. AMSP IPSec VPN"/>
    <s v="149.96.193.20"/>
    <s v=""/>
    <s v=""/>
    <s v=""/>
    <s v=""/>
    <s v="Not Applicable"/>
    <s v=""/>
    <d v="2023-10-23T17:01:53"/>
    <s v="ssangaiah@avaya.com"/>
    <d v="2024-06-15T15:30:07"/>
    <s v="system"/>
    <s v="USGOV"/>
    <m/>
    <s v=""/>
    <s v=""/>
    <s v=""/>
    <s v=""/>
  </r>
  <r>
    <s v="USGOV_STAGE"/>
    <s v="Avaya AMSP"/>
    <x v="0"/>
    <s v="Active"/>
    <s v="In Service Operations"/>
    <s v=""/>
    <m/>
    <s v="Virtual Private Network"/>
    <s v="Avaya, Inc. AMSP IPSec VPN"/>
    <s v="64.157.57.245"/>
    <s v=""/>
    <s v=""/>
    <s v="AOS Production Engineering"/>
    <s v=""/>
    <s v="Not Applicable"/>
    <s v=""/>
    <d v="2021-06-16T23:49:11"/>
    <s v="mohammedn@avaya.com"/>
    <d v="2024-06-15T15:30:07"/>
    <s v="system"/>
    <s v="USGOV"/>
    <m/>
    <s v=""/>
    <s v=""/>
    <s v=""/>
    <s v=""/>
  </r>
  <r>
    <s v="UT_HEALTH_PRIM"/>
    <s v="Avaya AMSP"/>
    <x v="0"/>
    <s v="Active"/>
    <s v="In Service Operations"/>
    <s v=""/>
    <m/>
    <s v="Virtual Private Network"/>
    <s v="Avaya, Inc. AMSP IPSec VPN"/>
    <s v="129.106.246.103"/>
    <s v=""/>
    <s v=""/>
    <s v="AOS Production Engineering"/>
    <s v=""/>
    <s v=""/>
    <s v=""/>
    <d v="2020-08-24T18:38:24"/>
    <s v="mmomcilovic@avaya.com"/>
    <d v="2024-06-15T15:30:07"/>
    <s v="system"/>
    <s v="University of Texas Health Science Center"/>
    <m/>
    <s v=""/>
    <s v=""/>
    <s v=""/>
    <s v=""/>
  </r>
  <r>
    <s v="UT_HEALTH_SEC"/>
    <s v="Avaya AMSP"/>
    <x v="0"/>
    <s v="Active"/>
    <s v="In Service Operations"/>
    <s v=""/>
    <m/>
    <s v="Virtual Private Network"/>
    <s v="Avaya, Inc. AMSP IPSec VPN"/>
    <s v="129.106.165.97"/>
    <s v=""/>
    <s v=""/>
    <s v="AOS Production Engineering"/>
    <s v=""/>
    <s v="Not Applicable"/>
    <s v=""/>
    <d v="2020-08-24T18:38:24"/>
    <s v="mmomcilovic@avaya.com"/>
    <d v="2024-06-15T15:30:07"/>
    <s v="system"/>
    <s v="University of Texas Health Science Center"/>
    <m/>
    <s v=""/>
    <s v=""/>
    <s v=""/>
    <s v=""/>
  </r>
  <r>
    <s v="Vodafone-Qatar_India"/>
    <s v="Avaya AMSP"/>
    <x v="0"/>
    <s v="Active"/>
    <s v="In Service Operations"/>
    <s v=""/>
    <m/>
    <s v="Virtual Private Network"/>
    <s v="Avaya, Inc. AMSP IPSec VPN"/>
    <s v="121.244.119.36"/>
    <s v=""/>
    <s v=""/>
    <s v=""/>
    <s v=""/>
    <s v="Not Applicable"/>
    <s v=""/>
    <d v="2022-05-14T20:08:18"/>
    <s v="ssangaiah@avaya.com"/>
    <d v="2024-06-15T15:30:08"/>
    <s v="system"/>
    <s v="Qatar India"/>
    <m/>
    <s v=""/>
    <s v=""/>
    <s v=""/>
    <s v=""/>
  </r>
  <r>
    <s v="Vodafone-QDC2"/>
    <s v="Avaya AMSP"/>
    <x v="0"/>
    <s v="Active"/>
    <s v="In Service Operations"/>
    <s v=""/>
    <m/>
    <s v="Virtual Private Network"/>
    <s v="Avaya, Inc. AMSP IPSec VPN"/>
    <s v="31.11.49.212"/>
    <s v=""/>
    <s v=""/>
    <s v=""/>
    <s v=""/>
    <s v="Not Applicable"/>
    <s v=""/>
    <d v="2022-08-16T21:34:31"/>
    <s v="mohammedn@avaya.com"/>
    <d v="2024-06-15T15:30:07"/>
    <s v="system"/>
    <s v="Vodafone Qatar"/>
    <m/>
    <s v=""/>
    <s v=""/>
    <s v=""/>
    <s v=""/>
  </r>
  <r>
    <s v="Vodafone-QDC5"/>
    <s v="Avaya AMSP"/>
    <x v="0"/>
    <s v="Active"/>
    <s v="In Service Operations"/>
    <s v=""/>
    <m/>
    <s v="Virtual Private Network"/>
    <s v="Avaya, Inc. AMSP IPSec VPN"/>
    <s v="31.11.50.12"/>
    <s v=""/>
    <s v=""/>
    <s v=""/>
    <s v=""/>
    <s v="Not Applicable"/>
    <s v=""/>
    <d v="2022-08-16T21:34:32"/>
    <s v="mohammedn@avaya.com"/>
    <d v="2024-06-15T15:30:07"/>
    <s v="system"/>
    <s v="Vodafone Qatar"/>
    <m/>
    <s v=""/>
    <s v=""/>
    <s v=""/>
    <s v=""/>
  </r>
  <r>
    <s v="Vodafone_Qatar"/>
    <s v="Avaya AMSP"/>
    <x v="0"/>
    <s v="Active"/>
    <s v="In Service Operations"/>
    <s v=""/>
    <m/>
    <s v="Virtual Private Network"/>
    <s v="Avaya, Inc. AMSP IPSec VPN"/>
    <s v="80.76.162.211"/>
    <s v=""/>
    <s v=""/>
    <s v="AOS Production Engineering"/>
    <s v=""/>
    <s v="Not Applicable"/>
    <s v=""/>
    <d v="2021-10-20T16:51:04"/>
    <s v="mohammedn@avaya.com"/>
    <d v="2024-06-15T15:30:07"/>
    <s v="system"/>
    <s v="Vodafone Qatar"/>
    <m/>
    <s v=""/>
    <s v=""/>
    <s v=""/>
    <s v=""/>
  </r>
  <r>
    <s v="Voya"/>
    <s v="Avaya AMSP"/>
    <x v="0"/>
    <s v="Active"/>
    <s v="In Service Operations"/>
    <s v=""/>
    <m/>
    <s v="Virtual Private Network"/>
    <s v="Avaya, Inc. AMSP IPSec VPN"/>
    <s v="74.121.112.1"/>
    <s v=""/>
    <s v=""/>
    <s v="AOS Production Engineering"/>
    <s v=""/>
    <s v="Not Applicable"/>
    <s v=""/>
    <d v="2020-08-24T18:38:17"/>
    <s v="mmomcilovic@avaya.com"/>
    <d v="2024-06-15T15:30:09"/>
    <s v="system"/>
    <s v="VOYA INVESTMENT MANAGEMENT"/>
    <m/>
    <s v=""/>
    <s v=""/>
    <s v=""/>
    <s v=""/>
  </r>
  <r>
    <s v="Washington-Gas"/>
    <s v="Avaya AMSP"/>
    <x v="0"/>
    <s v="Active"/>
    <s v="In Service Operations"/>
    <s v=""/>
    <m/>
    <s v="Virtual Private Network"/>
    <s v="Avaya, Inc. AMSP IPSec VPN"/>
    <s v="208.76.234.254"/>
    <s v=""/>
    <s v=""/>
    <s v="AOS Production Engineering"/>
    <s v=""/>
    <s v="Not Applicable"/>
    <s v=""/>
    <d v="2020-08-24T18:37:30"/>
    <s v="mmomcilovic@avaya.com"/>
    <d v="2024-06-15T15:30:08"/>
    <s v="system"/>
    <s v="Washington Gas"/>
    <m/>
    <s v=""/>
    <s v=""/>
    <s v=""/>
    <s v=""/>
  </r>
  <r>
    <s v="Wipro_C125_DC01"/>
    <s v="Avaya AMSP"/>
    <x v="0"/>
    <s v="Active"/>
    <s v="In Service Operations"/>
    <s v=""/>
    <m/>
    <s v="Virtual Private Network"/>
    <s v="Avaya, Inc. AMSP IPSec VPN"/>
    <s v="135.169.74.15"/>
    <s v=""/>
    <s v=""/>
    <s v=""/>
    <s v=""/>
    <s v="Not Applicable"/>
    <s v=""/>
    <d v="2023-12-15T13:53:20"/>
    <s v="ssangaiah@avaya.com"/>
    <d v="2024-06-15T15:30:09"/>
    <s v="system"/>
    <s v="Wipro Cloud"/>
    <m/>
    <s v=""/>
    <s v=""/>
    <s v=""/>
    <s v=""/>
  </r>
  <r>
    <s v="Wipro_C125_DC09"/>
    <s v="Avaya AMSP"/>
    <x v="0"/>
    <s v="Active"/>
    <s v="In Service Operations"/>
    <s v=""/>
    <m/>
    <s v="Virtual Private Network"/>
    <s v="Avaya, Inc. AMSP IPSec VPN"/>
    <s v="135.169.146.15"/>
    <s v=""/>
    <s v=""/>
    <s v=""/>
    <s v=""/>
    <s v="Not Applicable"/>
    <s v=""/>
    <d v="2023-12-15T13:53:21"/>
    <s v="ssangaiah@avaya.com"/>
    <d v="2024-06-15T15:30:07"/>
    <s v="system"/>
    <s v="Wipro Cloud"/>
    <m/>
    <s v=""/>
    <s v=""/>
    <s v=""/>
    <s v=""/>
  </r>
  <r>
    <s v="Wipro_C25_DC24"/>
    <s v="Avaya AMSP"/>
    <x v="0"/>
    <s v="Active"/>
    <s v="In Service Operations"/>
    <s v=""/>
    <m/>
    <s v="Virtual Private Network"/>
    <s v="Avaya, Inc. AMSP IPSec VPN"/>
    <s v="135.169.126.47"/>
    <s v=""/>
    <s v=""/>
    <s v=""/>
    <s v=""/>
    <s v="Not Applicable"/>
    <s v=""/>
    <d v="2022-11-09T02:50:16"/>
    <s v="mohammedn@avaya.com"/>
    <d v="2024-06-15T15:30:07"/>
    <s v="system"/>
    <s v="Wipro Cloud"/>
    <m/>
    <s v=""/>
    <s v=""/>
    <s v=""/>
    <s v=""/>
  </r>
  <r>
    <s v="Wipro_C25_DC32"/>
    <s v="Avaya AMSP"/>
    <x v="0"/>
    <s v="Active"/>
    <s v="In Service Operations"/>
    <s v=""/>
    <m/>
    <s v="Virtual Private Network"/>
    <s v="Avaya, Inc. AMSP IPSec VPN"/>
    <s v="135.169.122.47"/>
    <s v=""/>
    <s v=""/>
    <s v=""/>
    <s v=""/>
    <s v="Not Applicable"/>
    <s v=""/>
    <d v="2022-11-09T02:50:16"/>
    <s v="mohammedn@avaya.com"/>
    <d v="2024-06-15T15:30:07"/>
    <s v="system"/>
    <s v="Wipro Cloud"/>
    <m/>
    <s v=""/>
    <s v=""/>
    <s v=""/>
    <s v=""/>
  </r>
  <r>
    <s v="WYNNLASVEGAS"/>
    <s v="Avaya AMSP"/>
    <x v="0"/>
    <s v="Active"/>
    <s v="In Service Operations"/>
    <s v=""/>
    <m/>
    <s v="Virtual Private Network"/>
    <s v="Avaya, Inc. AMSP IPSec VPN"/>
    <s v="74.123.128.16"/>
    <s v=""/>
    <s v=""/>
    <s v="AOS Production Engineering"/>
    <s v=""/>
    <s v=""/>
    <s v=""/>
    <d v="2020-08-24T18:37:41"/>
    <s v="mmomcilovic@avaya.com"/>
    <d v="2024-06-15T15:30:09"/>
    <s v="system"/>
    <s v="Windstream - Wynn"/>
    <m/>
    <s v=""/>
    <s v=""/>
    <s v=""/>
    <s v=""/>
  </r>
  <r>
    <s v="WYNN_STAGE"/>
    <s v="Avaya AMSP"/>
    <x v="0"/>
    <s v="Active"/>
    <s v="In Service Operations"/>
    <s v=""/>
    <m/>
    <s v="Virtual Private Network"/>
    <s v="Avaya, Inc. AMSP IPSec VPN"/>
    <s v="74.123.131.15"/>
    <s v=""/>
    <s v=""/>
    <s v="AOS Production Engineering"/>
    <s v=""/>
    <s v="Not Applicable"/>
    <s v=""/>
    <d v="2020-08-24T18:38:15"/>
    <s v="mmomcilovic@avaya.com"/>
    <d v="2024-06-15T15:30:08"/>
    <s v="system"/>
    <s v="Windstream - Wynn"/>
    <m/>
    <s v=""/>
    <s v=""/>
    <s v=""/>
    <s v=""/>
  </r>
  <r>
    <s v="Xcel_Energy"/>
    <s v="Avaya AMSP"/>
    <x v="0"/>
    <s v="Active"/>
    <s v="In Service Operations"/>
    <s v=""/>
    <m/>
    <s v="Virtual Private Network"/>
    <s v="Avaya, Inc. AMSP IPSec VPN"/>
    <s v="34.209.5.62"/>
    <s v=""/>
    <s v=""/>
    <s v=""/>
    <s v=""/>
    <s v=""/>
    <s v=""/>
    <d v="2021-01-09T07:57:41"/>
    <s v="khan476@avaya.com"/>
    <d v="2024-06-15T15:30:09"/>
    <s v="system"/>
    <s v="Xcel Energy"/>
    <m/>
    <s v=""/>
    <s v=""/>
    <s v=""/>
    <s v=""/>
  </r>
  <r>
    <s v="XCEL_ENERGY_GP_IPSEC_Prim"/>
    <s v="Avaya AMSP"/>
    <x v="0"/>
    <s v="Active"/>
    <s v="In Service Operations"/>
    <s v=""/>
    <m/>
    <s v="Virtual Private Network"/>
    <s v="Avaya, Inc. AMSP IPSec VPN"/>
    <s v="172.174.130.240"/>
    <s v=""/>
    <s v=""/>
    <s v=""/>
    <s v=""/>
    <s v="Not Applicable"/>
    <s v=""/>
    <d v="2023-10-23T17:01:52"/>
    <s v="ssangaiah@avaya.com"/>
    <d v="2024-06-15T15:30:08"/>
    <s v="system"/>
    <s v="XCEL_ENERGY"/>
    <m/>
    <s v=""/>
    <s v=""/>
    <s v=""/>
    <s v=""/>
  </r>
  <r>
    <s v="XCEL_ENERGY_GP_IPSEC_Sec"/>
    <s v="Avaya AMSP"/>
    <x v="0"/>
    <s v="Active"/>
    <s v="In Service Operations"/>
    <s v=""/>
    <m/>
    <s v="Virtual Private Network"/>
    <s v="Avaya, Inc. AMSP IPSec VPN"/>
    <s v="172.174.130.235"/>
    <s v=""/>
    <s v=""/>
    <s v=""/>
    <s v=""/>
    <s v="Not Applicable"/>
    <s v=""/>
    <d v="2023-10-23T17:01:52"/>
    <s v="ssangaiah@avaya.com"/>
    <d v="2024-06-15T15:30:06"/>
    <s v="system"/>
    <s v="XCEL_ENERGY"/>
    <m/>
    <s v=""/>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FE0D25-46CE-4493-8D50-9091382D3257}" name="PivotTable47"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9:J37" firstHeaderRow="1" firstDataRow="1" firstDataCol="1"/>
  <pivotFields count="26">
    <pivotField dataField="1" showAll="0"/>
    <pivotField showAll="0"/>
    <pivotField axis="axisRow" showAll="0">
      <items count="8">
        <item x="2"/>
        <item x="5"/>
        <item x="6"/>
        <item x="4"/>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numFmtId="164" showAll="0"/>
    <pivotField showAll="0"/>
    <pivotField showAll="0"/>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F1AD4C-331E-4289-B08B-1EF44BC43C8F}" name="PivotTable32" cacheId="20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I2:N8" firstHeaderRow="1" firstDataRow="2" firstDataCol="1"/>
  <pivotFields count="20">
    <pivotField dataField="1" showAll="0"/>
    <pivotField showAll="0"/>
    <pivotField axis="axisRow" showAll="0">
      <items count="6">
        <item x="3"/>
        <item x="0"/>
        <item x="1"/>
        <item x="2"/>
        <item x="4"/>
        <item t="default"/>
      </items>
    </pivotField>
    <pivotField showAll="0"/>
    <pivotField showAll="0">
      <items count="197">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9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Col" showAll="0" defaultSubtotal="0">
      <items count="14">
        <item h="1" sd="0" x="0"/>
        <item sd="0" x="1"/>
        <item sd="0" x="2"/>
        <item sd="0" x="3"/>
        <item sd="0" x="4"/>
        <item sd="0" x="5"/>
        <item h="1" sd="0" x="6"/>
        <item h="1" sd="0" x="7"/>
        <item sd="0" x="8"/>
        <item sd="0" x="9"/>
        <item sd="0" x="10"/>
        <item sd="0" x="11"/>
        <item sd="0" x="12"/>
        <item sd="0" x="13"/>
      </items>
    </pivotField>
  </pivotFields>
  <rowFields count="1">
    <field x="2"/>
  </rowFields>
  <rowItems count="5">
    <i>
      <x/>
    </i>
    <i>
      <x v="1"/>
    </i>
    <i>
      <x v="2"/>
    </i>
    <i>
      <x v="3"/>
    </i>
    <i t="grand">
      <x/>
    </i>
  </rowItems>
  <colFields count="1">
    <field x="19"/>
  </colFields>
  <colItems count="5">
    <i>
      <x v="1"/>
    </i>
    <i>
      <x v="2"/>
    </i>
    <i>
      <x v="3"/>
    </i>
    <i>
      <x v="4"/>
    </i>
    <i>
      <x v="5"/>
    </i>
  </colItems>
  <dataFields count="1">
    <dataField name="Count of Number" fld="0" subtotal="count" baseField="0" baseItem="0"/>
  </dataFields>
  <formats count="3">
    <format dxfId="8">
      <pivotArea dataOnly="0" outline="0" fieldPosition="0">
        <references count="1">
          <reference field="19" count="5">
            <x v="1"/>
            <x v="2"/>
            <x v="3"/>
            <x v="4"/>
            <x v="5"/>
          </reference>
        </references>
      </pivotArea>
    </format>
    <format dxfId="7">
      <pivotArea outline="0" collapsedLevelsAreSubtotals="1" fieldPosition="0"/>
    </format>
    <format dxfId="6">
      <pivotArea dataOnly="0" labelOnly="1" fieldPosition="0">
        <references count="1">
          <reference field="19" count="5">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F3FB2C-8730-4A22-A058-B3238EA510C3}" name="PivotTable29" cacheId="20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32:F49" firstHeaderRow="1" firstDataRow="2" firstDataCol="1"/>
  <pivotFields count="3">
    <pivotField dataField="1" subtotalTop="0" showAll="0" defaultSubtotal="0"/>
    <pivotField axis="axisRow" allDrilled="1" showAll="0" sortType="descending" defaultAttributeDrillState="1">
      <items count="16">
        <item x="14"/>
        <item x="13"/>
        <item x="12"/>
        <item x="11"/>
        <item x="10"/>
        <item x="9"/>
        <item x="8"/>
        <item x="7"/>
        <item x="6"/>
        <item x="5"/>
        <item x="4"/>
        <item x="3"/>
        <item x="2"/>
        <item x="1"/>
        <item x="0"/>
        <item t="default"/>
      </items>
    </pivotField>
    <pivotField axis="axisCol" allDrilled="1" subtotalTop="0" showAll="0" dataSourceSort="1" defaultSubtotal="0" defaultAttributeDrillState="1">
      <items count="5">
        <item s="1" x="0"/>
        <item s="1" x="1"/>
        <item s="1" x="2"/>
        <item s="1" x="3"/>
        <item s="1" x="4"/>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5">
    <i>
      <x/>
    </i>
    <i>
      <x v="1"/>
    </i>
    <i>
      <x v="2"/>
    </i>
    <i>
      <x v="3"/>
    </i>
    <i>
      <x v="4"/>
    </i>
  </colItems>
  <dataFields count="1">
    <dataField name="Count of ID" fld="0" subtotal="count" baseField="0" baseItem="0"/>
  </dataFields>
  <formats count="2">
    <format dxfId="10">
      <pivotArea outline="0" collapsedLevelsAreSubtotals="1" fieldPosition="0"/>
    </format>
    <format dxfId="9">
      <pivotArea dataOnly="0" labelOnly="1" fieldPosition="0">
        <references count="1">
          <reference field="2" count="0"/>
        </references>
      </pivotArea>
    </format>
  </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6" level="1">
        <member name="[Range].[Submit Date (Month)].&amp;[]"/>
        <member name=""/>
        <member name=""/>
        <member name=""/>
        <member name=""/>
        <member name=""/>
      </members>
    </pivotHierarchy>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R Apr 25!$A:$L">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ABBAED-4BC0-4F0E-8D1C-ADAE830A9829}" name="PivotTable28" cacheId="20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11:F25" firstHeaderRow="1" firstDataRow="2" firstDataCol="1"/>
  <pivotFields count="16">
    <pivotField axis="axisRow" showAll="0">
      <items count="6">
        <item x="0"/>
        <item m="1" x="4"/>
        <item x="2"/>
        <item x="1"/>
        <item x="3"/>
        <item t="default"/>
      </items>
    </pivotField>
    <pivotField showAll="0"/>
    <pivotField dataField="1" showAll="0"/>
    <pivotField showAll="0">
      <items count="2786">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5"/>
        <item x="1506"/>
        <item x="1504"/>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6"/>
        <item x="1545"/>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490"/>
        <item x="491"/>
        <item x="492"/>
        <item x="493"/>
        <item x="494"/>
        <item x="495"/>
        <item x="496"/>
        <item x="497"/>
        <item x="498"/>
        <item x="499"/>
        <item x="500"/>
        <item x="501"/>
        <item x="502"/>
        <item x="504"/>
        <item x="503"/>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2143"/>
        <item x="2611"/>
        <item x="2144"/>
        <item x="2612"/>
        <item x="2145"/>
        <item x="2146"/>
        <item x="2147"/>
        <item x="2148"/>
        <item x="2149"/>
        <item x="2613"/>
        <item x="2150"/>
        <item x="2151"/>
        <item x="2152"/>
        <item x="2153"/>
        <item x="2154"/>
        <item x="2155"/>
        <item x="2156"/>
        <item x="2157"/>
        <item x="2614"/>
        <item x="2615"/>
        <item x="2616"/>
        <item x="2158"/>
        <item x="2617"/>
        <item x="2618"/>
        <item x="2619"/>
        <item x="2159"/>
        <item x="2160"/>
        <item x="2161"/>
        <item x="2162"/>
        <item x="2163"/>
        <item x="2164"/>
        <item x="2165"/>
        <item x="2166"/>
        <item x="2167"/>
        <item x="2168"/>
        <item x="2169"/>
        <item x="2170"/>
        <item x="2171"/>
        <item x="2172"/>
        <item x="2620"/>
        <item x="2173"/>
        <item x="2174"/>
        <item x="2175"/>
        <item x="2176"/>
        <item x="2177"/>
        <item x="2621"/>
        <item x="2622"/>
        <item x="2623"/>
        <item x="2178"/>
        <item x="2179"/>
        <item x="2180"/>
        <item x="2624"/>
        <item x="2181"/>
        <item x="2182"/>
        <item x="2183"/>
        <item x="2625"/>
        <item x="2626"/>
        <item x="2627"/>
        <item x="2184"/>
        <item x="2628"/>
        <item x="2185"/>
        <item x="2186"/>
        <item x="2187"/>
        <item x="2629"/>
        <item x="2188"/>
        <item x="2189"/>
        <item x="2190"/>
        <item x="2191"/>
        <item x="2630"/>
        <item x="2192"/>
        <item x="2631"/>
        <item x="2632"/>
        <item x="2193"/>
        <item x="2194"/>
        <item x="2195"/>
        <item x="2196"/>
        <item x="2197"/>
        <item x="2633"/>
        <item x="2198"/>
        <item x="2634"/>
        <item x="2635"/>
        <item x="2199"/>
        <item x="2200"/>
        <item x="2201"/>
        <item x="2202"/>
        <item x="2203"/>
        <item x="2204"/>
        <item x="2205"/>
        <item x="2636"/>
        <item x="2637"/>
        <item x="2206"/>
        <item x="2207"/>
        <item x="2208"/>
        <item x="2209"/>
        <item x="2210"/>
        <item x="2211"/>
        <item x="2212"/>
        <item x="2213"/>
        <item x="2214"/>
        <item x="2215"/>
        <item x="2216"/>
        <item x="2217"/>
        <item x="2638"/>
        <item x="2218"/>
        <item x="2219"/>
        <item x="2220"/>
        <item x="2221"/>
        <item x="2222"/>
        <item x="2223"/>
        <item x="2224"/>
        <item x="2639"/>
        <item x="2640"/>
        <item x="2641"/>
        <item x="2642"/>
        <item x="2225"/>
        <item x="2226"/>
        <item x="2643"/>
        <item x="2227"/>
        <item x="2644"/>
        <item x="2645"/>
        <item x="2646"/>
        <item x="2228"/>
        <item x="2647"/>
        <item x="2648"/>
        <item x="2649"/>
        <item x="2229"/>
        <item x="2230"/>
        <item x="2231"/>
        <item x="2232"/>
        <item x="2233"/>
        <item x="2234"/>
        <item x="2235"/>
        <item x="2650"/>
        <item x="2651"/>
        <item x="2236"/>
        <item x="2237"/>
        <item x="2238"/>
        <item x="2652"/>
        <item x="2653"/>
        <item x="2239"/>
        <item x="2240"/>
        <item x="2241"/>
        <item x="2654"/>
        <item x="2655"/>
        <item x="2656"/>
        <item x="2242"/>
        <item x="2243"/>
        <item x="2244"/>
        <item x="2245"/>
        <item x="2246"/>
        <item x="2247"/>
        <item x="2248"/>
        <item x="2249"/>
        <item x="2250"/>
        <item x="2251"/>
        <item x="2252"/>
        <item x="2253"/>
        <item x="2254"/>
        <item x="2255"/>
        <item x="2256"/>
        <item x="2257"/>
        <item x="2258"/>
        <item x="2259"/>
        <item x="2260"/>
        <item x="2261"/>
        <item x="2262"/>
        <item x="2657"/>
        <item x="2263"/>
        <item x="2264"/>
        <item x="2658"/>
        <item x="2265"/>
        <item x="2266"/>
        <item x="2267"/>
        <item x="2606"/>
        <item x="2268"/>
        <item x="2269"/>
        <item x="2270"/>
        <item x="2271"/>
        <item x="2659"/>
        <item x="2272"/>
        <item x="2273"/>
        <item x="2274"/>
        <item x="2660"/>
        <item x="2661"/>
        <item x="2275"/>
        <item x="2662"/>
        <item x="2276"/>
        <item x="2663"/>
        <item x="2664"/>
        <item x="2277"/>
        <item x="2665"/>
        <item x="2278"/>
        <item x="2279"/>
        <item x="2280"/>
        <item x="2281"/>
        <item x="2282"/>
        <item x="2283"/>
        <item x="2284"/>
        <item x="2607"/>
        <item x="2285"/>
        <item x="2666"/>
        <item x="2286"/>
        <item x="2667"/>
        <item x="2668"/>
        <item x="2287"/>
        <item x="2288"/>
        <item x="2289"/>
        <item x="2290"/>
        <item x="2291"/>
        <item x="2292"/>
        <item x="2669"/>
        <item x="2293"/>
        <item x="2294"/>
        <item x="2295"/>
        <item x="2296"/>
        <item x="2297"/>
        <item x="2298"/>
        <item x="2299"/>
        <item x="2300"/>
        <item x="2670"/>
        <item x="2301"/>
        <item x="2671"/>
        <item x="2302"/>
        <item x="2303"/>
        <item x="2304"/>
        <item x="2305"/>
        <item x="2306"/>
        <item x="2307"/>
        <item x="2308"/>
        <item x="2672"/>
        <item x="2309"/>
        <item x="2673"/>
        <item x="2310"/>
        <item x="2311"/>
        <item x="2312"/>
        <item x="2313"/>
        <item x="2314"/>
        <item x="2315"/>
        <item x="2316"/>
        <item x="2317"/>
        <item x="2674"/>
        <item x="2675"/>
        <item x="2318"/>
        <item x="2319"/>
        <item x="2320"/>
        <item x="2321"/>
        <item x="2676"/>
        <item x="2322"/>
        <item x="2677"/>
        <item x="2323"/>
        <item x="2324"/>
        <item x="2325"/>
        <item x="2326"/>
        <item x="2327"/>
        <item x="2678"/>
        <item x="2328"/>
        <item x="2329"/>
        <item x="2679"/>
        <item x="2680"/>
        <item x="2681"/>
        <item x="2330"/>
        <item x="2682"/>
        <item x="2331"/>
        <item x="2332"/>
        <item x="2683"/>
        <item x="2333"/>
        <item x="2684"/>
        <item x="2334"/>
        <item x="2685"/>
        <item x="2686"/>
        <item x="2335"/>
        <item x="2336"/>
        <item x="2337"/>
        <item x="2687"/>
        <item x="2688"/>
        <item x="2689"/>
        <item x="2338"/>
        <item x="2339"/>
        <item x="2340"/>
        <item x="2341"/>
        <item x="2342"/>
        <item x="2690"/>
        <item x="2343"/>
        <item x="2344"/>
        <item x="2345"/>
        <item x="2346"/>
        <item x="2347"/>
        <item x="2348"/>
        <item x="2349"/>
        <item x="2350"/>
        <item x="2351"/>
        <item x="2352"/>
        <item x="2353"/>
        <item x="2691"/>
        <item x="2692"/>
        <item x="2354"/>
        <item x="2693"/>
        <item x="2355"/>
        <item x="2356"/>
        <item x="2357"/>
        <item x="2358"/>
        <item x="2359"/>
        <item x="2360"/>
        <item x="2361"/>
        <item x="2362"/>
        <item x="2363"/>
        <item x="2364"/>
        <item x="2694"/>
        <item x="2695"/>
        <item x="2365"/>
        <item x="2696"/>
        <item x="2366"/>
        <item x="2367"/>
        <item x="2368"/>
        <item x="2369"/>
        <item x="2370"/>
        <item x="2371"/>
        <item x="2372"/>
        <item x="2373"/>
        <item x="2374"/>
        <item x="2375"/>
        <item x="2376"/>
        <item x="2377"/>
        <item x="2378"/>
        <item x="2379"/>
        <item x="2380"/>
        <item x="2381"/>
        <item x="2382"/>
        <item x="2383"/>
        <item x="2697"/>
        <item x="2384"/>
        <item x="2385"/>
        <item x="2386"/>
        <item x="2387"/>
        <item x="2698"/>
        <item x="2699"/>
        <item x="2700"/>
        <item x="2388"/>
        <item x="2701"/>
        <item x="2389"/>
        <item x="2390"/>
        <item x="2391"/>
        <item x="2702"/>
        <item x="2703"/>
        <item x="2392"/>
        <item x="2393"/>
        <item x="2394"/>
        <item x="2704"/>
        <item x="2705"/>
        <item x="2706"/>
        <item x="2707"/>
        <item x="2395"/>
        <item x="2396"/>
        <item x="2708"/>
        <item x="2397"/>
        <item x="2709"/>
        <item x="2710"/>
        <item x="2711"/>
        <item x="2712"/>
        <item x="2398"/>
        <item x="2713"/>
        <item x="2399"/>
        <item x="2714"/>
        <item x="2715"/>
        <item x="2400"/>
        <item x="2401"/>
        <item x="2402"/>
        <item x="2403"/>
        <item x="2716"/>
        <item x="2717"/>
        <item x="2718"/>
        <item x="2719"/>
        <item x="2404"/>
        <item x="2720"/>
        <item x="2721"/>
        <item x="2722"/>
        <item x="2405"/>
        <item x="2723"/>
        <item x="2724"/>
        <item x="2725"/>
        <item x="2726"/>
        <item x="2406"/>
        <item x="2407"/>
        <item x="2408"/>
        <item x="2608"/>
        <item x="2409"/>
        <item x="2410"/>
        <item x="2411"/>
        <item x="2412"/>
        <item x="2413"/>
        <item x="2414"/>
        <item x="2727"/>
        <item x="2609"/>
        <item x="2415"/>
        <item x="2728"/>
        <item x="2416"/>
        <item x="2417"/>
        <item x="2418"/>
        <item x="2419"/>
        <item x="2420"/>
        <item x="2421"/>
        <item x="2422"/>
        <item x="2423"/>
        <item x="2424"/>
        <item x="2425"/>
        <item x="2426"/>
        <item x="2729"/>
        <item x="2730"/>
        <item x="2731"/>
        <item x="2427"/>
        <item x="2732"/>
        <item x="2733"/>
        <item x="2428"/>
        <item x="2429"/>
        <item x="2430"/>
        <item x="2431"/>
        <item x="2432"/>
        <item x="2433"/>
        <item x="2434"/>
        <item x="2435"/>
        <item x="2436"/>
        <item x="2437"/>
        <item x="2438"/>
        <item x="2439"/>
        <item x="2440"/>
        <item x="2441"/>
        <item x="2442"/>
        <item x="2443"/>
        <item x="2610"/>
        <item x="2444"/>
        <item x="2445"/>
        <item x="2446"/>
        <item x="2447"/>
        <item x="2448"/>
        <item x="2449"/>
        <item x="2450"/>
        <item x="2451"/>
        <item x="2452"/>
        <item x="2453"/>
        <item x="2454"/>
        <item x="2455"/>
        <item x="2456"/>
        <item x="2457"/>
        <item x="2734"/>
        <item x="2735"/>
        <item x="2736"/>
        <item x="2737"/>
        <item x="2458"/>
        <item x="2459"/>
        <item x="2460"/>
        <item x="2461"/>
        <item x="2462"/>
        <item x="2463"/>
        <item x="2464"/>
        <item x="2465"/>
        <item x="2466"/>
        <item x="2467"/>
        <item x="2468"/>
        <item x="2469"/>
        <item x="2738"/>
        <item x="2470"/>
        <item x="2471"/>
        <item x="2472"/>
        <item x="2739"/>
        <item x="2473"/>
        <item x="2474"/>
        <item x="2475"/>
        <item x="2740"/>
        <item x="2476"/>
        <item x="2477"/>
        <item x="2478"/>
        <item x="2741"/>
        <item x="2742"/>
        <item x="2743"/>
        <item x="2479"/>
        <item x="2480"/>
        <item x="2481"/>
        <item x="2482"/>
        <item x="2483"/>
        <item x="2484"/>
        <item x="2485"/>
        <item x="2486"/>
        <item x="2487"/>
        <item x="2488"/>
        <item x="2489"/>
        <item x="2490"/>
        <item x="2491"/>
        <item x="2492"/>
        <item x="2493"/>
        <item x="2494"/>
        <item x="2495"/>
        <item x="2744"/>
        <item x="2745"/>
        <item x="2496"/>
        <item x="2497"/>
        <item x="2498"/>
        <item x="2746"/>
        <item x="2499"/>
        <item x="2747"/>
        <item x="2500"/>
        <item x="2501"/>
        <item x="2748"/>
        <item x="2502"/>
        <item x="2749"/>
        <item x="2750"/>
        <item x="2751"/>
        <item x="2503"/>
        <item x="2752"/>
        <item x="2753"/>
        <item x="2504"/>
        <item x="2505"/>
        <item x="2754"/>
        <item x="2755"/>
        <item x="2756"/>
        <item x="2506"/>
        <item x="2507"/>
        <item x="2508"/>
        <item x="2509"/>
        <item x="2510"/>
        <item x="2757"/>
        <item x="2758"/>
        <item x="2511"/>
        <item x="2512"/>
        <item x="2513"/>
        <item x="2759"/>
        <item x="2514"/>
        <item x="2515"/>
        <item x="2516"/>
        <item x="2517"/>
        <item x="2518"/>
        <item x="2519"/>
        <item x="2520"/>
        <item x="2521"/>
        <item x="2522"/>
        <item x="2523"/>
        <item x="2524"/>
        <item x="2525"/>
        <item x="2526"/>
        <item x="2760"/>
        <item x="2527"/>
        <item x="2528"/>
        <item x="2529"/>
        <item x="2761"/>
        <item x="2530"/>
        <item x="2762"/>
        <item x="2531"/>
        <item x="2763"/>
        <item x="2532"/>
        <item x="2533"/>
        <item x="2534"/>
        <item x="2535"/>
        <item x="2764"/>
        <item x="2536"/>
        <item x="2537"/>
        <item x="2538"/>
        <item x="2539"/>
        <item x="2765"/>
        <item x="2540"/>
        <item x="2541"/>
        <item x="2542"/>
        <item x="2543"/>
        <item x="2544"/>
        <item x="2545"/>
        <item x="2766"/>
        <item x="2767"/>
        <item x="2546"/>
        <item x="2547"/>
        <item x="2548"/>
        <item x="2549"/>
        <item x="2550"/>
        <item x="2551"/>
        <item x="2768"/>
        <item x="2552"/>
        <item x="2553"/>
        <item x="2769"/>
        <item x="2554"/>
        <item x="2770"/>
        <item x="2555"/>
        <item x="2556"/>
        <item x="2557"/>
        <item x="2558"/>
        <item x="2559"/>
        <item x="2560"/>
        <item x="2561"/>
        <item x="2562"/>
        <item x="2563"/>
        <item x="2564"/>
        <item x="2565"/>
        <item x="2566"/>
        <item x="2567"/>
        <item x="2568"/>
        <item x="2771"/>
        <item x="2569"/>
        <item x="2772"/>
        <item x="2570"/>
        <item x="2571"/>
        <item x="2773"/>
        <item x="2774"/>
        <item x="2572"/>
        <item x="2775"/>
        <item x="2573"/>
        <item x="2574"/>
        <item x="2575"/>
        <item x="2576"/>
        <item x="2577"/>
        <item x="2578"/>
        <item x="2579"/>
        <item x="2580"/>
        <item x="2581"/>
        <item x="2776"/>
        <item x="2582"/>
        <item x="2583"/>
        <item x="2777"/>
        <item x="2584"/>
        <item x="2778"/>
        <item x="2779"/>
        <item x="2585"/>
        <item x="2586"/>
        <item x="2587"/>
        <item x="2588"/>
        <item x="2780"/>
        <item x="2589"/>
        <item x="2590"/>
        <item x="2591"/>
        <item x="2592"/>
        <item x="2593"/>
        <item x="2594"/>
        <item x="2595"/>
        <item x="2781"/>
        <item x="2782"/>
        <item x="2596"/>
        <item x="2597"/>
        <item x="2598"/>
        <item x="2599"/>
        <item x="2783"/>
        <item x="2784"/>
        <item x="2600"/>
        <item x="2601"/>
        <item x="2602"/>
        <item x="2603"/>
        <item x="2604"/>
        <item x="2605"/>
        <item t="default"/>
      </items>
    </pivotField>
    <pivotField showAll="0"/>
    <pivotField showAll="0"/>
    <pivotField showAll="0"/>
    <pivotField showAll="0"/>
    <pivotField showAll="0"/>
    <pivotField showAll="0"/>
    <pivotField showAll="0"/>
    <pivotField showAll="0"/>
    <pivotField showAll="0"/>
    <pivotField axis="axisRow" showAll="0">
      <items count="6">
        <item x="3"/>
        <item x="1"/>
        <item x="0"/>
        <item x="2"/>
        <item x="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n="." h="1" sd="0" x="0"/>
        <item sd="0" x="1"/>
        <item sd="0" x="2"/>
        <item sd="0" x="3"/>
        <item sd="0" x="4"/>
        <item sd="0" x="5"/>
        <item h="1" sd="0" x="6"/>
        <item h="1" sd="0" x="7"/>
        <item sd="0" x="8"/>
        <item sd="0" x="9"/>
        <item sd="0" x="10"/>
        <item sd="0" x="11"/>
        <item sd="0" x="12"/>
        <item sd="0" x="13"/>
        <item t="default"/>
      </items>
    </pivotField>
  </pivotFields>
  <rowFields count="2">
    <field x="0"/>
    <field x="13"/>
  </rowFields>
  <rowItems count="13">
    <i>
      <x/>
    </i>
    <i r="1">
      <x v="1"/>
    </i>
    <i r="1">
      <x v="2"/>
    </i>
    <i r="1">
      <x v="3"/>
    </i>
    <i>
      <x v="2"/>
    </i>
    <i r="1">
      <x v="2"/>
    </i>
    <i r="1">
      <x v="3"/>
    </i>
    <i>
      <x v="3"/>
    </i>
    <i r="1">
      <x/>
    </i>
    <i r="1">
      <x v="1"/>
    </i>
    <i r="1">
      <x v="2"/>
    </i>
    <i r="1">
      <x v="3"/>
    </i>
    <i t="grand">
      <x/>
    </i>
  </rowItems>
  <colFields count="1">
    <field x="15"/>
  </colFields>
  <colItems count="5">
    <i>
      <x v="1"/>
    </i>
    <i>
      <x v="2"/>
    </i>
    <i>
      <x v="3"/>
    </i>
    <i>
      <x v="4"/>
    </i>
    <i>
      <x v="5"/>
    </i>
  </colItems>
  <dataFields count="1">
    <dataField name="Count of Incident ID" fld="2" subtotal="count" baseField="0" baseItem="0"/>
  </dataFields>
  <formats count="2">
    <format dxfId="12">
      <pivotArea outline="0" collapsedLevelsAreSubtotals="1" fieldPosition="0"/>
    </format>
    <format dxfId="11">
      <pivotArea dataOnly="0" labelOnly="1" fieldPosition="0">
        <references count="1">
          <reference field="15" count="5">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88CC49-C2E3-490A-9212-365FBA5C7103}" name="PivotTable46" cacheId="209"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I11:N18" firstHeaderRow="1" firstDataRow="3" firstDataCol="1"/>
  <pivotFields count="17">
    <pivotField axis="axisRow" showAll="0">
      <items count="5">
        <item x="0"/>
        <item x="1"/>
        <item x="3"/>
        <item x="2"/>
        <item t="default"/>
      </items>
    </pivotField>
    <pivotField dataField="1" showAll="0"/>
    <pivotField showAll="0"/>
    <pivotField showAll="0"/>
    <pivotField showAll="0"/>
    <pivotField numFmtId="164" showAll="0">
      <items count="296">
        <item x="57"/>
        <item x="58"/>
        <item x="59"/>
        <item x="290"/>
        <item x="0"/>
        <item x="1"/>
        <item x="60"/>
        <item x="2"/>
        <item x="3"/>
        <item x="4"/>
        <item x="252"/>
        <item x="5"/>
        <item x="6"/>
        <item x="61"/>
        <item x="62"/>
        <item x="7"/>
        <item x="63"/>
        <item x="64"/>
        <item x="65"/>
        <item x="66"/>
        <item x="67"/>
        <item x="253"/>
        <item x="8"/>
        <item x="68"/>
        <item x="69"/>
        <item x="70"/>
        <item x="71"/>
        <item x="72"/>
        <item x="73"/>
        <item x="74"/>
        <item x="75"/>
        <item x="76"/>
        <item x="77"/>
        <item x="78"/>
        <item x="79"/>
        <item x="80"/>
        <item x="81"/>
        <item x="82"/>
        <item x="83"/>
        <item x="84"/>
        <item x="85"/>
        <item x="86"/>
        <item x="87"/>
        <item x="88"/>
        <item x="9"/>
        <item x="10"/>
        <item x="11"/>
        <item x="12"/>
        <item x="89"/>
        <item x="90"/>
        <item x="91"/>
        <item x="92"/>
        <item x="93"/>
        <item x="94"/>
        <item x="95"/>
        <item x="96"/>
        <item x="97"/>
        <item x="254"/>
        <item x="255"/>
        <item x="98"/>
        <item x="256"/>
        <item x="99"/>
        <item x="100"/>
        <item x="291"/>
        <item x="101"/>
        <item x="13"/>
        <item x="102"/>
        <item x="14"/>
        <item x="103"/>
        <item x="257"/>
        <item x="258"/>
        <item x="259"/>
        <item x="260"/>
        <item x="261"/>
        <item x="104"/>
        <item x="105"/>
        <item x="106"/>
        <item x="15"/>
        <item x="107"/>
        <item x="108"/>
        <item x="109"/>
        <item x="110"/>
        <item x="111"/>
        <item x="262"/>
        <item x="112"/>
        <item x="263"/>
        <item x="113"/>
        <item x="114"/>
        <item x="16"/>
        <item x="17"/>
        <item x="18"/>
        <item x="264"/>
        <item x="115"/>
        <item x="116"/>
        <item x="117"/>
        <item x="265"/>
        <item x="118"/>
        <item x="119"/>
        <item x="120"/>
        <item x="121"/>
        <item x="122"/>
        <item x="123"/>
        <item x="124"/>
        <item x="125"/>
        <item x="266"/>
        <item x="126"/>
        <item x="127"/>
        <item x="128"/>
        <item x="129"/>
        <item x="130"/>
        <item x="131"/>
        <item x="132"/>
        <item x="133"/>
        <item x="134"/>
        <item x="135"/>
        <item x="136"/>
        <item x="137"/>
        <item x="138"/>
        <item x="139"/>
        <item x="140"/>
        <item x="267"/>
        <item x="19"/>
        <item x="20"/>
        <item x="141"/>
        <item x="142"/>
        <item x="21"/>
        <item x="143"/>
        <item x="144"/>
        <item x="145"/>
        <item x="146"/>
        <item x="147"/>
        <item x="22"/>
        <item x="268"/>
        <item x="148"/>
        <item x="149"/>
        <item x="150"/>
        <item x="23"/>
        <item x="151"/>
        <item x="269"/>
        <item x="152"/>
        <item x="153"/>
        <item x="154"/>
        <item x="292"/>
        <item x="270"/>
        <item x="271"/>
        <item x="272"/>
        <item x="273"/>
        <item x="24"/>
        <item x="25"/>
        <item x="155"/>
        <item x="274"/>
        <item x="156"/>
        <item x="157"/>
        <item x="158"/>
        <item x="159"/>
        <item x="26"/>
        <item x="275"/>
        <item x="160"/>
        <item x="161"/>
        <item x="162"/>
        <item x="163"/>
        <item x="164"/>
        <item x="165"/>
        <item x="166"/>
        <item x="27"/>
        <item x="28"/>
        <item x="167"/>
        <item x="168"/>
        <item x="169"/>
        <item x="170"/>
        <item x="171"/>
        <item x="172"/>
        <item x="29"/>
        <item x="173"/>
        <item x="174"/>
        <item x="175"/>
        <item x="176"/>
        <item x="276"/>
        <item x="177"/>
        <item x="178"/>
        <item x="179"/>
        <item x="180"/>
        <item x="181"/>
        <item x="30"/>
        <item x="182"/>
        <item x="183"/>
        <item x="184"/>
        <item x="31"/>
        <item x="32"/>
        <item x="185"/>
        <item x="33"/>
        <item x="34"/>
        <item x="186"/>
        <item x="277"/>
        <item x="278"/>
        <item x="187"/>
        <item x="188"/>
        <item x="189"/>
        <item x="279"/>
        <item x="35"/>
        <item x="190"/>
        <item x="191"/>
        <item x="192"/>
        <item x="193"/>
        <item x="36"/>
        <item x="194"/>
        <item x="37"/>
        <item x="195"/>
        <item x="196"/>
        <item x="38"/>
        <item x="197"/>
        <item x="198"/>
        <item x="199"/>
        <item x="200"/>
        <item x="293"/>
        <item x="39"/>
        <item x="201"/>
        <item x="202"/>
        <item x="203"/>
        <item x="280"/>
        <item x="204"/>
        <item x="205"/>
        <item x="40"/>
        <item x="206"/>
        <item x="281"/>
        <item x="207"/>
        <item x="208"/>
        <item x="41"/>
        <item x="209"/>
        <item x="42"/>
        <item x="210"/>
        <item x="43"/>
        <item x="282"/>
        <item x="211"/>
        <item x="212"/>
        <item x="213"/>
        <item x="214"/>
        <item x="44"/>
        <item x="215"/>
        <item x="216"/>
        <item x="294"/>
        <item x="283"/>
        <item x="217"/>
        <item x="218"/>
        <item x="219"/>
        <item x="220"/>
        <item x="221"/>
        <item x="45"/>
        <item x="46"/>
        <item x="222"/>
        <item x="284"/>
        <item x="223"/>
        <item x="224"/>
        <item x="47"/>
        <item x="48"/>
        <item x="225"/>
        <item x="49"/>
        <item x="226"/>
        <item x="227"/>
        <item x="228"/>
        <item x="229"/>
        <item x="230"/>
        <item x="231"/>
        <item x="50"/>
        <item x="232"/>
        <item x="51"/>
        <item x="233"/>
        <item x="234"/>
        <item x="235"/>
        <item x="236"/>
        <item x="237"/>
        <item x="238"/>
        <item x="52"/>
        <item x="239"/>
        <item x="53"/>
        <item x="240"/>
        <item x="241"/>
        <item x="242"/>
        <item x="285"/>
        <item x="243"/>
        <item x="244"/>
        <item x="245"/>
        <item x="54"/>
        <item x="246"/>
        <item x="55"/>
        <item x="286"/>
        <item x="287"/>
        <item x="56"/>
        <item x="247"/>
        <item x="248"/>
        <item x="288"/>
        <item x="289"/>
        <item x="249"/>
        <item x="250"/>
        <item x="251"/>
        <item t="default"/>
      </items>
    </pivotField>
    <pivotField showAll="0"/>
    <pivotField showAll="0"/>
    <pivotField showAll="0"/>
    <pivotField showAll="0"/>
    <pivotField showAll="0"/>
    <pivotField showAll="0"/>
    <pivotField showAll="0"/>
    <pivotField showAll="0"/>
    <pivotField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h="1" sd="0" x="6"/>
        <item h="1" sd="0" x="7"/>
        <item sd="0" x="8"/>
        <item sd="0" x="9"/>
        <item sd="0" x="10"/>
        <item sd="0" x="11"/>
        <item sd="0" x="12"/>
        <item sd="0" x="13"/>
        <item t="default"/>
      </items>
    </pivotField>
  </pivotFields>
  <rowFields count="1">
    <field x="0"/>
  </rowFields>
  <rowItems count="5">
    <i>
      <x/>
    </i>
    <i>
      <x v="1"/>
    </i>
    <i>
      <x v="2"/>
    </i>
    <i>
      <x v="3"/>
    </i>
    <i t="grand">
      <x/>
    </i>
  </rowItems>
  <colFields count="2">
    <field x="16"/>
    <field x="15"/>
  </colFields>
  <colItems count="5">
    <i>
      <x v="1"/>
    </i>
    <i>
      <x v="2"/>
    </i>
    <i>
      <x v="3"/>
    </i>
    <i>
      <x v="4"/>
    </i>
    <i>
      <x v="5"/>
    </i>
  </colItems>
  <dataFields count="1">
    <dataField name="Count of Number" fld="1" subtotal="count" baseField="0" baseItem="0"/>
  </dataFields>
  <formats count="2">
    <format dxfId="14">
      <pivotArea outline="0" collapsedLevelsAreSubtotals="1" fieldPosition="0"/>
    </format>
    <format dxfId="13">
      <pivotArea dataOnly="0" labelOnly="1" fieldPosition="0">
        <references count="1">
          <reference field="16" count="5">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D8AF23-8D8D-4858-8C18-2388D3ED1661}" name="PivotTable27" cacheId="20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2:F7" firstHeaderRow="1" firstDataRow="2" firstDataCol="1"/>
  <pivotFields count="16">
    <pivotField axis="axisRow" showAll="0">
      <items count="6">
        <item x="0"/>
        <item m="1" x="4"/>
        <item x="2"/>
        <item x="1"/>
        <item x="3"/>
        <item t="default"/>
      </items>
    </pivotField>
    <pivotField showAll="0"/>
    <pivotField dataField="1" showAll="0"/>
    <pivotField showAll="0">
      <items count="2786">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5"/>
        <item x="1506"/>
        <item x="1504"/>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6"/>
        <item x="1545"/>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490"/>
        <item x="491"/>
        <item x="492"/>
        <item x="493"/>
        <item x="494"/>
        <item x="495"/>
        <item x="496"/>
        <item x="497"/>
        <item x="498"/>
        <item x="499"/>
        <item x="500"/>
        <item x="501"/>
        <item x="502"/>
        <item x="504"/>
        <item x="503"/>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2143"/>
        <item x="2611"/>
        <item x="2144"/>
        <item x="2612"/>
        <item x="2145"/>
        <item x="2146"/>
        <item x="2147"/>
        <item x="2148"/>
        <item x="2149"/>
        <item x="2613"/>
        <item x="2150"/>
        <item x="2151"/>
        <item x="2152"/>
        <item x="2153"/>
        <item x="2154"/>
        <item x="2155"/>
        <item x="2156"/>
        <item x="2157"/>
        <item x="2614"/>
        <item x="2615"/>
        <item x="2616"/>
        <item x="2158"/>
        <item x="2617"/>
        <item x="2618"/>
        <item x="2619"/>
        <item x="2159"/>
        <item x="2160"/>
        <item x="2161"/>
        <item x="2162"/>
        <item x="2163"/>
        <item x="2164"/>
        <item x="2165"/>
        <item x="2166"/>
        <item x="2167"/>
        <item x="2168"/>
        <item x="2169"/>
        <item x="2170"/>
        <item x="2171"/>
        <item x="2172"/>
        <item x="2620"/>
        <item x="2173"/>
        <item x="2174"/>
        <item x="2175"/>
        <item x="2176"/>
        <item x="2177"/>
        <item x="2621"/>
        <item x="2622"/>
        <item x="2623"/>
        <item x="2178"/>
        <item x="2179"/>
        <item x="2180"/>
        <item x="2624"/>
        <item x="2181"/>
        <item x="2182"/>
        <item x="2183"/>
        <item x="2625"/>
        <item x="2626"/>
        <item x="2627"/>
        <item x="2184"/>
        <item x="2628"/>
        <item x="2185"/>
        <item x="2186"/>
        <item x="2187"/>
        <item x="2629"/>
        <item x="2188"/>
        <item x="2189"/>
        <item x="2190"/>
        <item x="2191"/>
        <item x="2630"/>
        <item x="2192"/>
        <item x="2631"/>
        <item x="2632"/>
        <item x="2193"/>
        <item x="2194"/>
        <item x="2195"/>
        <item x="2196"/>
        <item x="2197"/>
        <item x="2633"/>
        <item x="2198"/>
        <item x="2634"/>
        <item x="2635"/>
        <item x="2199"/>
        <item x="2200"/>
        <item x="2201"/>
        <item x="2202"/>
        <item x="2203"/>
        <item x="2204"/>
        <item x="2205"/>
        <item x="2636"/>
        <item x="2637"/>
        <item x="2206"/>
        <item x="2207"/>
        <item x="2208"/>
        <item x="2209"/>
        <item x="2210"/>
        <item x="2211"/>
        <item x="2212"/>
        <item x="2213"/>
        <item x="2214"/>
        <item x="2215"/>
        <item x="2216"/>
        <item x="2217"/>
        <item x="2638"/>
        <item x="2218"/>
        <item x="2219"/>
        <item x="2220"/>
        <item x="2221"/>
        <item x="2222"/>
        <item x="2223"/>
        <item x="2224"/>
        <item x="2639"/>
        <item x="2640"/>
        <item x="2641"/>
        <item x="2642"/>
        <item x="2225"/>
        <item x="2226"/>
        <item x="2643"/>
        <item x="2227"/>
        <item x="2644"/>
        <item x="2645"/>
        <item x="2646"/>
        <item x="2228"/>
        <item x="2647"/>
        <item x="2648"/>
        <item x="2649"/>
        <item x="2229"/>
        <item x="2230"/>
        <item x="2231"/>
        <item x="2232"/>
        <item x="2233"/>
        <item x="2234"/>
        <item x="2235"/>
        <item x="2650"/>
        <item x="2651"/>
        <item x="2236"/>
        <item x="2237"/>
        <item x="2238"/>
        <item x="2652"/>
        <item x="2653"/>
        <item x="2239"/>
        <item x="2240"/>
        <item x="2241"/>
        <item x="2654"/>
        <item x="2655"/>
        <item x="2656"/>
        <item x="2242"/>
        <item x="2243"/>
        <item x="2244"/>
        <item x="2245"/>
        <item x="2246"/>
        <item x="2247"/>
        <item x="2248"/>
        <item x="2249"/>
        <item x="2250"/>
        <item x="2251"/>
        <item x="2252"/>
        <item x="2253"/>
        <item x="2254"/>
        <item x="2255"/>
        <item x="2256"/>
        <item x="2257"/>
        <item x="2258"/>
        <item x="2259"/>
        <item x="2260"/>
        <item x="2261"/>
        <item x="2262"/>
        <item x="2657"/>
        <item x="2263"/>
        <item x="2264"/>
        <item x="2658"/>
        <item x="2265"/>
        <item x="2266"/>
        <item x="2267"/>
        <item x="2606"/>
        <item x="2268"/>
        <item x="2269"/>
        <item x="2270"/>
        <item x="2271"/>
        <item x="2659"/>
        <item x="2272"/>
        <item x="2273"/>
        <item x="2274"/>
        <item x="2660"/>
        <item x="2661"/>
        <item x="2275"/>
        <item x="2662"/>
        <item x="2276"/>
        <item x="2663"/>
        <item x="2664"/>
        <item x="2277"/>
        <item x="2665"/>
        <item x="2278"/>
        <item x="2279"/>
        <item x="2280"/>
        <item x="2281"/>
        <item x="2282"/>
        <item x="2283"/>
        <item x="2284"/>
        <item x="2607"/>
        <item x="2285"/>
        <item x="2666"/>
        <item x="2286"/>
        <item x="2667"/>
        <item x="2668"/>
        <item x="2287"/>
        <item x="2288"/>
        <item x="2289"/>
        <item x="2290"/>
        <item x="2291"/>
        <item x="2292"/>
        <item x="2669"/>
        <item x="2293"/>
        <item x="2294"/>
        <item x="2295"/>
        <item x="2296"/>
        <item x="2297"/>
        <item x="2298"/>
        <item x="2299"/>
        <item x="2300"/>
        <item x="2670"/>
        <item x="2301"/>
        <item x="2671"/>
        <item x="2302"/>
        <item x="2303"/>
        <item x="2304"/>
        <item x="2305"/>
        <item x="2306"/>
        <item x="2307"/>
        <item x="2308"/>
        <item x="2672"/>
        <item x="2309"/>
        <item x="2673"/>
        <item x="2310"/>
        <item x="2311"/>
        <item x="2312"/>
        <item x="2313"/>
        <item x="2314"/>
        <item x="2315"/>
        <item x="2316"/>
        <item x="2317"/>
        <item x="2674"/>
        <item x="2675"/>
        <item x="2318"/>
        <item x="2319"/>
        <item x="2320"/>
        <item x="2321"/>
        <item x="2676"/>
        <item x="2322"/>
        <item x="2677"/>
        <item x="2323"/>
        <item x="2324"/>
        <item x="2325"/>
        <item x="2326"/>
        <item x="2327"/>
        <item x="2678"/>
        <item x="2328"/>
        <item x="2329"/>
        <item x="2679"/>
        <item x="2680"/>
        <item x="2681"/>
        <item x="2330"/>
        <item x="2682"/>
        <item x="2331"/>
        <item x="2332"/>
        <item x="2683"/>
        <item x="2333"/>
        <item x="2684"/>
        <item x="2334"/>
        <item x="2685"/>
        <item x="2686"/>
        <item x="2335"/>
        <item x="2336"/>
        <item x="2337"/>
        <item x="2687"/>
        <item x="2688"/>
        <item x="2689"/>
        <item x="2338"/>
        <item x="2339"/>
        <item x="2340"/>
        <item x="2341"/>
        <item x="2342"/>
        <item x="2690"/>
        <item x="2343"/>
        <item x="2344"/>
        <item x="2345"/>
        <item x="2346"/>
        <item x="2347"/>
        <item x="2348"/>
        <item x="2349"/>
        <item x="2350"/>
        <item x="2351"/>
        <item x="2352"/>
        <item x="2353"/>
        <item x="2691"/>
        <item x="2692"/>
        <item x="2354"/>
        <item x="2693"/>
        <item x="2355"/>
        <item x="2356"/>
        <item x="2357"/>
        <item x="2358"/>
        <item x="2359"/>
        <item x="2360"/>
        <item x="2361"/>
        <item x="2362"/>
        <item x="2363"/>
        <item x="2364"/>
        <item x="2694"/>
        <item x="2695"/>
        <item x="2365"/>
        <item x="2696"/>
        <item x="2366"/>
        <item x="2367"/>
        <item x="2368"/>
        <item x="2369"/>
        <item x="2370"/>
        <item x="2371"/>
        <item x="2372"/>
        <item x="2373"/>
        <item x="2374"/>
        <item x="2375"/>
        <item x="2376"/>
        <item x="2377"/>
        <item x="2378"/>
        <item x="2379"/>
        <item x="2380"/>
        <item x="2381"/>
        <item x="2382"/>
        <item x="2383"/>
        <item x="2697"/>
        <item x="2384"/>
        <item x="2385"/>
        <item x="2386"/>
        <item x="2387"/>
        <item x="2698"/>
        <item x="2699"/>
        <item x="2700"/>
        <item x="2388"/>
        <item x="2701"/>
        <item x="2389"/>
        <item x="2390"/>
        <item x="2391"/>
        <item x="2702"/>
        <item x="2703"/>
        <item x="2392"/>
        <item x="2393"/>
        <item x="2394"/>
        <item x="2704"/>
        <item x="2705"/>
        <item x="2706"/>
        <item x="2707"/>
        <item x="2395"/>
        <item x="2396"/>
        <item x="2708"/>
        <item x="2397"/>
        <item x="2709"/>
        <item x="2710"/>
        <item x="2711"/>
        <item x="2712"/>
        <item x="2398"/>
        <item x="2713"/>
        <item x="2399"/>
        <item x="2714"/>
        <item x="2715"/>
        <item x="2400"/>
        <item x="2401"/>
        <item x="2402"/>
        <item x="2403"/>
        <item x="2716"/>
        <item x="2717"/>
        <item x="2718"/>
        <item x="2719"/>
        <item x="2404"/>
        <item x="2720"/>
        <item x="2721"/>
        <item x="2722"/>
        <item x="2405"/>
        <item x="2723"/>
        <item x="2724"/>
        <item x="2725"/>
        <item x="2726"/>
        <item x="2406"/>
        <item x="2407"/>
        <item x="2408"/>
        <item x="2608"/>
        <item x="2409"/>
        <item x="2410"/>
        <item x="2411"/>
        <item x="2412"/>
        <item x="2413"/>
        <item x="2414"/>
        <item x="2727"/>
        <item x="2609"/>
        <item x="2415"/>
        <item x="2728"/>
        <item x="2416"/>
        <item x="2417"/>
        <item x="2418"/>
        <item x="2419"/>
        <item x="2420"/>
        <item x="2421"/>
        <item x="2422"/>
        <item x="2423"/>
        <item x="2424"/>
        <item x="2425"/>
        <item x="2426"/>
        <item x="2729"/>
        <item x="2730"/>
        <item x="2731"/>
        <item x="2427"/>
        <item x="2732"/>
        <item x="2733"/>
        <item x="2428"/>
        <item x="2429"/>
        <item x="2430"/>
        <item x="2431"/>
        <item x="2432"/>
        <item x="2433"/>
        <item x="2434"/>
        <item x="2435"/>
        <item x="2436"/>
        <item x="2437"/>
        <item x="2438"/>
        <item x="2439"/>
        <item x="2440"/>
        <item x="2441"/>
        <item x="2442"/>
        <item x="2443"/>
        <item x="2610"/>
        <item x="2444"/>
        <item x="2445"/>
        <item x="2446"/>
        <item x="2447"/>
        <item x="2448"/>
        <item x="2449"/>
        <item x="2450"/>
        <item x="2451"/>
        <item x="2452"/>
        <item x="2453"/>
        <item x="2454"/>
        <item x="2455"/>
        <item x="2456"/>
        <item x="2457"/>
        <item x="2734"/>
        <item x="2735"/>
        <item x="2736"/>
        <item x="2737"/>
        <item x="2458"/>
        <item x="2459"/>
        <item x="2460"/>
        <item x="2461"/>
        <item x="2462"/>
        <item x="2463"/>
        <item x="2464"/>
        <item x="2465"/>
        <item x="2466"/>
        <item x="2467"/>
        <item x="2468"/>
        <item x="2469"/>
        <item x="2738"/>
        <item x="2470"/>
        <item x="2471"/>
        <item x="2472"/>
        <item x="2739"/>
        <item x="2473"/>
        <item x="2474"/>
        <item x="2475"/>
        <item x="2740"/>
        <item x="2476"/>
        <item x="2477"/>
        <item x="2478"/>
        <item x="2741"/>
        <item x="2742"/>
        <item x="2743"/>
        <item x="2479"/>
        <item x="2480"/>
        <item x="2481"/>
        <item x="2482"/>
        <item x="2483"/>
        <item x="2484"/>
        <item x="2485"/>
        <item x="2486"/>
        <item x="2487"/>
        <item x="2488"/>
        <item x="2489"/>
        <item x="2490"/>
        <item x="2491"/>
        <item x="2492"/>
        <item x="2493"/>
        <item x="2494"/>
        <item x="2495"/>
        <item x="2744"/>
        <item x="2745"/>
        <item x="2496"/>
        <item x="2497"/>
        <item x="2498"/>
        <item x="2746"/>
        <item x="2499"/>
        <item x="2747"/>
        <item x="2500"/>
        <item x="2501"/>
        <item x="2748"/>
        <item x="2502"/>
        <item x="2749"/>
        <item x="2750"/>
        <item x="2751"/>
        <item x="2503"/>
        <item x="2752"/>
        <item x="2753"/>
        <item x="2504"/>
        <item x="2505"/>
        <item x="2754"/>
        <item x="2755"/>
        <item x="2756"/>
        <item x="2506"/>
        <item x="2507"/>
        <item x="2508"/>
        <item x="2509"/>
        <item x="2510"/>
        <item x="2757"/>
        <item x="2758"/>
        <item x="2511"/>
        <item x="2512"/>
        <item x="2513"/>
        <item x="2759"/>
        <item x="2514"/>
        <item x="2515"/>
        <item x="2516"/>
        <item x="2517"/>
        <item x="2518"/>
        <item x="2519"/>
        <item x="2520"/>
        <item x="2521"/>
        <item x="2522"/>
        <item x="2523"/>
        <item x="2524"/>
        <item x="2525"/>
        <item x="2526"/>
        <item x="2760"/>
        <item x="2527"/>
        <item x="2528"/>
        <item x="2529"/>
        <item x="2761"/>
        <item x="2530"/>
        <item x="2762"/>
        <item x="2531"/>
        <item x="2763"/>
        <item x="2532"/>
        <item x="2533"/>
        <item x="2534"/>
        <item x="2535"/>
        <item x="2764"/>
        <item x="2536"/>
        <item x="2537"/>
        <item x="2538"/>
        <item x="2539"/>
        <item x="2765"/>
        <item x="2540"/>
        <item x="2541"/>
        <item x="2542"/>
        <item x="2543"/>
        <item x="2544"/>
        <item x="2545"/>
        <item x="2766"/>
        <item x="2767"/>
        <item x="2546"/>
        <item x="2547"/>
        <item x="2548"/>
        <item x="2549"/>
        <item x="2550"/>
        <item x="2551"/>
        <item x="2768"/>
        <item x="2552"/>
        <item x="2553"/>
        <item x="2769"/>
        <item x="2554"/>
        <item x="2770"/>
        <item x="2555"/>
        <item x="2556"/>
        <item x="2557"/>
        <item x="2558"/>
        <item x="2559"/>
        <item x="2560"/>
        <item x="2561"/>
        <item x="2562"/>
        <item x="2563"/>
        <item x="2564"/>
        <item x="2565"/>
        <item x="2566"/>
        <item x="2567"/>
        <item x="2568"/>
        <item x="2771"/>
        <item x="2569"/>
        <item x="2772"/>
        <item x="2570"/>
        <item x="2571"/>
        <item x="2773"/>
        <item x="2774"/>
        <item x="2572"/>
        <item x="2775"/>
        <item x="2573"/>
        <item x="2574"/>
        <item x="2575"/>
        <item x="2576"/>
        <item x="2577"/>
        <item x="2578"/>
        <item x="2579"/>
        <item x="2580"/>
        <item x="2581"/>
        <item x="2776"/>
        <item x="2582"/>
        <item x="2583"/>
        <item x="2777"/>
        <item x="2584"/>
        <item x="2778"/>
        <item x="2779"/>
        <item x="2585"/>
        <item x="2586"/>
        <item x="2587"/>
        <item x="2588"/>
        <item x="2780"/>
        <item x="2589"/>
        <item x="2590"/>
        <item x="2591"/>
        <item x="2592"/>
        <item x="2593"/>
        <item x="2594"/>
        <item x="2595"/>
        <item x="2781"/>
        <item x="2782"/>
        <item x="2596"/>
        <item x="2597"/>
        <item x="2598"/>
        <item x="2599"/>
        <item x="2783"/>
        <item x="2784"/>
        <item x="2600"/>
        <item x="2601"/>
        <item x="2602"/>
        <item x="2603"/>
        <item x="2604"/>
        <item x="2605"/>
        <item t="default"/>
      </items>
    </pivotField>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n="." h="1" sd="0" x="0"/>
        <item sd="0" x="1"/>
        <item sd="0" x="2"/>
        <item sd="0" x="3"/>
        <item sd="0" x="4"/>
        <item sd="0" x="5"/>
        <item h="1" sd="0" x="6"/>
        <item h="1" sd="0" x="7"/>
        <item sd="0" x="8"/>
        <item sd="0" x="9"/>
        <item sd="0" x="10"/>
        <item sd="0" x="11"/>
        <item sd="0" x="12"/>
        <item sd="0" x="13"/>
        <item t="default"/>
      </items>
    </pivotField>
  </pivotFields>
  <rowFields count="1">
    <field x="0"/>
  </rowFields>
  <rowItems count="4">
    <i>
      <x/>
    </i>
    <i>
      <x v="2"/>
    </i>
    <i>
      <x v="3"/>
    </i>
    <i t="grand">
      <x/>
    </i>
  </rowItems>
  <colFields count="1">
    <field x="15"/>
  </colFields>
  <colItems count="5">
    <i>
      <x v="1"/>
    </i>
    <i>
      <x v="2"/>
    </i>
    <i>
      <x v="3"/>
    </i>
    <i>
      <x v="4"/>
    </i>
    <i>
      <x v="5"/>
    </i>
  </colItems>
  <dataFields count="1">
    <dataField name="Count of Incident ID" fld="2" subtotal="count" baseField="0" baseItem="0"/>
  </dataFields>
  <formats count="2">
    <format dxfId="16">
      <pivotArea outline="0" collapsedLevelsAreSubtotals="1" fieldPosition="0"/>
    </format>
    <format dxfId="15">
      <pivotArea dataOnly="0" labelOnly="1" fieldPosition="0">
        <references count="1">
          <reference field="15" count="5">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203F45-5A88-4979-88F1-9DB6831CEE3E}" name="PivotTable36" cacheId="207"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I21:P25" firstHeaderRow="1" firstDataRow="2" firstDataCol="1"/>
  <pivotFields count="22">
    <pivotField dataField="1" showAll="0"/>
    <pivotField showAll="0"/>
    <pivotField showAll="0"/>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9">
        <item x="5"/>
        <item x="6"/>
        <item x="1"/>
        <item x="4"/>
        <item x="0"/>
        <item x="2"/>
        <item x="3"/>
        <item x="7"/>
        <item t="default"/>
      </items>
    </pivotField>
  </pivotFields>
  <rowFields count="1">
    <field x="4"/>
  </rowFields>
  <rowItems count="3">
    <i>
      <x/>
    </i>
    <i>
      <x v="1"/>
    </i>
    <i t="grand">
      <x/>
    </i>
  </rowItems>
  <colFields count="1">
    <field x="21"/>
  </colFields>
  <colItems count="7">
    <i>
      <x/>
    </i>
    <i>
      <x v="1"/>
    </i>
    <i>
      <x v="2"/>
    </i>
    <i>
      <x v="3"/>
    </i>
    <i>
      <x v="4"/>
    </i>
    <i>
      <x v="5"/>
    </i>
    <i>
      <x v="6"/>
    </i>
  </colItems>
  <dataFields count="1">
    <dataField name="Count of Customer" fld="0" subtotal="count" baseField="0" baseItem="0"/>
  </dataFields>
  <formats count="2">
    <format dxfId="18">
      <pivotArea outline="0" collapsedLevelsAreSubtotals="1" fieldPosition="0">
        <references count="1">
          <reference field="21" count="7" selected="0">
            <x v="0"/>
            <x v="1"/>
            <x v="2"/>
            <x v="3"/>
            <x v="4"/>
            <x v="5"/>
            <x v="6"/>
          </reference>
        </references>
      </pivotArea>
    </format>
    <format dxfId="17">
      <pivotArea dataOnly="0" labelOnly="1" fieldPosition="0">
        <references count="1">
          <reference field="21" count="7">
            <x v="0"/>
            <x v="1"/>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comments" Target="../comments1.xml"/><Relationship Id="rId4" Type="http://schemas.openxmlformats.org/officeDocument/2006/relationships/pivotTable" Target="../pivotTables/pivotTable4.xml"/><Relationship Id="rId9"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25"/>
  <sheetViews>
    <sheetView topLeftCell="A3" workbookViewId="0">
      <selection sqref="A1:XFD1048576"/>
    </sheetView>
  </sheetViews>
  <sheetFormatPr defaultRowHeight="15" x14ac:dyDescent="0.25"/>
  <cols>
    <col min="1" max="1" width="47.5703125" customWidth="1"/>
    <col min="2" max="2" width="0.140625" customWidth="1"/>
    <col min="3" max="3" width="16.85546875" customWidth="1"/>
  </cols>
  <sheetData>
    <row r="1" spans="1:3" ht="26.25" thickBot="1" x14ac:dyDescent="0.4">
      <c r="A1" s="61" t="s">
        <v>0</v>
      </c>
      <c r="B1" s="61"/>
      <c r="C1" s="61"/>
    </row>
    <row r="2" spans="1:3" x14ac:dyDescent="0.25">
      <c r="A2" s="1" t="s">
        <v>1</v>
      </c>
      <c r="B2" s="2"/>
      <c r="C2" s="2"/>
    </row>
    <row r="3" spans="1:3" x14ac:dyDescent="0.25">
      <c r="A3" s="1" t="s">
        <v>2</v>
      </c>
      <c r="B3" s="2"/>
      <c r="C3" s="2"/>
    </row>
    <row r="4" spans="1:3" x14ac:dyDescent="0.25">
      <c r="A4" s="1" t="s">
        <v>3</v>
      </c>
      <c r="B4" s="2"/>
      <c r="C4" s="2"/>
    </row>
    <row r="5" spans="1:3" x14ac:dyDescent="0.25">
      <c r="A5" s="1" t="s">
        <v>4</v>
      </c>
      <c r="B5" s="2"/>
      <c r="C5" s="2"/>
    </row>
    <row r="6" spans="1:3" x14ac:dyDescent="0.25">
      <c r="A6" s="1" t="s">
        <v>5</v>
      </c>
      <c r="B6" s="2"/>
      <c r="C6" s="2"/>
    </row>
    <row r="8" spans="1:3" ht="26.25" thickBot="1" x14ac:dyDescent="0.4">
      <c r="A8" s="62" t="s">
        <v>6</v>
      </c>
      <c r="B8" s="62"/>
      <c r="C8" s="62"/>
    </row>
    <row r="9" spans="1:3" x14ac:dyDescent="0.25">
      <c r="A9" s="1" t="s">
        <v>7</v>
      </c>
      <c r="B9" s="2"/>
      <c r="C9" s="2"/>
    </row>
    <row r="10" spans="1:3" x14ac:dyDescent="0.25">
      <c r="A10" s="1" t="s">
        <v>8</v>
      </c>
      <c r="B10" s="2"/>
      <c r="C10" s="2"/>
    </row>
    <row r="11" spans="1:3" x14ac:dyDescent="0.25">
      <c r="A11" s="1" t="s">
        <v>9</v>
      </c>
      <c r="B11" s="2"/>
      <c r="C11" s="2"/>
    </row>
    <row r="12" spans="1:3" x14ac:dyDescent="0.25">
      <c r="A12" s="1" t="s">
        <v>10</v>
      </c>
      <c r="B12" s="2"/>
      <c r="C12" s="2"/>
    </row>
    <row r="13" spans="1:3" x14ac:dyDescent="0.25">
      <c r="A13" s="1" t="s">
        <v>11</v>
      </c>
      <c r="B13" s="2"/>
      <c r="C13" s="2"/>
    </row>
    <row r="14" spans="1:3" x14ac:dyDescent="0.25">
      <c r="A14" s="1" t="s">
        <v>12</v>
      </c>
      <c r="B14" s="2"/>
      <c r="C14" s="2"/>
    </row>
    <row r="15" spans="1:3" x14ac:dyDescent="0.25">
      <c r="A15" s="3" t="s">
        <v>13</v>
      </c>
      <c r="B15" s="2"/>
      <c r="C15" s="2"/>
    </row>
    <row r="16" spans="1:3" x14ac:dyDescent="0.25">
      <c r="A16" s="1" t="s">
        <v>5</v>
      </c>
      <c r="B16" s="2"/>
      <c r="C16" s="2"/>
    </row>
    <row r="17" spans="1:4" x14ac:dyDescent="0.25">
      <c r="A17" s="2"/>
      <c r="B17" s="2"/>
      <c r="C17" s="2"/>
      <c r="D17" s="2"/>
    </row>
    <row r="18" spans="1:4" ht="26.25" thickBot="1" x14ac:dyDescent="0.4">
      <c r="A18" s="63" t="s">
        <v>14</v>
      </c>
      <c r="B18" s="63"/>
      <c r="C18" s="63"/>
      <c r="D18" s="2"/>
    </row>
    <row r="19" spans="1:4" x14ac:dyDescent="0.25">
      <c r="A19" s="1" t="s">
        <v>15</v>
      </c>
      <c r="B19" s="2"/>
      <c r="C19" s="2"/>
      <c r="D19" s="2"/>
    </row>
    <row r="20" spans="1:4" x14ac:dyDescent="0.25">
      <c r="A20" s="1" t="s">
        <v>16</v>
      </c>
      <c r="B20" s="2"/>
      <c r="C20" s="2"/>
      <c r="D20" s="2"/>
    </row>
    <row r="21" spans="1:4" x14ac:dyDescent="0.25">
      <c r="A21" s="1" t="s">
        <v>17</v>
      </c>
      <c r="B21" s="2"/>
      <c r="C21" s="2"/>
      <c r="D21" s="2"/>
    </row>
    <row r="22" spans="1:4" x14ac:dyDescent="0.25">
      <c r="A22" s="1" t="s">
        <v>18</v>
      </c>
      <c r="B22" s="2"/>
      <c r="C22" s="2"/>
      <c r="D22" s="2"/>
    </row>
    <row r="23" spans="1:4" x14ac:dyDescent="0.25">
      <c r="A23" s="3" t="s">
        <v>19</v>
      </c>
      <c r="B23" s="2"/>
      <c r="C23" s="2"/>
      <c r="D23" s="2"/>
    </row>
    <row r="24" spans="1:4" x14ac:dyDescent="0.25">
      <c r="A24" s="1" t="s">
        <v>20</v>
      </c>
      <c r="B24" s="2"/>
      <c r="C24" s="2"/>
      <c r="D24" s="2"/>
    </row>
    <row r="25" spans="1:4" x14ac:dyDescent="0.25">
      <c r="A25" s="1" t="s">
        <v>5</v>
      </c>
      <c r="B25" s="2"/>
      <c r="C25" s="2"/>
      <c r="D25" s="2"/>
    </row>
  </sheetData>
  <mergeCells count="3">
    <mergeCell ref="A1:C1"/>
    <mergeCell ref="A8:C8"/>
    <mergeCell ref="A18:C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DA694-BEED-44D7-B478-27A989E19426}">
  <sheetPr codeName="Sheet2"/>
  <dimension ref="A1:AP63"/>
  <sheetViews>
    <sheetView tabSelected="1" zoomScale="124" zoomScaleNormal="124" workbookViewId="0">
      <selection activeCell="T3" sqref="T3:W31"/>
    </sheetView>
  </sheetViews>
  <sheetFormatPr defaultRowHeight="15" x14ac:dyDescent="0.25"/>
  <cols>
    <col min="1" max="1" width="42.28515625" customWidth="1"/>
    <col min="2" max="2" width="16.140625" bestFit="1" customWidth="1"/>
    <col min="3" max="3" width="6.140625" bestFit="1" customWidth="1"/>
    <col min="4" max="5" width="5.85546875" bestFit="1" customWidth="1"/>
    <col min="6" max="6" width="7.42578125" bestFit="1" customWidth="1"/>
    <col min="7" max="7" width="7.42578125" customWidth="1"/>
    <col min="9" max="9" width="14.140625" bestFit="1" customWidth="1"/>
    <col min="10" max="10" width="16.7109375" bestFit="1" customWidth="1"/>
    <col min="11" max="11" width="4.42578125" bestFit="1" customWidth="1"/>
    <col min="12" max="12" width="6.42578125" bestFit="1" customWidth="1"/>
    <col min="13" max="13" width="6.42578125" customWidth="1"/>
    <col min="14" max="14" width="6.7109375" bestFit="1" customWidth="1"/>
    <col min="15" max="15" width="6.42578125" bestFit="1" customWidth="1"/>
    <col min="16" max="16" width="7.42578125" customWidth="1"/>
    <col min="17" max="17" width="8.5703125" customWidth="1"/>
    <col min="18" max="18" width="20.28515625" bestFit="1" customWidth="1"/>
    <col min="19" max="19" width="13.140625" bestFit="1" customWidth="1"/>
    <col min="20" max="20" width="14.42578125" bestFit="1" customWidth="1"/>
    <col min="21" max="21" width="8.7109375" bestFit="1" customWidth="1"/>
    <col min="22" max="22" width="17" bestFit="1" customWidth="1"/>
    <col min="23" max="23" width="10.7109375" bestFit="1" customWidth="1"/>
    <col min="24" max="24" width="10.140625" bestFit="1" customWidth="1"/>
    <col min="25" max="25" width="13.140625" bestFit="1" customWidth="1"/>
    <col min="26" max="26" width="11.5703125" bestFit="1" customWidth="1"/>
    <col min="27" max="28" width="10.85546875" customWidth="1"/>
    <col min="29" max="30" width="11.5703125" bestFit="1" customWidth="1"/>
    <col min="31" max="31" width="13.28515625" bestFit="1" customWidth="1"/>
    <col min="32" max="32" width="10.140625" bestFit="1" customWidth="1"/>
    <col min="33" max="34" width="11" bestFit="1" customWidth="1"/>
    <col min="35" max="35" width="10.42578125" bestFit="1" customWidth="1"/>
    <col min="36" max="36" width="12" bestFit="1" customWidth="1"/>
    <col min="37" max="37" width="10.42578125" bestFit="1" customWidth="1"/>
    <col min="38" max="39" width="11.5703125" bestFit="1" customWidth="1"/>
    <col min="40" max="40" width="10.140625" customWidth="1"/>
    <col min="41" max="41" width="10.5703125" bestFit="1" customWidth="1"/>
    <col min="42" max="42" width="18.5703125" bestFit="1" customWidth="1"/>
  </cols>
  <sheetData>
    <row r="1" spans="1:42" x14ac:dyDescent="0.25">
      <c r="A1" s="9" t="s">
        <v>31</v>
      </c>
      <c r="I1" s="9" t="s">
        <v>53</v>
      </c>
      <c r="J1" s="9"/>
      <c r="R1" s="9" t="s">
        <v>62</v>
      </c>
      <c r="S1" s="35"/>
      <c r="T1" s="10"/>
      <c r="U1" s="10"/>
      <c r="V1" s="10"/>
      <c r="W1" s="10"/>
      <c r="Y1" s="9" t="s">
        <v>715</v>
      </c>
    </row>
    <row r="2" spans="1:42" ht="13.9" customHeight="1" x14ac:dyDescent="0.25">
      <c r="A2" s="5" t="s">
        <v>21</v>
      </c>
      <c r="B2" s="5" t="s">
        <v>22</v>
      </c>
      <c r="I2" s="5" t="s">
        <v>45</v>
      </c>
      <c r="J2" s="5" t="s">
        <v>22</v>
      </c>
      <c r="R2" s="11"/>
      <c r="S2" s="12"/>
      <c r="T2" s="13" t="s">
        <v>63</v>
      </c>
      <c r="U2" s="13" t="s">
        <v>64</v>
      </c>
      <c r="V2" s="13" t="s">
        <v>65</v>
      </c>
      <c r="W2" s="13" t="s">
        <v>66</v>
      </c>
      <c r="Z2" s="57" t="s">
        <v>8575</v>
      </c>
      <c r="AA2" s="57" t="s">
        <v>8578</v>
      </c>
      <c r="AB2" s="57" t="s">
        <v>8580</v>
      </c>
      <c r="AC2" s="57" t="s">
        <v>8582</v>
      </c>
      <c r="AD2" s="57" t="s">
        <v>8586</v>
      </c>
    </row>
    <row r="3" spans="1:42" ht="13.15" customHeight="1" x14ac:dyDescent="0.25">
      <c r="A3" s="5" t="s">
        <v>23</v>
      </c>
      <c r="B3" s="56" t="s">
        <v>8575</v>
      </c>
      <c r="C3" s="56" t="s">
        <v>8578</v>
      </c>
      <c r="D3" s="56" t="s">
        <v>8580</v>
      </c>
      <c r="E3" s="56" t="s">
        <v>8582</v>
      </c>
      <c r="F3" s="56" t="s">
        <v>8586</v>
      </c>
      <c r="I3" s="5" t="s">
        <v>23</v>
      </c>
      <c r="J3" s="56" t="s">
        <v>8575</v>
      </c>
      <c r="K3" s="56" t="s">
        <v>8578</v>
      </c>
      <c r="L3" s="56" t="s">
        <v>8580</v>
      </c>
      <c r="M3" s="56" t="s">
        <v>8582</v>
      </c>
      <c r="N3" s="56" t="s">
        <v>8586</v>
      </c>
      <c r="R3" s="65" t="s">
        <v>83</v>
      </c>
      <c r="S3" s="15" t="s">
        <v>67</v>
      </c>
      <c r="T3" s="67">
        <v>145</v>
      </c>
      <c r="U3" s="68">
        <v>44640</v>
      </c>
      <c r="V3" s="69">
        <v>0</v>
      </c>
      <c r="W3" s="70">
        <f t="shared" ref="W3:W5" si="0">1 - V3/(T3*U3)</f>
        <v>1</v>
      </c>
      <c r="Y3" s="50" t="s">
        <v>79</v>
      </c>
      <c r="Z3" s="58">
        <v>10049.09</v>
      </c>
      <c r="AA3" s="58">
        <v>9305.6</v>
      </c>
      <c r="AB3" s="58">
        <v>9864.2099999999991</v>
      </c>
      <c r="AC3" s="58">
        <v>9621.74</v>
      </c>
      <c r="AD3" s="58">
        <v>9928.19</v>
      </c>
      <c r="AF3" s="40"/>
    </row>
    <row r="4" spans="1:42" ht="15.6" customHeight="1" x14ac:dyDescent="0.25">
      <c r="A4" s="4" t="s">
        <v>24</v>
      </c>
      <c r="B4" s="56">
        <v>442</v>
      </c>
      <c r="C4" s="56">
        <v>706</v>
      </c>
      <c r="D4" s="56">
        <v>337</v>
      </c>
      <c r="E4" s="56">
        <v>386</v>
      </c>
      <c r="F4" s="56">
        <v>237</v>
      </c>
      <c r="H4" s="5"/>
      <c r="I4" s="4" t="s">
        <v>49</v>
      </c>
      <c r="J4" s="56">
        <v>4</v>
      </c>
      <c r="K4" s="56">
        <v>1</v>
      </c>
      <c r="L4" s="56">
        <v>2</v>
      </c>
      <c r="M4" s="56">
        <v>3</v>
      </c>
      <c r="N4" s="56">
        <v>3</v>
      </c>
      <c r="R4" s="65"/>
      <c r="S4" s="15" t="s">
        <v>68</v>
      </c>
      <c r="T4" s="67">
        <v>2</v>
      </c>
      <c r="U4" s="68">
        <v>44640</v>
      </c>
      <c r="V4" s="69">
        <v>0</v>
      </c>
      <c r="W4" s="71">
        <f t="shared" si="0"/>
        <v>1</v>
      </c>
      <c r="Y4" s="18"/>
      <c r="Z4" s="59"/>
      <c r="AA4" s="59"/>
      <c r="AB4" s="59"/>
      <c r="AC4" s="56"/>
      <c r="AD4" s="56"/>
    </row>
    <row r="5" spans="1:42" x14ac:dyDescent="0.25">
      <c r="A5" s="4" t="s">
        <v>25</v>
      </c>
      <c r="B5" s="56">
        <v>1</v>
      </c>
      <c r="C5" s="56">
        <v>2</v>
      </c>
      <c r="D5" s="56">
        <v>3</v>
      </c>
      <c r="E5" s="56">
        <v>4</v>
      </c>
      <c r="F5" s="56">
        <v>2</v>
      </c>
      <c r="I5" s="4" t="s">
        <v>50</v>
      </c>
      <c r="J5" s="56">
        <v>1</v>
      </c>
      <c r="K5" s="56">
        <v>2</v>
      </c>
      <c r="L5" s="56"/>
      <c r="M5" s="56">
        <v>3</v>
      </c>
      <c r="N5" s="56"/>
      <c r="R5" s="65"/>
      <c r="S5" s="14" t="s">
        <v>69</v>
      </c>
      <c r="T5" s="72">
        <v>5</v>
      </c>
      <c r="U5" s="68">
        <v>44640</v>
      </c>
      <c r="V5" s="73">
        <v>0</v>
      </c>
      <c r="W5" s="71">
        <f t="shared" si="0"/>
        <v>1</v>
      </c>
      <c r="Y5" s="9" t="s">
        <v>3037</v>
      </c>
      <c r="Z5" s="56"/>
      <c r="AA5" s="56"/>
      <c r="AB5" s="56"/>
      <c r="AC5" s="56"/>
      <c r="AD5" s="56"/>
    </row>
    <row r="6" spans="1:42" ht="15" customHeight="1" x14ac:dyDescent="0.45">
      <c r="A6" s="4" t="s">
        <v>26</v>
      </c>
      <c r="B6" s="56">
        <v>66</v>
      </c>
      <c r="C6" s="56">
        <v>90</v>
      </c>
      <c r="D6" s="56">
        <v>102</v>
      </c>
      <c r="E6" s="56">
        <v>100</v>
      </c>
      <c r="F6" s="56">
        <v>86</v>
      </c>
      <c r="I6" s="4" t="s">
        <v>51</v>
      </c>
      <c r="J6" s="56">
        <v>20</v>
      </c>
      <c r="K6" s="56">
        <v>22</v>
      </c>
      <c r="L6" s="56">
        <v>36</v>
      </c>
      <c r="M6" s="56">
        <v>27</v>
      </c>
      <c r="N6" s="56">
        <v>15</v>
      </c>
      <c r="R6" s="65"/>
      <c r="S6" s="14" t="s">
        <v>100</v>
      </c>
      <c r="T6" s="73">
        <v>1</v>
      </c>
      <c r="U6" s="68">
        <v>44640</v>
      </c>
      <c r="V6" s="73">
        <v>0</v>
      </c>
      <c r="W6" s="71">
        <f t="shared" ref="W6:W11" si="1">1 - V6/(T6*U6)</f>
        <v>1</v>
      </c>
      <c r="Z6" s="57" t="s">
        <v>8575</v>
      </c>
      <c r="AA6" s="57" t="s">
        <v>8578</v>
      </c>
      <c r="AB6" s="57" t="s">
        <v>8580</v>
      </c>
      <c r="AC6" s="57" t="s">
        <v>8582</v>
      </c>
      <c r="AD6" s="57" t="s">
        <v>8586</v>
      </c>
      <c r="AE6" s="18"/>
      <c r="AF6" s="18"/>
      <c r="AH6" s="55"/>
      <c r="AI6" s="18"/>
    </row>
    <row r="7" spans="1:42" x14ac:dyDescent="0.25">
      <c r="A7" s="4" t="s">
        <v>27</v>
      </c>
      <c r="B7" s="56">
        <v>509</v>
      </c>
      <c r="C7" s="56">
        <v>798</v>
      </c>
      <c r="D7" s="56">
        <v>442</v>
      </c>
      <c r="E7" s="56">
        <v>490</v>
      </c>
      <c r="F7" s="56">
        <v>325</v>
      </c>
      <c r="I7" s="4" t="s">
        <v>52</v>
      </c>
      <c r="J7" s="56">
        <v>1</v>
      </c>
      <c r="K7" s="56"/>
      <c r="L7" s="56">
        <v>5</v>
      </c>
      <c r="M7" s="56">
        <v>4</v>
      </c>
      <c r="N7" s="56">
        <v>2</v>
      </c>
      <c r="R7" s="65"/>
      <c r="S7" s="14" t="s">
        <v>70</v>
      </c>
      <c r="T7" s="72">
        <v>1</v>
      </c>
      <c r="U7" s="68">
        <v>44640</v>
      </c>
      <c r="V7" s="73">
        <v>0</v>
      </c>
      <c r="W7" s="71">
        <f t="shared" si="1"/>
        <v>1</v>
      </c>
      <c r="Y7" s="50" t="s">
        <v>79</v>
      </c>
      <c r="Z7" s="58">
        <v>16063.82</v>
      </c>
      <c r="AA7" s="58">
        <v>16187.93</v>
      </c>
      <c r="AB7" s="58">
        <v>14932.04</v>
      </c>
      <c r="AC7" s="58">
        <v>15487.12</v>
      </c>
      <c r="AD7" s="58">
        <v>16311.51</v>
      </c>
      <c r="AE7" s="18"/>
      <c r="AF7" s="18"/>
      <c r="AI7" s="18"/>
      <c r="AM7" s="18"/>
    </row>
    <row r="8" spans="1:42" x14ac:dyDescent="0.25">
      <c r="I8" s="4" t="s">
        <v>27</v>
      </c>
      <c r="J8" s="56">
        <v>26</v>
      </c>
      <c r="K8" s="56">
        <v>25</v>
      </c>
      <c r="L8" s="56">
        <v>43</v>
      </c>
      <c r="M8" s="56">
        <v>37</v>
      </c>
      <c r="N8" s="56">
        <v>20</v>
      </c>
      <c r="R8" s="65"/>
      <c r="S8" s="14" t="s">
        <v>71</v>
      </c>
      <c r="T8" s="72">
        <v>15</v>
      </c>
      <c r="U8" s="68">
        <v>44640</v>
      </c>
      <c r="V8" s="73">
        <v>0</v>
      </c>
      <c r="W8" s="71">
        <f t="shared" si="1"/>
        <v>1</v>
      </c>
      <c r="Y8" s="18"/>
      <c r="Z8" s="59"/>
      <c r="AA8" s="59"/>
      <c r="AB8" s="59"/>
      <c r="AC8" s="56"/>
      <c r="AD8" s="59"/>
      <c r="AE8" s="18"/>
      <c r="AF8" s="18"/>
      <c r="AI8" s="18"/>
      <c r="AM8" s="18"/>
    </row>
    <row r="9" spans="1:42" x14ac:dyDescent="0.25">
      <c r="R9" s="65"/>
      <c r="S9" s="15" t="s">
        <v>72</v>
      </c>
      <c r="T9" s="67">
        <v>1</v>
      </c>
      <c r="U9" s="68">
        <v>44640</v>
      </c>
      <c r="V9" s="69">
        <v>0</v>
      </c>
      <c r="W9" s="71">
        <f t="shared" si="1"/>
        <v>1</v>
      </c>
      <c r="Y9" s="9" t="s">
        <v>76</v>
      </c>
      <c r="Z9" s="56"/>
      <c r="AA9" s="56"/>
      <c r="AB9" s="56"/>
      <c r="AC9" s="56"/>
      <c r="AD9" s="59"/>
    </row>
    <row r="10" spans="1:42" x14ac:dyDescent="0.25">
      <c r="A10" s="8" t="s">
        <v>32</v>
      </c>
      <c r="R10" s="26"/>
      <c r="S10" s="15" t="s">
        <v>74</v>
      </c>
      <c r="T10" s="67">
        <v>1</v>
      </c>
      <c r="U10" s="68">
        <v>44640</v>
      </c>
      <c r="V10" s="69">
        <v>0</v>
      </c>
      <c r="W10" s="71">
        <f t="shared" si="1"/>
        <v>1</v>
      </c>
      <c r="Y10" s="16"/>
      <c r="Z10" s="57" t="s">
        <v>8575</v>
      </c>
      <c r="AA10" s="57" t="s">
        <v>8578</v>
      </c>
      <c r="AB10" s="57" t="s">
        <v>8580</v>
      </c>
      <c r="AC10" s="57" t="s">
        <v>8582</v>
      </c>
      <c r="AD10" s="57" t="s">
        <v>8586</v>
      </c>
      <c r="AH10" s="43"/>
    </row>
    <row r="11" spans="1:42" ht="18.600000000000001" customHeight="1" x14ac:dyDescent="0.25">
      <c r="A11" s="5" t="s">
        <v>21</v>
      </c>
      <c r="B11" s="5" t="s">
        <v>22</v>
      </c>
      <c r="I11" s="5" t="s">
        <v>45</v>
      </c>
      <c r="J11" s="5" t="s">
        <v>22</v>
      </c>
      <c r="K11" s="5"/>
      <c r="R11" s="66" t="s">
        <v>73</v>
      </c>
      <c r="S11" s="15" t="s">
        <v>75</v>
      </c>
      <c r="T11" s="67">
        <v>1</v>
      </c>
      <c r="U11" s="68">
        <v>44640</v>
      </c>
      <c r="V11" s="73">
        <v>0</v>
      </c>
      <c r="W11" s="71">
        <f t="shared" si="1"/>
        <v>1</v>
      </c>
      <c r="Y11" s="25" t="s">
        <v>79</v>
      </c>
      <c r="Z11" s="60">
        <v>10333.780000000001</v>
      </c>
      <c r="AA11" s="60">
        <v>10229.01</v>
      </c>
      <c r="AB11" s="60">
        <v>9263.17</v>
      </c>
      <c r="AC11" s="60">
        <v>10244.65</v>
      </c>
      <c r="AD11" s="60">
        <v>10504.77</v>
      </c>
      <c r="AG11" s="18"/>
      <c r="AH11" s="40"/>
      <c r="AM11" s="18"/>
    </row>
    <row r="12" spans="1:42" ht="14.45" customHeight="1" x14ac:dyDescent="0.25">
      <c r="A12" s="5" t="s">
        <v>23</v>
      </c>
      <c r="B12" s="56" t="s">
        <v>8575</v>
      </c>
      <c r="C12" s="56" t="s">
        <v>8578</v>
      </c>
      <c r="D12" s="56" t="s">
        <v>8580</v>
      </c>
      <c r="E12" s="56" t="s">
        <v>8582</v>
      </c>
      <c r="F12" s="56" t="s">
        <v>8586</v>
      </c>
      <c r="G12" s="51" t="s">
        <v>571</v>
      </c>
      <c r="J12" s="56" t="s">
        <v>8575</v>
      </c>
      <c r="K12" s="56" t="s">
        <v>8578</v>
      </c>
      <c r="L12" s="56" t="s">
        <v>8580</v>
      </c>
      <c r="M12" s="56" t="s">
        <v>8582</v>
      </c>
      <c r="N12" s="56" t="s">
        <v>8586</v>
      </c>
      <c r="R12" s="66"/>
      <c r="T12" s="56"/>
      <c r="U12" s="56"/>
      <c r="V12" s="56"/>
      <c r="W12" s="56"/>
      <c r="AG12" s="40"/>
      <c r="AH12" s="42"/>
      <c r="AM12" s="18"/>
    </row>
    <row r="13" spans="1:42" x14ac:dyDescent="0.25">
      <c r="A13" s="4" t="s">
        <v>24</v>
      </c>
      <c r="B13" s="56">
        <v>442</v>
      </c>
      <c r="C13" s="56">
        <v>706</v>
      </c>
      <c r="D13" s="56">
        <v>337</v>
      </c>
      <c r="E13" s="56">
        <v>386</v>
      </c>
      <c r="F13" s="56">
        <v>237</v>
      </c>
      <c r="G13" s="54">
        <f>1-F14/F13</f>
        <v>0.96202531645569622</v>
      </c>
      <c r="H13" s="52"/>
      <c r="I13" s="5" t="s">
        <v>23</v>
      </c>
      <c r="J13" s="56"/>
      <c r="K13" s="56"/>
      <c r="L13" s="56"/>
      <c r="M13" s="56"/>
      <c r="N13" s="56"/>
      <c r="R13" s="66"/>
      <c r="T13" s="56"/>
      <c r="U13" s="56"/>
      <c r="V13" s="56"/>
      <c r="W13" s="56"/>
      <c r="AE13" s="18"/>
      <c r="AF13" s="17"/>
      <c r="AG13" s="18"/>
      <c r="AH13" s="18"/>
      <c r="AI13" s="18"/>
      <c r="AM13" s="18"/>
      <c r="AN13" s="18"/>
      <c r="AO13" s="18"/>
    </row>
    <row r="14" spans="1:42" x14ac:dyDescent="0.25">
      <c r="A14" s="6" t="s">
        <v>28</v>
      </c>
      <c r="B14" s="56">
        <v>2</v>
      </c>
      <c r="C14" s="56">
        <v>17</v>
      </c>
      <c r="D14" s="56">
        <v>9</v>
      </c>
      <c r="E14" s="56">
        <v>8</v>
      </c>
      <c r="F14" s="56">
        <v>9</v>
      </c>
      <c r="I14" s="4" t="s">
        <v>46</v>
      </c>
      <c r="J14" s="56">
        <v>9</v>
      </c>
      <c r="K14" s="56">
        <v>6</v>
      </c>
      <c r="L14" s="56">
        <v>8</v>
      </c>
      <c r="M14" s="56">
        <v>8</v>
      </c>
      <c r="N14" s="56">
        <v>9</v>
      </c>
      <c r="S14" s="24"/>
      <c r="T14" s="74"/>
      <c r="U14" s="74"/>
      <c r="V14" s="74"/>
      <c r="W14" s="75"/>
      <c r="AE14" s="18"/>
      <c r="AF14" s="17"/>
      <c r="AG14" s="18"/>
      <c r="AH14" s="18"/>
      <c r="AK14" s="18"/>
      <c r="AL14" s="18"/>
      <c r="AM14" s="18"/>
    </row>
    <row r="15" spans="1:42" x14ac:dyDescent="0.25">
      <c r="A15" s="6" t="s">
        <v>1619</v>
      </c>
      <c r="B15" s="56">
        <v>435</v>
      </c>
      <c r="C15" s="56">
        <v>659</v>
      </c>
      <c r="D15" s="56">
        <v>324</v>
      </c>
      <c r="E15" s="56">
        <v>357</v>
      </c>
      <c r="F15" s="56">
        <v>224</v>
      </c>
      <c r="I15" s="4" t="s">
        <v>96</v>
      </c>
      <c r="J15" s="56">
        <v>26</v>
      </c>
      <c r="K15" s="56">
        <v>25</v>
      </c>
      <c r="L15" s="56">
        <v>43</v>
      </c>
      <c r="M15" s="56">
        <v>37</v>
      </c>
      <c r="N15" s="56">
        <v>20</v>
      </c>
      <c r="T15" s="56"/>
      <c r="U15" s="56"/>
      <c r="V15" s="56"/>
      <c r="W15" s="56"/>
      <c r="AE15" s="18"/>
      <c r="AF15" s="18"/>
      <c r="AG15" s="18"/>
      <c r="AL15" s="18"/>
      <c r="AM15" s="44"/>
      <c r="AP15" s="18"/>
    </row>
    <row r="16" spans="1:42" ht="26.25" x14ac:dyDescent="0.45">
      <c r="A16" s="6" t="s">
        <v>29</v>
      </c>
      <c r="B16" s="56">
        <v>5</v>
      </c>
      <c r="C16" s="56">
        <v>30</v>
      </c>
      <c r="D16" s="56">
        <v>4</v>
      </c>
      <c r="E16" s="56">
        <v>21</v>
      </c>
      <c r="F16" s="56">
        <v>4</v>
      </c>
      <c r="I16" s="4" t="s">
        <v>1384</v>
      </c>
      <c r="J16" s="56">
        <v>1</v>
      </c>
      <c r="K16" s="56">
        <v>1</v>
      </c>
      <c r="L16" s="56"/>
      <c r="M16" s="56">
        <v>1</v>
      </c>
      <c r="N16" s="56">
        <v>1</v>
      </c>
      <c r="R16" s="64" t="s">
        <v>80</v>
      </c>
      <c r="S16" s="14" t="s">
        <v>84</v>
      </c>
      <c r="T16" s="73">
        <v>40</v>
      </c>
      <c r="U16" s="68">
        <v>44640</v>
      </c>
      <c r="V16" s="73">
        <v>0</v>
      </c>
      <c r="W16" s="71">
        <f>1 - V16/(T16*U16)</f>
        <v>1</v>
      </c>
      <c r="Z16" s="18"/>
      <c r="AA16" s="18"/>
      <c r="AB16" s="18"/>
      <c r="AC16" s="18"/>
      <c r="AE16" s="18"/>
      <c r="AF16" s="18"/>
      <c r="AG16" s="18"/>
      <c r="AL16" s="18"/>
      <c r="AO16" s="18"/>
      <c r="AP16" s="45"/>
    </row>
    <row r="17" spans="1:41" x14ac:dyDescent="0.25">
      <c r="A17" s="4" t="s">
        <v>25</v>
      </c>
      <c r="B17" s="56">
        <v>1</v>
      </c>
      <c r="C17" s="56">
        <v>2</v>
      </c>
      <c r="D17" s="56">
        <v>3</v>
      </c>
      <c r="E17" s="56">
        <v>4</v>
      </c>
      <c r="F17" s="56">
        <v>2</v>
      </c>
      <c r="I17" s="4" t="s">
        <v>47</v>
      </c>
      <c r="J17" s="56">
        <v>2</v>
      </c>
      <c r="K17" s="56">
        <v>8</v>
      </c>
      <c r="L17" s="56">
        <v>7</v>
      </c>
      <c r="M17" s="56">
        <v>8</v>
      </c>
      <c r="N17" s="56">
        <v>4</v>
      </c>
      <c r="R17" s="64"/>
      <c r="S17" s="14" t="s">
        <v>85</v>
      </c>
      <c r="T17" s="73">
        <v>26</v>
      </c>
      <c r="U17" s="68">
        <v>44640</v>
      </c>
      <c r="V17" s="73">
        <v>0</v>
      </c>
      <c r="W17" s="71">
        <f>1 -V17/( T17*U17)</f>
        <v>1</v>
      </c>
      <c r="Z17" s="18"/>
      <c r="AA17" s="18"/>
      <c r="AB17" s="18"/>
      <c r="AC17" s="18"/>
      <c r="AE17" s="18"/>
      <c r="AF17" s="18"/>
      <c r="AG17" s="18"/>
      <c r="AO17" s="18"/>
    </row>
    <row r="18" spans="1:41" ht="14.45" customHeight="1" x14ac:dyDescent="0.25">
      <c r="A18" s="6" t="s">
        <v>1619</v>
      </c>
      <c r="B18" s="56">
        <v>1</v>
      </c>
      <c r="C18" s="56">
        <v>2</v>
      </c>
      <c r="D18" s="56">
        <v>2</v>
      </c>
      <c r="E18" s="56">
        <v>4</v>
      </c>
      <c r="F18" s="56">
        <v>2</v>
      </c>
      <c r="I18" s="4" t="s">
        <v>27</v>
      </c>
      <c r="J18" s="56">
        <v>38</v>
      </c>
      <c r="K18" s="56">
        <v>40</v>
      </c>
      <c r="L18" s="56">
        <v>58</v>
      </c>
      <c r="M18" s="56">
        <v>54</v>
      </c>
      <c r="N18" s="56">
        <v>34</v>
      </c>
      <c r="R18" s="64"/>
      <c r="S18" s="15" t="s">
        <v>647</v>
      </c>
      <c r="T18" s="73">
        <v>4</v>
      </c>
      <c r="U18" s="68">
        <v>44640</v>
      </c>
      <c r="V18" s="73">
        <v>0</v>
      </c>
      <c r="W18" s="71">
        <f t="shared" ref="W18:W27" si="2">1 - V18/(T18*U18)</f>
        <v>1</v>
      </c>
      <c r="Z18" s="18"/>
      <c r="AA18" s="18"/>
      <c r="AB18" s="18"/>
      <c r="AC18" s="18"/>
      <c r="AE18" s="18"/>
      <c r="AG18" s="18"/>
    </row>
    <row r="19" spans="1:41" x14ac:dyDescent="0.25">
      <c r="A19" s="6" t="s">
        <v>29</v>
      </c>
      <c r="B19" s="56"/>
      <c r="C19" s="56"/>
      <c r="D19" s="56">
        <v>1</v>
      </c>
      <c r="E19" s="56"/>
      <c r="F19" s="56"/>
      <c r="R19" s="64"/>
      <c r="S19" s="15" t="s">
        <v>86</v>
      </c>
      <c r="T19" s="73">
        <v>2</v>
      </c>
      <c r="U19" s="68">
        <v>44640</v>
      </c>
      <c r="V19" s="73">
        <v>0</v>
      </c>
      <c r="W19" s="71">
        <f t="shared" si="2"/>
        <v>1</v>
      </c>
      <c r="Y19" s="18"/>
      <c r="Z19" s="18"/>
      <c r="AA19" s="18"/>
      <c r="AB19" s="18"/>
      <c r="AC19" s="18"/>
      <c r="AD19" s="18"/>
      <c r="AE19" s="18"/>
      <c r="AG19" s="18"/>
      <c r="AL19" s="18"/>
    </row>
    <row r="20" spans="1:41" x14ac:dyDescent="0.25">
      <c r="A20" s="4" t="s">
        <v>26</v>
      </c>
      <c r="B20" s="56">
        <v>66</v>
      </c>
      <c r="C20" s="56">
        <v>90</v>
      </c>
      <c r="D20" s="56">
        <v>102</v>
      </c>
      <c r="E20" s="56">
        <v>100</v>
      </c>
      <c r="F20" s="56">
        <v>86</v>
      </c>
      <c r="G20" s="53">
        <f>1-(F22/F20)</f>
        <v>0.84883720930232553</v>
      </c>
      <c r="I20" s="9" t="s">
        <v>82</v>
      </c>
      <c r="J20" s="7"/>
      <c r="R20" s="64"/>
      <c r="S20" s="14" t="s">
        <v>87</v>
      </c>
      <c r="T20" s="73">
        <v>4</v>
      </c>
      <c r="U20" s="68">
        <v>44640</v>
      </c>
      <c r="V20" s="73">
        <v>0</v>
      </c>
      <c r="W20" s="71">
        <f>1 - V20/(T20*U20)</f>
        <v>1</v>
      </c>
      <c r="X20" s="18"/>
      <c r="Y20" s="18"/>
      <c r="Z20" s="18"/>
      <c r="AA20" s="18"/>
      <c r="AB20" s="18"/>
      <c r="AC20" s="18"/>
      <c r="AE20" s="18"/>
      <c r="AL20" s="18"/>
    </row>
    <row r="21" spans="1:41" ht="14.45" customHeight="1" x14ac:dyDescent="0.25">
      <c r="A21" s="6" t="s">
        <v>30</v>
      </c>
      <c r="B21" s="56">
        <v>2</v>
      </c>
      <c r="C21" s="56">
        <v>6</v>
      </c>
      <c r="D21" s="56">
        <v>2</v>
      </c>
      <c r="E21" s="56">
        <v>6</v>
      </c>
      <c r="F21" s="56">
        <v>4</v>
      </c>
      <c r="I21" s="5" t="s">
        <v>81</v>
      </c>
      <c r="J21" s="5" t="s">
        <v>22</v>
      </c>
      <c r="R21" s="64"/>
      <c r="S21" s="15" t="s">
        <v>88</v>
      </c>
      <c r="T21" s="73">
        <v>2</v>
      </c>
      <c r="U21" s="68">
        <v>44640</v>
      </c>
      <c r="V21" s="73">
        <v>0</v>
      </c>
      <c r="W21" s="71">
        <f t="shared" si="2"/>
        <v>1</v>
      </c>
      <c r="X21" s="18"/>
      <c r="Y21" s="18"/>
      <c r="Z21" s="18"/>
      <c r="AA21" s="18"/>
      <c r="AB21" s="18"/>
      <c r="AC21" s="18"/>
    </row>
    <row r="22" spans="1:41" x14ac:dyDescent="0.25">
      <c r="A22" s="6" t="s">
        <v>28</v>
      </c>
      <c r="B22" s="56"/>
      <c r="C22" s="56">
        <v>12</v>
      </c>
      <c r="D22" s="56">
        <v>20</v>
      </c>
      <c r="E22" s="56">
        <v>26</v>
      </c>
      <c r="F22" s="56">
        <v>13</v>
      </c>
      <c r="I22" s="5" t="s">
        <v>23</v>
      </c>
      <c r="J22" s="56" t="s">
        <v>1385</v>
      </c>
      <c r="K22" s="56" t="s">
        <v>8583</v>
      </c>
      <c r="L22" s="56" t="s">
        <v>8577</v>
      </c>
      <c r="M22" s="56" t="s">
        <v>78</v>
      </c>
      <c r="N22" s="56" t="s">
        <v>8587</v>
      </c>
      <c r="O22" s="56" t="s">
        <v>3187</v>
      </c>
      <c r="P22" s="56" t="s">
        <v>54</v>
      </c>
      <c r="R22" s="64"/>
      <c r="S22" s="14" t="s">
        <v>89</v>
      </c>
      <c r="T22" s="73">
        <v>6</v>
      </c>
      <c r="U22" s="68">
        <v>44640</v>
      </c>
      <c r="V22" s="73">
        <v>0</v>
      </c>
      <c r="W22" s="71">
        <f t="shared" si="2"/>
        <v>1</v>
      </c>
      <c r="X22" s="18"/>
      <c r="Y22" s="18"/>
      <c r="Z22" s="18"/>
      <c r="AA22" s="18"/>
      <c r="AB22" s="18"/>
      <c r="AC22" s="18"/>
      <c r="AE22" s="18"/>
    </row>
    <row r="23" spans="1:41" x14ac:dyDescent="0.25">
      <c r="A23" s="6" t="s">
        <v>1619</v>
      </c>
      <c r="B23" s="56">
        <v>62</v>
      </c>
      <c r="C23" s="56">
        <v>58</v>
      </c>
      <c r="D23" s="56">
        <v>74</v>
      </c>
      <c r="E23" s="56">
        <v>43</v>
      </c>
      <c r="F23" s="56">
        <v>55</v>
      </c>
      <c r="I23" s="4" t="s">
        <v>8579</v>
      </c>
      <c r="J23" s="56"/>
      <c r="K23" s="56"/>
      <c r="L23" s="56">
        <v>1</v>
      </c>
      <c r="M23" s="56"/>
      <c r="N23" s="56"/>
      <c r="O23" s="56"/>
      <c r="P23" s="56"/>
      <c r="R23" s="64"/>
      <c r="S23" s="14" t="s">
        <v>90</v>
      </c>
      <c r="T23" s="73">
        <v>1</v>
      </c>
      <c r="U23" s="68">
        <v>44640</v>
      </c>
      <c r="V23" s="73">
        <v>0</v>
      </c>
      <c r="W23" s="71">
        <f t="shared" si="2"/>
        <v>1</v>
      </c>
      <c r="Y23" s="18"/>
      <c r="Z23" s="18"/>
      <c r="AA23" s="18"/>
      <c r="AB23" s="18"/>
      <c r="AC23" s="18"/>
      <c r="AE23" s="18"/>
    </row>
    <row r="24" spans="1:41" ht="14.45" customHeight="1" x14ac:dyDescent="0.25">
      <c r="A24" s="6" t="s">
        <v>29</v>
      </c>
      <c r="B24" s="56">
        <v>2</v>
      </c>
      <c r="C24" s="56">
        <v>14</v>
      </c>
      <c r="D24" s="56">
        <v>6</v>
      </c>
      <c r="E24" s="56">
        <v>25</v>
      </c>
      <c r="F24" s="56">
        <v>14</v>
      </c>
      <c r="I24" s="4" t="s">
        <v>8584</v>
      </c>
      <c r="J24" s="56">
        <v>1</v>
      </c>
      <c r="K24" s="56">
        <v>1</v>
      </c>
      <c r="L24" s="56">
        <v>126</v>
      </c>
      <c r="M24" s="56">
        <v>2</v>
      </c>
      <c r="N24" s="56">
        <v>6</v>
      </c>
      <c r="O24" s="56">
        <v>1</v>
      </c>
      <c r="P24" s="56">
        <v>1</v>
      </c>
      <c r="R24" s="64"/>
      <c r="S24" s="14" t="s">
        <v>91</v>
      </c>
      <c r="T24" s="73">
        <v>8</v>
      </c>
      <c r="U24" s="68">
        <v>44640</v>
      </c>
      <c r="V24" s="73">
        <v>0</v>
      </c>
      <c r="W24" s="71">
        <f t="shared" si="2"/>
        <v>1</v>
      </c>
      <c r="X24" s="18"/>
      <c r="AA24" s="18"/>
      <c r="AB24" s="18"/>
      <c r="AC24" s="18"/>
    </row>
    <row r="25" spans="1:41" x14ac:dyDescent="0.25">
      <c r="A25" s="4" t="s">
        <v>27</v>
      </c>
      <c r="B25" s="56">
        <v>509</v>
      </c>
      <c r="C25" s="56">
        <v>798</v>
      </c>
      <c r="D25" s="56">
        <v>442</v>
      </c>
      <c r="E25" s="56">
        <v>490</v>
      </c>
      <c r="F25" s="56">
        <v>325</v>
      </c>
      <c r="I25" s="4" t="s">
        <v>27</v>
      </c>
      <c r="J25" s="56">
        <v>1</v>
      </c>
      <c r="K25" s="56">
        <v>1</v>
      </c>
      <c r="L25" s="56">
        <v>127</v>
      </c>
      <c r="M25" s="56">
        <v>2</v>
      </c>
      <c r="N25" s="56">
        <v>6</v>
      </c>
      <c r="O25" s="56">
        <v>1</v>
      </c>
      <c r="P25" s="56">
        <v>1</v>
      </c>
      <c r="R25" s="64"/>
      <c r="S25" s="14" t="s">
        <v>92</v>
      </c>
      <c r="T25" s="73">
        <v>4</v>
      </c>
      <c r="U25" s="68">
        <v>44640</v>
      </c>
      <c r="V25" s="73">
        <v>0</v>
      </c>
      <c r="W25" s="71">
        <f t="shared" si="2"/>
        <v>1</v>
      </c>
      <c r="X25" s="18"/>
      <c r="AA25" s="18"/>
      <c r="AB25" s="18"/>
      <c r="AC25" s="18"/>
    </row>
    <row r="26" spans="1:41" x14ac:dyDescent="0.25">
      <c r="R26" s="64"/>
      <c r="S26" s="14" t="s">
        <v>93</v>
      </c>
      <c r="T26" s="73">
        <v>2</v>
      </c>
      <c r="U26" s="68">
        <v>44640</v>
      </c>
      <c r="V26" s="73">
        <v>0</v>
      </c>
      <c r="W26" s="71">
        <f t="shared" si="2"/>
        <v>1</v>
      </c>
      <c r="X26" s="18"/>
      <c r="AA26" s="18"/>
      <c r="AB26" s="18"/>
      <c r="AC26" s="18"/>
      <c r="AE26" s="5"/>
      <c r="AF26" s="5"/>
    </row>
    <row r="27" spans="1:41" x14ac:dyDescent="0.25">
      <c r="R27" s="64"/>
      <c r="S27" s="14" t="s">
        <v>94</v>
      </c>
      <c r="T27" s="73">
        <v>2</v>
      </c>
      <c r="U27" s="68">
        <v>44640</v>
      </c>
      <c r="V27" s="73">
        <v>0</v>
      </c>
      <c r="W27" s="71">
        <f t="shared" si="2"/>
        <v>1</v>
      </c>
    </row>
    <row r="28" spans="1:41" x14ac:dyDescent="0.25">
      <c r="A28" s="9" t="s">
        <v>8581</v>
      </c>
      <c r="B28" s="9">
        <v>85</v>
      </c>
      <c r="I28" s="9" t="s">
        <v>8585</v>
      </c>
      <c r="S28" s="14" t="s">
        <v>98</v>
      </c>
      <c r="T28" s="73">
        <v>7</v>
      </c>
      <c r="U28" s="68">
        <v>44640</v>
      </c>
      <c r="V28" s="73">
        <v>0</v>
      </c>
      <c r="W28" s="71">
        <f>1 - V28/(T28*U28)</f>
        <v>1</v>
      </c>
    </row>
    <row r="29" spans="1:41" x14ac:dyDescent="0.25">
      <c r="I29" s="5" t="s">
        <v>23</v>
      </c>
      <c r="J29" t="s">
        <v>8648</v>
      </c>
      <c r="S29" s="14" t="s">
        <v>101</v>
      </c>
      <c r="T29" s="73">
        <v>4</v>
      </c>
      <c r="U29" s="68">
        <v>44640</v>
      </c>
      <c r="V29" s="73">
        <v>0</v>
      </c>
      <c r="W29" s="71">
        <f>1 - V29/(T29*U29)</f>
        <v>1</v>
      </c>
    </row>
    <row r="30" spans="1:41" x14ac:dyDescent="0.25">
      <c r="I30" s="4" t="s">
        <v>55</v>
      </c>
      <c r="J30">
        <v>1</v>
      </c>
      <c r="S30" s="14" t="s">
        <v>575</v>
      </c>
      <c r="T30" s="73">
        <v>2</v>
      </c>
      <c r="U30" s="68">
        <v>44640</v>
      </c>
      <c r="V30" s="73">
        <v>0</v>
      </c>
      <c r="W30" s="71">
        <f>1 - V30/(T30*U30)</f>
        <v>1</v>
      </c>
    </row>
    <row r="31" spans="1:41" x14ac:dyDescent="0.25">
      <c r="A31" s="8" t="s">
        <v>77</v>
      </c>
      <c r="I31" s="4" t="s">
        <v>56</v>
      </c>
      <c r="J31">
        <v>4</v>
      </c>
      <c r="S31" s="14" t="s">
        <v>1364</v>
      </c>
      <c r="T31" s="73">
        <v>10</v>
      </c>
      <c r="U31" s="68">
        <v>44640</v>
      </c>
      <c r="V31" s="73">
        <v>0</v>
      </c>
      <c r="W31" s="71">
        <f>1 - V31/(T31*U31)</f>
        <v>1</v>
      </c>
    </row>
    <row r="32" spans="1:41" x14ac:dyDescent="0.25">
      <c r="A32" s="5" t="s">
        <v>33</v>
      </c>
      <c r="B32" s="5" t="s">
        <v>22</v>
      </c>
      <c r="I32" s="4" t="s">
        <v>57</v>
      </c>
      <c r="J32">
        <v>13</v>
      </c>
    </row>
    <row r="33" spans="1:30" x14ac:dyDescent="0.25">
      <c r="A33" s="5" t="s">
        <v>23</v>
      </c>
      <c r="B33" s="56" t="s">
        <v>8575</v>
      </c>
      <c r="C33" s="56" t="s">
        <v>8578</v>
      </c>
      <c r="D33" s="56" t="s">
        <v>8580</v>
      </c>
      <c r="E33" s="56" t="s">
        <v>8582</v>
      </c>
      <c r="F33" s="56" t="s">
        <v>8586</v>
      </c>
      <c r="H33" s="5"/>
      <c r="I33" s="4" t="s">
        <v>58</v>
      </c>
      <c r="J33">
        <v>22</v>
      </c>
      <c r="S33" s="5"/>
      <c r="U33" s="5"/>
      <c r="V33" s="5"/>
      <c r="Z33" s="18"/>
    </row>
    <row r="34" spans="1:30" x14ac:dyDescent="0.25">
      <c r="A34" s="4" t="s">
        <v>44</v>
      </c>
      <c r="B34" s="56">
        <v>1</v>
      </c>
      <c r="C34" s="56">
        <v>4</v>
      </c>
      <c r="D34" s="56"/>
      <c r="E34" s="56">
        <v>1</v>
      </c>
      <c r="F34" s="56">
        <v>1</v>
      </c>
      <c r="H34" s="5"/>
      <c r="I34" s="4" t="s">
        <v>59</v>
      </c>
      <c r="J34">
        <v>155</v>
      </c>
      <c r="S34" s="5"/>
      <c r="U34" s="5"/>
      <c r="V34" s="5"/>
      <c r="Z34" s="43"/>
      <c r="AB34" s="5"/>
      <c r="AC34" s="5"/>
      <c r="AD34" s="5"/>
    </row>
    <row r="35" spans="1:30" x14ac:dyDescent="0.25">
      <c r="A35" s="4" t="s">
        <v>43</v>
      </c>
      <c r="B35" s="56">
        <v>9</v>
      </c>
      <c r="C35" s="56">
        <v>15</v>
      </c>
      <c r="D35" s="56">
        <v>26</v>
      </c>
      <c r="E35" s="56">
        <v>36</v>
      </c>
      <c r="F35" s="56">
        <v>13</v>
      </c>
      <c r="I35" s="4" t="s">
        <v>60</v>
      </c>
      <c r="J35">
        <v>7</v>
      </c>
    </row>
    <row r="36" spans="1:30" x14ac:dyDescent="0.25">
      <c r="A36" s="4" t="s">
        <v>42</v>
      </c>
      <c r="B36" s="56">
        <v>1</v>
      </c>
      <c r="C36" s="56">
        <v>2</v>
      </c>
      <c r="D36" s="56">
        <v>2</v>
      </c>
      <c r="E36" s="56">
        <v>1</v>
      </c>
      <c r="F36" s="56"/>
      <c r="I36" s="4" t="s">
        <v>61</v>
      </c>
      <c r="J36">
        <v>318</v>
      </c>
    </row>
    <row r="37" spans="1:30" x14ac:dyDescent="0.25">
      <c r="A37" s="4" t="s">
        <v>97</v>
      </c>
      <c r="B37" s="56">
        <v>4</v>
      </c>
      <c r="C37" s="56"/>
      <c r="D37" s="56"/>
      <c r="E37" s="56"/>
      <c r="F37" s="56"/>
      <c r="I37" s="4" t="s">
        <v>27</v>
      </c>
      <c r="J37">
        <v>520</v>
      </c>
    </row>
    <row r="38" spans="1:30" x14ac:dyDescent="0.25">
      <c r="A38" s="4" t="s">
        <v>95</v>
      </c>
      <c r="B38" s="56">
        <v>1</v>
      </c>
      <c r="C38" s="56"/>
      <c r="D38" s="56">
        <v>1</v>
      </c>
      <c r="E38" s="56"/>
      <c r="F38" s="56"/>
    </row>
    <row r="39" spans="1:30" x14ac:dyDescent="0.25">
      <c r="A39" s="4" t="s">
        <v>41</v>
      </c>
      <c r="B39" s="56">
        <v>6</v>
      </c>
      <c r="C39" s="56">
        <v>3</v>
      </c>
      <c r="D39" s="56">
        <v>2</v>
      </c>
      <c r="E39" s="56">
        <v>2</v>
      </c>
      <c r="F39" s="56">
        <v>3</v>
      </c>
    </row>
    <row r="40" spans="1:30" x14ac:dyDescent="0.25">
      <c r="A40" s="4" t="s">
        <v>40</v>
      </c>
      <c r="B40" s="56"/>
      <c r="C40" s="56">
        <v>2</v>
      </c>
      <c r="D40" s="56"/>
      <c r="E40" s="56">
        <v>1</v>
      </c>
      <c r="F40" s="56"/>
    </row>
    <row r="41" spans="1:30" x14ac:dyDescent="0.25">
      <c r="A41" s="4" t="s">
        <v>39</v>
      </c>
      <c r="B41" s="56"/>
      <c r="C41" s="56"/>
      <c r="D41" s="56">
        <v>2</v>
      </c>
      <c r="E41" s="56">
        <v>2</v>
      </c>
      <c r="F41" s="56"/>
    </row>
    <row r="42" spans="1:30" x14ac:dyDescent="0.25">
      <c r="A42" s="4" t="s">
        <v>38</v>
      </c>
      <c r="B42" s="56">
        <v>10</v>
      </c>
      <c r="C42" s="56">
        <v>10</v>
      </c>
      <c r="D42" s="56">
        <v>13</v>
      </c>
      <c r="E42" s="56">
        <v>10</v>
      </c>
      <c r="F42" s="56">
        <v>7</v>
      </c>
    </row>
    <row r="43" spans="1:30" x14ac:dyDescent="0.25">
      <c r="A43" s="4" t="s">
        <v>37</v>
      </c>
      <c r="B43" s="56">
        <v>3</v>
      </c>
      <c r="C43" s="56">
        <v>9</v>
      </c>
      <c r="D43" s="56">
        <v>6</v>
      </c>
      <c r="E43" s="56">
        <v>6</v>
      </c>
      <c r="F43" s="56">
        <v>8</v>
      </c>
    </row>
    <row r="44" spans="1:30" x14ac:dyDescent="0.25">
      <c r="A44" s="4" t="s">
        <v>36</v>
      </c>
      <c r="B44" s="56"/>
      <c r="C44" s="56">
        <v>4</v>
      </c>
      <c r="D44" s="56">
        <v>4</v>
      </c>
      <c r="E44" s="56">
        <v>8</v>
      </c>
      <c r="F44" s="56">
        <v>6</v>
      </c>
    </row>
    <row r="45" spans="1:30" x14ac:dyDescent="0.25">
      <c r="A45" s="4" t="s">
        <v>35</v>
      </c>
      <c r="B45" s="56">
        <v>1</v>
      </c>
      <c r="C45" s="56">
        <v>1</v>
      </c>
      <c r="D45" s="56">
        <v>4</v>
      </c>
      <c r="E45" s="56"/>
      <c r="F45" s="56">
        <v>4</v>
      </c>
    </row>
    <row r="46" spans="1:30" x14ac:dyDescent="0.25">
      <c r="A46" s="4" t="s">
        <v>8576</v>
      </c>
      <c r="B46" s="56">
        <v>1</v>
      </c>
      <c r="C46" s="56"/>
      <c r="D46" s="56"/>
      <c r="E46" s="56"/>
      <c r="F46" s="56"/>
    </row>
    <row r="47" spans="1:30" x14ac:dyDescent="0.25">
      <c r="A47" s="4" t="s">
        <v>1302</v>
      </c>
      <c r="B47" s="56"/>
      <c r="C47" s="56">
        <v>1</v>
      </c>
      <c r="D47" s="56"/>
      <c r="E47" s="56">
        <v>1</v>
      </c>
      <c r="F47" s="56"/>
    </row>
    <row r="48" spans="1:30" x14ac:dyDescent="0.25">
      <c r="A48" s="4" t="s">
        <v>4635</v>
      </c>
      <c r="B48" s="56"/>
      <c r="C48" s="56"/>
      <c r="D48" s="56"/>
      <c r="E48" s="56">
        <v>1</v>
      </c>
      <c r="F48" s="56"/>
    </row>
    <row r="49" spans="1:17" x14ac:dyDescent="0.25">
      <c r="A49" s="4" t="s">
        <v>27</v>
      </c>
      <c r="B49" s="56">
        <v>37</v>
      </c>
      <c r="C49" s="56">
        <v>51</v>
      </c>
      <c r="D49" s="56">
        <v>60</v>
      </c>
      <c r="E49" s="56">
        <v>69</v>
      </c>
      <c r="F49" s="56">
        <v>42</v>
      </c>
    </row>
    <row r="60" spans="1:17" x14ac:dyDescent="0.25">
      <c r="Q60" s="56"/>
    </row>
    <row r="61" spans="1:17" x14ac:dyDescent="0.25">
      <c r="Q61" s="56"/>
    </row>
    <row r="62" spans="1:17" x14ac:dyDescent="0.25">
      <c r="Q62" s="56"/>
    </row>
    <row r="63" spans="1:17" x14ac:dyDescent="0.25">
      <c r="Q63" s="56"/>
    </row>
  </sheetData>
  <mergeCells count="3">
    <mergeCell ref="R16:R27"/>
    <mergeCell ref="R3:R9"/>
    <mergeCell ref="R11:R13"/>
  </mergeCells>
  <phoneticPr fontId="24" type="noConversion"/>
  <conditionalFormatting sqref="W3:W11">
    <cfRule type="cellIs" dxfId="5" priority="7" operator="equal">
      <formula>1</formula>
    </cfRule>
    <cfRule type="cellIs" dxfId="4" priority="8" operator="greaterThanOrEqual">
      <formula>0.999</formula>
    </cfRule>
    <cfRule type="cellIs" dxfId="3" priority="9" operator="lessThan">
      <formula>0.999</formula>
    </cfRule>
  </conditionalFormatting>
  <conditionalFormatting sqref="W16:W31">
    <cfRule type="cellIs" dxfId="2" priority="1" operator="equal">
      <formula>1</formula>
    </cfRule>
    <cfRule type="cellIs" dxfId="1" priority="2" operator="greaterThanOrEqual">
      <formula>0.999</formula>
    </cfRule>
    <cfRule type="cellIs" dxfId="0" priority="3" operator="lessThan">
      <formula>0.999</formula>
    </cfRule>
  </conditionalFormatting>
  <pageMargins left="0.7" right="0.7" top="0.75" bottom="0.75" header="0.3" footer="0.3"/>
  <pageSetup orientation="portrait" r:id="rId8"/>
  <legacy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436B5-DF0D-4DF7-A3CA-29990DF06A25}">
  <sheetPr codeName="Sheet4"/>
  <dimension ref="A1:O343"/>
  <sheetViews>
    <sheetView workbookViewId="0">
      <selection activeCell="L18" sqref="L18"/>
    </sheetView>
  </sheetViews>
  <sheetFormatPr defaultColWidth="9.140625" defaultRowHeight="11.25" x14ac:dyDescent="0.2"/>
  <cols>
    <col min="1" max="1" width="19.85546875" style="29" bestFit="1" customWidth="1"/>
    <col min="2" max="2" width="18" style="29" bestFit="1" customWidth="1"/>
    <col min="3" max="3" width="22.42578125" style="29" bestFit="1" customWidth="1"/>
    <col min="4" max="4" width="21" style="29" bestFit="1" customWidth="1"/>
    <col min="5" max="5" width="24.28515625" style="29" bestFit="1" customWidth="1"/>
    <col min="6" max="6" width="12.7109375" style="29" bestFit="1" customWidth="1"/>
    <col min="7" max="7" width="14.28515625" style="29" bestFit="1" customWidth="1"/>
    <col min="8" max="8" width="52.85546875" style="29" bestFit="1" customWidth="1"/>
    <col min="9" max="9" width="10.42578125" style="29" bestFit="1" customWidth="1"/>
    <col min="10" max="10" width="17.7109375" style="29" bestFit="1" customWidth="1"/>
    <col min="11" max="11" width="19.5703125" style="29" bestFit="1" customWidth="1"/>
    <col min="12" max="16384" width="9.140625" style="29"/>
  </cols>
  <sheetData>
    <row r="1" spans="1:15" x14ac:dyDescent="0.2">
      <c r="A1" s="27" t="s">
        <v>1310</v>
      </c>
      <c r="B1" s="28" t="s">
        <v>727</v>
      </c>
      <c r="C1" s="27" t="s">
        <v>728</v>
      </c>
      <c r="D1" s="27" t="s">
        <v>106</v>
      </c>
      <c r="E1" s="27" t="s">
        <v>729</v>
      </c>
      <c r="F1" s="27" t="s">
        <v>730</v>
      </c>
      <c r="G1" s="36" t="s">
        <v>139</v>
      </c>
      <c r="H1" s="36" t="s">
        <v>109</v>
      </c>
      <c r="I1" s="41" t="s">
        <v>731</v>
      </c>
      <c r="J1" s="36" t="s">
        <v>732</v>
      </c>
      <c r="K1" s="36" t="s">
        <v>733</v>
      </c>
    </row>
    <row r="2" spans="1:15" s="30" customFormat="1" ht="15" x14ac:dyDescent="0.25">
      <c r="A2" s="34" t="s">
        <v>3115</v>
      </c>
      <c r="B2" s="34" t="s">
        <v>3116</v>
      </c>
      <c r="C2" s="34" t="s">
        <v>734</v>
      </c>
      <c r="D2" s="34" t="s">
        <v>735</v>
      </c>
      <c r="E2" s="34" t="s">
        <v>1401</v>
      </c>
      <c r="F2" s="34" t="s">
        <v>736</v>
      </c>
      <c r="G2" s="34" t="s">
        <v>283</v>
      </c>
      <c r="H2" s="34" t="s">
        <v>5719</v>
      </c>
      <c r="I2" s="34" t="s">
        <v>737</v>
      </c>
      <c r="J2" s="20" t="s">
        <v>738</v>
      </c>
      <c r="K2" s="20" t="s">
        <v>737</v>
      </c>
      <c r="L2" s="34"/>
    </row>
    <row r="3" spans="1:15" s="30" customFormat="1" ht="15" x14ac:dyDescent="0.25">
      <c r="A3" s="32" t="s">
        <v>5725</v>
      </c>
      <c r="B3" s="32" t="s">
        <v>5726</v>
      </c>
      <c r="C3" s="32" t="s">
        <v>5727</v>
      </c>
      <c r="D3" s="32" t="s">
        <v>735</v>
      </c>
      <c r="E3" s="32" t="s">
        <v>5728</v>
      </c>
      <c r="F3" s="32" t="s">
        <v>5729</v>
      </c>
      <c r="G3" s="32" t="s">
        <v>860</v>
      </c>
      <c r="H3" s="32" t="s">
        <v>5730</v>
      </c>
      <c r="I3" s="32" t="b">
        <v>1</v>
      </c>
      <c r="J3" s="32" t="s">
        <v>3201</v>
      </c>
      <c r="K3" s="32" t="s">
        <v>737</v>
      </c>
      <c r="L3" s="32"/>
    </row>
    <row r="4" spans="1:15" s="30" customFormat="1" ht="15" x14ac:dyDescent="0.25">
      <c r="A4" s="33" t="s">
        <v>3117</v>
      </c>
      <c r="B4" s="33" t="s">
        <v>3118</v>
      </c>
      <c r="C4" s="33" t="s">
        <v>739</v>
      </c>
      <c r="D4" s="33" t="s">
        <v>735</v>
      </c>
      <c r="E4" s="33" t="s">
        <v>741</v>
      </c>
      <c r="F4" s="33" t="s">
        <v>740</v>
      </c>
      <c r="G4" s="33" t="s">
        <v>742</v>
      </c>
      <c r="H4" s="33" t="s">
        <v>743</v>
      </c>
      <c r="I4" s="33" t="b">
        <v>1</v>
      </c>
      <c r="J4" s="33" t="s">
        <v>1303</v>
      </c>
      <c r="K4" s="33" t="s">
        <v>8588</v>
      </c>
      <c r="L4" s="33"/>
    </row>
    <row r="5" spans="1:15" s="31" customFormat="1" ht="15" x14ac:dyDescent="0.25">
      <c r="A5" s="33" t="s">
        <v>3119</v>
      </c>
      <c r="B5" s="33" t="s">
        <v>3118</v>
      </c>
      <c r="C5" s="33" t="s">
        <v>739</v>
      </c>
      <c r="D5" s="33" t="s">
        <v>748</v>
      </c>
      <c r="E5" s="33" t="s">
        <v>8589</v>
      </c>
      <c r="F5" s="33" t="s">
        <v>740</v>
      </c>
      <c r="G5" s="33" t="s">
        <v>746</v>
      </c>
      <c r="H5" s="33" t="s">
        <v>747</v>
      </c>
      <c r="I5" s="33" t="b">
        <v>1</v>
      </c>
      <c r="J5" s="33" t="s">
        <v>1303</v>
      </c>
      <c r="K5" s="33" t="s">
        <v>8588</v>
      </c>
      <c r="L5" s="33"/>
    </row>
    <row r="6" spans="1:15" s="30" customFormat="1" ht="15" x14ac:dyDescent="0.25">
      <c r="A6" s="34" t="s">
        <v>3120</v>
      </c>
      <c r="B6" s="34" t="s">
        <v>3121</v>
      </c>
      <c r="C6" s="34" t="s">
        <v>750</v>
      </c>
      <c r="D6" s="34" t="s">
        <v>748</v>
      </c>
      <c r="E6" s="34" t="s">
        <v>8590</v>
      </c>
      <c r="F6" s="34" t="s">
        <v>751</v>
      </c>
      <c r="G6" s="34" t="s">
        <v>752</v>
      </c>
      <c r="H6" s="34" t="s">
        <v>753</v>
      </c>
      <c r="I6" s="34" t="b">
        <v>1</v>
      </c>
      <c r="J6" s="34" t="s">
        <v>1303</v>
      </c>
      <c r="K6" s="34" t="s">
        <v>737</v>
      </c>
      <c r="L6" s="34"/>
    </row>
    <row r="7" spans="1:15" s="30" customFormat="1" ht="15" x14ac:dyDescent="0.25">
      <c r="A7" s="34" t="s">
        <v>3122</v>
      </c>
      <c r="B7" s="34" t="s">
        <v>3123</v>
      </c>
      <c r="C7" s="34" t="s">
        <v>744</v>
      </c>
      <c r="D7" s="34" t="s">
        <v>735</v>
      </c>
      <c r="E7" s="34" t="s">
        <v>3003</v>
      </c>
      <c r="F7" s="34" t="s">
        <v>751</v>
      </c>
      <c r="G7" s="34" t="s">
        <v>755</v>
      </c>
      <c r="H7" s="34" t="s">
        <v>756</v>
      </c>
      <c r="I7" s="34" t="b">
        <v>1</v>
      </c>
      <c r="J7" s="34" t="s">
        <v>1303</v>
      </c>
      <c r="K7" s="34" t="s">
        <v>8588</v>
      </c>
      <c r="L7" s="34"/>
    </row>
    <row r="8" spans="1:15" s="30" customFormat="1" ht="15" x14ac:dyDescent="0.25">
      <c r="A8" s="34" t="s">
        <v>3124</v>
      </c>
      <c r="B8" s="34" t="s">
        <v>3123</v>
      </c>
      <c r="C8" s="34" t="s">
        <v>739</v>
      </c>
      <c r="D8" s="34" t="s">
        <v>735</v>
      </c>
      <c r="E8" s="34" t="s">
        <v>3074</v>
      </c>
      <c r="F8" s="34" t="s">
        <v>751</v>
      </c>
      <c r="G8" s="34" t="s">
        <v>758</v>
      </c>
      <c r="H8" s="34" t="s">
        <v>759</v>
      </c>
      <c r="I8" s="34" t="b">
        <v>1</v>
      </c>
      <c r="J8" s="34" t="s">
        <v>1303</v>
      </c>
      <c r="K8" s="34" t="s">
        <v>8588</v>
      </c>
      <c r="L8" s="34"/>
      <c r="M8" s="32"/>
      <c r="N8" s="32"/>
      <c r="O8" s="32"/>
    </row>
    <row r="9" spans="1:15" s="30" customFormat="1" ht="15" x14ac:dyDescent="0.25">
      <c r="A9" s="32" t="s">
        <v>3125</v>
      </c>
      <c r="B9" s="32" t="s">
        <v>3123</v>
      </c>
      <c r="C9" s="32" t="s">
        <v>739</v>
      </c>
      <c r="D9" s="32" t="s">
        <v>735</v>
      </c>
      <c r="E9" s="32" t="s">
        <v>1365</v>
      </c>
      <c r="F9" s="32" t="s">
        <v>751</v>
      </c>
      <c r="G9" s="32" t="s">
        <v>761</v>
      </c>
      <c r="H9" s="32" t="s">
        <v>762</v>
      </c>
      <c r="I9" s="32" t="b">
        <v>1</v>
      </c>
      <c r="J9" s="32" t="s">
        <v>1303</v>
      </c>
      <c r="K9" s="32" t="s">
        <v>8588</v>
      </c>
      <c r="L9" s="32"/>
      <c r="M9" s="32"/>
      <c r="N9" s="32"/>
      <c r="O9" s="32"/>
    </row>
    <row r="10" spans="1:15" s="30" customFormat="1" ht="15" x14ac:dyDescent="0.25">
      <c r="A10" s="33" t="s">
        <v>3126</v>
      </c>
      <c r="B10" s="33" t="s">
        <v>3127</v>
      </c>
      <c r="C10" s="33" t="s">
        <v>739</v>
      </c>
      <c r="D10" s="33" t="s">
        <v>735</v>
      </c>
      <c r="E10" s="33" t="s">
        <v>763</v>
      </c>
      <c r="F10" s="33" t="s">
        <v>751</v>
      </c>
      <c r="G10" s="33" t="s">
        <v>764</v>
      </c>
      <c r="H10" s="33" t="s">
        <v>765</v>
      </c>
      <c r="I10" s="33" t="b">
        <v>1</v>
      </c>
      <c r="J10" s="33" t="s">
        <v>1303</v>
      </c>
      <c r="K10" s="33" t="s">
        <v>8588</v>
      </c>
      <c r="L10" s="33"/>
      <c r="M10" s="32"/>
      <c r="N10" s="32"/>
      <c r="O10" s="32"/>
    </row>
    <row r="11" spans="1:15" s="31" customFormat="1" ht="15" x14ac:dyDescent="0.25">
      <c r="A11" s="34" t="s">
        <v>3128</v>
      </c>
      <c r="B11" s="34" t="s">
        <v>3129</v>
      </c>
      <c r="C11" s="34" t="s">
        <v>766</v>
      </c>
      <c r="D11" s="34" t="s">
        <v>748</v>
      </c>
      <c r="E11" s="34" t="s">
        <v>3110</v>
      </c>
      <c r="F11" s="34" t="s">
        <v>751</v>
      </c>
      <c r="G11" s="34" t="s">
        <v>767</v>
      </c>
      <c r="H11" s="34" t="s">
        <v>768</v>
      </c>
      <c r="I11" s="34" t="b">
        <v>1</v>
      </c>
      <c r="J11" s="34" t="s">
        <v>738</v>
      </c>
      <c r="K11" s="34" t="s">
        <v>8591</v>
      </c>
      <c r="L11" s="34"/>
      <c r="M11" s="33"/>
      <c r="N11" s="33"/>
      <c r="O11" s="33"/>
    </row>
    <row r="12" spans="1:15" s="31" customFormat="1" ht="15" x14ac:dyDescent="0.25">
      <c r="A12" s="32" t="s">
        <v>3130</v>
      </c>
      <c r="B12" s="32" t="s">
        <v>3131</v>
      </c>
      <c r="C12" s="32" t="s">
        <v>769</v>
      </c>
      <c r="D12" s="32" t="s">
        <v>735</v>
      </c>
      <c r="E12" s="32" t="s">
        <v>770</v>
      </c>
      <c r="F12" s="32" t="s">
        <v>751</v>
      </c>
      <c r="G12" s="32" t="s">
        <v>771</v>
      </c>
      <c r="H12" s="32" t="s">
        <v>772</v>
      </c>
      <c r="I12" s="32" t="b">
        <v>1</v>
      </c>
      <c r="J12" s="32" t="s">
        <v>760</v>
      </c>
      <c r="K12" s="32" t="s">
        <v>8591</v>
      </c>
      <c r="L12" s="32"/>
      <c r="M12" s="33"/>
      <c r="N12" s="33"/>
      <c r="O12" s="33"/>
    </row>
    <row r="13" spans="1:15" s="20" customFormat="1" ht="15" x14ac:dyDescent="0.25">
      <c r="A13" s="34" t="s">
        <v>3132</v>
      </c>
      <c r="B13" s="34" t="s">
        <v>3133</v>
      </c>
      <c r="C13" s="34" t="s">
        <v>773</v>
      </c>
      <c r="D13" s="34" t="s">
        <v>735</v>
      </c>
      <c r="E13" s="34" t="s">
        <v>8592</v>
      </c>
      <c r="F13" s="34" t="s">
        <v>751</v>
      </c>
      <c r="G13" s="34" t="s">
        <v>774</v>
      </c>
      <c r="H13" s="34" t="s">
        <v>775</v>
      </c>
      <c r="I13" s="34" t="b">
        <v>1</v>
      </c>
      <c r="J13" s="34" t="s">
        <v>760</v>
      </c>
      <c r="K13" s="34" t="s">
        <v>737</v>
      </c>
      <c r="L13" s="34"/>
      <c r="M13" s="34"/>
      <c r="N13" s="34"/>
      <c r="O13" s="34"/>
    </row>
    <row r="14" spans="1:15" s="30" customFormat="1" ht="15" x14ac:dyDescent="0.25">
      <c r="A14" s="32" t="s">
        <v>3134</v>
      </c>
      <c r="B14" s="32" t="s">
        <v>3135</v>
      </c>
      <c r="C14" s="32" t="s">
        <v>739</v>
      </c>
      <c r="D14" s="32" t="s">
        <v>735</v>
      </c>
      <c r="E14" s="32" t="s">
        <v>3111</v>
      </c>
      <c r="F14" s="32" t="s">
        <v>751</v>
      </c>
      <c r="G14" s="32" t="s">
        <v>776</v>
      </c>
      <c r="H14" s="32" t="s">
        <v>777</v>
      </c>
      <c r="I14" s="32" t="b">
        <v>1</v>
      </c>
      <c r="J14" s="32" t="s">
        <v>1303</v>
      </c>
      <c r="K14" s="32" t="s">
        <v>8593</v>
      </c>
      <c r="L14" s="32"/>
      <c r="M14" s="32"/>
      <c r="N14" s="32"/>
      <c r="O14" s="32"/>
    </row>
    <row r="15" spans="1:15" s="30" customFormat="1" ht="15" x14ac:dyDescent="0.25">
      <c r="A15" s="32" t="s">
        <v>3136</v>
      </c>
      <c r="B15" s="32" t="s">
        <v>3137</v>
      </c>
      <c r="C15" s="32" t="s">
        <v>739</v>
      </c>
      <c r="D15" s="32" t="s">
        <v>735</v>
      </c>
      <c r="E15" s="32" t="s">
        <v>1304</v>
      </c>
      <c r="F15" s="32" t="s">
        <v>751</v>
      </c>
      <c r="G15" s="32" t="s">
        <v>779</v>
      </c>
      <c r="H15" s="32" t="s">
        <v>780</v>
      </c>
      <c r="I15" s="32" t="b">
        <v>1</v>
      </c>
      <c r="J15" s="32" t="s">
        <v>1303</v>
      </c>
      <c r="K15" s="32" t="s">
        <v>8593</v>
      </c>
      <c r="L15" s="32"/>
      <c r="M15" s="32"/>
      <c r="N15" s="32"/>
      <c r="O15" s="32"/>
    </row>
    <row r="16" spans="1:15" s="20" customFormat="1" ht="15" x14ac:dyDescent="0.25">
      <c r="A16" s="33" t="s">
        <v>3138</v>
      </c>
      <c r="B16" s="33" t="s">
        <v>3139</v>
      </c>
      <c r="C16" s="33" t="s">
        <v>778</v>
      </c>
      <c r="D16" s="33" t="s">
        <v>735</v>
      </c>
      <c r="E16" s="33" t="s">
        <v>3004</v>
      </c>
      <c r="F16" s="33" t="s">
        <v>751</v>
      </c>
      <c r="G16" s="33" t="s">
        <v>781</v>
      </c>
      <c r="H16" s="33" t="s">
        <v>782</v>
      </c>
      <c r="I16" s="33" t="b">
        <v>1</v>
      </c>
      <c r="J16" s="33" t="s">
        <v>1303</v>
      </c>
      <c r="K16" s="33" t="s">
        <v>8594</v>
      </c>
      <c r="L16" s="33"/>
      <c r="M16" s="34"/>
      <c r="N16" s="34"/>
      <c r="O16" s="34"/>
    </row>
    <row r="17" spans="1:15" s="31" customFormat="1" ht="15" x14ac:dyDescent="0.25">
      <c r="A17" s="34" t="s">
        <v>3140</v>
      </c>
      <c r="B17" s="34" t="s">
        <v>3123</v>
      </c>
      <c r="C17" s="34" t="s">
        <v>783</v>
      </c>
      <c r="D17" s="34" t="s">
        <v>748</v>
      </c>
      <c r="E17" s="34" t="s">
        <v>3188</v>
      </c>
      <c r="F17" s="34" t="s">
        <v>751</v>
      </c>
      <c r="G17" s="34" t="s">
        <v>784</v>
      </c>
      <c r="H17" s="34" t="s">
        <v>785</v>
      </c>
      <c r="I17" s="34"/>
      <c r="J17" s="34" t="s">
        <v>786</v>
      </c>
      <c r="K17" s="34" t="s">
        <v>737</v>
      </c>
      <c r="L17" s="34"/>
      <c r="M17" s="33"/>
      <c r="N17" s="33"/>
      <c r="O17" s="33"/>
    </row>
    <row r="18" spans="1:15" s="31" customFormat="1" ht="15" x14ac:dyDescent="0.25">
      <c r="A18" s="33" t="s">
        <v>3141</v>
      </c>
      <c r="B18" s="33" t="s">
        <v>3142</v>
      </c>
      <c r="C18" s="33" t="s">
        <v>787</v>
      </c>
      <c r="D18" s="33" t="s">
        <v>735</v>
      </c>
      <c r="E18" s="33" t="s">
        <v>3189</v>
      </c>
      <c r="F18" s="33" t="s">
        <v>751</v>
      </c>
      <c r="G18" s="33" t="s">
        <v>788</v>
      </c>
      <c r="H18" s="33" t="s">
        <v>789</v>
      </c>
      <c r="I18" s="33" t="s">
        <v>737</v>
      </c>
      <c r="J18" s="33" t="s">
        <v>786</v>
      </c>
      <c r="K18" s="33" t="s">
        <v>737</v>
      </c>
      <c r="L18" s="33"/>
      <c r="M18" s="33"/>
      <c r="N18" s="33"/>
      <c r="O18" s="33"/>
    </row>
    <row r="19" spans="1:15" s="20" customFormat="1" ht="15" x14ac:dyDescent="0.25">
      <c r="A19" s="32" t="s">
        <v>3143</v>
      </c>
      <c r="B19" s="32" t="s">
        <v>3123</v>
      </c>
      <c r="C19" s="32" t="s">
        <v>790</v>
      </c>
      <c r="D19" s="32" t="s">
        <v>748</v>
      </c>
      <c r="E19" s="32" t="s">
        <v>1290</v>
      </c>
      <c r="F19" s="32" t="s">
        <v>751</v>
      </c>
      <c r="G19" s="32" t="s">
        <v>791</v>
      </c>
      <c r="H19" s="32" t="s">
        <v>792</v>
      </c>
      <c r="I19" s="32"/>
      <c r="J19" s="32" t="s">
        <v>1305</v>
      </c>
      <c r="K19" s="32" t="s">
        <v>737</v>
      </c>
      <c r="L19" s="32"/>
      <c r="M19" s="34"/>
      <c r="N19" s="34"/>
      <c r="O19" s="34"/>
    </row>
    <row r="20" spans="1:15" s="30" customFormat="1" ht="15" x14ac:dyDescent="0.25">
      <c r="A20" s="32" t="s">
        <v>3144</v>
      </c>
      <c r="B20" s="32" t="s">
        <v>3145</v>
      </c>
      <c r="C20" s="32" t="s">
        <v>778</v>
      </c>
      <c r="D20" s="32" t="s">
        <v>735</v>
      </c>
      <c r="E20" s="32" t="s">
        <v>1402</v>
      </c>
      <c r="F20" s="32" t="s">
        <v>751</v>
      </c>
      <c r="G20" s="32" t="s">
        <v>793</v>
      </c>
      <c r="H20" s="32" t="s">
        <v>794</v>
      </c>
      <c r="I20" s="32"/>
      <c r="J20" s="32" t="s">
        <v>1303</v>
      </c>
      <c r="K20" s="32" t="s">
        <v>737</v>
      </c>
      <c r="L20" s="32"/>
      <c r="M20" s="32"/>
      <c r="N20" s="32"/>
      <c r="O20" s="32"/>
    </row>
    <row r="21" spans="1:15" s="20" customFormat="1" ht="15" x14ac:dyDescent="0.25">
      <c r="A21" s="33" t="s">
        <v>3146</v>
      </c>
      <c r="B21" s="33" t="s">
        <v>3135</v>
      </c>
      <c r="C21" s="33" t="s">
        <v>795</v>
      </c>
      <c r="D21" s="33" t="s">
        <v>735</v>
      </c>
      <c r="E21" s="33" t="s">
        <v>3075</v>
      </c>
      <c r="F21" s="33" t="s">
        <v>751</v>
      </c>
      <c r="G21" s="33" t="s">
        <v>796</v>
      </c>
      <c r="H21" s="33" t="s">
        <v>797</v>
      </c>
      <c r="I21" s="33"/>
      <c r="J21" s="33" t="s">
        <v>786</v>
      </c>
      <c r="K21" s="33" t="s">
        <v>737</v>
      </c>
      <c r="L21" s="33"/>
      <c r="M21" s="34"/>
      <c r="N21" s="34"/>
      <c r="O21" s="34"/>
    </row>
    <row r="22" spans="1:15" s="20" customFormat="1" ht="15" x14ac:dyDescent="0.25">
      <c r="A22" s="34" t="s">
        <v>3147</v>
      </c>
      <c r="B22" s="34" t="s">
        <v>3135</v>
      </c>
      <c r="C22" s="34" t="s">
        <v>790</v>
      </c>
      <c r="D22" s="34" t="s">
        <v>748</v>
      </c>
      <c r="E22" s="34" t="s">
        <v>3005</v>
      </c>
      <c r="F22" s="34" t="s">
        <v>751</v>
      </c>
      <c r="G22" s="34" t="s">
        <v>801</v>
      </c>
      <c r="H22" s="34" t="s">
        <v>802</v>
      </c>
      <c r="I22" s="34" t="b">
        <v>1</v>
      </c>
      <c r="J22" s="34" t="s">
        <v>1305</v>
      </c>
      <c r="K22" s="34" t="s">
        <v>737</v>
      </c>
      <c r="L22" s="34"/>
      <c r="M22" s="34"/>
      <c r="N22" s="34"/>
      <c r="O22" s="34"/>
    </row>
    <row r="23" spans="1:15" s="31" customFormat="1" ht="15" x14ac:dyDescent="0.25">
      <c r="A23" s="33" t="s">
        <v>3148</v>
      </c>
      <c r="B23" s="33" t="s">
        <v>3135</v>
      </c>
      <c r="C23" s="33" t="s">
        <v>803</v>
      </c>
      <c r="D23" s="33" t="s">
        <v>735</v>
      </c>
      <c r="E23" s="33" t="s">
        <v>3112</v>
      </c>
      <c r="F23" s="33" t="s">
        <v>751</v>
      </c>
      <c r="G23" s="33" t="s">
        <v>804</v>
      </c>
      <c r="H23" s="33" t="s">
        <v>805</v>
      </c>
      <c r="I23" s="33" t="s">
        <v>737</v>
      </c>
      <c r="J23" s="33" t="s">
        <v>126</v>
      </c>
      <c r="K23" s="33" t="s">
        <v>737</v>
      </c>
      <c r="L23" s="33"/>
      <c r="M23" s="33"/>
      <c r="N23" s="33"/>
      <c r="O23" s="33"/>
    </row>
    <row r="24" spans="1:15" s="30" customFormat="1" ht="15" x14ac:dyDescent="0.25">
      <c r="A24" s="32" t="s">
        <v>3149</v>
      </c>
      <c r="B24" s="32" t="s">
        <v>3131</v>
      </c>
      <c r="C24" s="32" t="s">
        <v>806</v>
      </c>
      <c r="D24" s="32" t="s">
        <v>748</v>
      </c>
      <c r="E24" s="32" t="s">
        <v>1403</v>
      </c>
      <c r="F24" s="32" t="s">
        <v>751</v>
      </c>
      <c r="G24" s="32" t="s">
        <v>807</v>
      </c>
      <c r="H24" s="32" t="s">
        <v>808</v>
      </c>
      <c r="I24" s="32" t="s">
        <v>737</v>
      </c>
      <c r="J24" s="32" t="s">
        <v>738</v>
      </c>
      <c r="K24" s="32" t="s">
        <v>737</v>
      </c>
      <c r="L24" s="32"/>
      <c r="M24" s="32"/>
      <c r="N24" s="32"/>
      <c r="O24" s="32"/>
    </row>
    <row r="25" spans="1:15" s="20" customFormat="1" ht="15" x14ac:dyDescent="0.25">
      <c r="A25" s="33" t="s">
        <v>3150</v>
      </c>
      <c r="B25" s="33" t="s">
        <v>3151</v>
      </c>
      <c r="C25" s="33" t="s">
        <v>809</v>
      </c>
      <c r="D25" s="33" t="s">
        <v>735</v>
      </c>
      <c r="E25" s="33" t="s">
        <v>810</v>
      </c>
      <c r="F25" s="33" t="s">
        <v>751</v>
      </c>
      <c r="G25" s="33" t="s">
        <v>811</v>
      </c>
      <c r="H25" s="33" t="s">
        <v>812</v>
      </c>
      <c r="I25" s="33" t="b">
        <v>1</v>
      </c>
      <c r="J25" s="33" t="s">
        <v>1305</v>
      </c>
      <c r="K25" s="33" t="s">
        <v>737</v>
      </c>
      <c r="L25" s="33"/>
      <c r="M25" s="34"/>
      <c r="N25" s="34"/>
      <c r="O25" s="34"/>
    </row>
    <row r="26" spans="1:15" s="31" customFormat="1" ht="15" x14ac:dyDescent="0.25">
      <c r="A26" s="32" t="s">
        <v>3152</v>
      </c>
      <c r="B26" s="32" t="s">
        <v>3123</v>
      </c>
      <c r="C26" s="32" t="s">
        <v>817</v>
      </c>
      <c r="D26" s="32" t="s">
        <v>735</v>
      </c>
      <c r="E26" s="32" t="s">
        <v>8595</v>
      </c>
      <c r="F26" s="32" t="s">
        <v>751</v>
      </c>
      <c r="G26" s="32" t="s">
        <v>818</v>
      </c>
      <c r="H26" s="32" t="s">
        <v>819</v>
      </c>
      <c r="I26" s="32"/>
      <c r="J26" s="32" t="s">
        <v>820</v>
      </c>
      <c r="K26" s="32" t="s">
        <v>737</v>
      </c>
      <c r="L26" s="32"/>
    </row>
    <row r="27" spans="1:15" s="30" customFormat="1" ht="15" x14ac:dyDescent="0.25">
      <c r="A27" s="33" t="s">
        <v>3154</v>
      </c>
      <c r="B27" s="33" t="s">
        <v>3153</v>
      </c>
      <c r="C27" s="33" t="s">
        <v>823</v>
      </c>
      <c r="D27" s="33" t="s">
        <v>735</v>
      </c>
      <c r="E27" s="33" t="s">
        <v>5720</v>
      </c>
      <c r="F27" s="33" t="s">
        <v>751</v>
      </c>
      <c r="G27" s="33" t="s">
        <v>824</v>
      </c>
      <c r="H27" s="33" t="s">
        <v>825</v>
      </c>
      <c r="I27" s="33"/>
      <c r="J27" s="33" t="s">
        <v>816</v>
      </c>
      <c r="K27" s="33" t="s">
        <v>737</v>
      </c>
      <c r="L27" s="33"/>
    </row>
    <row r="28" spans="1:15" s="31" customFormat="1" ht="15" x14ac:dyDescent="0.25">
      <c r="A28" s="32" t="s">
        <v>3155</v>
      </c>
      <c r="B28" s="32" t="s">
        <v>3153</v>
      </c>
      <c r="C28" s="32" t="s">
        <v>829</v>
      </c>
      <c r="D28" s="32" t="s">
        <v>735</v>
      </c>
      <c r="E28" s="32" t="s">
        <v>830</v>
      </c>
      <c r="F28" s="32" t="s">
        <v>751</v>
      </c>
      <c r="G28" s="32" t="s">
        <v>831</v>
      </c>
      <c r="H28" s="32" t="s">
        <v>832</v>
      </c>
      <c r="I28" s="32"/>
      <c r="J28" s="32" t="s">
        <v>816</v>
      </c>
      <c r="K28" s="32" t="s">
        <v>737</v>
      </c>
      <c r="L28" s="32"/>
    </row>
    <row r="29" spans="1:15" s="30" customFormat="1" ht="15" x14ac:dyDescent="0.25">
      <c r="A29" s="32" t="s">
        <v>3156</v>
      </c>
      <c r="B29" s="32" t="s">
        <v>3153</v>
      </c>
      <c r="C29" s="32" t="s">
        <v>829</v>
      </c>
      <c r="D29" s="32" t="s">
        <v>735</v>
      </c>
      <c r="E29" s="32" t="s">
        <v>5720</v>
      </c>
      <c r="F29" s="32" t="s">
        <v>751</v>
      </c>
      <c r="G29" s="32" t="s">
        <v>833</v>
      </c>
      <c r="H29" s="32" t="s">
        <v>834</v>
      </c>
      <c r="I29" s="32"/>
      <c r="J29" s="32" t="s">
        <v>816</v>
      </c>
      <c r="K29" s="32" t="s">
        <v>737</v>
      </c>
      <c r="L29" s="32"/>
    </row>
    <row r="30" spans="1:15" s="31" customFormat="1" ht="15" x14ac:dyDescent="0.25">
      <c r="A30" s="32" t="s">
        <v>3157</v>
      </c>
      <c r="B30" s="32" t="s">
        <v>3153</v>
      </c>
      <c r="C30" s="32" t="s">
        <v>829</v>
      </c>
      <c r="D30" s="32" t="s">
        <v>735</v>
      </c>
      <c r="E30" s="32" t="s">
        <v>8596</v>
      </c>
      <c r="F30" s="32" t="s">
        <v>751</v>
      </c>
      <c r="G30" s="32" t="s">
        <v>835</v>
      </c>
      <c r="H30" s="32" t="s">
        <v>836</v>
      </c>
      <c r="I30" s="32"/>
      <c r="J30" s="32" t="s">
        <v>816</v>
      </c>
      <c r="K30" s="32" t="s">
        <v>737</v>
      </c>
      <c r="L30" s="32"/>
    </row>
    <row r="31" spans="1:15" s="20" customFormat="1" ht="15" x14ac:dyDescent="0.25">
      <c r="A31" s="32" t="s">
        <v>3158</v>
      </c>
      <c r="B31" s="32" t="s">
        <v>3142</v>
      </c>
      <c r="C31" s="32" t="s">
        <v>837</v>
      </c>
      <c r="D31" s="32" t="s">
        <v>735</v>
      </c>
      <c r="E31" s="32" t="s">
        <v>838</v>
      </c>
      <c r="F31" s="32" t="s">
        <v>751</v>
      </c>
      <c r="G31" s="32" t="s">
        <v>839</v>
      </c>
      <c r="H31" s="32" t="s">
        <v>840</v>
      </c>
      <c r="I31" s="32" t="b">
        <v>1</v>
      </c>
      <c r="J31" s="32" t="s">
        <v>786</v>
      </c>
      <c r="K31" s="32" t="s">
        <v>737</v>
      </c>
      <c r="L31" s="32"/>
    </row>
    <row r="32" spans="1:15" s="20" customFormat="1" ht="15" x14ac:dyDescent="0.25">
      <c r="A32" s="32" t="s">
        <v>3159</v>
      </c>
      <c r="B32" s="32" t="s">
        <v>3135</v>
      </c>
      <c r="C32" s="32" t="s">
        <v>790</v>
      </c>
      <c r="D32" s="32" t="s">
        <v>748</v>
      </c>
      <c r="E32" s="32" t="s">
        <v>841</v>
      </c>
      <c r="F32" s="32" t="s">
        <v>813</v>
      </c>
      <c r="G32" s="32" t="s">
        <v>842</v>
      </c>
      <c r="H32" s="32" t="s">
        <v>843</v>
      </c>
      <c r="I32" s="32" t="s">
        <v>737</v>
      </c>
      <c r="J32" s="32" t="s">
        <v>1305</v>
      </c>
      <c r="K32" s="32" t="s">
        <v>737</v>
      </c>
      <c r="L32" s="32"/>
    </row>
    <row r="33" spans="1:12" s="30" customFormat="1" ht="15" x14ac:dyDescent="0.25">
      <c r="A33" s="33" t="s">
        <v>3160</v>
      </c>
      <c r="B33" s="33" t="s">
        <v>3142</v>
      </c>
      <c r="C33" s="33" t="s">
        <v>826</v>
      </c>
      <c r="D33" s="33" t="s">
        <v>735</v>
      </c>
      <c r="E33" s="33" t="s">
        <v>844</v>
      </c>
      <c r="F33" s="33" t="s">
        <v>813</v>
      </c>
      <c r="G33" s="33" t="s">
        <v>845</v>
      </c>
      <c r="H33" s="33" t="s">
        <v>846</v>
      </c>
      <c r="I33" s="33"/>
      <c r="J33" s="33" t="s">
        <v>786</v>
      </c>
      <c r="K33" s="33" t="s">
        <v>737</v>
      </c>
      <c r="L33" s="33"/>
    </row>
    <row r="34" spans="1:12" s="30" customFormat="1" ht="15" x14ac:dyDescent="0.25">
      <c r="A34" s="32" t="s">
        <v>3161</v>
      </c>
      <c r="B34" s="32" t="s">
        <v>3153</v>
      </c>
      <c r="C34" s="32" t="s">
        <v>829</v>
      </c>
      <c r="D34" s="32" t="s">
        <v>735</v>
      </c>
      <c r="E34" s="32" t="s">
        <v>3038</v>
      </c>
      <c r="F34" s="32" t="s">
        <v>813</v>
      </c>
      <c r="G34" s="32" t="s">
        <v>847</v>
      </c>
      <c r="H34" s="32" t="s">
        <v>848</v>
      </c>
      <c r="I34" s="32"/>
      <c r="J34" s="32" t="s">
        <v>816</v>
      </c>
      <c r="K34" s="32" t="s">
        <v>737</v>
      </c>
      <c r="L34" s="32"/>
    </row>
    <row r="35" spans="1:12" s="31" customFormat="1" ht="15" x14ac:dyDescent="0.25">
      <c r="A35" s="32" t="s">
        <v>3162</v>
      </c>
      <c r="B35" s="32" t="s">
        <v>3153</v>
      </c>
      <c r="C35" s="32" t="s">
        <v>829</v>
      </c>
      <c r="D35" s="32" t="s">
        <v>735</v>
      </c>
      <c r="E35" s="32" t="s">
        <v>5720</v>
      </c>
      <c r="F35" s="32" t="s">
        <v>813</v>
      </c>
      <c r="G35" s="32" t="s">
        <v>849</v>
      </c>
      <c r="H35" s="32" t="s">
        <v>850</v>
      </c>
      <c r="I35" s="32"/>
      <c r="J35" s="32" t="s">
        <v>816</v>
      </c>
      <c r="K35" s="32" t="s">
        <v>737</v>
      </c>
      <c r="L35" s="32"/>
    </row>
    <row r="36" spans="1:12" s="30" customFormat="1" ht="15" x14ac:dyDescent="0.25">
      <c r="A36" s="32" t="s">
        <v>3163</v>
      </c>
      <c r="B36" s="32" t="s">
        <v>3153</v>
      </c>
      <c r="C36" s="32" t="s">
        <v>829</v>
      </c>
      <c r="D36" s="32" t="s">
        <v>735</v>
      </c>
      <c r="E36" s="32" t="s">
        <v>5721</v>
      </c>
      <c r="F36" s="32" t="s">
        <v>813</v>
      </c>
      <c r="G36" s="32" t="s">
        <v>851</v>
      </c>
      <c r="H36" s="32" t="s">
        <v>852</v>
      </c>
      <c r="I36" s="32"/>
      <c r="J36" s="32" t="s">
        <v>816</v>
      </c>
      <c r="K36" s="32" t="s">
        <v>737</v>
      </c>
      <c r="L36" s="32"/>
    </row>
    <row r="37" spans="1:12" s="31" customFormat="1" ht="15" x14ac:dyDescent="0.25">
      <c r="A37" s="32" t="s">
        <v>3164</v>
      </c>
      <c r="B37" s="32" t="s">
        <v>3153</v>
      </c>
      <c r="C37" s="32" t="s">
        <v>829</v>
      </c>
      <c r="D37" s="32" t="s">
        <v>735</v>
      </c>
      <c r="E37" s="32" t="s">
        <v>853</v>
      </c>
      <c r="F37" s="32" t="s">
        <v>813</v>
      </c>
      <c r="G37" s="32" t="s">
        <v>854</v>
      </c>
      <c r="H37" s="32" t="s">
        <v>855</v>
      </c>
      <c r="I37" s="32"/>
      <c r="J37" s="32" t="s">
        <v>816</v>
      </c>
      <c r="K37" s="32" t="s">
        <v>737</v>
      </c>
      <c r="L37" s="32"/>
    </row>
    <row r="38" spans="1:12" s="30" customFormat="1" ht="15" x14ac:dyDescent="0.25">
      <c r="A38" s="32" t="s">
        <v>3165</v>
      </c>
      <c r="B38" s="32" t="s">
        <v>3153</v>
      </c>
      <c r="C38" s="32" t="s">
        <v>829</v>
      </c>
      <c r="D38" s="32" t="s">
        <v>735</v>
      </c>
      <c r="E38" s="32" t="s">
        <v>5722</v>
      </c>
      <c r="F38" s="32" t="s">
        <v>751</v>
      </c>
      <c r="G38" s="32" t="s">
        <v>856</v>
      </c>
      <c r="H38" s="32" t="s">
        <v>857</v>
      </c>
      <c r="I38" s="32"/>
      <c r="J38" s="32" t="s">
        <v>816</v>
      </c>
      <c r="K38" s="32" t="s">
        <v>737</v>
      </c>
      <c r="L38" s="32"/>
    </row>
    <row r="39" spans="1:12" s="31" customFormat="1" ht="15" x14ac:dyDescent="0.25">
      <c r="A39" s="32" t="s">
        <v>3166</v>
      </c>
      <c r="B39" s="32" t="s">
        <v>3145</v>
      </c>
      <c r="C39" s="32" t="s">
        <v>858</v>
      </c>
      <c r="D39" s="32" t="s">
        <v>748</v>
      </c>
      <c r="E39" s="32" t="s">
        <v>5723</v>
      </c>
      <c r="F39" s="32" t="s">
        <v>751</v>
      </c>
      <c r="G39" s="32" t="s">
        <v>859</v>
      </c>
      <c r="H39" s="32" t="s">
        <v>1390</v>
      </c>
      <c r="I39" s="32" t="s">
        <v>737</v>
      </c>
      <c r="J39" s="32" t="s">
        <v>126</v>
      </c>
      <c r="K39" s="32" t="s">
        <v>737</v>
      </c>
      <c r="L39" s="32"/>
    </row>
    <row r="40" spans="1:12" s="31" customFormat="1" ht="15" x14ac:dyDescent="0.25">
      <c r="A40" s="33" t="s">
        <v>3167</v>
      </c>
      <c r="B40" s="33" t="s">
        <v>3168</v>
      </c>
      <c r="C40" s="33" t="s">
        <v>1306</v>
      </c>
      <c r="D40" s="33" t="s">
        <v>735</v>
      </c>
      <c r="E40" s="33" t="s">
        <v>3006</v>
      </c>
      <c r="F40" s="33" t="s">
        <v>751</v>
      </c>
      <c r="G40" s="33" t="s">
        <v>754</v>
      </c>
      <c r="H40" s="33" t="s">
        <v>1307</v>
      </c>
      <c r="I40" s="33" t="s">
        <v>737</v>
      </c>
      <c r="J40" s="33" t="s">
        <v>1366</v>
      </c>
      <c r="K40" s="33" t="s">
        <v>737</v>
      </c>
      <c r="L40" s="33"/>
    </row>
    <row r="41" spans="1:12" s="31" customFormat="1" ht="15" x14ac:dyDescent="0.25">
      <c r="A41" s="32" t="s">
        <v>3169</v>
      </c>
      <c r="B41" s="32" t="s">
        <v>3170</v>
      </c>
      <c r="C41" s="32" t="s">
        <v>1335</v>
      </c>
      <c r="D41" s="32" t="s">
        <v>748</v>
      </c>
      <c r="E41" s="32" t="s">
        <v>3190</v>
      </c>
      <c r="F41" s="32" t="s">
        <v>751</v>
      </c>
      <c r="G41" s="32" t="s">
        <v>1336</v>
      </c>
      <c r="H41" s="32" t="s">
        <v>1337</v>
      </c>
      <c r="I41" s="32" t="s">
        <v>737</v>
      </c>
      <c r="J41" s="32" t="s">
        <v>738</v>
      </c>
      <c r="K41" s="32" t="s">
        <v>737</v>
      </c>
      <c r="L41" s="32"/>
    </row>
    <row r="42" spans="1:12" s="30" customFormat="1" ht="15" x14ac:dyDescent="0.25">
      <c r="A42" s="33" t="s">
        <v>3171</v>
      </c>
      <c r="B42" s="33" t="s">
        <v>3118</v>
      </c>
      <c r="C42" s="33" t="s">
        <v>1391</v>
      </c>
      <c r="D42" s="33" t="s">
        <v>748</v>
      </c>
      <c r="E42" s="33" t="s">
        <v>3076</v>
      </c>
      <c r="F42" s="33" t="s">
        <v>751</v>
      </c>
      <c r="G42" s="33" t="s">
        <v>757</v>
      </c>
      <c r="H42" s="33" t="s">
        <v>1392</v>
      </c>
      <c r="I42" s="33" t="b">
        <v>1</v>
      </c>
      <c r="J42" s="33" t="s">
        <v>126</v>
      </c>
      <c r="K42" s="33" t="s">
        <v>8588</v>
      </c>
      <c r="L42" s="33"/>
    </row>
    <row r="43" spans="1:12" s="30" customFormat="1" ht="15" x14ac:dyDescent="0.25">
      <c r="A43" s="33" t="s">
        <v>3172</v>
      </c>
      <c r="B43" s="33" t="s">
        <v>3145</v>
      </c>
      <c r="C43" s="33" t="s">
        <v>1393</v>
      </c>
      <c r="D43" s="33" t="s">
        <v>748</v>
      </c>
      <c r="E43" s="33" t="s">
        <v>3113</v>
      </c>
      <c r="F43" s="33" t="s">
        <v>751</v>
      </c>
      <c r="G43" s="33" t="s">
        <v>1394</v>
      </c>
      <c r="H43" s="33" t="s">
        <v>1395</v>
      </c>
      <c r="I43" s="33" t="s">
        <v>737</v>
      </c>
      <c r="J43" s="33" t="s">
        <v>126</v>
      </c>
      <c r="K43" s="33" t="s">
        <v>737</v>
      </c>
      <c r="L43" s="33"/>
    </row>
    <row r="44" spans="1:12" s="31" customFormat="1" ht="15" x14ac:dyDescent="0.25">
      <c r="A44" s="33" t="s">
        <v>3173</v>
      </c>
      <c r="B44" s="33" t="s">
        <v>3135</v>
      </c>
      <c r="C44" s="33" t="s">
        <v>1291</v>
      </c>
      <c r="D44" s="33" t="s">
        <v>735</v>
      </c>
      <c r="E44" s="33" t="s">
        <v>8597</v>
      </c>
      <c r="F44" s="33" t="s">
        <v>751</v>
      </c>
      <c r="G44" s="33" t="s">
        <v>1292</v>
      </c>
      <c r="H44" s="33" t="s">
        <v>1309</v>
      </c>
      <c r="I44" s="33" t="s">
        <v>737</v>
      </c>
      <c r="J44" s="33" t="s">
        <v>126</v>
      </c>
      <c r="K44" s="33" t="s">
        <v>737</v>
      </c>
      <c r="L44" s="33"/>
    </row>
    <row r="45" spans="1:12" s="30" customFormat="1" ht="15" x14ac:dyDescent="0.25">
      <c r="A45" s="34" t="s">
        <v>3174</v>
      </c>
      <c r="B45" s="34" t="s">
        <v>3135</v>
      </c>
      <c r="C45" s="34" t="s">
        <v>1396</v>
      </c>
      <c r="D45" s="34" t="s">
        <v>748</v>
      </c>
      <c r="E45" s="34" t="s">
        <v>1397</v>
      </c>
      <c r="F45" s="34" t="s">
        <v>751</v>
      </c>
      <c r="G45" s="34" t="s">
        <v>1398</v>
      </c>
      <c r="H45" s="34" t="s">
        <v>1399</v>
      </c>
      <c r="I45" s="34" t="s">
        <v>737</v>
      </c>
      <c r="J45" s="34" t="s">
        <v>126</v>
      </c>
      <c r="K45" s="34" t="s">
        <v>737</v>
      </c>
      <c r="L45" s="34"/>
    </row>
    <row r="46" spans="1:12" s="30" customFormat="1" ht="15" x14ac:dyDescent="0.25">
      <c r="A46" s="33" t="s">
        <v>3175</v>
      </c>
      <c r="B46" s="33" t="s">
        <v>3139</v>
      </c>
      <c r="C46" s="33" t="s">
        <v>3114</v>
      </c>
      <c r="D46" s="33" t="s">
        <v>735</v>
      </c>
      <c r="E46" s="33" t="s">
        <v>8598</v>
      </c>
      <c r="F46" s="33" t="s">
        <v>751</v>
      </c>
      <c r="G46" s="33" t="s">
        <v>140</v>
      </c>
      <c r="H46" s="33" t="s">
        <v>3008</v>
      </c>
      <c r="I46" s="33" t="s">
        <v>737</v>
      </c>
      <c r="J46" s="33" t="s">
        <v>126</v>
      </c>
      <c r="K46" s="33" t="s">
        <v>737</v>
      </c>
      <c r="L46" s="33"/>
    </row>
    <row r="47" spans="1:12" s="30" customFormat="1" ht="15" x14ac:dyDescent="0.25">
      <c r="A47" s="32" t="s">
        <v>3176</v>
      </c>
      <c r="B47" s="32" t="s">
        <v>3135</v>
      </c>
      <c r="C47" s="32" t="s">
        <v>1404</v>
      </c>
      <c r="D47" s="32" t="s">
        <v>748</v>
      </c>
      <c r="E47" s="32" t="s">
        <v>3007</v>
      </c>
      <c r="F47" s="32" t="s">
        <v>751</v>
      </c>
      <c r="G47" s="32" t="s">
        <v>799</v>
      </c>
      <c r="H47" s="32" t="s">
        <v>1405</v>
      </c>
      <c r="I47" s="32" t="s">
        <v>737</v>
      </c>
      <c r="J47" s="32" t="s">
        <v>126</v>
      </c>
      <c r="K47" s="32" t="s">
        <v>737</v>
      </c>
      <c r="L47" s="32"/>
    </row>
    <row r="48" spans="1:12" s="30" customFormat="1" ht="15" x14ac:dyDescent="0.25">
      <c r="A48" s="33" t="s">
        <v>4805</v>
      </c>
      <c r="B48" s="33" t="s">
        <v>3192</v>
      </c>
      <c r="C48" s="33" t="s">
        <v>4806</v>
      </c>
      <c r="D48" s="33" t="s">
        <v>735</v>
      </c>
      <c r="E48" s="33" t="s">
        <v>8599</v>
      </c>
      <c r="F48" s="33" t="s">
        <v>751</v>
      </c>
      <c r="G48" s="33" t="s">
        <v>4807</v>
      </c>
      <c r="H48" s="33" t="s">
        <v>8600</v>
      </c>
      <c r="I48" s="33" t="s">
        <v>737</v>
      </c>
      <c r="J48" s="33" t="s">
        <v>126</v>
      </c>
      <c r="K48" s="33" t="s">
        <v>737</v>
      </c>
      <c r="L48" s="33"/>
    </row>
    <row r="49" spans="1:12" s="30" customFormat="1" ht="15" x14ac:dyDescent="0.25">
      <c r="A49" s="34" t="s">
        <v>4808</v>
      </c>
      <c r="B49" s="34" t="s">
        <v>3145</v>
      </c>
      <c r="C49" s="34" t="s">
        <v>4809</v>
      </c>
      <c r="D49" s="34" t="s">
        <v>748</v>
      </c>
      <c r="E49" s="34" t="s">
        <v>5724</v>
      </c>
      <c r="F49" s="34" t="s">
        <v>751</v>
      </c>
      <c r="G49" s="34" t="s">
        <v>4810</v>
      </c>
      <c r="H49" s="34" t="s">
        <v>4811</v>
      </c>
      <c r="I49" s="34" t="s">
        <v>737</v>
      </c>
      <c r="J49" s="34" t="s">
        <v>126</v>
      </c>
      <c r="K49" s="34" t="s">
        <v>737</v>
      </c>
      <c r="L49" s="34"/>
    </row>
    <row r="50" spans="1:12" s="30" customFormat="1" ht="15" x14ac:dyDescent="0.25">
      <c r="A50" s="33" t="s">
        <v>8601</v>
      </c>
      <c r="B50" s="33" t="s">
        <v>3145</v>
      </c>
      <c r="C50" s="33" t="s">
        <v>8602</v>
      </c>
      <c r="D50" s="33" t="s">
        <v>748</v>
      </c>
      <c r="E50" s="33" t="s">
        <v>8603</v>
      </c>
      <c r="F50" s="33" t="s">
        <v>751</v>
      </c>
      <c r="G50" s="33" t="s">
        <v>8604</v>
      </c>
      <c r="H50" s="33" t="s">
        <v>8605</v>
      </c>
      <c r="I50" s="33" t="s">
        <v>737</v>
      </c>
      <c r="J50" s="33" t="e">
        <v>#N/A</v>
      </c>
      <c r="K50" s="33" t="s">
        <v>737</v>
      </c>
      <c r="L50" s="33"/>
    </row>
    <row r="51" spans="1:12" s="30" customFormat="1" ht="15" x14ac:dyDescent="0.25">
      <c r="A51" s="33" t="s">
        <v>3191</v>
      </c>
      <c r="B51" s="33" t="s">
        <v>3192</v>
      </c>
      <c r="C51" s="33" t="s">
        <v>3193</v>
      </c>
      <c r="D51" s="33" t="s">
        <v>748</v>
      </c>
      <c r="E51" s="33" t="s">
        <v>3194</v>
      </c>
      <c r="F51" s="33" t="s">
        <v>751</v>
      </c>
      <c r="G51" s="33" t="s">
        <v>3195</v>
      </c>
      <c r="H51" s="33" t="s">
        <v>3196</v>
      </c>
      <c r="I51" s="33" t="s">
        <v>737</v>
      </c>
      <c r="J51" s="33" t="s">
        <v>126</v>
      </c>
      <c r="K51" s="33" t="s">
        <v>737</v>
      </c>
      <c r="L51" s="33"/>
    </row>
    <row r="52" spans="1:12" s="30" customFormat="1" ht="15" x14ac:dyDescent="0.25">
      <c r="A52" s="33" t="s">
        <v>8606</v>
      </c>
      <c r="B52" s="33" t="s">
        <v>3135</v>
      </c>
      <c r="C52" s="33" t="s">
        <v>1291</v>
      </c>
      <c r="D52" s="33" t="s">
        <v>748</v>
      </c>
      <c r="E52" s="33" t="s">
        <v>8607</v>
      </c>
      <c r="F52" s="33" t="s">
        <v>751</v>
      </c>
      <c r="G52" s="33" t="s">
        <v>8608</v>
      </c>
      <c r="H52" s="33" t="s">
        <v>8609</v>
      </c>
      <c r="I52" s="33" t="s">
        <v>737</v>
      </c>
      <c r="J52" s="33" t="e">
        <v>#N/A</v>
      </c>
      <c r="K52" s="33" t="s">
        <v>737</v>
      </c>
      <c r="L52" s="33"/>
    </row>
    <row r="53" spans="1:12" s="30" customFormat="1" ht="15" x14ac:dyDescent="0.25">
      <c r="A53" s="33" t="s">
        <v>8610</v>
      </c>
      <c r="B53" s="33" t="s">
        <v>8611</v>
      </c>
      <c r="C53" s="33" t="s">
        <v>8612</v>
      </c>
      <c r="D53" s="33" t="s">
        <v>735</v>
      </c>
      <c r="E53" s="33" t="s">
        <v>8613</v>
      </c>
      <c r="F53" s="33" t="s">
        <v>751</v>
      </c>
      <c r="G53" s="33" t="s">
        <v>8614</v>
      </c>
      <c r="H53" s="33" t="s">
        <v>8615</v>
      </c>
      <c r="I53" s="33" t="s">
        <v>737</v>
      </c>
      <c r="J53" s="33" t="e">
        <v>#N/A</v>
      </c>
      <c r="K53" s="33" t="s">
        <v>737</v>
      </c>
      <c r="L53" s="33"/>
    </row>
    <row r="54" spans="1:12" s="30" customFormat="1" ht="15" x14ac:dyDescent="0.25">
      <c r="A54" s="34" t="s">
        <v>8616</v>
      </c>
      <c r="B54" s="34" t="s">
        <v>8611</v>
      </c>
      <c r="C54" s="34" t="s">
        <v>8612</v>
      </c>
      <c r="D54" s="34" t="s">
        <v>735</v>
      </c>
      <c r="E54" s="34" t="s">
        <v>8617</v>
      </c>
      <c r="F54" s="34" t="s">
        <v>751</v>
      </c>
      <c r="G54" s="34" t="s">
        <v>8618</v>
      </c>
      <c r="H54" s="34" t="s">
        <v>8619</v>
      </c>
      <c r="I54" s="34" t="s">
        <v>737</v>
      </c>
      <c r="J54" s="34" t="e">
        <v>#N/A</v>
      </c>
      <c r="K54" s="34" t="s">
        <v>737</v>
      </c>
      <c r="L54" s="34"/>
    </row>
    <row r="55" spans="1:12" s="30" customFormat="1" ht="15" x14ac:dyDescent="0.25">
      <c r="A55" s="34" t="s">
        <v>8620</v>
      </c>
      <c r="B55" s="34" t="s">
        <v>3145</v>
      </c>
      <c r="C55" s="34" t="s">
        <v>8621</v>
      </c>
      <c r="D55" s="34" t="s">
        <v>735</v>
      </c>
      <c r="E55" s="34" t="s">
        <v>8622</v>
      </c>
      <c r="F55" s="34" t="s">
        <v>751</v>
      </c>
      <c r="G55" s="34" t="s">
        <v>8623</v>
      </c>
      <c r="H55" s="34" t="s">
        <v>8624</v>
      </c>
      <c r="I55" s="34" t="s">
        <v>737</v>
      </c>
      <c r="J55" s="34" t="e">
        <v>#N/A</v>
      </c>
      <c r="K55" s="34" t="s">
        <v>737</v>
      </c>
      <c r="L55" s="34"/>
    </row>
    <row r="56" spans="1:12" s="30" customFormat="1" ht="15" x14ac:dyDescent="0.25">
      <c r="A56" s="34"/>
      <c r="B56" s="34" t="s">
        <v>3197</v>
      </c>
      <c r="C56" s="34"/>
      <c r="D56" s="34" t="s">
        <v>3198</v>
      </c>
      <c r="E56" s="34"/>
      <c r="F56" s="34" t="s">
        <v>3199</v>
      </c>
      <c r="G56" s="34" t="s">
        <v>1770</v>
      </c>
      <c r="H56" s="34" t="s">
        <v>3200</v>
      </c>
      <c r="I56" s="34"/>
      <c r="J56" s="34" t="s">
        <v>3201</v>
      </c>
      <c r="K56" s="34" t="s">
        <v>3202</v>
      </c>
      <c r="L56" s="34"/>
    </row>
    <row r="57" spans="1:12" s="31" customFormat="1" ht="15" x14ac:dyDescent="0.25">
      <c r="A57" s="32"/>
      <c r="B57" s="32" t="s">
        <v>3203</v>
      </c>
      <c r="C57" s="32"/>
      <c r="D57" s="32" t="s">
        <v>3198</v>
      </c>
      <c r="E57" s="32"/>
      <c r="F57" s="32" t="s">
        <v>3199</v>
      </c>
      <c r="G57" s="32" t="s">
        <v>1690</v>
      </c>
      <c r="H57" s="32" t="s">
        <v>3204</v>
      </c>
      <c r="I57" s="32"/>
      <c r="J57" s="32" t="s">
        <v>3201</v>
      </c>
      <c r="K57" s="32" t="s">
        <v>3202</v>
      </c>
      <c r="L57" s="32"/>
    </row>
    <row r="58" spans="1:12" s="30" customFormat="1" ht="15" x14ac:dyDescent="0.25">
      <c r="A58" s="32"/>
      <c r="B58" t="s">
        <v>3197</v>
      </c>
      <c r="C58" s="32"/>
      <c r="D58" t="s">
        <v>3198</v>
      </c>
      <c r="E58" s="32"/>
      <c r="F58" t="s">
        <v>3199</v>
      </c>
      <c r="G58" t="s">
        <v>3077</v>
      </c>
      <c r="H58" t="s">
        <v>3205</v>
      </c>
      <c r="I58" s="32"/>
      <c r="J58" t="s">
        <v>3201</v>
      </c>
      <c r="K58" t="s">
        <v>3202</v>
      </c>
      <c r="L58" s="32"/>
    </row>
    <row r="59" spans="1:12" s="30" customFormat="1" ht="15" x14ac:dyDescent="0.25">
      <c r="A59" s="33"/>
      <c r="B59" t="s">
        <v>3197</v>
      </c>
      <c r="C59" s="33"/>
      <c r="D59" t="s">
        <v>3198</v>
      </c>
      <c r="E59" s="33"/>
      <c r="F59" t="s">
        <v>3199</v>
      </c>
      <c r="G59" t="s">
        <v>1724</v>
      </c>
      <c r="H59" t="s">
        <v>3206</v>
      </c>
      <c r="I59" s="33"/>
      <c r="J59" t="s">
        <v>3201</v>
      </c>
      <c r="K59" t="s">
        <v>3202</v>
      </c>
      <c r="L59" s="33"/>
    </row>
    <row r="60" spans="1:12" s="30" customFormat="1" ht="15" x14ac:dyDescent="0.25">
      <c r="A60" s="32"/>
      <c r="B60" t="s">
        <v>3197</v>
      </c>
      <c r="C60" s="32"/>
      <c r="D60" t="s">
        <v>3198</v>
      </c>
      <c r="E60" s="32"/>
      <c r="F60" t="s">
        <v>3199</v>
      </c>
      <c r="G60" t="s">
        <v>1668</v>
      </c>
      <c r="H60" t="s">
        <v>3207</v>
      </c>
      <c r="I60" s="32"/>
      <c r="J60" t="s">
        <v>3201</v>
      </c>
      <c r="K60" t="s">
        <v>3202</v>
      </c>
      <c r="L60" s="32"/>
    </row>
    <row r="61" spans="1:12" s="30" customFormat="1" ht="15" x14ac:dyDescent="0.25">
      <c r="A61" s="34"/>
      <c r="B61" t="s">
        <v>3208</v>
      </c>
      <c r="C61" s="34"/>
      <c r="D61" t="s">
        <v>3198</v>
      </c>
      <c r="E61" s="34"/>
      <c r="F61" t="s">
        <v>3199</v>
      </c>
      <c r="G61" t="s">
        <v>1738</v>
      </c>
      <c r="H61" t="s">
        <v>3209</v>
      </c>
      <c r="I61" s="34"/>
      <c r="J61" t="s">
        <v>3201</v>
      </c>
      <c r="K61" t="s">
        <v>3202</v>
      </c>
      <c r="L61" s="34"/>
    </row>
    <row r="62" spans="1:12" s="30" customFormat="1" ht="15" x14ac:dyDescent="0.25">
      <c r="A62" s="33"/>
      <c r="B62" t="s">
        <v>3210</v>
      </c>
      <c r="C62" s="33"/>
      <c r="D62" t="s">
        <v>3198</v>
      </c>
      <c r="E62" s="33"/>
      <c r="F62" t="s">
        <v>3199</v>
      </c>
      <c r="G62" t="s">
        <v>1672</v>
      </c>
      <c r="H62" t="s">
        <v>3211</v>
      </c>
      <c r="I62" s="33"/>
      <c r="J62" t="s">
        <v>3201</v>
      </c>
      <c r="K62" t="s">
        <v>3202</v>
      </c>
      <c r="L62" s="33"/>
    </row>
    <row r="63" spans="1:12" s="30" customFormat="1" ht="15" x14ac:dyDescent="0.25">
      <c r="A63" s="33"/>
      <c r="B63" t="s">
        <v>3210</v>
      </c>
      <c r="C63" s="33"/>
      <c r="D63" t="s">
        <v>3198</v>
      </c>
      <c r="E63" s="33"/>
      <c r="F63" t="s">
        <v>3199</v>
      </c>
      <c r="G63" t="s">
        <v>1661</v>
      </c>
      <c r="H63" t="s">
        <v>3212</v>
      </c>
      <c r="I63" s="33"/>
      <c r="J63" t="s">
        <v>3201</v>
      </c>
      <c r="K63" t="s">
        <v>3202</v>
      </c>
      <c r="L63" s="33"/>
    </row>
    <row r="64" spans="1:12" s="30" customFormat="1" ht="15" x14ac:dyDescent="0.25">
      <c r="A64" s="33"/>
      <c r="B64" t="s">
        <v>3213</v>
      </c>
      <c r="C64" s="33"/>
      <c r="D64" t="s">
        <v>3198</v>
      </c>
      <c r="E64" s="33"/>
      <c r="F64" t="s">
        <v>3199</v>
      </c>
      <c r="G64" t="s">
        <v>1625</v>
      </c>
      <c r="H64" t="s">
        <v>3214</v>
      </c>
      <c r="I64" s="33"/>
      <c r="J64" t="s">
        <v>3201</v>
      </c>
      <c r="K64" t="s">
        <v>3202</v>
      </c>
      <c r="L64" s="33"/>
    </row>
    <row r="65" spans="1:12" s="30" customFormat="1" ht="15" x14ac:dyDescent="0.25">
      <c r="A65" s="33"/>
      <c r="B65" t="s">
        <v>3208</v>
      </c>
      <c r="C65" s="33"/>
      <c r="D65" t="s">
        <v>3198</v>
      </c>
      <c r="E65" s="33"/>
      <c r="F65" t="s">
        <v>3199</v>
      </c>
      <c r="G65" t="s">
        <v>1773</v>
      </c>
      <c r="H65" t="s">
        <v>3215</v>
      </c>
      <c r="I65" s="33"/>
      <c r="J65" t="s">
        <v>3201</v>
      </c>
      <c r="K65" t="s">
        <v>3202</v>
      </c>
      <c r="L65" s="33"/>
    </row>
    <row r="66" spans="1:12" s="30" customFormat="1" ht="15" x14ac:dyDescent="0.25">
      <c r="A66" s="32"/>
      <c r="B66" t="s">
        <v>3210</v>
      </c>
      <c r="C66" s="32"/>
      <c r="D66" t="s">
        <v>3198</v>
      </c>
      <c r="E66" s="32"/>
      <c r="F66" t="s">
        <v>3199</v>
      </c>
      <c r="G66" t="s">
        <v>3217</v>
      </c>
      <c r="H66" t="s">
        <v>3218</v>
      </c>
      <c r="I66" s="32"/>
      <c r="J66" t="s">
        <v>3201</v>
      </c>
      <c r="K66" t="s">
        <v>3216</v>
      </c>
      <c r="L66" s="32"/>
    </row>
    <row r="67" spans="1:12" s="31" customFormat="1" ht="15" x14ac:dyDescent="0.25">
      <c r="A67" s="32"/>
      <c r="B67" t="s">
        <v>3210</v>
      </c>
      <c r="C67" s="32"/>
      <c r="D67" t="s">
        <v>3198</v>
      </c>
      <c r="E67" s="32"/>
      <c r="F67" t="s">
        <v>3199</v>
      </c>
      <c r="G67" t="s">
        <v>1658</v>
      </c>
      <c r="H67" t="s">
        <v>3219</v>
      </c>
      <c r="I67" s="32"/>
      <c r="J67" t="s">
        <v>3201</v>
      </c>
      <c r="K67" t="s">
        <v>3202</v>
      </c>
      <c r="L67" s="32"/>
    </row>
    <row r="68" spans="1:12" s="30" customFormat="1" ht="15" x14ac:dyDescent="0.25">
      <c r="A68" s="33"/>
      <c r="B68" t="s">
        <v>3197</v>
      </c>
      <c r="C68" s="33"/>
      <c r="D68" t="s">
        <v>3198</v>
      </c>
      <c r="E68" s="33"/>
      <c r="F68" t="s">
        <v>3199</v>
      </c>
      <c r="G68" t="s">
        <v>1681</v>
      </c>
      <c r="H68" t="s">
        <v>3220</v>
      </c>
      <c r="I68" s="33"/>
      <c r="J68" t="s">
        <v>3201</v>
      </c>
      <c r="K68" t="s">
        <v>3202</v>
      </c>
      <c r="L68" s="33"/>
    </row>
    <row r="69" spans="1:12" s="30" customFormat="1" ht="15" x14ac:dyDescent="0.25">
      <c r="A69" s="32"/>
      <c r="B69" t="s">
        <v>3197</v>
      </c>
      <c r="C69" s="32"/>
      <c r="D69" t="s">
        <v>3198</v>
      </c>
      <c r="E69" s="32"/>
      <c r="F69" t="s">
        <v>3199</v>
      </c>
      <c r="G69" t="s">
        <v>4812</v>
      </c>
      <c r="H69" t="s">
        <v>4813</v>
      </c>
      <c r="I69" s="32"/>
      <c r="J69" t="s">
        <v>3201</v>
      </c>
      <c r="K69" t="s">
        <v>3202</v>
      </c>
      <c r="L69" s="32"/>
    </row>
    <row r="70" spans="1:12" s="31" customFormat="1" ht="15" x14ac:dyDescent="0.25">
      <c r="A70" s="33"/>
      <c r="B70" t="s">
        <v>3197</v>
      </c>
      <c r="C70" s="33"/>
      <c r="D70" t="s">
        <v>3198</v>
      </c>
      <c r="E70" s="33"/>
      <c r="F70" t="s">
        <v>3199</v>
      </c>
      <c r="G70" t="s">
        <v>1741</v>
      </c>
      <c r="H70" t="s">
        <v>3221</v>
      </c>
      <c r="I70" s="33"/>
      <c r="J70" t="s">
        <v>3201</v>
      </c>
      <c r="K70" t="s">
        <v>3202</v>
      </c>
      <c r="L70" s="33"/>
    </row>
    <row r="71" spans="1:12" s="31" customFormat="1" ht="15" x14ac:dyDescent="0.25">
      <c r="A71" s="33"/>
      <c r="B71" t="s">
        <v>3222</v>
      </c>
      <c r="C71" s="33"/>
      <c r="D71" t="s">
        <v>3198</v>
      </c>
      <c r="E71" s="33"/>
      <c r="F71" t="s">
        <v>3199</v>
      </c>
      <c r="G71" t="s">
        <v>3039</v>
      </c>
      <c r="H71" t="s">
        <v>3223</v>
      </c>
      <c r="I71" s="33"/>
      <c r="J71" t="s">
        <v>3201</v>
      </c>
      <c r="K71" t="s">
        <v>3202</v>
      </c>
      <c r="L71" s="33"/>
    </row>
    <row r="72" spans="1:12" s="30" customFormat="1" ht="15" x14ac:dyDescent="0.25">
      <c r="A72" s="33"/>
      <c r="B72" t="s">
        <v>3203</v>
      </c>
      <c r="C72" s="33"/>
      <c r="D72" t="s">
        <v>3198</v>
      </c>
      <c r="E72" s="33"/>
      <c r="F72" t="s">
        <v>3199</v>
      </c>
      <c r="G72" t="s">
        <v>1749</v>
      </c>
      <c r="H72" t="s">
        <v>3224</v>
      </c>
      <c r="I72" s="33"/>
      <c r="J72" t="s">
        <v>3201</v>
      </c>
      <c r="K72" t="s">
        <v>3202</v>
      </c>
      <c r="L72" s="33"/>
    </row>
    <row r="73" spans="1:12" s="30" customFormat="1" ht="15" x14ac:dyDescent="0.25">
      <c r="A73" s="33"/>
      <c r="B73" t="s">
        <v>3210</v>
      </c>
      <c r="C73" s="33"/>
      <c r="D73" t="s">
        <v>3198</v>
      </c>
      <c r="E73" s="33"/>
      <c r="F73" t="s">
        <v>3199</v>
      </c>
      <c r="G73" t="s">
        <v>1698</v>
      </c>
      <c r="H73" t="s">
        <v>3225</v>
      </c>
      <c r="I73" s="33"/>
      <c r="J73" t="s">
        <v>3201</v>
      </c>
      <c r="K73" t="s">
        <v>3202</v>
      </c>
      <c r="L73" s="33"/>
    </row>
    <row r="74" spans="1:12" s="31" customFormat="1" ht="15" x14ac:dyDescent="0.25">
      <c r="A74" s="32"/>
      <c r="B74" t="s">
        <v>3210</v>
      </c>
      <c r="C74" s="32"/>
      <c r="D74" t="s">
        <v>3198</v>
      </c>
      <c r="E74" s="32"/>
      <c r="F74" t="s">
        <v>3199</v>
      </c>
      <c r="G74" t="s">
        <v>1674</v>
      </c>
      <c r="H74" t="s">
        <v>3226</v>
      </c>
      <c r="I74" s="32"/>
      <c r="J74" t="s">
        <v>3201</v>
      </c>
      <c r="K74" t="s">
        <v>3202</v>
      </c>
      <c r="L74" s="32"/>
    </row>
    <row r="75" spans="1:12" s="30" customFormat="1" ht="15" x14ac:dyDescent="0.25">
      <c r="A75" s="33"/>
      <c r="B75" t="s">
        <v>3197</v>
      </c>
      <c r="C75" s="33"/>
      <c r="D75" t="s">
        <v>3198</v>
      </c>
      <c r="E75" s="33"/>
      <c r="F75" t="s">
        <v>3199</v>
      </c>
      <c r="G75" t="s">
        <v>3227</v>
      </c>
      <c r="H75" t="s">
        <v>3228</v>
      </c>
      <c r="I75" s="33"/>
      <c r="J75" t="s">
        <v>3201</v>
      </c>
      <c r="K75" t="s">
        <v>3202</v>
      </c>
      <c r="L75" s="33"/>
    </row>
    <row r="76" spans="1:12" s="30" customFormat="1" ht="15" x14ac:dyDescent="0.25">
      <c r="A76" s="33"/>
      <c r="B76" t="s">
        <v>3197</v>
      </c>
      <c r="C76" s="33"/>
      <c r="D76" t="s">
        <v>3198</v>
      </c>
      <c r="E76" s="33"/>
      <c r="F76" t="s">
        <v>3199</v>
      </c>
      <c r="G76" t="s">
        <v>3229</v>
      </c>
      <c r="H76" t="s">
        <v>3230</v>
      </c>
      <c r="I76" s="33"/>
      <c r="J76" t="s">
        <v>3201</v>
      </c>
      <c r="K76" t="s">
        <v>3202</v>
      </c>
      <c r="L76" s="33"/>
    </row>
    <row r="77" spans="1:12" s="30" customFormat="1" ht="15" x14ac:dyDescent="0.25">
      <c r="A77" s="32"/>
      <c r="B77" t="s">
        <v>3231</v>
      </c>
      <c r="C77" s="32"/>
      <c r="D77" t="s">
        <v>3198</v>
      </c>
      <c r="E77" s="32"/>
      <c r="F77" t="s">
        <v>3199</v>
      </c>
      <c r="G77" t="s">
        <v>1666</v>
      </c>
      <c r="H77" t="s">
        <v>3232</v>
      </c>
      <c r="I77" s="32"/>
      <c r="J77" t="s">
        <v>3201</v>
      </c>
      <c r="K77" t="s">
        <v>3202</v>
      </c>
      <c r="L77" s="32"/>
    </row>
    <row r="78" spans="1:12" s="30" customFormat="1" ht="15" x14ac:dyDescent="0.25">
      <c r="A78" s="32"/>
      <c r="B78" t="s">
        <v>3231</v>
      </c>
      <c r="C78" s="32"/>
      <c r="D78" t="s">
        <v>3198</v>
      </c>
      <c r="E78" s="32"/>
      <c r="F78" t="s">
        <v>3199</v>
      </c>
      <c r="G78" t="s">
        <v>2922</v>
      </c>
      <c r="H78" t="s">
        <v>3233</v>
      </c>
      <c r="I78" s="32"/>
      <c r="J78" t="s">
        <v>3201</v>
      </c>
      <c r="K78" t="s">
        <v>3202</v>
      </c>
      <c r="L78" s="32"/>
    </row>
    <row r="79" spans="1:12" s="30" customFormat="1" ht="15" x14ac:dyDescent="0.25">
      <c r="A79" s="32"/>
      <c r="B79" t="s">
        <v>3210</v>
      </c>
      <c r="C79" s="32"/>
      <c r="D79" t="s">
        <v>3198</v>
      </c>
      <c r="E79" s="32"/>
      <c r="F79" t="s">
        <v>3199</v>
      </c>
      <c r="G79" t="s">
        <v>1671</v>
      </c>
      <c r="H79" t="s">
        <v>3234</v>
      </c>
      <c r="I79" s="32"/>
      <c r="J79" t="s">
        <v>3201</v>
      </c>
      <c r="K79" t="s">
        <v>3202</v>
      </c>
      <c r="L79" s="32"/>
    </row>
    <row r="80" spans="1:12" s="30" customFormat="1" ht="15" x14ac:dyDescent="0.25">
      <c r="A80" s="32"/>
      <c r="B80" t="s">
        <v>3203</v>
      </c>
      <c r="C80" s="32"/>
      <c r="D80" t="s">
        <v>3198</v>
      </c>
      <c r="E80" s="32"/>
      <c r="F80" t="s">
        <v>3199</v>
      </c>
      <c r="G80" t="s">
        <v>1651</v>
      </c>
      <c r="H80" t="s">
        <v>3235</v>
      </c>
      <c r="I80" s="32"/>
      <c r="J80" t="s">
        <v>3201</v>
      </c>
      <c r="K80" t="s">
        <v>3202</v>
      </c>
      <c r="L80" s="32"/>
    </row>
    <row r="81" spans="1:12" s="30" customFormat="1" ht="15" x14ac:dyDescent="0.25">
      <c r="A81" s="32"/>
      <c r="B81" t="s">
        <v>3203</v>
      </c>
      <c r="C81" s="32"/>
      <c r="D81" t="s">
        <v>3198</v>
      </c>
      <c r="E81" s="32"/>
      <c r="F81" t="s">
        <v>3199</v>
      </c>
      <c r="G81" t="s">
        <v>1669</v>
      </c>
      <c r="H81" t="s">
        <v>3236</v>
      </c>
      <c r="I81" s="32"/>
      <c r="J81" t="s">
        <v>3201</v>
      </c>
      <c r="K81" t="s">
        <v>3202</v>
      </c>
      <c r="L81" s="32"/>
    </row>
    <row r="82" spans="1:12" s="30" customFormat="1" ht="15" x14ac:dyDescent="0.25">
      <c r="A82" s="32"/>
      <c r="B82" t="s">
        <v>3208</v>
      </c>
      <c r="C82" s="32"/>
      <c r="D82" t="s">
        <v>3198</v>
      </c>
      <c r="E82" s="32"/>
      <c r="F82" t="s">
        <v>3199</v>
      </c>
      <c r="G82" t="s">
        <v>1703</v>
      </c>
      <c r="H82" t="s">
        <v>3237</v>
      </c>
      <c r="I82" s="32"/>
      <c r="J82" t="s">
        <v>3201</v>
      </c>
      <c r="K82" t="s">
        <v>3202</v>
      </c>
      <c r="L82" s="32"/>
    </row>
    <row r="83" spans="1:12" s="30" customFormat="1" ht="15" x14ac:dyDescent="0.25">
      <c r="A83" s="33"/>
      <c r="B83" t="s">
        <v>3238</v>
      </c>
      <c r="C83" s="33"/>
      <c r="D83" t="s">
        <v>3239</v>
      </c>
      <c r="E83" s="33"/>
      <c r="F83" t="s">
        <v>3199</v>
      </c>
      <c r="G83" t="s">
        <v>3240</v>
      </c>
      <c r="H83" t="s">
        <v>3008</v>
      </c>
      <c r="I83" s="33"/>
      <c r="J83" t="s">
        <v>3201</v>
      </c>
      <c r="K83" t="s">
        <v>3202</v>
      </c>
      <c r="L83" s="33"/>
    </row>
    <row r="84" spans="1:12" s="30" customFormat="1" ht="15" x14ac:dyDescent="0.25">
      <c r="A84" s="33"/>
      <c r="B84" t="s">
        <v>3203</v>
      </c>
      <c r="C84" s="33"/>
      <c r="D84" t="s">
        <v>3239</v>
      </c>
      <c r="E84" s="33"/>
      <c r="F84" t="s">
        <v>3199</v>
      </c>
      <c r="G84" t="s">
        <v>3241</v>
      </c>
      <c r="H84" t="s">
        <v>3242</v>
      </c>
      <c r="I84" s="33"/>
      <c r="J84" t="s">
        <v>3243</v>
      </c>
      <c r="K84" t="s">
        <v>3202</v>
      </c>
      <c r="L84" s="33"/>
    </row>
    <row r="85" spans="1:12" s="30" customFormat="1" ht="15" x14ac:dyDescent="0.25">
      <c r="A85" s="33"/>
      <c r="B85" t="s">
        <v>3197</v>
      </c>
      <c r="C85" s="33"/>
      <c r="D85" t="s">
        <v>3198</v>
      </c>
      <c r="E85" s="33"/>
      <c r="F85" t="s">
        <v>3199</v>
      </c>
      <c r="G85" t="s">
        <v>1752</v>
      </c>
      <c r="H85" t="s">
        <v>3244</v>
      </c>
      <c r="I85" s="33"/>
      <c r="J85" t="s">
        <v>3201</v>
      </c>
      <c r="K85" t="s">
        <v>3202</v>
      </c>
      <c r="L85" s="33"/>
    </row>
    <row r="86" spans="1:12" s="30" customFormat="1" ht="15" x14ac:dyDescent="0.25">
      <c r="A86" s="32"/>
      <c r="B86" t="s">
        <v>3210</v>
      </c>
      <c r="C86" s="32"/>
      <c r="D86" t="s">
        <v>3198</v>
      </c>
      <c r="E86" s="32"/>
      <c r="F86" t="s">
        <v>3199</v>
      </c>
      <c r="G86" t="s">
        <v>3245</v>
      </c>
      <c r="H86" t="s">
        <v>3246</v>
      </c>
      <c r="I86" s="32"/>
      <c r="J86" t="s">
        <v>3201</v>
      </c>
      <c r="K86" t="s">
        <v>3216</v>
      </c>
      <c r="L86" s="32"/>
    </row>
    <row r="87" spans="1:12" s="30" customFormat="1" ht="15" x14ac:dyDescent="0.25">
      <c r="A87" s="32"/>
      <c r="B87" t="s">
        <v>3203</v>
      </c>
      <c r="C87" s="32"/>
      <c r="D87" t="s">
        <v>3198</v>
      </c>
      <c r="E87" s="32"/>
      <c r="F87" t="s">
        <v>3199</v>
      </c>
      <c r="G87" t="s">
        <v>2841</v>
      </c>
      <c r="H87" t="s">
        <v>3247</v>
      </c>
      <c r="I87" s="32"/>
      <c r="J87" t="s">
        <v>3201</v>
      </c>
      <c r="K87" t="s">
        <v>3202</v>
      </c>
      <c r="L87" s="32"/>
    </row>
    <row r="88" spans="1:12" s="30" customFormat="1" ht="15" x14ac:dyDescent="0.25">
      <c r="A88" s="32"/>
      <c r="B88" t="s">
        <v>3222</v>
      </c>
      <c r="C88" s="32"/>
      <c r="D88" t="s">
        <v>3198</v>
      </c>
      <c r="E88" s="32"/>
      <c r="F88" t="s">
        <v>3199</v>
      </c>
      <c r="G88" t="s">
        <v>1740</v>
      </c>
      <c r="H88" t="s">
        <v>3248</v>
      </c>
      <c r="I88" s="32"/>
      <c r="J88" t="s">
        <v>3201</v>
      </c>
      <c r="K88" t="s">
        <v>3202</v>
      </c>
      <c r="L88" s="32"/>
    </row>
    <row r="89" spans="1:12" s="30" customFormat="1" ht="15" x14ac:dyDescent="0.25">
      <c r="A89" s="33"/>
      <c r="B89" t="s">
        <v>3210</v>
      </c>
      <c r="C89" s="33"/>
      <c r="D89" t="s">
        <v>3198</v>
      </c>
      <c r="E89" s="33"/>
      <c r="F89" t="s">
        <v>3199</v>
      </c>
      <c r="G89" t="s">
        <v>1683</v>
      </c>
      <c r="H89" t="s">
        <v>3249</v>
      </c>
      <c r="I89" s="33"/>
      <c r="J89" t="s">
        <v>3201</v>
      </c>
      <c r="K89" t="s">
        <v>3202</v>
      </c>
      <c r="L89" s="33"/>
    </row>
    <row r="90" spans="1:12" s="30" customFormat="1" ht="15" x14ac:dyDescent="0.25">
      <c r="A90" s="33"/>
      <c r="B90" t="s">
        <v>3210</v>
      </c>
      <c r="C90" s="33"/>
      <c r="D90" t="s">
        <v>3198</v>
      </c>
      <c r="E90" s="33"/>
      <c r="F90" t="s">
        <v>3199</v>
      </c>
      <c r="G90" t="s">
        <v>1730</v>
      </c>
      <c r="H90" t="s">
        <v>3250</v>
      </c>
      <c r="I90" s="33"/>
      <c r="J90" t="s">
        <v>3201</v>
      </c>
      <c r="K90" t="s">
        <v>3202</v>
      </c>
      <c r="L90" s="33"/>
    </row>
    <row r="91" spans="1:12" s="30" customFormat="1" ht="15" x14ac:dyDescent="0.25">
      <c r="A91" s="32"/>
      <c r="B91" t="s">
        <v>3203</v>
      </c>
      <c r="C91" s="32"/>
      <c r="D91" t="s">
        <v>3198</v>
      </c>
      <c r="E91" s="32"/>
      <c r="F91" t="s">
        <v>3199</v>
      </c>
      <c r="G91" t="s">
        <v>1737</v>
      </c>
      <c r="H91" t="s">
        <v>3251</v>
      </c>
      <c r="I91" s="32"/>
      <c r="J91" t="s">
        <v>3201</v>
      </c>
      <c r="K91" t="s">
        <v>3202</v>
      </c>
      <c r="L91" s="32"/>
    </row>
    <row r="92" spans="1:12" s="30" customFormat="1" ht="15" x14ac:dyDescent="0.25">
      <c r="A92" s="33"/>
      <c r="B92" t="s">
        <v>3197</v>
      </c>
      <c r="C92" s="33"/>
      <c r="D92" t="s">
        <v>3198</v>
      </c>
      <c r="E92" s="33"/>
      <c r="F92" t="s">
        <v>3199</v>
      </c>
      <c r="G92" t="s">
        <v>1645</v>
      </c>
      <c r="H92" t="s">
        <v>3252</v>
      </c>
      <c r="I92" s="33"/>
      <c r="J92" t="s">
        <v>3201</v>
      </c>
      <c r="K92" t="s">
        <v>3202</v>
      </c>
      <c r="L92" s="33"/>
    </row>
    <row r="93" spans="1:12" s="30" customFormat="1" ht="15" x14ac:dyDescent="0.25">
      <c r="A93" s="33"/>
      <c r="B93" t="s">
        <v>3203</v>
      </c>
      <c r="C93" s="33"/>
      <c r="D93" t="s">
        <v>3198</v>
      </c>
      <c r="E93" s="33"/>
      <c r="F93" t="s">
        <v>3199</v>
      </c>
      <c r="G93" t="s">
        <v>2741</v>
      </c>
      <c r="H93" t="s">
        <v>3253</v>
      </c>
      <c r="I93" s="33"/>
      <c r="J93" t="s">
        <v>3201</v>
      </c>
      <c r="K93" t="s">
        <v>3202</v>
      </c>
      <c r="L93" s="33"/>
    </row>
    <row r="94" spans="1:12" s="30" customFormat="1" ht="15" x14ac:dyDescent="0.25">
      <c r="A94" s="33"/>
      <c r="B94" t="s">
        <v>3197</v>
      </c>
      <c r="C94" s="33"/>
      <c r="D94" t="s">
        <v>3198</v>
      </c>
      <c r="E94" s="33"/>
      <c r="F94" t="s">
        <v>3199</v>
      </c>
      <c r="G94" t="s">
        <v>1406</v>
      </c>
      <c r="H94" t="s">
        <v>3254</v>
      </c>
      <c r="I94" s="33"/>
      <c r="J94" t="s">
        <v>3201</v>
      </c>
      <c r="K94" t="s">
        <v>3202</v>
      </c>
      <c r="L94" s="33"/>
    </row>
    <row r="95" spans="1:12" s="30" customFormat="1" ht="15" x14ac:dyDescent="0.25">
      <c r="A95" s="33"/>
      <c r="B95" t="s">
        <v>3197</v>
      </c>
      <c r="C95" s="33"/>
      <c r="D95" t="s">
        <v>3239</v>
      </c>
      <c r="E95" s="33"/>
      <c r="F95" t="s">
        <v>3199</v>
      </c>
      <c r="G95" t="s">
        <v>3255</v>
      </c>
      <c r="H95" t="s">
        <v>3256</v>
      </c>
      <c r="I95" s="33"/>
      <c r="J95" t="s">
        <v>3243</v>
      </c>
      <c r="K95" t="s">
        <v>3202</v>
      </c>
      <c r="L95" s="33"/>
    </row>
    <row r="96" spans="1:12" s="30" customFormat="1" ht="15" x14ac:dyDescent="0.25">
      <c r="A96" s="33"/>
      <c r="B96" t="s">
        <v>3197</v>
      </c>
      <c r="C96" s="33"/>
      <c r="D96" t="s">
        <v>3239</v>
      </c>
      <c r="E96" s="33"/>
      <c r="F96" t="s">
        <v>3199</v>
      </c>
      <c r="G96" t="s">
        <v>3257</v>
      </c>
      <c r="H96" t="s">
        <v>3258</v>
      </c>
      <c r="I96" s="33"/>
      <c r="J96" t="s">
        <v>3201</v>
      </c>
      <c r="K96" t="s">
        <v>3202</v>
      </c>
      <c r="L96" s="33"/>
    </row>
    <row r="97" spans="1:12" s="30" customFormat="1" ht="15" x14ac:dyDescent="0.25">
      <c r="A97" s="34"/>
      <c r="B97" t="s">
        <v>3259</v>
      </c>
      <c r="C97" s="34"/>
      <c r="D97" t="s">
        <v>3198</v>
      </c>
      <c r="E97" s="34"/>
      <c r="F97" t="s">
        <v>3199</v>
      </c>
      <c r="G97" t="s">
        <v>1734</v>
      </c>
      <c r="H97" t="s">
        <v>3260</v>
      </c>
      <c r="I97" s="34"/>
      <c r="J97" t="s">
        <v>3201</v>
      </c>
      <c r="K97" t="s">
        <v>3202</v>
      </c>
      <c r="L97" s="34"/>
    </row>
    <row r="98" spans="1:12" s="30" customFormat="1" ht="15" x14ac:dyDescent="0.25">
      <c r="A98" s="32"/>
      <c r="B98" t="s">
        <v>3197</v>
      </c>
      <c r="C98" s="32"/>
      <c r="D98" t="s">
        <v>3239</v>
      </c>
      <c r="E98" s="32"/>
      <c r="F98" t="s">
        <v>3199</v>
      </c>
      <c r="G98" t="s">
        <v>2987</v>
      </c>
      <c r="H98" t="s">
        <v>3261</v>
      </c>
      <c r="I98" s="32"/>
      <c r="J98" t="s">
        <v>3201</v>
      </c>
      <c r="K98" t="s">
        <v>3202</v>
      </c>
      <c r="L98" s="32"/>
    </row>
    <row r="99" spans="1:12" s="30" customFormat="1" ht="15" x14ac:dyDescent="0.25">
      <c r="A99" s="33"/>
      <c r="B99" t="s">
        <v>3197</v>
      </c>
      <c r="C99" s="33"/>
      <c r="D99" t="s">
        <v>3198</v>
      </c>
      <c r="E99" s="33"/>
      <c r="F99" t="s">
        <v>3199</v>
      </c>
      <c r="G99" t="s">
        <v>1667</v>
      </c>
      <c r="H99" t="s">
        <v>3262</v>
      </c>
      <c r="I99" s="33"/>
      <c r="J99" t="s">
        <v>3201</v>
      </c>
      <c r="K99" t="s">
        <v>3202</v>
      </c>
      <c r="L99" s="33"/>
    </row>
    <row r="100" spans="1:12" s="30" customFormat="1" ht="15" x14ac:dyDescent="0.25">
      <c r="A100" s="33"/>
      <c r="B100" t="s">
        <v>3203</v>
      </c>
      <c r="C100" s="33"/>
      <c r="D100" t="s">
        <v>3198</v>
      </c>
      <c r="E100" s="33"/>
      <c r="F100" t="s">
        <v>3199</v>
      </c>
      <c r="G100" t="s">
        <v>1636</v>
      </c>
      <c r="H100" t="s">
        <v>3263</v>
      </c>
      <c r="I100" s="33"/>
      <c r="J100" t="s">
        <v>3201</v>
      </c>
      <c r="K100" t="s">
        <v>3202</v>
      </c>
      <c r="L100" s="33"/>
    </row>
    <row r="101" spans="1:12" s="30" customFormat="1" ht="15" x14ac:dyDescent="0.25">
      <c r="A101" s="34"/>
      <c r="B101" t="s">
        <v>3197</v>
      </c>
      <c r="C101" s="34"/>
      <c r="D101" t="s">
        <v>3198</v>
      </c>
      <c r="E101" s="34"/>
      <c r="F101" t="s">
        <v>3199</v>
      </c>
      <c r="G101" t="s">
        <v>1717</v>
      </c>
      <c r="H101" t="s">
        <v>3264</v>
      </c>
      <c r="I101" s="34"/>
      <c r="J101" t="s">
        <v>3201</v>
      </c>
      <c r="K101" t="s">
        <v>3202</v>
      </c>
      <c r="L101" s="34"/>
    </row>
    <row r="102" spans="1:12" s="30" customFormat="1" ht="15" x14ac:dyDescent="0.25">
      <c r="A102" s="32"/>
      <c r="B102" t="s">
        <v>3210</v>
      </c>
      <c r="C102" s="32"/>
      <c r="D102" t="s">
        <v>3198</v>
      </c>
      <c r="E102" s="32"/>
      <c r="F102" t="s">
        <v>3199</v>
      </c>
      <c r="G102" t="s">
        <v>1714</v>
      </c>
      <c r="H102" t="s">
        <v>3265</v>
      </c>
      <c r="I102" s="32"/>
      <c r="J102" t="s">
        <v>3201</v>
      </c>
      <c r="K102" t="s">
        <v>3202</v>
      </c>
      <c r="L102" s="32"/>
    </row>
    <row r="103" spans="1:12" s="30" customFormat="1" ht="15" x14ac:dyDescent="0.25">
      <c r="A103" s="32"/>
      <c r="B103" t="s">
        <v>3208</v>
      </c>
      <c r="C103" s="32"/>
      <c r="D103" t="s">
        <v>3198</v>
      </c>
      <c r="E103" s="32"/>
      <c r="F103" t="s">
        <v>3199</v>
      </c>
      <c r="G103" t="s">
        <v>1754</v>
      </c>
      <c r="H103" t="s">
        <v>3266</v>
      </c>
      <c r="I103" s="32"/>
      <c r="J103" t="s">
        <v>3201</v>
      </c>
      <c r="K103" t="s">
        <v>3202</v>
      </c>
      <c r="L103"/>
    </row>
    <row r="104" spans="1:12" s="30" customFormat="1" ht="15" x14ac:dyDescent="0.25">
      <c r="A104" s="32"/>
      <c r="B104" t="s">
        <v>3210</v>
      </c>
      <c r="C104" s="32"/>
      <c r="D104" t="s">
        <v>3198</v>
      </c>
      <c r="E104" s="32"/>
      <c r="F104" t="s">
        <v>3199</v>
      </c>
      <c r="G104" t="s">
        <v>1673</v>
      </c>
      <c r="H104" t="s">
        <v>3267</v>
      </c>
      <c r="I104" s="32"/>
      <c r="J104" t="s">
        <v>3201</v>
      </c>
      <c r="K104" t="s">
        <v>3202</v>
      </c>
      <c r="L104"/>
    </row>
    <row r="105" spans="1:12" s="30" customFormat="1" ht="15" x14ac:dyDescent="0.25">
      <c r="A105" s="32"/>
      <c r="B105" t="s">
        <v>3210</v>
      </c>
      <c r="C105" s="32"/>
      <c r="D105" t="s">
        <v>3198</v>
      </c>
      <c r="E105" s="32"/>
      <c r="F105" t="s">
        <v>3199</v>
      </c>
      <c r="G105" t="s">
        <v>1660</v>
      </c>
      <c r="H105" t="s">
        <v>3268</v>
      </c>
      <c r="I105" s="32"/>
      <c r="J105" t="s">
        <v>3201</v>
      </c>
      <c r="K105" t="s">
        <v>3202</v>
      </c>
      <c r="L105"/>
    </row>
    <row r="106" spans="1:12" s="30" customFormat="1" ht="15" x14ac:dyDescent="0.25">
      <c r="A106" s="32"/>
      <c r="B106" t="s">
        <v>3197</v>
      </c>
      <c r="C106" s="32"/>
      <c r="D106" t="s">
        <v>3198</v>
      </c>
      <c r="E106" s="32"/>
      <c r="F106" t="s">
        <v>3199</v>
      </c>
      <c r="G106" t="s">
        <v>1662</v>
      </c>
      <c r="H106" t="s">
        <v>3269</v>
      </c>
      <c r="I106" s="32"/>
      <c r="J106" t="s">
        <v>3201</v>
      </c>
      <c r="K106" t="s">
        <v>3202</v>
      </c>
      <c r="L106"/>
    </row>
    <row r="107" spans="1:12" s="30" customFormat="1" ht="15" x14ac:dyDescent="0.25">
      <c r="A107" s="32"/>
      <c r="B107" t="s">
        <v>3197</v>
      </c>
      <c r="C107" s="32"/>
      <c r="D107" t="s">
        <v>3198</v>
      </c>
      <c r="E107" s="32"/>
      <c r="F107" t="s">
        <v>3199</v>
      </c>
      <c r="G107" t="s">
        <v>1652</v>
      </c>
      <c r="H107" t="s">
        <v>3270</v>
      </c>
      <c r="I107" s="32"/>
      <c r="J107" t="s">
        <v>3201</v>
      </c>
      <c r="K107" t="s">
        <v>3202</v>
      </c>
      <c r="L107"/>
    </row>
    <row r="108" spans="1:12" s="30" customFormat="1" ht="15" x14ac:dyDescent="0.25">
      <c r="A108" s="32"/>
      <c r="B108" t="s">
        <v>3197</v>
      </c>
      <c r="C108" s="32"/>
      <c r="D108" t="s">
        <v>3198</v>
      </c>
      <c r="E108" s="32"/>
      <c r="F108" t="s">
        <v>3199</v>
      </c>
      <c r="G108" t="s">
        <v>1699</v>
      </c>
      <c r="H108" t="s">
        <v>3271</v>
      </c>
      <c r="I108" s="32"/>
      <c r="J108" t="s">
        <v>3201</v>
      </c>
      <c r="K108" t="s">
        <v>3202</v>
      </c>
      <c r="L108"/>
    </row>
    <row r="109" spans="1:12" s="30" customFormat="1" ht="15" x14ac:dyDescent="0.25">
      <c r="A109" s="32"/>
      <c r="B109" t="s">
        <v>3210</v>
      </c>
      <c r="C109" s="32"/>
      <c r="D109" t="s">
        <v>3198</v>
      </c>
      <c r="E109" s="32"/>
      <c r="F109" t="s">
        <v>3199</v>
      </c>
      <c r="G109" t="s">
        <v>1682</v>
      </c>
      <c r="H109" t="s">
        <v>3272</v>
      </c>
      <c r="I109" s="32"/>
      <c r="J109" t="s">
        <v>3201</v>
      </c>
      <c r="K109" t="s">
        <v>3202</v>
      </c>
      <c r="L109"/>
    </row>
    <row r="110" spans="1:12" s="30" customFormat="1" ht="15" x14ac:dyDescent="0.25">
      <c r="A110" s="32"/>
      <c r="B110" t="s">
        <v>3210</v>
      </c>
      <c r="C110" s="32"/>
      <c r="D110" t="s">
        <v>3198</v>
      </c>
      <c r="E110" s="32"/>
      <c r="F110" t="s">
        <v>3199</v>
      </c>
      <c r="G110" t="s">
        <v>1694</v>
      </c>
      <c r="H110" t="s">
        <v>3273</v>
      </c>
      <c r="I110" s="32"/>
      <c r="J110" t="s">
        <v>3201</v>
      </c>
      <c r="K110" t="s">
        <v>3202</v>
      </c>
      <c r="L110"/>
    </row>
    <row r="111" spans="1:12" s="30" customFormat="1" ht="15" x14ac:dyDescent="0.25">
      <c r="A111" s="32"/>
      <c r="B111" t="s">
        <v>3210</v>
      </c>
      <c r="C111" s="32"/>
      <c r="D111" t="s">
        <v>3198</v>
      </c>
      <c r="E111" s="32"/>
      <c r="F111" t="s">
        <v>3199</v>
      </c>
      <c r="G111" t="s">
        <v>1704</v>
      </c>
      <c r="H111" t="s">
        <v>3274</v>
      </c>
      <c r="I111" s="32"/>
      <c r="J111" t="s">
        <v>3201</v>
      </c>
      <c r="K111" t="s">
        <v>3202</v>
      </c>
      <c r="L111"/>
    </row>
    <row r="112" spans="1:12" s="30" customFormat="1" ht="15" x14ac:dyDescent="0.25">
      <c r="A112" s="32"/>
      <c r="B112" t="s">
        <v>3231</v>
      </c>
      <c r="C112" s="32"/>
      <c r="D112" t="s">
        <v>3198</v>
      </c>
      <c r="E112" s="32"/>
      <c r="F112" t="s">
        <v>3199</v>
      </c>
      <c r="G112" t="s">
        <v>2817</v>
      </c>
      <c r="H112" t="s">
        <v>3275</v>
      </c>
      <c r="I112" s="32"/>
      <c r="J112" t="s">
        <v>3201</v>
      </c>
      <c r="K112" t="s">
        <v>3202</v>
      </c>
      <c r="L112"/>
    </row>
    <row r="113" spans="1:12" s="30" customFormat="1" ht="15" x14ac:dyDescent="0.25">
      <c r="A113" s="32"/>
      <c r="B113" t="s">
        <v>3210</v>
      </c>
      <c r="C113" s="32"/>
      <c r="D113" t="s">
        <v>3198</v>
      </c>
      <c r="E113" s="32"/>
      <c r="F113" t="s">
        <v>3199</v>
      </c>
      <c r="G113" t="s">
        <v>1758</v>
      </c>
      <c r="H113" t="s">
        <v>3276</v>
      </c>
      <c r="I113" s="32"/>
      <c r="J113" t="s">
        <v>3201</v>
      </c>
      <c r="K113" t="s">
        <v>3202</v>
      </c>
      <c r="L113"/>
    </row>
    <row r="114" spans="1:12" s="30" customFormat="1" ht="15" x14ac:dyDescent="0.25">
      <c r="A114" s="32"/>
      <c r="B114" t="s">
        <v>3231</v>
      </c>
      <c r="C114" s="32"/>
      <c r="D114" t="s">
        <v>3198</v>
      </c>
      <c r="E114" s="32"/>
      <c r="F114" t="s">
        <v>3199</v>
      </c>
      <c r="G114" t="s">
        <v>2773</v>
      </c>
      <c r="H114" t="s">
        <v>3277</v>
      </c>
      <c r="I114" s="32"/>
      <c r="J114" t="s">
        <v>3201</v>
      </c>
      <c r="K114" t="s">
        <v>3202</v>
      </c>
      <c r="L114"/>
    </row>
    <row r="115" spans="1:12" s="30" customFormat="1" ht="15" x14ac:dyDescent="0.25">
      <c r="A115" s="32"/>
      <c r="B115" t="s">
        <v>3197</v>
      </c>
      <c r="C115" s="32"/>
      <c r="D115" t="s">
        <v>3198</v>
      </c>
      <c r="E115" s="32"/>
      <c r="F115" t="s">
        <v>3199</v>
      </c>
      <c r="G115" t="s">
        <v>1760</v>
      </c>
      <c r="H115" t="s">
        <v>3278</v>
      </c>
      <c r="I115" s="32"/>
      <c r="J115" t="s">
        <v>3201</v>
      </c>
      <c r="K115" t="s">
        <v>3202</v>
      </c>
      <c r="L115"/>
    </row>
    <row r="116" spans="1:12" s="30" customFormat="1" ht="15" x14ac:dyDescent="0.25">
      <c r="A116" s="32"/>
      <c r="B116" t="s">
        <v>3279</v>
      </c>
      <c r="C116" s="32"/>
      <c r="D116" t="s">
        <v>3198</v>
      </c>
      <c r="E116" s="32"/>
      <c r="F116" t="s">
        <v>3199</v>
      </c>
      <c r="G116" t="s">
        <v>1653</v>
      </c>
      <c r="H116" t="s">
        <v>3280</v>
      </c>
      <c r="I116" s="32"/>
      <c r="J116" t="s">
        <v>3201</v>
      </c>
      <c r="K116" t="s">
        <v>3202</v>
      </c>
      <c r="L116"/>
    </row>
    <row r="117" spans="1:12" s="30" customFormat="1" ht="15" x14ac:dyDescent="0.25">
      <c r="A117" s="32"/>
      <c r="B117" t="s">
        <v>3210</v>
      </c>
      <c r="C117" s="32"/>
      <c r="D117" t="s">
        <v>3198</v>
      </c>
      <c r="E117" s="32"/>
      <c r="F117" t="s">
        <v>3199</v>
      </c>
      <c r="G117" t="s">
        <v>1759</v>
      </c>
      <c r="H117" t="s">
        <v>3281</v>
      </c>
      <c r="I117" s="32"/>
      <c r="J117" t="s">
        <v>3201</v>
      </c>
      <c r="K117" t="s">
        <v>3202</v>
      </c>
      <c r="L117"/>
    </row>
    <row r="118" spans="1:12" s="30" customFormat="1" ht="15" x14ac:dyDescent="0.25">
      <c r="A118" s="32"/>
      <c r="B118" t="s">
        <v>3210</v>
      </c>
      <c r="C118" s="32"/>
      <c r="D118" t="s">
        <v>3198</v>
      </c>
      <c r="E118" s="32"/>
      <c r="F118" t="s">
        <v>3199</v>
      </c>
      <c r="G118" t="s">
        <v>3282</v>
      </c>
      <c r="H118" t="s">
        <v>3283</v>
      </c>
      <c r="I118" s="32"/>
      <c r="J118" t="s">
        <v>3243</v>
      </c>
      <c r="K118" t="s">
        <v>3202</v>
      </c>
      <c r="L118"/>
    </row>
    <row r="119" spans="1:12" s="30" customFormat="1" ht="15" x14ac:dyDescent="0.25">
      <c r="A119" s="32"/>
      <c r="B119" t="s">
        <v>3210</v>
      </c>
      <c r="C119" s="32"/>
      <c r="D119" t="s">
        <v>3198</v>
      </c>
      <c r="E119" s="32"/>
      <c r="F119" t="s">
        <v>3199</v>
      </c>
      <c r="G119" t="s">
        <v>3284</v>
      </c>
      <c r="H119" t="s">
        <v>3285</v>
      </c>
      <c r="I119" s="32"/>
      <c r="J119" t="s">
        <v>3243</v>
      </c>
      <c r="K119" t="s">
        <v>3202</v>
      </c>
      <c r="L119"/>
    </row>
    <row r="120" spans="1:12" s="30" customFormat="1" ht="15" x14ac:dyDescent="0.25">
      <c r="A120" s="32"/>
      <c r="B120" t="s">
        <v>3286</v>
      </c>
      <c r="C120" s="32"/>
      <c r="D120" t="s">
        <v>3198</v>
      </c>
      <c r="E120" s="32"/>
      <c r="F120" t="s">
        <v>3199</v>
      </c>
      <c r="G120" t="s">
        <v>1731</v>
      </c>
      <c r="H120" t="s">
        <v>3287</v>
      </c>
      <c r="I120" s="32"/>
      <c r="J120" t="s">
        <v>3201</v>
      </c>
      <c r="K120" t="s">
        <v>3202</v>
      </c>
      <c r="L120"/>
    </row>
    <row r="121" spans="1:12" s="30" customFormat="1" ht="15" x14ac:dyDescent="0.25">
      <c r="A121" s="32"/>
      <c r="B121" t="s">
        <v>3197</v>
      </c>
      <c r="C121" s="32"/>
      <c r="D121" t="s">
        <v>3198</v>
      </c>
      <c r="E121" s="32"/>
      <c r="F121" t="s">
        <v>3199</v>
      </c>
      <c r="G121" t="s">
        <v>1713</v>
      </c>
      <c r="H121" t="s">
        <v>3288</v>
      </c>
      <c r="I121" s="32"/>
      <c r="J121" t="s">
        <v>3201</v>
      </c>
      <c r="K121" t="s">
        <v>3202</v>
      </c>
      <c r="L121"/>
    </row>
    <row r="122" spans="1:12" s="30" customFormat="1" ht="15" x14ac:dyDescent="0.25">
      <c r="A122" s="32"/>
      <c r="B122" t="s">
        <v>3197</v>
      </c>
      <c r="C122" s="32"/>
      <c r="D122" t="s">
        <v>3198</v>
      </c>
      <c r="E122" s="32"/>
      <c r="F122" t="s">
        <v>3199</v>
      </c>
      <c r="G122" t="s">
        <v>1407</v>
      </c>
      <c r="H122" t="s">
        <v>3289</v>
      </c>
      <c r="I122" s="32"/>
      <c r="J122" t="s">
        <v>3201</v>
      </c>
      <c r="K122" t="s">
        <v>3202</v>
      </c>
      <c r="L122"/>
    </row>
    <row r="123" spans="1:12" s="30" customFormat="1" ht="15" x14ac:dyDescent="0.25">
      <c r="A123" s="32"/>
      <c r="B123" t="s">
        <v>3290</v>
      </c>
      <c r="C123" s="32"/>
      <c r="D123" t="s">
        <v>3198</v>
      </c>
      <c r="E123" s="32"/>
      <c r="F123" t="s">
        <v>3199</v>
      </c>
      <c r="G123" t="s">
        <v>1656</v>
      </c>
      <c r="H123" t="s">
        <v>3291</v>
      </c>
      <c r="I123" s="32"/>
      <c r="J123" t="s">
        <v>3201</v>
      </c>
      <c r="K123" t="s">
        <v>3202</v>
      </c>
      <c r="L123"/>
    </row>
    <row r="124" spans="1:12" s="30" customFormat="1" ht="15" x14ac:dyDescent="0.25">
      <c r="A124" s="32"/>
      <c r="B124" t="s">
        <v>3208</v>
      </c>
      <c r="C124" s="32"/>
      <c r="D124" t="s">
        <v>3198</v>
      </c>
      <c r="E124" s="32"/>
      <c r="F124" t="s">
        <v>3199</v>
      </c>
      <c r="G124" t="s">
        <v>1710</v>
      </c>
      <c r="H124" t="s">
        <v>3292</v>
      </c>
      <c r="I124" s="32"/>
      <c r="J124" t="s">
        <v>3201</v>
      </c>
      <c r="K124" t="s">
        <v>3202</v>
      </c>
      <c r="L124"/>
    </row>
    <row r="125" spans="1:12" s="30" customFormat="1" ht="15" x14ac:dyDescent="0.25">
      <c r="A125" s="32"/>
      <c r="B125" t="s">
        <v>3203</v>
      </c>
      <c r="C125" s="32"/>
      <c r="D125" t="s">
        <v>3198</v>
      </c>
      <c r="E125" s="32"/>
      <c r="F125" t="s">
        <v>3199</v>
      </c>
      <c r="G125" t="s">
        <v>1774</v>
      </c>
      <c r="H125" t="s">
        <v>3293</v>
      </c>
      <c r="I125" s="32"/>
      <c r="J125" t="s">
        <v>3201</v>
      </c>
      <c r="K125" t="s">
        <v>3202</v>
      </c>
      <c r="L125"/>
    </row>
    <row r="126" spans="1:12" s="30" customFormat="1" ht="15" x14ac:dyDescent="0.25">
      <c r="A126" s="32"/>
      <c r="B126" t="s">
        <v>3210</v>
      </c>
      <c r="C126" s="32"/>
      <c r="D126" t="s">
        <v>3198</v>
      </c>
      <c r="E126" s="32"/>
      <c r="F126" t="s">
        <v>3199</v>
      </c>
      <c r="G126" t="s">
        <v>1778</v>
      </c>
      <c r="H126" t="s">
        <v>3294</v>
      </c>
      <c r="I126" s="32"/>
      <c r="J126" t="s">
        <v>3201</v>
      </c>
      <c r="K126" t="s">
        <v>3202</v>
      </c>
      <c r="L126"/>
    </row>
    <row r="127" spans="1:12" s="30" customFormat="1" ht="15" x14ac:dyDescent="0.25">
      <c r="A127" s="32"/>
      <c r="B127" t="s">
        <v>3208</v>
      </c>
      <c r="C127" s="32"/>
      <c r="D127" t="s">
        <v>3198</v>
      </c>
      <c r="E127" s="32"/>
      <c r="F127" t="s">
        <v>3199</v>
      </c>
      <c r="G127" t="s">
        <v>1753</v>
      </c>
      <c r="H127" t="s">
        <v>3295</v>
      </c>
      <c r="I127" s="32"/>
      <c r="J127" t="s">
        <v>3201</v>
      </c>
      <c r="K127" t="s">
        <v>3202</v>
      </c>
      <c r="L127"/>
    </row>
    <row r="128" spans="1:12" s="30" customFormat="1" ht="15" x14ac:dyDescent="0.25">
      <c r="A128" s="32"/>
      <c r="B128" t="s">
        <v>4814</v>
      </c>
      <c r="C128" s="32"/>
      <c r="D128" t="s">
        <v>3198</v>
      </c>
      <c r="E128" s="32"/>
      <c r="F128" t="s">
        <v>3199</v>
      </c>
      <c r="G128" t="s">
        <v>3009</v>
      </c>
      <c r="H128" t="s">
        <v>3296</v>
      </c>
      <c r="I128" s="32"/>
      <c r="J128" t="s">
        <v>3201</v>
      </c>
      <c r="K128" t="s">
        <v>3202</v>
      </c>
      <c r="L128"/>
    </row>
    <row r="129" spans="1:12" s="30" customFormat="1" ht="15" x14ac:dyDescent="0.25">
      <c r="A129" s="32"/>
      <c r="B129" t="s">
        <v>3208</v>
      </c>
      <c r="C129" s="32"/>
      <c r="D129" t="s">
        <v>3198</v>
      </c>
      <c r="E129" s="32"/>
      <c r="F129" t="s">
        <v>3199</v>
      </c>
      <c r="G129" t="s">
        <v>1646</v>
      </c>
      <c r="H129" t="s">
        <v>3297</v>
      </c>
      <c r="I129" s="32"/>
      <c r="J129" t="s">
        <v>3201</v>
      </c>
      <c r="K129" t="s">
        <v>3202</v>
      </c>
      <c r="L129"/>
    </row>
    <row r="130" spans="1:12" s="30" customFormat="1" ht="15" x14ac:dyDescent="0.25">
      <c r="A130" s="32"/>
      <c r="B130" t="s">
        <v>3197</v>
      </c>
      <c r="C130" s="32"/>
      <c r="D130" t="s">
        <v>3198</v>
      </c>
      <c r="E130" s="32"/>
      <c r="F130" t="s">
        <v>3199</v>
      </c>
      <c r="G130" t="s">
        <v>8625</v>
      </c>
      <c r="H130" t="s">
        <v>8626</v>
      </c>
      <c r="I130" s="32"/>
      <c r="J130" t="e">
        <v>#N/A</v>
      </c>
      <c r="K130" t="s">
        <v>3202</v>
      </c>
      <c r="L130"/>
    </row>
    <row r="131" spans="1:12" s="30" customFormat="1" ht="15" x14ac:dyDescent="0.25">
      <c r="A131" s="32"/>
      <c r="B131" t="s">
        <v>3197</v>
      </c>
      <c r="C131" s="32"/>
      <c r="D131" t="s">
        <v>3198</v>
      </c>
      <c r="E131" s="32"/>
      <c r="F131" t="s">
        <v>3199</v>
      </c>
      <c r="G131" t="s">
        <v>1685</v>
      </c>
      <c r="H131" t="s">
        <v>3298</v>
      </c>
      <c r="I131" s="32"/>
      <c r="J131" t="s">
        <v>3201</v>
      </c>
      <c r="K131" t="s">
        <v>3202</v>
      </c>
      <c r="L131"/>
    </row>
    <row r="132" spans="1:12" s="30" customFormat="1" ht="15" x14ac:dyDescent="0.25">
      <c r="A132" s="32"/>
      <c r="B132" t="s">
        <v>8627</v>
      </c>
      <c r="C132" s="32"/>
      <c r="D132" t="s">
        <v>3198</v>
      </c>
      <c r="E132" s="32"/>
      <c r="F132" t="s">
        <v>3199</v>
      </c>
      <c r="G132" t="s">
        <v>1642</v>
      </c>
      <c r="H132" t="s">
        <v>3299</v>
      </c>
      <c r="I132" s="32"/>
      <c r="J132" t="s">
        <v>3201</v>
      </c>
      <c r="K132" t="s">
        <v>3202</v>
      </c>
      <c r="L132"/>
    </row>
    <row r="133" spans="1:12" s="30" customFormat="1" ht="15" x14ac:dyDescent="0.25">
      <c r="A133" s="32"/>
      <c r="B133" t="s">
        <v>3208</v>
      </c>
      <c r="C133" s="32"/>
      <c r="D133" t="s">
        <v>3198</v>
      </c>
      <c r="E133" s="32"/>
      <c r="F133" t="s">
        <v>3199</v>
      </c>
      <c r="G133" t="s">
        <v>1696</v>
      </c>
      <c r="H133" t="s">
        <v>3300</v>
      </c>
      <c r="I133" s="32"/>
      <c r="J133" t="s">
        <v>3201</v>
      </c>
      <c r="K133" t="s">
        <v>3202</v>
      </c>
      <c r="L133"/>
    </row>
    <row r="134" spans="1:12" s="30" customFormat="1" ht="15" x14ac:dyDescent="0.25">
      <c r="A134" s="32"/>
      <c r="B134" t="s">
        <v>3197</v>
      </c>
      <c r="C134" s="32"/>
      <c r="D134" t="s">
        <v>3198</v>
      </c>
      <c r="E134" s="32"/>
      <c r="F134" t="s">
        <v>3199</v>
      </c>
      <c r="G134" t="s">
        <v>1663</v>
      </c>
      <c r="H134" t="s">
        <v>3301</v>
      </c>
      <c r="I134" s="32"/>
      <c r="J134" t="s">
        <v>3201</v>
      </c>
      <c r="K134" t="s">
        <v>3202</v>
      </c>
      <c r="L134"/>
    </row>
    <row r="135" spans="1:12" s="31" customFormat="1" ht="15" x14ac:dyDescent="0.25">
      <c r="A135" s="32"/>
      <c r="B135" t="s">
        <v>3203</v>
      </c>
      <c r="C135" s="32"/>
      <c r="D135" t="s">
        <v>3198</v>
      </c>
      <c r="E135" s="32"/>
      <c r="F135" t="s">
        <v>3199</v>
      </c>
      <c r="G135" t="s">
        <v>1777</v>
      </c>
      <c r="H135" t="s">
        <v>3302</v>
      </c>
      <c r="I135" s="32"/>
      <c r="J135" t="s">
        <v>3201</v>
      </c>
      <c r="K135" t="s">
        <v>3202</v>
      </c>
      <c r="L135"/>
    </row>
    <row r="136" spans="1:12" s="30" customFormat="1" ht="15" x14ac:dyDescent="0.25">
      <c r="A136" s="33"/>
      <c r="B136" t="s">
        <v>3210</v>
      </c>
      <c r="C136" s="33"/>
      <c r="D136" t="s">
        <v>3198</v>
      </c>
      <c r="E136" s="33"/>
      <c r="F136" t="s">
        <v>3199</v>
      </c>
      <c r="G136" t="s">
        <v>5731</v>
      </c>
      <c r="H136" t="s">
        <v>5733</v>
      </c>
      <c r="I136" s="33"/>
      <c r="J136" t="s">
        <v>3201</v>
      </c>
      <c r="K136" t="s">
        <v>3202</v>
      </c>
      <c r="L136"/>
    </row>
    <row r="137" spans="1:12" s="30" customFormat="1" ht="15" x14ac:dyDescent="0.25">
      <c r="A137" s="32"/>
      <c r="B137" t="s">
        <v>3210</v>
      </c>
      <c r="C137" s="32"/>
      <c r="D137" t="s">
        <v>3198</v>
      </c>
      <c r="E137" s="32"/>
      <c r="F137" t="s">
        <v>3199</v>
      </c>
      <c r="G137" t="s">
        <v>1757</v>
      </c>
      <c r="H137" t="s">
        <v>3303</v>
      </c>
      <c r="I137" s="32"/>
      <c r="J137" t="s">
        <v>3201</v>
      </c>
      <c r="K137" t="s">
        <v>3202</v>
      </c>
      <c r="L137"/>
    </row>
    <row r="138" spans="1:12" s="30" customFormat="1" ht="15" x14ac:dyDescent="0.25">
      <c r="A138" s="32"/>
      <c r="B138" t="s">
        <v>3197</v>
      </c>
      <c r="C138" s="32"/>
      <c r="D138" t="s">
        <v>3198</v>
      </c>
      <c r="E138" s="32"/>
      <c r="F138" t="s">
        <v>3199</v>
      </c>
      <c r="G138" t="s">
        <v>1686</v>
      </c>
      <c r="H138" t="s">
        <v>3304</v>
      </c>
      <c r="I138" s="32"/>
      <c r="J138" t="s">
        <v>3201</v>
      </c>
      <c r="K138" t="s">
        <v>3202</v>
      </c>
      <c r="L138"/>
    </row>
    <row r="139" spans="1:12" s="30" customFormat="1" ht="15" x14ac:dyDescent="0.25">
      <c r="A139" s="32"/>
      <c r="B139" t="s">
        <v>3197</v>
      </c>
      <c r="C139" s="32"/>
      <c r="D139" t="s">
        <v>3198</v>
      </c>
      <c r="E139" s="32"/>
      <c r="F139" t="s">
        <v>3199</v>
      </c>
      <c r="G139" t="s">
        <v>1640</v>
      </c>
      <c r="H139" t="s">
        <v>3305</v>
      </c>
      <c r="I139" s="32"/>
      <c r="J139" t="s">
        <v>3201</v>
      </c>
      <c r="K139" t="s">
        <v>3202</v>
      </c>
      <c r="L139"/>
    </row>
    <row r="140" spans="1:12" s="30" customFormat="1" ht="15" x14ac:dyDescent="0.25">
      <c r="A140" s="32"/>
      <c r="B140" t="s">
        <v>3203</v>
      </c>
      <c r="C140" s="32"/>
      <c r="D140" t="s">
        <v>3198</v>
      </c>
      <c r="E140" s="32"/>
      <c r="F140" t="s">
        <v>3199</v>
      </c>
      <c r="G140" t="s">
        <v>2751</v>
      </c>
      <c r="H140" t="s">
        <v>3306</v>
      </c>
      <c r="I140" s="32"/>
      <c r="J140" t="s">
        <v>3201</v>
      </c>
      <c r="K140" t="s">
        <v>3202</v>
      </c>
      <c r="L140"/>
    </row>
    <row r="141" spans="1:12" s="30" customFormat="1" ht="15" x14ac:dyDescent="0.25">
      <c r="A141" s="32"/>
      <c r="B141" t="s">
        <v>3231</v>
      </c>
      <c r="C141" s="32"/>
      <c r="D141" t="s">
        <v>3198</v>
      </c>
      <c r="E141" s="32"/>
      <c r="F141" t="s">
        <v>3199</v>
      </c>
      <c r="G141" t="s">
        <v>3010</v>
      </c>
      <c r="H141" t="s">
        <v>3307</v>
      </c>
      <c r="I141" s="32"/>
      <c r="J141" t="s">
        <v>3201</v>
      </c>
      <c r="K141" t="s">
        <v>3202</v>
      </c>
      <c r="L141"/>
    </row>
    <row r="142" spans="1:12" s="30" customFormat="1" ht="15" x14ac:dyDescent="0.25">
      <c r="A142" s="32"/>
      <c r="B142" t="s">
        <v>3210</v>
      </c>
      <c r="C142" s="32"/>
      <c r="D142" t="s">
        <v>3198</v>
      </c>
      <c r="E142" s="32"/>
      <c r="F142" t="s">
        <v>3199</v>
      </c>
      <c r="G142" t="s">
        <v>1733</v>
      </c>
      <c r="H142" t="s">
        <v>3308</v>
      </c>
      <c r="I142" s="32"/>
      <c r="J142" t="s">
        <v>3201</v>
      </c>
      <c r="K142" t="s">
        <v>3202</v>
      </c>
      <c r="L142"/>
    </row>
    <row r="143" spans="1:12" s="30" customFormat="1" ht="15" x14ac:dyDescent="0.25">
      <c r="A143" s="32"/>
      <c r="B143" t="s">
        <v>3197</v>
      </c>
      <c r="C143" s="32"/>
      <c r="D143" t="s">
        <v>3198</v>
      </c>
      <c r="E143" s="32"/>
      <c r="F143" t="s">
        <v>3199</v>
      </c>
      <c r="G143" t="s">
        <v>1680</v>
      </c>
      <c r="H143" t="s">
        <v>3309</v>
      </c>
      <c r="I143" s="32"/>
      <c r="J143" t="s">
        <v>3201</v>
      </c>
      <c r="K143" t="s">
        <v>3202</v>
      </c>
      <c r="L143"/>
    </row>
    <row r="144" spans="1:12" s="30" customFormat="1" ht="15" x14ac:dyDescent="0.25">
      <c r="A144" s="32"/>
      <c r="B144" t="s">
        <v>3210</v>
      </c>
      <c r="C144" s="32"/>
      <c r="D144" t="s">
        <v>3198</v>
      </c>
      <c r="E144" s="32"/>
      <c r="F144" t="s">
        <v>3199</v>
      </c>
      <c r="G144" t="s">
        <v>1726</v>
      </c>
      <c r="H144" t="s">
        <v>3310</v>
      </c>
      <c r="I144" s="32"/>
      <c r="J144" t="s">
        <v>3201</v>
      </c>
      <c r="K144" t="s">
        <v>3202</v>
      </c>
      <c r="L144"/>
    </row>
    <row r="145" spans="1:12" s="30" customFormat="1" ht="15" x14ac:dyDescent="0.25">
      <c r="A145" s="32"/>
      <c r="B145" t="s">
        <v>3311</v>
      </c>
      <c r="C145" s="32"/>
      <c r="D145" t="s">
        <v>3198</v>
      </c>
      <c r="E145" s="32"/>
      <c r="F145" t="s">
        <v>3199</v>
      </c>
      <c r="G145" t="s">
        <v>1736</v>
      </c>
      <c r="H145" t="s">
        <v>3312</v>
      </c>
      <c r="I145" s="32"/>
      <c r="J145" t="s">
        <v>3201</v>
      </c>
      <c r="K145" t="s">
        <v>3202</v>
      </c>
      <c r="L145"/>
    </row>
    <row r="146" spans="1:12" s="30" customFormat="1" ht="15" x14ac:dyDescent="0.25">
      <c r="A146" s="32"/>
      <c r="B146" t="s">
        <v>3203</v>
      </c>
      <c r="C146" s="32"/>
      <c r="D146" t="s">
        <v>3198</v>
      </c>
      <c r="E146" s="32"/>
      <c r="F146" t="s">
        <v>3199</v>
      </c>
      <c r="G146" t="s">
        <v>1723</v>
      </c>
      <c r="H146" t="s">
        <v>3313</v>
      </c>
      <c r="I146" s="32"/>
      <c r="J146" t="s">
        <v>3201</v>
      </c>
      <c r="K146" t="s">
        <v>3202</v>
      </c>
      <c r="L146"/>
    </row>
    <row r="147" spans="1:12" s="30" customFormat="1" ht="15" x14ac:dyDescent="0.25">
      <c r="A147" s="32"/>
      <c r="B147" t="s">
        <v>3210</v>
      </c>
      <c r="C147" s="32"/>
      <c r="D147" t="s">
        <v>3198</v>
      </c>
      <c r="E147" s="32"/>
      <c r="F147" t="s">
        <v>3199</v>
      </c>
      <c r="G147" t="s">
        <v>1700</v>
      </c>
      <c r="H147" t="s">
        <v>3314</v>
      </c>
      <c r="I147" s="32"/>
      <c r="J147" t="s">
        <v>3201</v>
      </c>
      <c r="K147" t="s">
        <v>3202</v>
      </c>
      <c r="L147"/>
    </row>
    <row r="148" spans="1:12" s="30" customFormat="1" ht="15" x14ac:dyDescent="0.25">
      <c r="A148" s="32"/>
      <c r="B148" t="s">
        <v>3210</v>
      </c>
      <c r="C148" s="32"/>
      <c r="D148" t="s">
        <v>3198</v>
      </c>
      <c r="E148" s="32"/>
      <c r="F148" t="s">
        <v>3199</v>
      </c>
      <c r="G148" t="s">
        <v>1621</v>
      </c>
      <c r="H148" t="s">
        <v>8628</v>
      </c>
      <c r="I148" s="32"/>
      <c r="J148" t="s">
        <v>3201</v>
      </c>
      <c r="K148" t="s">
        <v>3202</v>
      </c>
      <c r="L148"/>
    </row>
    <row r="149" spans="1:12" s="30" customFormat="1" ht="15" x14ac:dyDescent="0.25">
      <c r="A149" s="32"/>
      <c r="B149" t="s">
        <v>3208</v>
      </c>
      <c r="C149" s="32"/>
      <c r="D149" t="s">
        <v>3198</v>
      </c>
      <c r="E149" s="32"/>
      <c r="F149" t="s">
        <v>3199</v>
      </c>
      <c r="G149" t="s">
        <v>1627</v>
      </c>
      <c r="H149" t="s">
        <v>3315</v>
      </c>
      <c r="I149" s="32"/>
      <c r="J149" t="s">
        <v>3201</v>
      </c>
      <c r="K149" t="s">
        <v>3202</v>
      </c>
      <c r="L149"/>
    </row>
    <row r="150" spans="1:12" s="30" customFormat="1" ht="15" x14ac:dyDescent="0.25">
      <c r="A150" s="32"/>
      <c r="B150" t="s">
        <v>3197</v>
      </c>
      <c r="C150" s="32"/>
      <c r="D150" t="s">
        <v>3198</v>
      </c>
      <c r="E150" s="32"/>
      <c r="F150" t="s">
        <v>3199</v>
      </c>
      <c r="G150" t="s">
        <v>1626</v>
      </c>
      <c r="H150" t="s">
        <v>3316</v>
      </c>
      <c r="I150" s="32"/>
      <c r="J150" t="s">
        <v>3201</v>
      </c>
      <c r="K150" t="s">
        <v>3202</v>
      </c>
      <c r="L150"/>
    </row>
    <row r="151" spans="1:12" s="30" customFormat="1" ht="15" x14ac:dyDescent="0.25">
      <c r="A151" s="32"/>
      <c r="B151" t="s">
        <v>3197</v>
      </c>
      <c r="C151" s="32"/>
      <c r="D151" t="s">
        <v>3198</v>
      </c>
      <c r="E151" s="32"/>
      <c r="F151" t="s">
        <v>3199</v>
      </c>
      <c r="G151" t="s">
        <v>1707</v>
      </c>
      <c r="H151" t="s">
        <v>3317</v>
      </c>
      <c r="I151" s="32"/>
      <c r="J151" t="s">
        <v>3201</v>
      </c>
      <c r="K151" t="s">
        <v>3202</v>
      </c>
      <c r="L151"/>
    </row>
    <row r="152" spans="1:12" s="30" customFormat="1" ht="15" x14ac:dyDescent="0.25">
      <c r="A152" s="32"/>
      <c r="B152" t="s">
        <v>3197</v>
      </c>
      <c r="C152" s="32"/>
      <c r="D152" t="s">
        <v>3198</v>
      </c>
      <c r="E152" s="32"/>
      <c r="F152" t="s">
        <v>3199</v>
      </c>
      <c r="G152" t="s">
        <v>1622</v>
      </c>
      <c r="H152" t="s">
        <v>3318</v>
      </c>
      <c r="I152" s="32"/>
      <c r="J152" t="s">
        <v>3201</v>
      </c>
      <c r="K152" t="s">
        <v>3202</v>
      </c>
      <c r="L152"/>
    </row>
    <row r="153" spans="1:12" s="30" customFormat="1" ht="15" x14ac:dyDescent="0.25">
      <c r="A153" s="32"/>
      <c r="B153" t="s">
        <v>3197</v>
      </c>
      <c r="C153" s="32"/>
      <c r="D153" t="s">
        <v>3198</v>
      </c>
      <c r="E153" s="32"/>
      <c r="F153" t="s">
        <v>3199</v>
      </c>
      <c r="G153" t="s">
        <v>1411</v>
      </c>
      <c r="H153" t="s">
        <v>3319</v>
      </c>
      <c r="I153" s="32"/>
      <c r="J153" t="s">
        <v>3201</v>
      </c>
      <c r="K153" t="s">
        <v>3202</v>
      </c>
      <c r="L153"/>
    </row>
    <row r="154" spans="1:12" s="30" customFormat="1" ht="15" x14ac:dyDescent="0.25">
      <c r="A154" s="32"/>
      <c r="B154" t="s">
        <v>3238</v>
      </c>
      <c r="C154" s="32"/>
      <c r="D154" t="s">
        <v>3198</v>
      </c>
      <c r="E154" s="32"/>
      <c r="F154" t="s">
        <v>3199</v>
      </c>
      <c r="G154" t="s">
        <v>3011</v>
      </c>
      <c r="H154" t="s">
        <v>3320</v>
      </c>
      <c r="I154" s="32"/>
      <c r="J154" t="s">
        <v>3201</v>
      </c>
      <c r="K154" t="s">
        <v>3202</v>
      </c>
      <c r="L154"/>
    </row>
    <row r="155" spans="1:12" s="30" customFormat="1" ht="15" x14ac:dyDescent="0.25">
      <c r="A155" s="32"/>
      <c r="B155" t="s">
        <v>3197</v>
      </c>
      <c r="C155" s="32"/>
      <c r="D155" t="s">
        <v>3198</v>
      </c>
      <c r="E155" s="32"/>
      <c r="F155" t="s">
        <v>3199</v>
      </c>
      <c r="G155" t="s">
        <v>1742</v>
      </c>
      <c r="H155" t="s">
        <v>3321</v>
      </c>
      <c r="I155" s="32"/>
      <c r="J155" t="s">
        <v>3201</v>
      </c>
      <c r="K155" t="s">
        <v>3202</v>
      </c>
      <c r="L155"/>
    </row>
    <row r="156" spans="1:12" s="30" customFormat="1" ht="15" x14ac:dyDescent="0.25">
      <c r="A156" s="32"/>
      <c r="B156" t="s">
        <v>3197</v>
      </c>
      <c r="C156" s="32"/>
      <c r="D156" t="s">
        <v>3198</v>
      </c>
      <c r="E156" s="32"/>
      <c r="F156" t="s">
        <v>3199</v>
      </c>
      <c r="G156" t="s">
        <v>1692</v>
      </c>
      <c r="H156" t="s">
        <v>3322</v>
      </c>
      <c r="I156" s="32"/>
      <c r="J156" t="s">
        <v>3201</v>
      </c>
      <c r="K156" t="s">
        <v>3202</v>
      </c>
      <c r="L156"/>
    </row>
    <row r="157" spans="1:12" s="30" customFormat="1" ht="15" x14ac:dyDescent="0.25">
      <c r="A157" s="32"/>
      <c r="B157" t="s">
        <v>3197</v>
      </c>
      <c r="C157" s="32"/>
      <c r="D157" t="s">
        <v>3198</v>
      </c>
      <c r="E157" s="32"/>
      <c r="F157" t="s">
        <v>3199</v>
      </c>
      <c r="G157" t="s">
        <v>1659</v>
      </c>
      <c r="H157" t="s">
        <v>3323</v>
      </c>
      <c r="I157" s="32"/>
      <c r="J157" t="s">
        <v>3201</v>
      </c>
      <c r="K157" t="s">
        <v>3202</v>
      </c>
      <c r="L157"/>
    </row>
    <row r="158" spans="1:12" s="30" customFormat="1" ht="15" x14ac:dyDescent="0.25">
      <c r="A158" s="32"/>
      <c r="B158" t="s">
        <v>3197</v>
      </c>
      <c r="C158" s="32"/>
      <c r="D158" t="s">
        <v>3198</v>
      </c>
      <c r="E158" s="32"/>
      <c r="F158" t="s">
        <v>3199</v>
      </c>
      <c r="G158" t="s">
        <v>3324</v>
      </c>
      <c r="H158" t="s">
        <v>3325</v>
      </c>
      <c r="I158" s="32"/>
      <c r="J158" t="s">
        <v>3201</v>
      </c>
      <c r="K158" t="s">
        <v>3202</v>
      </c>
      <c r="L158"/>
    </row>
    <row r="159" spans="1:12" s="30" customFormat="1" ht="15" x14ac:dyDescent="0.25">
      <c r="A159" s="32"/>
      <c r="B159" t="s">
        <v>3210</v>
      </c>
      <c r="C159" s="32"/>
      <c r="D159" t="s">
        <v>3198</v>
      </c>
      <c r="E159" s="32"/>
      <c r="F159" t="s">
        <v>3199</v>
      </c>
      <c r="G159" t="s">
        <v>4822</v>
      </c>
      <c r="H159" t="s">
        <v>4815</v>
      </c>
      <c r="I159" s="32"/>
      <c r="J159" t="s">
        <v>3201</v>
      </c>
      <c r="K159" t="s">
        <v>3216</v>
      </c>
      <c r="L159"/>
    </row>
    <row r="160" spans="1:12" s="30" customFormat="1" ht="15" x14ac:dyDescent="0.25">
      <c r="A160" s="32"/>
      <c r="B160" t="s">
        <v>3326</v>
      </c>
      <c r="C160" s="32"/>
      <c r="D160" t="s">
        <v>3198</v>
      </c>
      <c r="E160" s="32"/>
      <c r="F160" t="s">
        <v>3199</v>
      </c>
      <c r="G160" t="s">
        <v>3327</v>
      </c>
      <c r="H160" t="s">
        <v>3328</v>
      </c>
      <c r="I160" s="32"/>
      <c r="J160" t="s">
        <v>3201</v>
      </c>
      <c r="K160" t="s">
        <v>3202</v>
      </c>
      <c r="L160"/>
    </row>
    <row r="161" spans="1:12" s="30" customFormat="1" ht="15" x14ac:dyDescent="0.25">
      <c r="A161" s="32"/>
      <c r="B161" t="s">
        <v>3326</v>
      </c>
      <c r="C161" s="32"/>
      <c r="D161" t="s">
        <v>3198</v>
      </c>
      <c r="E161" s="32"/>
      <c r="F161" t="s">
        <v>3199</v>
      </c>
      <c r="G161" t="s">
        <v>3329</v>
      </c>
      <c r="H161" t="s">
        <v>3330</v>
      </c>
      <c r="I161" s="32"/>
      <c r="J161" t="s">
        <v>3201</v>
      </c>
      <c r="K161" t="s">
        <v>3202</v>
      </c>
      <c r="L161"/>
    </row>
    <row r="162" spans="1:12" s="30" customFormat="1" ht="15" x14ac:dyDescent="0.25">
      <c r="A162" s="32"/>
      <c r="B162" t="s">
        <v>3197</v>
      </c>
      <c r="C162" s="32"/>
      <c r="D162" t="s">
        <v>3198</v>
      </c>
      <c r="E162" s="32"/>
      <c r="F162" t="s">
        <v>3199</v>
      </c>
      <c r="G162" t="s">
        <v>4816</v>
      </c>
      <c r="H162" t="s">
        <v>4817</v>
      </c>
      <c r="I162" s="32"/>
      <c r="J162" t="s">
        <v>3201</v>
      </c>
      <c r="K162" t="s">
        <v>3202</v>
      </c>
      <c r="L162"/>
    </row>
    <row r="163" spans="1:12" s="30" customFormat="1" ht="15" x14ac:dyDescent="0.25">
      <c r="A163" s="32"/>
      <c r="B163" t="s">
        <v>3331</v>
      </c>
      <c r="C163" s="32"/>
      <c r="D163" t="s">
        <v>3198</v>
      </c>
      <c r="E163" s="32"/>
      <c r="F163" t="s">
        <v>3199</v>
      </c>
      <c r="G163" t="s">
        <v>3332</v>
      </c>
      <c r="H163" t="s">
        <v>3333</v>
      </c>
      <c r="I163" s="32"/>
      <c r="J163" t="s">
        <v>3201</v>
      </c>
      <c r="K163" t="s">
        <v>3202</v>
      </c>
      <c r="L163"/>
    </row>
    <row r="164" spans="1:12" s="30" customFormat="1" ht="15" x14ac:dyDescent="0.25">
      <c r="A164" s="32"/>
      <c r="B164" t="s">
        <v>3334</v>
      </c>
      <c r="C164" s="32"/>
      <c r="D164" t="s">
        <v>3198</v>
      </c>
      <c r="E164" s="32"/>
      <c r="F164" t="s">
        <v>3199</v>
      </c>
      <c r="G164" t="s">
        <v>3335</v>
      </c>
      <c r="H164" t="s">
        <v>3336</v>
      </c>
      <c r="I164" s="32"/>
      <c r="J164" t="s">
        <v>3201</v>
      </c>
      <c r="K164" t="s">
        <v>3202</v>
      </c>
      <c r="L164"/>
    </row>
    <row r="165" spans="1:12" s="30" customFormat="1" ht="15" x14ac:dyDescent="0.25">
      <c r="A165" s="32"/>
      <c r="B165" t="s">
        <v>3326</v>
      </c>
      <c r="C165" s="32"/>
      <c r="D165" t="s">
        <v>3239</v>
      </c>
      <c r="E165" s="32"/>
      <c r="F165" t="s">
        <v>3199</v>
      </c>
      <c r="G165" t="s">
        <v>3337</v>
      </c>
      <c r="H165" t="s">
        <v>3338</v>
      </c>
      <c r="I165" s="32"/>
      <c r="J165" t="s">
        <v>3201</v>
      </c>
      <c r="K165" t="s">
        <v>3202</v>
      </c>
      <c r="L165"/>
    </row>
    <row r="166" spans="1:12" s="30" customFormat="1" ht="15" x14ac:dyDescent="0.25">
      <c r="A166" s="32"/>
      <c r="B166" t="s">
        <v>3326</v>
      </c>
      <c r="C166" s="32"/>
      <c r="D166" t="s">
        <v>3239</v>
      </c>
      <c r="E166" s="32"/>
      <c r="F166" t="s">
        <v>3199</v>
      </c>
      <c r="G166" t="s">
        <v>3339</v>
      </c>
      <c r="H166" t="s">
        <v>3340</v>
      </c>
      <c r="I166" s="32"/>
      <c r="J166" t="s">
        <v>3201</v>
      </c>
      <c r="K166" t="s">
        <v>3202</v>
      </c>
      <c r="L166"/>
    </row>
    <row r="167" spans="1:12" s="30" customFormat="1" ht="15" x14ac:dyDescent="0.25">
      <c r="A167" s="32"/>
      <c r="B167" t="s">
        <v>3213</v>
      </c>
      <c r="C167" s="32"/>
      <c r="D167" t="s">
        <v>3239</v>
      </c>
      <c r="E167" s="32"/>
      <c r="F167" t="s">
        <v>3199</v>
      </c>
      <c r="G167" t="s">
        <v>3341</v>
      </c>
      <c r="H167" t="s">
        <v>3342</v>
      </c>
      <c r="I167" s="32"/>
      <c r="J167" t="s">
        <v>3201</v>
      </c>
      <c r="K167" t="s">
        <v>3202</v>
      </c>
      <c r="L167"/>
    </row>
    <row r="168" spans="1:12" s="30" customFormat="1" ht="15" x14ac:dyDescent="0.25">
      <c r="A168" s="32"/>
      <c r="B168" t="s">
        <v>3326</v>
      </c>
      <c r="C168" s="32"/>
      <c r="D168" t="s">
        <v>3239</v>
      </c>
      <c r="E168" s="32"/>
      <c r="F168" t="s">
        <v>3199</v>
      </c>
      <c r="G168" t="s">
        <v>3343</v>
      </c>
      <c r="H168" t="s">
        <v>3344</v>
      </c>
      <c r="I168" s="32"/>
      <c r="J168" t="s">
        <v>3201</v>
      </c>
      <c r="K168" t="s">
        <v>3202</v>
      </c>
      <c r="L168"/>
    </row>
    <row r="169" spans="1:12" s="30" customFormat="1" ht="15" x14ac:dyDescent="0.25">
      <c r="A169" s="32"/>
      <c r="B169" t="s">
        <v>3213</v>
      </c>
      <c r="C169" s="32"/>
      <c r="D169" t="s">
        <v>3198</v>
      </c>
      <c r="E169" s="32"/>
      <c r="F169" t="s">
        <v>3199</v>
      </c>
      <c r="G169" t="s">
        <v>3345</v>
      </c>
      <c r="H169" t="s">
        <v>3346</v>
      </c>
      <c r="I169" s="32"/>
      <c r="J169" t="s">
        <v>3201</v>
      </c>
      <c r="K169" t="s">
        <v>3202</v>
      </c>
      <c r="L169"/>
    </row>
    <row r="170" spans="1:12" s="30" customFormat="1" ht="15" x14ac:dyDescent="0.25">
      <c r="A170" s="32"/>
      <c r="B170" t="s">
        <v>3279</v>
      </c>
      <c r="C170" s="32"/>
      <c r="D170" t="s">
        <v>3198</v>
      </c>
      <c r="E170" s="32"/>
      <c r="F170" t="s">
        <v>3199</v>
      </c>
      <c r="G170" t="s">
        <v>8629</v>
      </c>
      <c r="H170" t="s">
        <v>8630</v>
      </c>
      <c r="I170" s="32"/>
      <c r="J170" t="e">
        <v>#N/A</v>
      </c>
      <c r="K170" t="s">
        <v>3202</v>
      </c>
      <c r="L170"/>
    </row>
    <row r="171" spans="1:12" s="30" customFormat="1" ht="15" x14ac:dyDescent="0.25">
      <c r="A171" s="32"/>
      <c r="B171" t="s">
        <v>3279</v>
      </c>
      <c r="C171" s="32"/>
      <c r="D171" t="s">
        <v>3198</v>
      </c>
      <c r="E171" s="32"/>
      <c r="F171" t="s">
        <v>3199</v>
      </c>
      <c r="G171" t="s">
        <v>8631</v>
      </c>
      <c r="H171" t="s">
        <v>8632</v>
      </c>
      <c r="I171" s="32"/>
      <c r="J171" t="e">
        <v>#N/A</v>
      </c>
      <c r="K171" t="s">
        <v>3202</v>
      </c>
      <c r="L171"/>
    </row>
    <row r="172" spans="1:12" s="30" customFormat="1" ht="15" x14ac:dyDescent="0.25">
      <c r="A172" s="32"/>
      <c r="B172" t="s">
        <v>3279</v>
      </c>
      <c r="C172" s="32"/>
      <c r="D172" t="s">
        <v>3198</v>
      </c>
      <c r="E172" s="32"/>
      <c r="F172" t="s">
        <v>3199</v>
      </c>
      <c r="G172" t="s">
        <v>8633</v>
      </c>
      <c r="H172" t="s">
        <v>8634</v>
      </c>
      <c r="I172" s="32"/>
      <c r="J172" t="e">
        <v>#N/A</v>
      </c>
      <c r="K172" t="s">
        <v>3202</v>
      </c>
      <c r="L172"/>
    </row>
    <row r="173" spans="1:12" s="30" customFormat="1" ht="15" x14ac:dyDescent="0.25">
      <c r="A173" s="32"/>
      <c r="B173" t="s">
        <v>3210</v>
      </c>
      <c r="C173" s="32"/>
      <c r="D173" t="s">
        <v>3198</v>
      </c>
      <c r="E173" s="32"/>
      <c r="F173" t="s">
        <v>3199</v>
      </c>
      <c r="G173" t="s">
        <v>8635</v>
      </c>
      <c r="H173" t="s">
        <v>8636</v>
      </c>
      <c r="I173" s="32"/>
      <c r="J173" t="e">
        <v>#N/A</v>
      </c>
      <c r="K173" t="s">
        <v>3202</v>
      </c>
      <c r="L173"/>
    </row>
    <row r="174" spans="1:12" s="30" customFormat="1" ht="15" x14ac:dyDescent="0.25">
      <c r="A174" s="32"/>
      <c r="B174" t="s">
        <v>3347</v>
      </c>
      <c r="C174" s="32"/>
      <c r="D174" t="s">
        <v>3198</v>
      </c>
      <c r="E174" s="32"/>
      <c r="F174" t="s">
        <v>3199</v>
      </c>
      <c r="G174" t="s">
        <v>3348</v>
      </c>
      <c r="H174" t="s">
        <v>3349</v>
      </c>
      <c r="I174" s="32"/>
      <c r="J174" t="s">
        <v>3201</v>
      </c>
      <c r="K174" t="s">
        <v>3202</v>
      </c>
      <c r="L174"/>
    </row>
    <row r="175" spans="1:12" s="30" customFormat="1" ht="15" x14ac:dyDescent="0.25">
      <c r="A175" s="32"/>
      <c r="B175" t="s">
        <v>3311</v>
      </c>
      <c r="C175" s="32"/>
      <c r="D175" t="s">
        <v>3198</v>
      </c>
      <c r="E175" s="32"/>
      <c r="F175" t="s">
        <v>3199</v>
      </c>
      <c r="G175" t="s">
        <v>1775</v>
      </c>
      <c r="H175" t="s">
        <v>3350</v>
      </c>
      <c r="I175" s="32"/>
      <c r="J175" t="s">
        <v>3201</v>
      </c>
      <c r="K175" t="s">
        <v>3202</v>
      </c>
      <c r="L175"/>
    </row>
    <row r="176" spans="1:12" s="31" customFormat="1" ht="15" x14ac:dyDescent="0.25">
      <c r="A176" s="32"/>
      <c r="B176" t="s">
        <v>3311</v>
      </c>
      <c r="C176" s="32"/>
      <c r="D176" t="s">
        <v>3198</v>
      </c>
      <c r="E176" s="32"/>
      <c r="F176" t="s">
        <v>3199</v>
      </c>
      <c r="G176" t="s">
        <v>3351</v>
      </c>
      <c r="H176" t="s">
        <v>3352</v>
      </c>
      <c r="I176" s="32"/>
      <c r="J176" t="s">
        <v>3243</v>
      </c>
      <c r="K176" t="s">
        <v>3202</v>
      </c>
      <c r="L176"/>
    </row>
    <row r="177" spans="1:12" s="30" customFormat="1" ht="15" x14ac:dyDescent="0.25">
      <c r="A177" s="33"/>
      <c r="B177" t="s">
        <v>3210</v>
      </c>
      <c r="C177" s="33"/>
      <c r="D177" t="s">
        <v>3198</v>
      </c>
      <c r="E177" s="33"/>
      <c r="F177" t="s">
        <v>3199</v>
      </c>
      <c r="G177" t="s">
        <v>3353</v>
      </c>
      <c r="H177" t="s">
        <v>3354</v>
      </c>
      <c r="I177" s="33"/>
      <c r="J177" t="s">
        <v>3243</v>
      </c>
      <c r="K177" t="s">
        <v>3216</v>
      </c>
      <c r="L177"/>
    </row>
    <row r="178" spans="1:12" s="31" customFormat="1" ht="15" x14ac:dyDescent="0.25">
      <c r="A178" s="32"/>
      <c r="B178" t="s">
        <v>3326</v>
      </c>
      <c r="C178" s="32"/>
      <c r="D178" t="s">
        <v>3198</v>
      </c>
      <c r="E178" s="32"/>
      <c r="F178" t="s">
        <v>3199</v>
      </c>
      <c r="G178" t="s">
        <v>4818</v>
      </c>
      <c r="H178" t="s">
        <v>4819</v>
      </c>
      <c r="I178" s="32"/>
      <c r="J178" t="s">
        <v>3243</v>
      </c>
      <c r="K178" t="s">
        <v>3202</v>
      </c>
      <c r="L178"/>
    </row>
    <row r="179" spans="1:12" s="31" customFormat="1" ht="15" x14ac:dyDescent="0.25">
      <c r="A179" s="33"/>
      <c r="B179" t="s">
        <v>3197</v>
      </c>
      <c r="C179" s="33"/>
      <c r="D179" t="s">
        <v>3198</v>
      </c>
      <c r="E179" s="33"/>
      <c r="F179" t="s">
        <v>3199</v>
      </c>
      <c r="G179" t="s">
        <v>4820</v>
      </c>
      <c r="H179" t="s">
        <v>4821</v>
      </c>
      <c r="I179" s="33"/>
      <c r="J179" t="s">
        <v>3243</v>
      </c>
      <c r="K179" t="s">
        <v>3202</v>
      </c>
      <c r="L179"/>
    </row>
    <row r="180" spans="1:12" s="30" customFormat="1" ht="15" x14ac:dyDescent="0.25">
      <c r="A180" s="33"/>
      <c r="B180" t="s">
        <v>3210</v>
      </c>
      <c r="C180" s="33"/>
      <c r="D180" t="s">
        <v>3404</v>
      </c>
      <c r="E180" s="33"/>
      <c r="F180" t="s">
        <v>3199</v>
      </c>
      <c r="G180" t="s">
        <v>5732</v>
      </c>
      <c r="H180" t="s">
        <v>5734</v>
      </c>
      <c r="I180" s="33"/>
      <c r="J180" t="s">
        <v>3243</v>
      </c>
      <c r="K180" t="s">
        <v>3202</v>
      </c>
      <c r="L180"/>
    </row>
    <row r="181" spans="1:12" s="30" customFormat="1" ht="15" x14ac:dyDescent="0.25">
      <c r="A181" s="32"/>
      <c r="B181" t="s">
        <v>3286</v>
      </c>
      <c r="C181" s="32"/>
      <c r="D181" t="s">
        <v>3239</v>
      </c>
      <c r="E181" s="32"/>
      <c r="F181" t="s">
        <v>3199</v>
      </c>
      <c r="G181" t="s">
        <v>3355</v>
      </c>
      <c r="H181" t="s">
        <v>3356</v>
      </c>
      <c r="I181" s="32"/>
      <c r="J181" t="s">
        <v>3243</v>
      </c>
      <c r="K181" t="s">
        <v>3202</v>
      </c>
      <c r="L181"/>
    </row>
    <row r="182" spans="1:12" s="30" customFormat="1" ht="15" x14ac:dyDescent="0.25">
      <c r="A182" s="32"/>
      <c r="B182" t="s">
        <v>3357</v>
      </c>
      <c r="C182" s="32"/>
      <c r="D182" t="s">
        <v>3239</v>
      </c>
      <c r="E182" s="32"/>
      <c r="F182" t="s">
        <v>3199</v>
      </c>
      <c r="G182" t="s">
        <v>3358</v>
      </c>
      <c r="H182" t="s">
        <v>3359</v>
      </c>
      <c r="I182" s="32"/>
      <c r="J182" t="s">
        <v>3243</v>
      </c>
      <c r="K182" t="s">
        <v>3202</v>
      </c>
      <c r="L182"/>
    </row>
    <row r="183" spans="1:12" s="31" customFormat="1" ht="15" x14ac:dyDescent="0.25">
      <c r="A183" s="32"/>
      <c r="B183" t="s">
        <v>3208</v>
      </c>
      <c r="C183" s="32"/>
      <c r="D183" t="s">
        <v>3198</v>
      </c>
      <c r="E183" s="32"/>
      <c r="F183" t="s">
        <v>3199</v>
      </c>
      <c r="G183" t="s">
        <v>1728</v>
      </c>
      <c r="H183" t="s">
        <v>3360</v>
      </c>
      <c r="I183" s="32"/>
      <c r="J183" t="s">
        <v>3201</v>
      </c>
      <c r="K183" t="s">
        <v>3202</v>
      </c>
      <c r="L183"/>
    </row>
    <row r="184" spans="1:12" s="30" customFormat="1" ht="15" x14ac:dyDescent="0.25">
      <c r="A184" s="33"/>
      <c r="B184" t="s">
        <v>3231</v>
      </c>
      <c r="C184" s="33"/>
      <c r="D184" t="s">
        <v>3198</v>
      </c>
      <c r="E184" s="33"/>
      <c r="F184" t="s">
        <v>3199</v>
      </c>
      <c r="G184" t="s">
        <v>3012</v>
      </c>
      <c r="H184" t="s">
        <v>3361</v>
      </c>
      <c r="I184" s="33"/>
      <c r="J184" t="s">
        <v>3201</v>
      </c>
      <c r="K184" t="s">
        <v>3202</v>
      </c>
      <c r="L184"/>
    </row>
    <row r="185" spans="1:12" s="30" customFormat="1" ht="15" x14ac:dyDescent="0.25">
      <c r="A185" s="32"/>
      <c r="B185" t="s">
        <v>8637</v>
      </c>
      <c r="C185" s="32"/>
      <c r="D185" t="s">
        <v>3198</v>
      </c>
      <c r="E185" s="32"/>
      <c r="F185" t="s">
        <v>3199</v>
      </c>
      <c r="G185" t="s">
        <v>3013</v>
      </c>
      <c r="H185" t="s">
        <v>3362</v>
      </c>
      <c r="I185" s="32"/>
      <c r="J185" t="s">
        <v>3201</v>
      </c>
      <c r="K185" t="s">
        <v>3202</v>
      </c>
      <c r="L185"/>
    </row>
    <row r="186" spans="1:12" s="30" customFormat="1" ht="15" x14ac:dyDescent="0.25">
      <c r="A186" s="32"/>
      <c r="B186" t="s">
        <v>3326</v>
      </c>
      <c r="C186" s="32"/>
      <c r="D186" t="s">
        <v>3198</v>
      </c>
      <c r="E186" s="32"/>
      <c r="F186" t="s">
        <v>3199</v>
      </c>
      <c r="G186" t="s">
        <v>1632</v>
      </c>
      <c r="H186" t="s">
        <v>3363</v>
      </c>
      <c r="I186" s="32"/>
      <c r="J186" t="s">
        <v>3201</v>
      </c>
      <c r="K186" t="s">
        <v>3202</v>
      </c>
      <c r="L186"/>
    </row>
    <row r="187" spans="1:12" s="30" customFormat="1" ht="15" x14ac:dyDescent="0.25">
      <c r="A187" s="32"/>
      <c r="B187" t="s">
        <v>3203</v>
      </c>
      <c r="C187" s="32"/>
      <c r="D187" t="s">
        <v>3198</v>
      </c>
      <c r="E187" s="32"/>
      <c r="F187" t="s">
        <v>3199</v>
      </c>
      <c r="G187" t="s">
        <v>1665</v>
      </c>
      <c r="H187" t="s">
        <v>3364</v>
      </c>
      <c r="I187" s="32"/>
      <c r="J187" t="s">
        <v>3201</v>
      </c>
      <c r="K187" t="s">
        <v>3202</v>
      </c>
      <c r="L187"/>
    </row>
    <row r="188" spans="1:12" s="30" customFormat="1" ht="15" x14ac:dyDescent="0.25">
      <c r="A188" s="32"/>
      <c r="B188" t="s">
        <v>3326</v>
      </c>
      <c r="C188" s="32"/>
      <c r="D188" t="s">
        <v>3239</v>
      </c>
      <c r="E188" s="32"/>
      <c r="F188" t="s">
        <v>3199</v>
      </c>
      <c r="G188" t="s">
        <v>3365</v>
      </c>
      <c r="H188" t="s">
        <v>3366</v>
      </c>
      <c r="I188" s="32"/>
      <c r="J188" t="s">
        <v>3201</v>
      </c>
      <c r="K188" t="s">
        <v>3216</v>
      </c>
      <c r="L188"/>
    </row>
    <row r="189" spans="1:12" s="30" customFormat="1" ht="15" x14ac:dyDescent="0.25">
      <c r="A189" s="32"/>
      <c r="B189" t="s">
        <v>3326</v>
      </c>
      <c r="C189" s="32"/>
      <c r="D189" t="s">
        <v>3239</v>
      </c>
      <c r="E189" s="32"/>
      <c r="F189" t="s">
        <v>3199</v>
      </c>
      <c r="G189" t="s">
        <v>3367</v>
      </c>
      <c r="H189" t="s">
        <v>3368</v>
      </c>
      <c r="I189" s="32"/>
      <c r="J189" t="s">
        <v>3201</v>
      </c>
      <c r="K189" t="s">
        <v>3216</v>
      </c>
      <c r="L189"/>
    </row>
    <row r="190" spans="1:12" s="30" customFormat="1" ht="15" x14ac:dyDescent="0.25">
      <c r="A190" s="32"/>
      <c r="B190" t="s">
        <v>3326</v>
      </c>
      <c r="C190" s="32"/>
      <c r="D190" t="s">
        <v>3239</v>
      </c>
      <c r="E190" s="32"/>
      <c r="F190" t="s">
        <v>3199</v>
      </c>
      <c r="G190" t="s">
        <v>3369</v>
      </c>
      <c r="H190" t="s">
        <v>3370</v>
      </c>
      <c r="I190" s="32"/>
      <c r="J190" t="s">
        <v>3201</v>
      </c>
      <c r="K190" t="s">
        <v>3216</v>
      </c>
      <c r="L190"/>
    </row>
    <row r="191" spans="1:12" s="20" customFormat="1" ht="15" x14ac:dyDescent="0.25">
      <c r="A191" s="32"/>
      <c r="B191" t="s">
        <v>3210</v>
      </c>
      <c r="C191" s="32"/>
      <c r="D191" t="s">
        <v>3198</v>
      </c>
      <c r="E191" s="32"/>
      <c r="F191" t="s">
        <v>3199</v>
      </c>
      <c r="G191" t="s">
        <v>4823</v>
      </c>
      <c r="H191" t="s">
        <v>4824</v>
      </c>
      <c r="I191" s="32"/>
      <c r="J191" t="s">
        <v>3201</v>
      </c>
      <c r="K191" t="s">
        <v>3216</v>
      </c>
      <c r="L191"/>
    </row>
    <row r="192" spans="1:12" s="31" customFormat="1" ht="15" x14ac:dyDescent="0.25">
      <c r="A192" s="34"/>
      <c r="B192" t="s">
        <v>3210</v>
      </c>
      <c r="C192" s="34"/>
      <c r="D192" t="s">
        <v>3198</v>
      </c>
      <c r="E192" s="34"/>
      <c r="F192" t="s">
        <v>3199</v>
      </c>
      <c r="G192" t="s">
        <v>3371</v>
      </c>
      <c r="H192" t="s">
        <v>4825</v>
      </c>
      <c r="I192" s="34"/>
      <c r="J192" t="s">
        <v>3201</v>
      </c>
      <c r="K192" t="s">
        <v>3216</v>
      </c>
      <c r="L192"/>
    </row>
    <row r="193" spans="1:12" s="31" customFormat="1" ht="15" x14ac:dyDescent="0.25">
      <c r="A193" s="33"/>
      <c r="B193" t="s">
        <v>3259</v>
      </c>
      <c r="C193" s="33"/>
      <c r="D193" t="s">
        <v>3198</v>
      </c>
      <c r="E193" s="33"/>
      <c r="F193" t="s">
        <v>3199</v>
      </c>
      <c r="G193" t="s">
        <v>3372</v>
      </c>
      <c r="H193" t="s">
        <v>3373</v>
      </c>
      <c r="I193" s="33"/>
      <c r="J193" t="s">
        <v>3201</v>
      </c>
      <c r="K193" t="s">
        <v>3216</v>
      </c>
      <c r="L193"/>
    </row>
    <row r="194" spans="1:12" s="31" customFormat="1" ht="15" x14ac:dyDescent="0.25">
      <c r="A194" s="33"/>
      <c r="B194" t="s">
        <v>3326</v>
      </c>
      <c r="C194" s="33"/>
      <c r="D194" t="s">
        <v>3198</v>
      </c>
      <c r="E194" s="33"/>
      <c r="F194" t="s">
        <v>3199</v>
      </c>
      <c r="G194" t="s">
        <v>3374</v>
      </c>
      <c r="H194" t="s">
        <v>3375</v>
      </c>
      <c r="I194" s="33"/>
      <c r="J194" t="s">
        <v>3201</v>
      </c>
      <c r="K194" t="s">
        <v>3216</v>
      </c>
      <c r="L194"/>
    </row>
    <row r="195" spans="1:12" s="20" customFormat="1" ht="15" x14ac:dyDescent="0.25">
      <c r="A195" s="33"/>
      <c r="B195" t="s">
        <v>3231</v>
      </c>
      <c r="C195" s="33"/>
      <c r="D195" t="s">
        <v>3198</v>
      </c>
      <c r="E195" s="33"/>
      <c r="F195" t="s">
        <v>3199</v>
      </c>
      <c r="G195" t="s">
        <v>8638</v>
      </c>
      <c r="H195" t="s">
        <v>8639</v>
      </c>
      <c r="I195" s="33"/>
      <c r="J195" t="e">
        <v>#N/A</v>
      </c>
      <c r="K195" t="s">
        <v>3216</v>
      </c>
      <c r="L195"/>
    </row>
    <row r="196" spans="1:12" s="30" customFormat="1" ht="15" x14ac:dyDescent="0.25">
      <c r="A196" s="34"/>
      <c r="B196" t="s">
        <v>3197</v>
      </c>
      <c r="C196" s="34"/>
      <c r="D196" t="s">
        <v>3198</v>
      </c>
      <c r="E196" s="34"/>
      <c r="F196" t="s">
        <v>3199</v>
      </c>
      <c r="G196" t="s">
        <v>3376</v>
      </c>
      <c r="H196" t="s">
        <v>3377</v>
      </c>
      <c r="I196" s="34"/>
      <c r="J196" t="s">
        <v>3201</v>
      </c>
      <c r="K196" t="s">
        <v>3216</v>
      </c>
      <c r="L196"/>
    </row>
    <row r="197" spans="1:12" s="31" customFormat="1" ht="15" x14ac:dyDescent="0.25">
      <c r="A197" s="32"/>
      <c r="B197" t="s">
        <v>3279</v>
      </c>
      <c r="C197" s="32"/>
      <c r="D197" t="s">
        <v>3198</v>
      </c>
      <c r="E197" s="32"/>
      <c r="F197" t="s">
        <v>3199</v>
      </c>
      <c r="G197" t="s">
        <v>8640</v>
      </c>
      <c r="H197" t="s">
        <v>8641</v>
      </c>
      <c r="I197" s="32"/>
      <c r="J197" t="e">
        <v>#N/A</v>
      </c>
      <c r="K197" t="s">
        <v>3216</v>
      </c>
      <c r="L197"/>
    </row>
    <row r="198" spans="1:12" s="30" customFormat="1" ht="15" x14ac:dyDescent="0.25">
      <c r="A198" s="33"/>
      <c r="B198" t="s">
        <v>3197</v>
      </c>
      <c r="C198" s="33"/>
      <c r="D198" t="s">
        <v>3198</v>
      </c>
      <c r="E198" s="33"/>
      <c r="F198" t="s">
        <v>3199</v>
      </c>
      <c r="G198" t="s">
        <v>1631</v>
      </c>
      <c r="H198" t="s">
        <v>3378</v>
      </c>
      <c r="I198" s="33"/>
      <c r="J198" t="s">
        <v>3201</v>
      </c>
      <c r="K198" t="s">
        <v>3202</v>
      </c>
      <c r="L198"/>
    </row>
    <row r="199" spans="1:12" s="30" customFormat="1" ht="15" x14ac:dyDescent="0.25">
      <c r="A199" s="32"/>
      <c r="B199" t="s">
        <v>3210</v>
      </c>
      <c r="C199" s="32"/>
      <c r="D199" t="s">
        <v>3198</v>
      </c>
      <c r="E199" s="32"/>
      <c r="F199" t="s">
        <v>3199</v>
      </c>
      <c r="G199" t="s">
        <v>1670</v>
      </c>
      <c r="H199" t="s">
        <v>3379</v>
      </c>
      <c r="I199" s="32"/>
      <c r="J199" t="s">
        <v>3201</v>
      </c>
      <c r="K199" t="s">
        <v>3202</v>
      </c>
      <c r="L199"/>
    </row>
    <row r="200" spans="1:12" s="20" customFormat="1" ht="15" x14ac:dyDescent="0.25">
      <c r="A200" s="32"/>
      <c r="B200" t="s">
        <v>3238</v>
      </c>
      <c r="C200" s="32"/>
      <c r="D200" t="s">
        <v>3198</v>
      </c>
      <c r="E200" s="32"/>
      <c r="F200" t="s">
        <v>3199</v>
      </c>
      <c r="G200" t="s">
        <v>2852</v>
      </c>
      <c r="H200" t="s">
        <v>3380</v>
      </c>
      <c r="I200" s="32"/>
      <c r="J200" t="s">
        <v>3201</v>
      </c>
      <c r="K200" t="s">
        <v>3202</v>
      </c>
      <c r="L200"/>
    </row>
    <row r="201" spans="1:12" s="30" customFormat="1" ht="15" x14ac:dyDescent="0.25">
      <c r="A201" s="34"/>
      <c r="B201" t="s">
        <v>3203</v>
      </c>
      <c r="C201" s="34"/>
      <c r="D201" t="s">
        <v>3198</v>
      </c>
      <c r="E201" s="34"/>
      <c r="F201" t="s">
        <v>3199</v>
      </c>
      <c r="G201" t="s">
        <v>2881</v>
      </c>
      <c r="H201" t="s">
        <v>3381</v>
      </c>
      <c r="I201" s="34"/>
      <c r="J201" t="s">
        <v>3201</v>
      </c>
      <c r="K201" t="s">
        <v>3202</v>
      </c>
      <c r="L201"/>
    </row>
    <row r="202" spans="1:12" s="30" customFormat="1" ht="15" x14ac:dyDescent="0.25">
      <c r="A202" s="32"/>
      <c r="B202" t="s">
        <v>3286</v>
      </c>
      <c r="C202" s="32"/>
      <c r="D202" t="s">
        <v>3239</v>
      </c>
      <c r="E202" s="32"/>
      <c r="F202" t="s">
        <v>3199</v>
      </c>
      <c r="G202" t="s">
        <v>3382</v>
      </c>
      <c r="H202" t="s">
        <v>3383</v>
      </c>
      <c r="I202" s="32"/>
      <c r="J202" t="s">
        <v>3243</v>
      </c>
      <c r="K202" t="s">
        <v>3216</v>
      </c>
      <c r="L202"/>
    </row>
    <row r="203" spans="1:12" s="30" customFormat="1" ht="15" x14ac:dyDescent="0.25">
      <c r="A203" s="32"/>
      <c r="B203" t="s">
        <v>3210</v>
      </c>
      <c r="C203" s="32"/>
      <c r="D203" t="s">
        <v>3239</v>
      </c>
      <c r="E203" s="32"/>
      <c r="F203" t="s">
        <v>3199</v>
      </c>
      <c r="G203" t="s">
        <v>3384</v>
      </c>
      <c r="H203" t="s">
        <v>3385</v>
      </c>
      <c r="I203" s="32"/>
      <c r="J203" t="s">
        <v>3243</v>
      </c>
      <c r="K203" t="s">
        <v>3216</v>
      </c>
      <c r="L203"/>
    </row>
    <row r="204" spans="1:12" s="30" customFormat="1" ht="15" x14ac:dyDescent="0.25">
      <c r="A204" s="32"/>
      <c r="B204" t="s">
        <v>3279</v>
      </c>
      <c r="C204" s="32"/>
      <c r="D204" t="s">
        <v>3198</v>
      </c>
      <c r="E204" s="32"/>
      <c r="F204" t="s">
        <v>3199</v>
      </c>
      <c r="G204" t="s">
        <v>8642</v>
      </c>
      <c r="H204" t="s">
        <v>8643</v>
      </c>
      <c r="I204" s="32"/>
      <c r="J204" t="e">
        <v>#N/A</v>
      </c>
      <c r="K204" t="s">
        <v>3216</v>
      </c>
      <c r="L204"/>
    </row>
    <row r="205" spans="1:12" s="30" customFormat="1" ht="15" x14ac:dyDescent="0.25">
      <c r="A205" s="32"/>
      <c r="B205" t="s">
        <v>3231</v>
      </c>
      <c r="C205" s="32"/>
      <c r="D205" t="s">
        <v>3198</v>
      </c>
      <c r="E205" s="32"/>
      <c r="F205" t="s">
        <v>3199</v>
      </c>
      <c r="G205" t="s">
        <v>3014</v>
      </c>
      <c r="H205" t="s">
        <v>3386</v>
      </c>
      <c r="I205" s="32"/>
      <c r="J205" t="s">
        <v>3201</v>
      </c>
      <c r="K205" t="s">
        <v>3202</v>
      </c>
      <c r="L205"/>
    </row>
    <row r="206" spans="1:12" s="30" customFormat="1" ht="15" x14ac:dyDescent="0.25">
      <c r="A206" s="32"/>
      <c r="B206" t="s">
        <v>3311</v>
      </c>
      <c r="C206" s="32"/>
      <c r="D206" t="s">
        <v>3198</v>
      </c>
      <c r="E206" s="32"/>
      <c r="F206" t="s">
        <v>3199</v>
      </c>
      <c r="G206" t="s">
        <v>1765</v>
      </c>
      <c r="H206" t="s">
        <v>3387</v>
      </c>
      <c r="I206" s="32"/>
      <c r="J206" t="s">
        <v>3201</v>
      </c>
      <c r="K206" t="s">
        <v>3202</v>
      </c>
      <c r="L206"/>
    </row>
    <row r="207" spans="1:12" s="20" customFormat="1" ht="15" x14ac:dyDescent="0.25">
      <c r="A207" s="32"/>
      <c r="B207" t="s">
        <v>3197</v>
      </c>
      <c r="C207" s="32"/>
      <c r="D207" t="s">
        <v>3198</v>
      </c>
      <c r="E207" s="32"/>
      <c r="F207" t="s">
        <v>3199</v>
      </c>
      <c r="G207" t="s">
        <v>1750</v>
      </c>
      <c r="H207" t="s">
        <v>3388</v>
      </c>
      <c r="I207" s="32"/>
      <c r="J207" t="s">
        <v>3201</v>
      </c>
      <c r="K207" t="s">
        <v>3202</v>
      </c>
      <c r="L207"/>
    </row>
    <row r="208" spans="1:12" s="31" customFormat="1" ht="15" x14ac:dyDescent="0.25">
      <c r="A208" s="34"/>
      <c r="B208" t="s">
        <v>3197</v>
      </c>
      <c r="C208" s="34"/>
      <c r="D208" t="s">
        <v>3198</v>
      </c>
      <c r="E208" s="34"/>
      <c r="F208" t="s">
        <v>3199</v>
      </c>
      <c r="G208" t="s">
        <v>1633</v>
      </c>
      <c r="H208" t="s">
        <v>3389</v>
      </c>
      <c r="I208" s="34"/>
      <c r="J208" t="s">
        <v>3201</v>
      </c>
      <c r="K208" t="s">
        <v>3202</v>
      </c>
      <c r="L208"/>
    </row>
    <row r="209" spans="1:12" s="30" customFormat="1" ht="15" x14ac:dyDescent="0.25">
      <c r="A209" s="33"/>
      <c r="B209" t="s">
        <v>3203</v>
      </c>
      <c r="C209" s="33"/>
      <c r="D209" t="s">
        <v>3198</v>
      </c>
      <c r="E209" s="33"/>
      <c r="F209" t="s">
        <v>3199</v>
      </c>
      <c r="G209" t="s">
        <v>1729</v>
      </c>
      <c r="H209" t="s">
        <v>3390</v>
      </c>
      <c r="I209" s="33"/>
      <c r="J209" t="s">
        <v>3201</v>
      </c>
      <c r="K209" t="s">
        <v>3202</v>
      </c>
      <c r="L209"/>
    </row>
    <row r="210" spans="1:12" s="30" customFormat="1" ht="15" x14ac:dyDescent="0.25">
      <c r="A210" s="32"/>
      <c r="B210" t="s">
        <v>3203</v>
      </c>
      <c r="C210" s="32"/>
      <c r="D210" t="s">
        <v>3198</v>
      </c>
      <c r="E210" s="32"/>
      <c r="F210" t="s">
        <v>3199</v>
      </c>
      <c r="G210" t="s">
        <v>1684</v>
      </c>
      <c r="H210" t="s">
        <v>3391</v>
      </c>
      <c r="I210" s="32"/>
      <c r="J210" t="s">
        <v>3201</v>
      </c>
      <c r="K210" t="s">
        <v>3202</v>
      </c>
      <c r="L210"/>
    </row>
    <row r="211" spans="1:12" s="31" customFormat="1" ht="15" x14ac:dyDescent="0.25">
      <c r="A211" s="32"/>
      <c r="B211" t="s">
        <v>3231</v>
      </c>
      <c r="C211" s="32"/>
      <c r="D211" t="s">
        <v>3198</v>
      </c>
      <c r="E211" s="32"/>
      <c r="F211" t="s">
        <v>3199</v>
      </c>
      <c r="G211" t="s">
        <v>3015</v>
      </c>
      <c r="H211" t="s">
        <v>3392</v>
      </c>
      <c r="I211" s="32"/>
      <c r="J211" t="s">
        <v>3201</v>
      </c>
      <c r="K211" t="s">
        <v>3202</v>
      </c>
      <c r="L211"/>
    </row>
    <row r="212" spans="1:12" s="30" customFormat="1" ht="15" x14ac:dyDescent="0.25">
      <c r="A212" s="33"/>
      <c r="B212" t="s">
        <v>3393</v>
      </c>
      <c r="C212" s="33"/>
      <c r="D212" t="s">
        <v>3198</v>
      </c>
      <c r="E212" s="33"/>
      <c r="F212" t="s">
        <v>3199</v>
      </c>
      <c r="G212" t="s">
        <v>1676</v>
      </c>
      <c r="H212" t="s">
        <v>3394</v>
      </c>
      <c r="I212" s="33"/>
      <c r="J212" t="s">
        <v>3201</v>
      </c>
      <c r="K212" t="s">
        <v>3202</v>
      </c>
      <c r="L212"/>
    </row>
    <row r="213" spans="1:12" s="30" customFormat="1" ht="15" x14ac:dyDescent="0.25">
      <c r="A213" s="32"/>
      <c r="B213" t="s">
        <v>3210</v>
      </c>
      <c r="C213" s="32"/>
      <c r="D213" t="s">
        <v>3198</v>
      </c>
      <c r="E213" s="32"/>
      <c r="F213" t="s">
        <v>3199</v>
      </c>
      <c r="G213" t="s">
        <v>1706</v>
      </c>
      <c r="H213" t="s">
        <v>3395</v>
      </c>
      <c r="I213" s="32"/>
      <c r="J213" t="s">
        <v>3201</v>
      </c>
      <c r="K213" t="s">
        <v>3202</v>
      </c>
      <c r="L213"/>
    </row>
    <row r="214" spans="1:12" s="30" customFormat="1" ht="15" x14ac:dyDescent="0.25">
      <c r="A214" s="32"/>
      <c r="B214" t="s">
        <v>3197</v>
      </c>
      <c r="C214" s="32"/>
      <c r="D214" t="s">
        <v>3198</v>
      </c>
      <c r="E214" s="32"/>
      <c r="F214" t="s">
        <v>3199</v>
      </c>
      <c r="G214" t="s">
        <v>1721</v>
      </c>
      <c r="H214" t="s">
        <v>3396</v>
      </c>
      <c r="I214" s="32"/>
      <c r="J214" t="s">
        <v>3201</v>
      </c>
      <c r="K214" t="s">
        <v>3202</v>
      </c>
      <c r="L214"/>
    </row>
    <row r="215" spans="1:12" s="30" customFormat="1" ht="15" x14ac:dyDescent="0.25">
      <c r="A215" s="32"/>
      <c r="B215" t="s">
        <v>3210</v>
      </c>
      <c r="C215" s="32"/>
      <c r="D215" t="s">
        <v>3198</v>
      </c>
      <c r="E215" s="32"/>
      <c r="F215" t="s">
        <v>3199</v>
      </c>
      <c r="G215" t="s">
        <v>1689</v>
      </c>
      <c r="H215" t="s">
        <v>3397</v>
      </c>
      <c r="I215" s="32"/>
      <c r="J215" t="s">
        <v>3201</v>
      </c>
      <c r="K215" t="s">
        <v>3202</v>
      </c>
      <c r="L215"/>
    </row>
    <row r="216" spans="1:12" s="30" customFormat="1" ht="15" x14ac:dyDescent="0.25">
      <c r="A216" s="32"/>
      <c r="B216" t="s">
        <v>3197</v>
      </c>
      <c r="C216" s="32"/>
      <c r="D216" t="s">
        <v>3198</v>
      </c>
      <c r="E216" s="32"/>
      <c r="F216" t="s">
        <v>3199</v>
      </c>
      <c r="G216" t="s">
        <v>1771</v>
      </c>
      <c r="H216" t="s">
        <v>3398</v>
      </c>
      <c r="I216" s="32"/>
      <c r="J216" t="s">
        <v>3201</v>
      </c>
      <c r="K216" t="s">
        <v>3202</v>
      </c>
      <c r="L216"/>
    </row>
    <row r="217" spans="1:12" s="30" customFormat="1" ht="15" x14ac:dyDescent="0.25">
      <c r="A217" s="32"/>
      <c r="B217" t="s">
        <v>3197</v>
      </c>
      <c r="C217" s="32"/>
      <c r="D217" t="s">
        <v>3198</v>
      </c>
      <c r="E217" s="32"/>
      <c r="F217" t="s">
        <v>3199</v>
      </c>
      <c r="G217" t="s">
        <v>1712</v>
      </c>
      <c r="H217" t="s">
        <v>3399</v>
      </c>
      <c r="I217" s="32"/>
      <c r="J217" t="s">
        <v>3201</v>
      </c>
      <c r="K217" t="s">
        <v>3202</v>
      </c>
      <c r="L217"/>
    </row>
    <row r="218" spans="1:12" s="30" customFormat="1" ht="15" x14ac:dyDescent="0.25">
      <c r="A218" s="32"/>
      <c r="B218" t="s">
        <v>3326</v>
      </c>
      <c r="C218" s="32"/>
      <c r="D218" t="s">
        <v>3198</v>
      </c>
      <c r="E218" s="32"/>
      <c r="F218" t="s">
        <v>3199</v>
      </c>
      <c r="G218" t="s">
        <v>1678</v>
      </c>
      <c r="H218" t="s">
        <v>3400</v>
      </c>
      <c r="I218" s="32"/>
      <c r="J218" t="s">
        <v>3201</v>
      </c>
      <c r="K218" t="s">
        <v>3202</v>
      </c>
      <c r="L218"/>
    </row>
    <row r="219" spans="1:12" s="30" customFormat="1" ht="15" x14ac:dyDescent="0.25">
      <c r="A219" s="32"/>
      <c r="B219" t="s">
        <v>3210</v>
      </c>
      <c r="C219" s="32"/>
      <c r="D219" t="s">
        <v>3239</v>
      </c>
      <c r="E219" s="32"/>
      <c r="F219" t="s">
        <v>3199</v>
      </c>
      <c r="G219" t="s">
        <v>8644</v>
      </c>
      <c r="H219" t="s">
        <v>8645</v>
      </c>
      <c r="I219" s="32"/>
      <c r="J219" t="e">
        <v>#N/A</v>
      </c>
      <c r="K219" t="s">
        <v>3216</v>
      </c>
      <c r="L219"/>
    </row>
    <row r="220" spans="1:12" s="31" customFormat="1" ht="15" x14ac:dyDescent="0.25">
      <c r="A220" s="32"/>
      <c r="B220" t="s">
        <v>3197</v>
      </c>
      <c r="C220" s="32"/>
      <c r="D220" t="s">
        <v>3198</v>
      </c>
      <c r="E220" s="32"/>
      <c r="F220" t="s">
        <v>3199</v>
      </c>
      <c r="G220" t="s">
        <v>1697</v>
      </c>
      <c r="H220" t="s">
        <v>3401</v>
      </c>
      <c r="I220" s="32"/>
      <c r="J220" t="s">
        <v>3201</v>
      </c>
      <c r="K220" t="s">
        <v>3202</v>
      </c>
      <c r="L220"/>
    </row>
    <row r="221" spans="1:12" s="20" customFormat="1" ht="15" x14ac:dyDescent="0.25">
      <c r="A221" s="33"/>
      <c r="B221" t="s">
        <v>3197</v>
      </c>
      <c r="C221" s="33"/>
      <c r="D221" t="s">
        <v>3198</v>
      </c>
      <c r="E221" s="33"/>
      <c r="F221" t="s">
        <v>3199</v>
      </c>
      <c r="G221" t="s">
        <v>1768</v>
      </c>
      <c r="H221" t="s">
        <v>3402</v>
      </c>
      <c r="I221" s="33"/>
      <c r="J221" t="s">
        <v>3201</v>
      </c>
      <c r="K221" t="s">
        <v>3202</v>
      </c>
      <c r="L221"/>
    </row>
    <row r="222" spans="1:12" s="30" customFormat="1" ht="15" x14ac:dyDescent="0.25">
      <c r="A222" s="34"/>
      <c r="B222" t="s">
        <v>3210</v>
      </c>
      <c r="C222" s="34"/>
      <c r="D222" t="s">
        <v>3198</v>
      </c>
      <c r="E222" s="34"/>
      <c r="F222" t="s">
        <v>3199</v>
      </c>
      <c r="G222" t="s">
        <v>1779</v>
      </c>
      <c r="H222" t="s">
        <v>3403</v>
      </c>
      <c r="I222" s="34"/>
      <c r="J222" t="s">
        <v>3201</v>
      </c>
      <c r="K222" t="s">
        <v>3202</v>
      </c>
      <c r="L222"/>
    </row>
    <row r="223" spans="1:12" s="30" customFormat="1" ht="15" x14ac:dyDescent="0.25">
      <c r="A223" s="32"/>
      <c r="B223" t="s">
        <v>3222</v>
      </c>
      <c r="C223" s="32"/>
      <c r="D223" t="s">
        <v>3404</v>
      </c>
      <c r="E223" s="32"/>
      <c r="F223" t="s">
        <v>3199</v>
      </c>
      <c r="G223" t="s">
        <v>3405</v>
      </c>
      <c r="H223" t="s">
        <v>3406</v>
      </c>
      <c r="I223" s="32"/>
      <c r="J223" t="s">
        <v>3201</v>
      </c>
      <c r="K223" t="s">
        <v>3202</v>
      </c>
      <c r="L223"/>
    </row>
    <row r="224" spans="1:12" s="30" customFormat="1" ht="15" x14ac:dyDescent="0.25">
      <c r="A224" s="32"/>
      <c r="B224" t="s">
        <v>3203</v>
      </c>
      <c r="C224" s="32"/>
      <c r="D224" t="s">
        <v>3198</v>
      </c>
      <c r="E224" s="32"/>
      <c r="F224" t="s">
        <v>3199</v>
      </c>
      <c r="G224" t="s">
        <v>1744</v>
      </c>
      <c r="H224" t="s">
        <v>3407</v>
      </c>
      <c r="I224" s="32"/>
      <c r="J224" t="s">
        <v>3201</v>
      </c>
      <c r="K224" t="s">
        <v>3202</v>
      </c>
      <c r="L224"/>
    </row>
    <row r="225" spans="1:12" s="30" customFormat="1" ht="15" x14ac:dyDescent="0.25">
      <c r="A225" s="32"/>
      <c r="B225" t="s">
        <v>3210</v>
      </c>
      <c r="C225" s="32"/>
      <c r="D225" t="s">
        <v>3198</v>
      </c>
      <c r="E225" s="32"/>
      <c r="F225" t="s">
        <v>3199</v>
      </c>
      <c r="G225" t="s">
        <v>8646</v>
      </c>
      <c r="H225" t="s">
        <v>8647</v>
      </c>
      <c r="I225" s="32"/>
      <c r="J225" t="e">
        <v>#N/A</v>
      </c>
      <c r="K225" t="s">
        <v>3216</v>
      </c>
      <c r="L225"/>
    </row>
    <row r="226" spans="1:12" s="30" customFormat="1" ht="15" x14ac:dyDescent="0.25">
      <c r="A226" s="32"/>
      <c r="B226" t="s">
        <v>3222</v>
      </c>
      <c r="C226" s="32"/>
      <c r="D226" t="s">
        <v>3198</v>
      </c>
      <c r="E226" s="32"/>
      <c r="F226" t="s">
        <v>3199</v>
      </c>
      <c r="G226" t="s">
        <v>1702</v>
      </c>
      <c r="H226" t="s">
        <v>3408</v>
      </c>
      <c r="I226" s="32"/>
      <c r="J226" t="s">
        <v>3201</v>
      </c>
      <c r="K226" t="s">
        <v>3202</v>
      </c>
      <c r="L226"/>
    </row>
    <row r="227" spans="1:12" s="30" customFormat="1" ht="15" x14ac:dyDescent="0.25">
      <c r="A227" s="32"/>
      <c r="B227" t="s">
        <v>3197</v>
      </c>
      <c r="C227" s="32"/>
      <c r="D227" t="s">
        <v>3198</v>
      </c>
      <c r="E227" s="32"/>
      <c r="F227" t="s">
        <v>3199</v>
      </c>
      <c r="G227" t="s">
        <v>1769</v>
      </c>
      <c r="H227" t="s">
        <v>3409</v>
      </c>
      <c r="I227" s="32"/>
      <c r="J227" t="s">
        <v>3201</v>
      </c>
      <c r="K227" t="s">
        <v>3202</v>
      </c>
      <c r="L227"/>
    </row>
    <row r="228" spans="1:12" s="30" customFormat="1" ht="15" x14ac:dyDescent="0.25">
      <c r="A228" s="32"/>
      <c r="B228" t="s">
        <v>3197</v>
      </c>
      <c r="C228" s="32"/>
      <c r="D228" t="s">
        <v>3198</v>
      </c>
      <c r="E228" s="32"/>
      <c r="F228" t="s">
        <v>3199</v>
      </c>
      <c r="G228" t="s">
        <v>1781</v>
      </c>
      <c r="H228" t="s">
        <v>3410</v>
      </c>
      <c r="I228" s="32"/>
      <c r="J228" t="s">
        <v>3201</v>
      </c>
      <c r="K228" t="s">
        <v>3202</v>
      </c>
      <c r="L228"/>
    </row>
    <row r="229" spans="1:12" s="30" customFormat="1" ht="15" x14ac:dyDescent="0.25">
      <c r="A229" s="32"/>
      <c r="B229" t="s">
        <v>3222</v>
      </c>
      <c r="C229" s="32"/>
      <c r="D229" t="s">
        <v>3198</v>
      </c>
      <c r="E229" s="32"/>
      <c r="F229" t="s">
        <v>3199</v>
      </c>
      <c r="G229" t="s">
        <v>1746</v>
      </c>
      <c r="H229" t="s">
        <v>3412</v>
      </c>
      <c r="I229" s="32"/>
      <c r="J229" t="s">
        <v>3201</v>
      </c>
      <c r="K229" t="s">
        <v>3202</v>
      </c>
      <c r="L229"/>
    </row>
    <row r="230" spans="1:12" s="30" customFormat="1" ht="15" x14ac:dyDescent="0.25">
      <c r="A230" s="32"/>
      <c r="B230" t="s">
        <v>3197</v>
      </c>
      <c r="C230" s="32"/>
      <c r="D230" t="s">
        <v>3198</v>
      </c>
      <c r="E230" s="32"/>
      <c r="F230" t="s">
        <v>3199</v>
      </c>
      <c r="G230" t="s">
        <v>1620</v>
      </c>
      <c r="H230" t="s">
        <v>3413</v>
      </c>
      <c r="I230" s="32"/>
      <c r="J230" t="s">
        <v>3201</v>
      </c>
      <c r="K230" t="s">
        <v>3202</v>
      </c>
      <c r="L230"/>
    </row>
    <row r="231" spans="1:12" s="31" customFormat="1" ht="15" x14ac:dyDescent="0.25">
      <c r="A231" s="32"/>
      <c r="B231" t="s">
        <v>3290</v>
      </c>
      <c r="C231" s="32"/>
      <c r="D231" t="s">
        <v>3198</v>
      </c>
      <c r="E231" s="32"/>
      <c r="F231" t="s">
        <v>3199</v>
      </c>
      <c r="G231" t="s">
        <v>1679</v>
      </c>
      <c r="H231" t="s">
        <v>3414</v>
      </c>
      <c r="I231" s="32"/>
      <c r="J231" t="s">
        <v>3201</v>
      </c>
      <c r="K231" t="s">
        <v>3202</v>
      </c>
      <c r="L231"/>
    </row>
    <row r="232" spans="1:12" s="31" customFormat="1" ht="15" x14ac:dyDescent="0.25">
      <c r="A232" s="33"/>
      <c r="B232" t="s">
        <v>3197</v>
      </c>
      <c r="C232" s="33"/>
      <c r="D232" t="s">
        <v>3239</v>
      </c>
      <c r="E232" s="33"/>
      <c r="F232" t="s">
        <v>3199</v>
      </c>
      <c r="G232" t="s">
        <v>3415</v>
      </c>
      <c r="H232" t="s">
        <v>3416</v>
      </c>
      <c r="I232" s="33"/>
      <c r="J232" t="s">
        <v>3243</v>
      </c>
      <c r="K232" t="s">
        <v>3202</v>
      </c>
      <c r="L232"/>
    </row>
    <row r="233" spans="1:12" s="30" customFormat="1" ht="15" x14ac:dyDescent="0.25">
      <c r="A233" s="33"/>
      <c r="B233" t="s">
        <v>3197</v>
      </c>
      <c r="C233" s="33"/>
      <c r="D233" t="s">
        <v>3239</v>
      </c>
      <c r="E233" s="33"/>
      <c r="F233" t="s">
        <v>3199</v>
      </c>
      <c r="G233" t="s">
        <v>3417</v>
      </c>
      <c r="H233" t="s">
        <v>3418</v>
      </c>
      <c r="I233" s="33"/>
      <c r="J233" t="s">
        <v>3243</v>
      </c>
      <c r="K233" t="s">
        <v>3202</v>
      </c>
      <c r="L233"/>
    </row>
    <row r="234" spans="1:12" s="30" customFormat="1" ht="15" x14ac:dyDescent="0.25">
      <c r="A234" s="32"/>
      <c r="B234" t="s">
        <v>3197</v>
      </c>
      <c r="C234" s="32"/>
      <c r="D234" t="s">
        <v>3239</v>
      </c>
      <c r="E234" s="32"/>
      <c r="F234" t="s">
        <v>3199</v>
      </c>
      <c r="G234" t="s">
        <v>3419</v>
      </c>
      <c r="H234" t="s">
        <v>3420</v>
      </c>
      <c r="I234" s="32"/>
      <c r="J234" t="s">
        <v>3243</v>
      </c>
      <c r="K234" t="s">
        <v>3202</v>
      </c>
      <c r="L234"/>
    </row>
    <row r="235" spans="1:12" s="30" customFormat="1" ht="15" x14ac:dyDescent="0.25">
      <c r="A235" s="32"/>
      <c r="B235" t="s">
        <v>3197</v>
      </c>
      <c r="C235" s="32"/>
      <c r="D235" t="s">
        <v>3198</v>
      </c>
      <c r="E235" s="32"/>
      <c r="F235" t="s">
        <v>3199</v>
      </c>
      <c r="G235" t="s">
        <v>1695</v>
      </c>
      <c r="H235" t="s">
        <v>3421</v>
      </c>
      <c r="I235" s="32"/>
      <c r="J235" t="s">
        <v>3201</v>
      </c>
      <c r="K235" t="s">
        <v>3202</v>
      </c>
      <c r="L235"/>
    </row>
    <row r="236" spans="1:12" s="30" customFormat="1" ht="15" x14ac:dyDescent="0.25">
      <c r="A236" s="32"/>
      <c r="B236" t="s">
        <v>3203</v>
      </c>
      <c r="C236" s="32"/>
      <c r="D236" t="s">
        <v>3198</v>
      </c>
      <c r="E236" s="32"/>
      <c r="F236" t="s">
        <v>3199</v>
      </c>
      <c r="G236" t="s">
        <v>1761</v>
      </c>
      <c r="H236" t="s">
        <v>3422</v>
      </c>
      <c r="I236" s="32"/>
      <c r="J236" t="s">
        <v>3201</v>
      </c>
      <c r="K236" t="s">
        <v>3202</v>
      </c>
      <c r="L236"/>
    </row>
    <row r="237" spans="1:12" s="30" customFormat="1" ht="15" x14ac:dyDescent="0.25">
      <c r="A237" s="32"/>
      <c r="B237" t="s">
        <v>3203</v>
      </c>
      <c r="C237" s="32"/>
      <c r="D237" t="s">
        <v>3198</v>
      </c>
      <c r="E237" s="32"/>
      <c r="F237" t="s">
        <v>3199</v>
      </c>
      <c r="G237" t="s">
        <v>1743</v>
      </c>
      <c r="H237" t="s">
        <v>3423</v>
      </c>
      <c r="I237" s="32"/>
      <c r="J237" t="s">
        <v>3201</v>
      </c>
      <c r="K237" t="s">
        <v>3202</v>
      </c>
      <c r="L237"/>
    </row>
    <row r="238" spans="1:12" s="30" customFormat="1" ht="15" x14ac:dyDescent="0.25">
      <c r="A238" s="32"/>
      <c r="B238" t="s">
        <v>3238</v>
      </c>
      <c r="C238" s="32"/>
      <c r="D238" t="s">
        <v>3198</v>
      </c>
      <c r="E238" s="32"/>
      <c r="F238" t="s">
        <v>3199</v>
      </c>
      <c r="G238" t="s">
        <v>2964</v>
      </c>
      <c r="H238" t="s">
        <v>3424</v>
      </c>
      <c r="I238" s="32"/>
      <c r="J238" t="s">
        <v>3201</v>
      </c>
      <c r="K238" t="s">
        <v>3202</v>
      </c>
      <c r="L238"/>
    </row>
    <row r="239" spans="1:12" s="30" customFormat="1" ht="15" x14ac:dyDescent="0.25">
      <c r="A239" s="32"/>
      <c r="B239" t="s">
        <v>3197</v>
      </c>
      <c r="C239" s="32"/>
      <c r="D239" t="s">
        <v>3198</v>
      </c>
      <c r="E239" s="32"/>
      <c r="F239" t="s">
        <v>3199</v>
      </c>
      <c r="G239" t="s">
        <v>1755</v>
      </c>
      <c r="H239" t="s">
        <v>3425</v>
      </c>
      <c r="I239" s="32"/>
      <c r="J239" t="s">
        <v>3201</v>
      </c>
      <c r="K239" t="s">
        <v>3202</v>
      </c>
      <c r="L239"/>
    </row>
    <row r="240" spans="1:12" s="30" customFormat="1" ht="15" x14ac:dyDescent="0.25">
      <c r="A240" s="32"/>
      <c r="B240" t="s">
        <v>3311</v>
      </c>
      <c r="C240" s="32"/>
      <c r="D240" t="s">
        <v>3198</v>
      </c>
      <c r="E240" s="32"/>
      <c r="F240" t="s">
        <v>3199</v>
      </c>
      <c r="G240" t="s">
        <v>1628</v>
      </c>
      <c r="H240" t="s">
        <v>3426</v>
      </c>
      <c r="I240" s="32"/>
      <c r="J240" t="s">
        <v>3201</v>
      </c>
      <c r="K240" t="s">
        <v>3202</v>
      </c>
      <c r="L240"/>
    </row>
    <row r="241" spans="1:12" s="30" customFormat="1" ht="15" x14ac:dyDescent="0.25">
      <c r="A241" s="32"/>
      <c r="B241" t="s">
        <v>3203</v>
      </c>
      <c r="C241" s="32"/>
      <c r="D241" t="s">
        <v>3198</v>
      </c>
      <c r="E241" s="32"/>
      <c r="F241" t="s">
        <v>3199</v>
      </c>
      <c r="G241" t="s">
        <v>1744</v>
      </c>
      <c r="H241" t="s">
        <v>3407</v>
      </c>
      <c r="I241" s="32"/>
      <c r="J241" t="s">
        <v>3201</v>
      </c>
      <c r="K241"/>
      <c r="L241" s="32"/>
    </row>
    <row r="242" spans="1:12" s="30" customFormat="1" ht="15" x14ac:dyDescent="0.25">
      <c r="A242" s="32"/>
      <c r="B242" t="s">
        <v>3197</v>
      </c>
      <c r="C242" s="32"/>
      <c r="D242" t="s">
        <v>3239</v>
      </c>
      <c r="E242" s="32"/>
      <c r="F242" t="s">
        <v>3199</v>
      </c>
      <c r="G242" t="s">
        <v>4826</v>
      </c>
      <c r="H242" t="s">
        <v>4827</v>
      </c>
      <c r="I242" s="32"/>
      <c r="J242" t="s">
        <v>3201</v>
      </c>
      <c r="K242"/>
      <c r="L242" s="32"/>
    </row>
    <row r="243" spans="1:12" s="30" customFormat="1" ht="15" x14ac:dyDescent="0.25">
      <c r="A243" s="32"/>
      <c r="B243" t="s">
        <v>3222</v>
      </c>
      <c r="C243" s="32"/>
      <c r="D243" t="s">
        <v>3198</v>
      </c>
      <c r="E243" s="32"/>
      <c r="F243" t="s">
        <v>3199</v>
      </c>
      <c r="G243" t="s">
        <v>1702</v>
      </c>
      <c r="H243" t="s">
        <v>3408</v>
      </c>
      <c r="I243" s="32"/>
      <c r="J243" t="s">
        <v>3201</v>
      </c>
      <c r="K243"/>
      <c r="L243" s="32"/>
    </row>
    <row r="244" spans="1:12" s="30" customFormat="1" ht="15" x14ac:dyDescent="0.25">
      <c r="A244" s="32"/>
      <c r="B244" t="s">
        <v>3197</v>
      </c>
      <c r="C244" s="32"/>
      <c r="D244" t="s">
        <v>3198</v>
      </c>
      <c r="E244" s="32"/>
      <c r="F244" t="s">
        <v>3199</v>
      </c>
      <c r="G244" t="s">
        <v>1769</v>
      </c>
      <c r="H244" t="s">
        <v>3409</v>
      </c>
      <c r="I244" s="32"/>
      <c r="J244" t="s">
        <v>3201</v>
      </c>
      <c r="K244"/>
      <c r="L244" s="32"/>
    </row>
    <row r="245" spans="1:12" s="30" customFormat="1" ht="15" x14ac:dyDescent="0.25">
      <c r="A245" s="32"/>
      <c r="B245" t="s">
        <v>3197</v>
      </c>
      <c r="C245" s="32"/>
      <c r="D245" t="s">
        <v>3198</v>
      </c>
      <c r="E245" s="32"/>
      <c r="F245" t="s">
        <v>3199</v>
      </c>
      <c r="G245" t="s">
        <v>1781</v>
      </c>
      <c r="H245" t="s">
        <v>3410</v>
      </c>
      <c r="I245" s="32"/>
      <c r="J245" t="s">
        <v>3201</v>
      </c>
      <c r="K245"/>
      <c r="L245" s="32"/>
    </row>
    <row r="246" spans="1:12" s="30" customFormat="1" ht="15" x14ac:dyDescent="0.25">
      <c r="A246" s="32"/>
      <c r="B246" t="s">
        <v>3197</v>
      </c>
      <c r="C246" s="32"/>
      <c r="D246" t="s">
        <v>3198</v>
      </c>
      <c r="E246" s="32"/>
      <c r="F246" t="s">
        <v>3199</v>
      </c>
      <c r="G246" t="s">
        <v>2746</v>
      </c>
      <c r="H246" t="s">
        <v>3411</v>
      </c>
      <c r="I246" s="32"/>
      <c r="J246" t="s">
        <v>3201</v>
      </c>
      <c r="K246"/>
      <c r="L246" s="32"/>
    </row>
    <row r="247" spans="1:12" s="30" customFormat="1" ht="15" x14ac:dyDescent="0.25">
      <c r="A247" s="32"/>
      <c r="B247" t="s">
        <v>3222</v>
      </c>
      <c r="C247" s="32"/>
      <c r="D247" t="s">
        <v>3198</v>
      </c>
      <c r="E247" s="32"/>
      <c r="F247" t="s">
        <v>3199</v>
      </c>
      <c r="G247" t="s">
        <v>1746</v>
      </c>
      <c r="H247" t="s">
        <v>3412</v>
      </c>
      <c r="I247" s="32"/>
      <c r="J247" t="s">
        <v>3201</v>
      </c>
      <c r="K247"/>
      <c r="L247" s="32"/>
    </row>
    <row r="248" spans="1:12" s="30" customFormat="1" ht="15" x14ac:dyDescent="0.25">
      <c r="A248" s="32"/>
      <c r="B248" t="s">
        <v>3197</v>
      </c>
      <c r="C248" s="32"/>
      <c r="D248" t="s">
        <v>3198</v>
      </c>
      <c r="E248" s="32"/>
      <c r="F248" t="s">
        <v>3199</v>
      </c>
      <c r="G248" t="s">
        <v>1620</v>
      </c>
      <c r="H248" t="s">
        <v>3413</v>
      </c>
      <c r="I248" s="32"/>
      <c r="J248" t="s">
        <v>3201</v>
      </c>
      <c r="K248"/>
      <c r="L248" s="32"/>
    </row>
    <row r="249" spans="1:12" s="30" customFormat="1" ht="15" x14ac:dyDescent="0.25">
      <c r="A249" s="32"/>
      <c r="B249" t="s">
        <v>3290</v>
      </c>
      <c r="C249" s="32"/>
      <c r="D249" t="s">
        <v>3198</v>
      </c>
      <c r="E249" s="32"/>
      <c r="F249" t="s">
        <v>3199</v>
      </c>
      <c r="G249" t="s">
        <v>1679</v>
      </c>
      <c r="H249" t="s">
        <v>3414</v>
      </c>
      <c r="I249" s="32"/>
      <c r="J249" t="s">
        <v>3201</v>
      </c>
      <c r="K249"/>
      <c r="L249" s="32"/>
    </row>
    <row r="250" spans="1:12" s="30" customFormat="1" ht="15" x14ac:dyDescent="0.25">
      <c r="A250" s="32"/>
      <c r="B250" t="s">
        <v>3197</v>
      </c>
      <c r="C250" s="32"/>
      <c r="D250" t="s">
        <v>3239</v>
      </c>
      <c r="E250" s="32"/>
      <c r="F250" t="s">
        <v>3199</v>
      </c>
      <c r="G250" t="s">
        <v>3415</v>
      </c>
      <c r="H250" t="s">
        <v>3416</v>
      </c>
      <c r="I250" s="32"/>
      <c r="J250" t="s">
        <v>3243</v>
      </c>
      <c r="K250"/>
      <c r="L250" s="32"/>
    </row>
    <row r="251" spans="1:12" s="30" customFormat="1" ht="15" x14ac:dyDescent="0.25">
      <c r="A251" s="32"/>
      <c r="B251" t="s">
        <v>3197</v>
      </c>
      <c r="C251" s="32"/>
      <c r="D251" t="s">
        <v>3239</v>
      </c>
      <c r="E251" s="32"/>
      <c r="F251" t="s">
        <v>3199</v>
      </c>
      <c r="G251" t="s">
        <v>3417</v>
      </c>
      <c r="H251" t="s">
        <v>3418</v>
      </c>
      <c r="I251" s="32"/>
      <c r="J251" t="s">
        <v>3243</v>
      </c>
      <c r="K251"/>
      <c r="L251" s="32"/>
    </row>
    <row r="252" spans="1:12" s="30" customFormat="1" ht="15" x14ac:dyDescent="0.25">
      <c r="A252" s="32"/>
      <c r="B252" t="s">
        <v>3197</v>
      </c>
      <c r="C252" s="32"/>
      <c r="D252" t="s">
        <v>3239</v>
      </c>
      <c r="E252" s="32"/>
      <c r="F252" t="s">
        <v>3199</v>
      </c>
      <c r="G252" t="s">
        <v>3419</v>
      </c>
      <c r="H252" t="s">
        <v>3420</v>
      </c>
      <c r="I252" s="32"/>
      <c r="J252" t="s">
        <v>3243</v>
      </c>
      <c r="K252"/>
      <c r="L252" s="32"/>
    </row>
    <row r="253" spans="1:12" s="30" customFormat="1" ht="15" x14ac:dyDescent="0.25">
      <c r="A253" s="32"/>
      <c r="B253" t="s">
        <v>3197</v>
      </c>
      <c r="C253" s="32"/>
      <c r="D253" t="s">
        <v>3198</v>
      </c>
      <c r="E253" s="32"/>
      <c r="F253" t="s">
        <v>3199</v>
      </c>
      <c r="G253" t="s">
        <v>1695</v>
      </c>
      <c r="H253" t="s">
        <v>3421</v>
      </c>
      <c r="I253" s="32"/>
      <c r="J253" t="s">
        <v>3201</v>
      </c>
      <c r="K253"/>
      <c r="L253" s="32"/>
    </row>
    <row r="254" spans="1:12" s="30" customFormat="1" ht="15" x14ac:dyDescent="0.25">
      <c r="A254" s="32"/>
      <c r="B254" t="s">
        <v>3203</v>
      </c>
      <c r="C254" s="32"/>
      <c r="D254" t="s">
        <v>3198</v>
      </c>
      <c r="E254" s="32"/>
      <c r="F254" t="s">
        <v>3199</v>
      </c>
      <c r="G254" t="s">
        <v>1761</v>
      </c>
      <c r="H254" t="s">
        <v>3422</v>
      </c>
      <c r="I254" s="32"/>
      <c r="J254" t="s">
        <v>3201</v>
      </c>
      <c r="K254"/>
      <c r="L254" s="32"/>
    </row>
    <row r="255" spans="1:12" s="30" customFormat="1" ht="15" x14ac:dyDescent="0.25">
      <c r="A255" s="32"/>
      <c r="B255" t="s">
        <v>3203</v>
      </c>
      <c r="C255" s="32"/>
      <c r="D255" t="s">
        <v>3198</v>
      </c>
      <c r="E255" s="32"/>
      <c r="F255" t="s">
        <v>3199</v>
      </c>
      <c r="G255" t="s">
        <v>1743</v>
      </c>
      <c r="H255" t="s">
        <v>3423</v>
      </c>
      <c r="I255" s="32"/>
      <c r="J255" t="s">
        <v>3201</v>
      </c>
      <c r="K255"/>
      <c r="L255" s="32"/>
    </row>
    <row r="256" spans="1:12" s="30" customFormat="1" ht="15" x14ac:dyDescent="0.25">
      <c r="A256" s="32"/>
      <c r="B256" t="s">
        <v>3238</v>
      </c>
      <c r="C256" s="32"/>
      <c r="D256" t="s">
        <v>3198</v>
      </c>
      <c r="E256" s="32"/>
      <c r="F256" t="s">
        <v>3199</v>
      </c>
      <c r="G256" t="s">
        <v>2964</v>
      </c>
      <c r="H256" t="s">
        <v>3424</v>
      </c>
      <c r="I256" s="32"/>
      <c r="J256" t="s">
        <v>3201</v>
      </c>
      <c r="K256"/>
      <c r="L256" s="32"/>
    </row>
    <row r="257" spans="1:12" s="30" customFormat="1" ht="15" x14ac:dyDescent="0.25">
      <c r="A257" s="32"/>
      <c r="B257" t="s">
        <v>3197</v>
      </c>
      <c r="C257" s="32"/>
      <c r="D257" t="s">
        <v>3198</v>
      </c>
      <c r="E257" s="32"/>
      <c r="F257" t="s">
        <v>3199</v>
      </c>
      <c r="G257" t="s">
        <v>1755</v>
      </c>
      <c r="H257" t="s">
        <v>3425</v>
      </c>
      <c r="I257" s="32"/>
      <c r="J257" t="s">
        <v>3201</v>
      </c>
      <c r="K257"/>
      <c r="L257" s="32"/>
    </row>
    <row r="258" spans="1:12" s="30" customFormat="1" ht="15" x14ac:dyDescent="0.25">
      <c r="A258" s="32"/>
      <c r="B258" t="s">
        <v>3311</v>
      </c>
      <c r="C258" s="32"/>
      <c r="D258" t="s">
        <v>3198</v>
      </c>
      <c r="E258" s="32"/>
      <c r="F258" t="s">
        <v>3199</v>
      </c>
      <c r="G258" t="s">
        <v>1628</v>
      </c>
      <c r="H258" t="s">
        <v>3426</v>
      </c>
      <c r="I258" s="32"/>
      <c r="J258" t="s">
        <v>3201</v>
      </c>
      <c r="K258"/>
      <c r="L258" s="32"/>
    </row>
    <row r="259" spans="1:12" s="30" customFormat="1" ht="15" x14ac:dyDescent="0.25">
      <c r="A259" s="32"/>
      <c r="B259"/>
      <c r="C259"/>
      <c r="D259"/>
      <c r="E259"/>
      <c r="F259"/>
      <c r="G259"/>
      <c r="H259"/>
      <c r="I259"/>
      <c r="J259"/>
      <c r="K259"/>
      <c r="L259" s="32"/>
    </row>
    <row r="260" spans="1:12" s="31" customFormat="1" ht="15" x14ac:dyDescent="0.25">
      <c r="A260" s="33"/>
      <c r="B260"/>
      <c r="C260" s="33"/>
      <c r="D260"/>
      <c r="E260" s="33"/>
      <c r="F260"/>
      <c r="G260"/>
      <c r="H260"/>
      <c r="I260" s="33"/>
      <c r="J260"/>
      <c r="K260"/>
      <c r="L260" s="33"/>
    </row>
    <row r="261" spans="1:12" s="30" customFormat="1" ht="15" x14ac:dyDescent="0.25">
      <c r="A261" s="32"/>
      <c r="B261"/>
      <c r="C261" s="32"/>
      <c r="D261"/>
      <c r="E261" s="32"/>
      <c r="F261"/>
      <c r="G261"/>
      <c r="H261"/>
      <c r="I261" s="32"/>
      <c r="J261"/>
      <c r="K261"/>
      <c r="L261" s="32"/>
    </row>
    <row r="262" spans="1:12" s="30" customFormat="1" ht="15" x14ac:dyDescent="0.25">
      <c r="A262" s="32"/>
      <c r="B262"/>
      <c r="C262" s="32"/>
      <c r="D262"/>
      <c r="E262" s="32"/>
      <c r="F262"/>
      <c r="G262"/>
      <c r="H262"/>
      <c r="I262" s="32"/>
      <c r="J262"/>
      <c r="K262"/>
      <c r="L262" s="32"/>
    </row>
    <row r="263" spans="1:12" s="31" customFormat="1" ht="15" x14ac:dyDescent="0.25">
      <c r="A263" s="33"/>
      <c r="B263"/>
      <c r="C263" s="33"/>
      <c r="D263"/>
      <c r="E263" s="33"/>
      <c r="F263"/>
      <c r="G263"/>
      <c r="H263"/>
      <c r="I263" s="33"/>
      <c r="J263"/>
      <c r="K263"/>
      <c r="L263" s="33"/>
    </row>
    <row r="264" spans="1:12" s="30" customFormat="1" ht="15" x14ac:dyDescent="0.25">
      <c r="A264"/>
      <c r="B264" s="32"/>
      <c r="C264"/>
      <c r="D264" s="32"/>
      <c r="E264"/>
      <c r="F264"/>
      <c r="G264"/>
      <c r="H264" s="32"/>
      <c r="I264" s="32"/>
      <c r="J264" s="32"/>
      <c r="K264"/>
      <c r="L264" s="32"/>
    </row>
    <row r="265" spans="1:12" s="30" customFormat="1" ht="15" x14ac:dyDescent="0.25">
      <c r="A265"/>
      <c r="B265" s="32"/>
      <c r="C265"/>
      <c r="D265" s="32"/>
      <c r="E265"/>
      <c r="F265"/>
      <c r="G265"/>
      <c r="H265" s="32"/>
      <c r="I265" s="32"/>
      <c r="J265" s="32"/>
      <c r="K265"/>
      <c r="L265" s="32"/>
    </row>
    <row r="266" spans="1:12" s="30" customFormat="1" ht="15" x14ac:dyDescent="0.25">
      <c r="A266"/>
      <c r="B266" s="32"/>
      <c r="C266"/>
      <c r="D266" s="32"/>
      <c r="E266"/>
      <c r="F266"/>
      <c r="G266"/>
      <c r="H266" s="32"/>
      <c r="I266" s="32"/>
      <c r="J266" s="32"/>
      <c r="K266"/>
      <c r="L266" s="32"/>
    </row>
    <row r="267" spans="1:12" s="30" customFormat="1" ht="15" x14ac:dyDescent="0.25">
      <c r="A267"/>
      <c r="B267" s="32"/>
      <c r="C267"/>
      <c r="D267" s="32"/>
      <c r="E267"/>
      <c r="F267"/>
      <c r="G267"/>
      <c r="H267" s="32"/>
      <c r="I267" s="32"/>
      <c r="J267" s="32"/>
      <c r="K267"/>
      <c r="L267" s="32"/>
    </row>
    <row r="268" spans="1:12" s="30" customFormat="1" ht="15" x14ac:dyDescent="0.25">
      <c r="A268"/>
      <c r="B268" s="32"/>
      <c r="C268"/>
      <c r="D268" s="32"/>
      <c r="E268"/>
      <c r="F268"/>
      <c r="G268"/>
      <c r="H268" s="32"/>
      <c r="I268" s="32"/>
      <c r="J268" s="32"/>
      <c r="K268"/>
      <c r="L268" s="32"/>
    </row>
    <row r="269" spans="1:12" s="30" customFormat="1" ht="15" x14ac:dyDescent="0.25">
      <c r="A269"/>
      <c r="B269" s="32"/>
      <c r="C269"/>
      <c r="D269" s="32"/>
      <c r="E269"/>
      <c r="F269"/>
      <c r="G269"/>
      <c r="H269" s="32"/>
      <c r="I269" s="32"/>
      <c r="J269" s="32"/>
      <c r="K269"/>
      <c r="L269" s="32"/>
    </row>
    <row r="270" spans="1:12" s="30" customFormat="1" ht="15" x14ac:dyDescent="0.25">
      <c r="A270"/>
      <c r="B270" s="32"/>
      <c r="C270"/>
      <c r="D270" s="32"/>
      <c r="E270"/>
      <c r="F270"/>
      <c r="G270"/>
      <c r="H270" s="32"/>
      <c r="I270" s="32"/>
      <c r="J270" s="32"/>
      <c r="K270"/>
      <c r="L270" s="32"/>
    </row>
    <row r="271" spans="1:12" s="30" customFormat="1" ht="15" x14ac:dyDescent="0.25">
      <c r="A271"/>
      <c r="B271" s="32"/>
      <c r="C271"/>
      <c r="D271" s="32"/>
      <c r="E271"/>
      <c r="F271"/>
      <c r="G271"/>
      <c r="H271" s="32"/>
      <c r="I271" s="32"/>
      <c r="J271" s="32"/>
      <c r="K271"/>
      <c r="L271" s="32"/>
    </row>
    <row r="272" spans="1:12" s="30" customFormat="1" ht="15" x14ac:dyDescent="0.25">
      <c r="A272"/>
      <c r="B272" s="32"/>
      <c r="C272"/>
      <c r="D272" s="32"/>
      <c r="E272"/>
      <c r="F272"/>
      <c r="G272"/>
      <c r="H272" s="32"/>
      <c r="I272" s="32"/>
      <c r="J272" s="32"/>
      <c r="K272"/>
      <c r="L272" s="32"/>
    </row>
    <row r="273" spans="1:12" s="20" customFormat="1" ht="15" x14ac:dyDescent="0.25">
      <c r="A273"/>
      <c r="B273" s="34"/>
      <c r="C273"/>
      <c r="D273" s="34"/>
      <c r="E273"/>
      <c r="F273"/>
      <c r="G273"/>
      <c r="H273" s="34"/>
      <c r="I273" s="34"/>
      <c r="J273" s="34"/>
      <c r="K273"/>
      <c r="L273" s="34"/>
    </row>
    <row r="274" spans="1:12" s="20" customFormat="1" ht="15" x14ac:dyDescent="0.25">
      <c r="A274"/>
      <c r="B274" s="34"/>
      <c r="C274"/>
      <c r="D274" s="34"/>
      <c r="E274"/>
      <c r="F274"/>
      <c r="G274"/>
      <c r="H274" s="34"/>
      <c r="I274" s="34"/>
      <c r="J274" s="34"/>
      <c r="K274"/>
      <c r="L274" s="34"/>
    </row>
    <row r="275" spans="1:12" s="30" customFormat="1" ht="15" x14ac:dyDescent="0.25">
      <c r="A275"/>
      <c r="B275" s="32"/>
      <c r="C275"/>
      <c r="D275" s="32"/>
      <c r="E275"/>
      <c r="F275"/>
      <c r="G275"/>
      <c r="H275" s="32"/>
      <c r="I275" s="32"/>
      <c r="J275" s="32"/>
      <c r="K275"/>
      <c r="L275" s="32"/>
    </row>
    <row r="276" spans="1:12" s="31" customFormat="1" ht="15" x14ac:dyDescent="0.25">
      <c r="A276"/>
      <c r="B276" s="33"/>
      <c r="C276"/>
      <c r="D276" s="33"/>
      <c r="E276"/>
      <c r="F276"/>
      <c r="G276"/>
      <c r="H276" s="33"/>
      <c r="I276" s="33"/>
      <c r="J276" s="33"/>
      <c r="K276"/>
      <c r="L276" s="33"/>
    </row>
    <row r="277" spans="1:12" s="30" customFormat="1" ht="15" x14ac:dyDescent="0.25">
      <c r="A277"/>
      <c r="B277" s="32"/>
      <c r="C277"/>
      <c r="D277" s="32"/>
      <c r="E277"/>
      <c r="F277"/>
      <c r="G277"/>
      <c r="H277" s="32"/>
      <c r="I277" s="32"/>
      <c r="J277" s="32"/>
      <c r="K277"/>
      <c r="L277" s="32"/>
    </row>
    <row r="278" spans="1:12" s="30" customFormat="1" ht="15" x14ac:dyDescent="0.25">
      <c r="A278"/>
      <c r="B278" s="32"/>
      <c r="C278"/>
      <c r="D278" s="32"/>
      <c r="E278"/>
      <c r="F278"/>
      <c r="G278"/>
      <c r="H278" s="32"/>
      <c r="I278" s="32"/>
      <c r="J278" s="32"/>
      <c r="K278"/>
      <c r="L278" s="32"/>
    </row>
    <row r="279" spans="1:12" s="30" customFormat="1" ht="15" x14ac:dyDescent="0.25">
      <c r="A279"/>
      <c r="B279" s="32"/>
      <c r="C279"/>
      <c r="D279" s="32"/>
      <c r="E279"/>
      <c r="F279"/>
      <c r="G279"/>
      <c r="H279" s="32"/>
      <c r="I279" s="32"/>
      <c r="J279" s="32"/>
      <c r="K279"/>
      <c r="L279" s="32"/>
    </row>
    <row r="280" spans="1:12" s="30" customFormat="1" ht="15" x14ac:dyDescent="0.25">
      <c r="A280"/>
      <c r="B280" s="32"/>
      <c r="C280"/>
      <c r="D280" s="32"/>
      <c r="E280"/>
      <c r="F280"/>
      <c r="G280"/>
      <c r="H280" s="32"/>
      <c r="I280" s="32"/>
      <c r="J280" s="32"/>
      <c r="K280"/>
      <c r="L280" s="32"/>
    </row>
    <row r="281" spans="1:12" s="30" customFormat="1" ht="15" x14ac:dyDescent="0.25">
      <c r="A281"/>
      <c r="B281" s="32"/>
      <c r="C281"/>
      <c r="D281" s="32"/>
      <c r="E281"/>
      <c r="F281"/>
      <c r="G281"/>
      <c r="H281" s="32"/>
      <c r="I281" s="32"/>
      <c r="J281" s="32"/>
      <c r="K281"/>
      <c r="L281" s="32"/>
    </row>
    <row r="282" spans="1:12" s="31" customFormat="1" ht="15" x14ac:dyDescent="0.25">
      <c r="A282"/>
      <c r="B282" s="33"/>
      <c r="C282"/>
      <c r="D282" s="33"/>
      <c r="E282"/>
      <c r="F282"/>
      <c r="G282"/>
      <c r="H282" s="33"/>
      <c r="I282" s="33"/>
      <c r="J282" s="33"/>
      <c r="K282"/>
      <c r="L282" s="33"/>
    </row>
    <row r="283" spans="1:12" s="20" customFormat="1" ht="15" x14ac:dyDescent="0.25">
      <c r="A283"/>
      <c r="B283" s="34"/>
      <c r="C283"/>
      <c r="D283" s="34"/>
      <c r="E283"/>
      <c r="F283"/>
      <c r="G283"/>
      <c r="H283" s="34"/>
      <c r="I283" s="34"/>
      <c r="J283" s="34"/>
      <c r="K283"/>
      <c r="L283" s="34"/>
    </row>
    <row r="284" spans="1:12" s="30" customFormat="1" ht="15" x14ac:dyDescent="0.25">
      <c r="A284"/>
      <c r="B284" s="32"/>
      <c r="C284"/>
      <c r="D284" s="32"/>
      <c r="E284"/>
      <c r="F284"/>
      <c r="G284"/>
      <c r="H284" s="32"/>
      <c r="I284" s="32"/>
      <c r="J284" s="32"/>
      <c r="K284"/>
      <c r="L284" s="32"/>
    </row>
    <row r="285" spans="1:12" s="31" customFormat="1" ht="15" x14ac:dyDescent="0.25">
      <c r="A285"/>
      <c r="B285" s="33"/>
      <c r="C285"/>
      <c r="D285" s="33"/>
      <c r="E285"/>
      <c r="F285"/>
      <c r="G285"/>
      <c r="H285" s="33"/>
      <c r="I285" s="33"/>
      <c r="J285" s="33"/>
      <c r="K285"/>
      <c r="L285" s="33"/>
    </row>
    <row r="286" spans="1:12" s="31" customFormat="1" ht="15" x14ac:dyDescent="0.25">
      <c r="A286"/>
      <c r="B286" s="33"/>
      <c r="C286"/>
      <c r="D286" s="33"/>
      <c r="E286"/>
      <c r="F286"/>
      <c r="G286"/>
      <c r="H286" s="33"/>
      <c r="I286" s="33"/>
      <c r="J286" s="33"/>
      <c r="K286"/>
      <c r="L286" s="33"/>
    </row>
    <row r="287" spans="1:12" s="30" customFormat="1" ht="15" x14ac:dyDescent="0.25">
      <c r="A287"/>
      <c r="B287" s="32"/>
      <c r="C287"/>
      <c r="D287" s="32"/>
      <c r="E287"/>
      <c r="F287"/>
      <c r="G287"/>
      <c r="H287" s="32"/>
      <c r="I287" s="32"/>
      <c r="J287" s="32"/>
      <c r="K287"/>
      <c r="L287" s="32"/>
    </row>
    <row r="288" spans="1:12" s="20" customFormat="1" ht="15" x14ac:dyDescent="0.25">
      <c r="A288"/>
      <c r="B288" s="34"/>
      <c r="C288"/>
      <c r="D288" s="34"/>
      <c r="E288"/>
      <c r="F288"/>
      <c r="G288"/>
      <c r="H288" s="34"/>
      <c r="I288" s="34"/>
      <c r="J288" s="34"/>
      <c r="K288"/>
      <c r="L288" s="34"/>
    </row>
    <row r="289" spans="1:12" s="30" customFormat="1" ht="15" x14ac:dyDescent="0.25">
      <c r="A289"/>
      <c r="B289" s="32"/>
      <c r="C289"/>
      <c r="D289" s="32"/>
      <c r="E289"/>
      <c r="F289"/>
      <c r="G289"/>
      <c r="H289" s="32"/>
      <c r="I289" s="32"/>
      <c r="J289" s="32"/>
      <c r="K289"/>
      <c r="L289" s="32"/>
    </row>
    <row r="290" spans="1:12" s="20" customFormat="1" ht="15" x14ac:dyDescent="0.25">
      <c r="A290"/>
      <c r="B290" s="34"/>
      <c r="C290"/>
      <c r="D290" s="34"/>
      <c r="E290"/>
      <c r="F290"/>
      <c r="G290"/>
      <c r="H290" s="34"/>
      <c r="I290" s="34"/>
      <c r="J290" s="34"/>
      <c r="K290"/>
      <c r="L290" s="34"/>
    </row>
    <row r="291" spans="1:12" s="20" customFormat="1" ht="15" x14ac:dyDescent="0.25">
      <c r="A291"/>
      <c r="B291" s="34"/>
      <c r="C291"/>
      <c r="D291" s="34"/>
      <c r="E291"/>
      <c r="F291"/>
      <c r="G291"/>
      <c r="H291" s="34"/>
      <c r="I291" s="34"/>
      <c r="J291" s="34"/>
      <c r="K291"/>
      <c r="L291" s="34"/>
    </row>
    <row r="292" spans="1:12" s="30" customFormat="1" ht="15" x14ac:dyDescent="0.25">
      <c r="A292"/>
      <c r="B292" s="32"/>
      <c r="C292"/>
      <c r="D292" s="32"/>
      <c r="E292"/>
      <c r="F292"/>
      <c r="G292"/>
      <c r="H292" s="32"/>
      <c r="I292" s="32"/>
      <c r="J292" s="32"/>
      <c r="K292"/>
      <c r="L292" s="32"/>
    </row>
    <row r="293" spans="1:12" s="31" customFormat="1" ht="15" x14ac:dyDescent="0.25">
      <c r="A293"/>
      <c r="B293" s="33"/>
      <c r="C293"/>
      <c r="D293" s="33"/>
      <c r="E293"/>
      <c r="F293"/>
      <c r="G293"/>
      <c r="H293" s="33"/>
      <c r="I293" s="33"/>
      <c r="J293" s="33"/>
      <c r="K293"/>
      <c r="L293" s="33"/>
    </row>
    <row r="294" spans="1:12" s="30" customFormat="1" ht="15" x14ac:dyDescent="0.25">
      <c r="A294"/>
      <c r="B294" s="32"/>
      <c r="C294"/>
      <c r="D294" s="32"/>
      <c r="E294"/>
      <c r="F294"/>
      <c r="G294"/>
      <c r="H294" s="32"/>
      <c r="I294" s="32"/>
      <c r="J294" s="32"/>
      <c r="K294"/>
      <c r="L294" s="32"/>
    </row>
    <row r="295" spans="1:12" s="30" customFormat="1" ht="15" x14ac:dyDescent="0.25">
      <c r="A295"/>
      <c r="B295" s="32"/>
      <c r="C295"/>
      <c r="D295" s="32"/>
      <c r="E295"/>
      <c r="F295"/>
      <c r="G295"/>
      <c r="H295" s="32"/>
      <c r="I295" s="32"/>
      <c r="J295" s="32"/>
      <c r="K295"/>
      <c r="L295" s="32"/>
    </row>
    <row r="296" spans="1:12" s="20" customFormat="1" ht="15" x14ac:dyDescent="0.25">
      <c r="A296"/>
      <c r="B296" s="34"/>
      <c r="C296"/>
      <c r="D296" s="34"/>
      <c r="E296"/>
      <c r="F296"/>
      <c r="G296"/>
      <c r="H296" s="34"/>
      <c r="I296" s="34"/>
      <c r="J296" s="34"/>
      <c r="K296"/>
      <c r="L296" s="34"/>
    </row>
    <row r="297" spans="1:12" s="30" customFormat="1" ht="15" x14ac:dyDescent="0.25">
      <c r="A297"/>
      <c r="B297" s="32"/>
      <c r="C297"/>
      <c r="D297" s="32"/>
      <c r="E297"/>
      <c r="F297"/>
      <c r="G297"/>
      <c r="H297" s="32"/>
      <c r="I297" s="32"/>
      <c r="J297" s="32"/>
      <c r="K297"/>
      <c r="L297" s="32"/>
    </row>
    <row r="298" spans="1:12" s="31" customFormat="1" ht="15" x14ac:dyDescent="0.25">
      <c r="A298"/>
      <c r="B298" s="33"/>
      <c r="C298"/>
      <c r="D298" s="33"/>
      <c r="E298"/>
      <c r="F298"/>
      <c r="G298"/>
      <c r="H298" s="33"/>
      <c r="I298" s="33"/>
      <c r="J298" s="33"/>
      <c r="K298"/>
      <c r="L298" s="33"/>
    </row>
    <row r="299" spans="1:12" s="20" customFormat="1" ht="15" x14ac:dyDescent="0.25">
      <c r="A299"/>
      <c r="B299" s="34"/>
      <c r="C299"/>
      <c r="D299" s="34"/>
      <c r="E299"/>
      <c r="F299"/>
      <c r="G299"/>
      <c r="H299" s="34"/>
      <c r="I299" s="34"/>
      <c r="J299" s="34"/>
      <c r="K299"/>
      <c r="L299" s="34"/>
    </row>
    <row r="300" spans="1:12" s="30" customFormat="1" ht="15" x14ac:dyDescent="0.25">
      <c r="A300"/>
      <c r="B300" s="32"/>
      <c r="C300"/>
      <c r="D300" s="32"/>
      <c r="E300"/>
      <c r="F300"/>
      <c r="G300"/>
      <c r="H300" s="32"/>
      <c r="I300" s="32"/>
      <c r="J300" s="32"/>
      <c r="K300"/>
      <c r="L300" s="32"/>
    </row>
    <row r="301" spans="1:12" s="30" customFormat="1" ht="15" x14ac:dyDescent="0.25">
      <c r="A301"/>
      <c r="B301" s="32"/>
      <c r="C301"/>
      <c r="D301" s="32"/>
      <c r="E301"/>
      <c r="F301"/>
      <c r="G301"/>
      <c r="H301" s="32"/>
      <c r="I301" s="32"/>
      <c r="J301" s="32"/>
      <c r="K301"/>
      <c r="L301" s="32"/>
    </row>
    <row r="302" spans="1:12" s="30" customFormat="1" ht="15" x14ac:dyDescent="0.25">
      <c r="A302"/>
      <c r="B302" s="32"/>
      <c r="C302"/>
      <c r="D302" s="32"/>
      <c r="E302"/>
      <c r="F302"/>
      <c r="G302"/>
      <c r="H302" s="32"/>
      <c r="I302" s="32"/>
      <c r="J302" s="32"/>
      <c r="K302"/>
      <c r="L302" s="32"/>
    </row>
    <row r="303" spans="1:12" s="30" customFormat="1" ht="15" x14ac:dyDescent="0.25">
      <c r="A303"/>
      <c r="B303" s="32"/>
      <c r="C303"/>
      <c r="D303" s="32"/>
      <c r="E303"/>
      <c r="F303"/>
      <c r="G303"/>
      <c r="H303" s="32"/>
      <c r="I303" s="32"/>
      <c r="J303" s="32"/>
      <c r="K303"/>
      <c r="L303" s="32"/>
    </row>
    <row r="304" spans="1:12" s="30" customFormat="1" ht="15" x14ac:dyDescent="0.25">
      <c r="A304"/>
      <c r="B304" s="32"/>
      <c r="C304"/>
      <c r="D304" s="32"/>
      <c r="E304"/>
      <c r="F304"/>
      <c r="G304"/>
      <c r="H304" s="32"/>
      <c r="I304" s="32"/>
      <c r="J304" s="32"/>
      <c r="K304"/>
      <c r="L304" s="32"/>
    </row>
    <row r="305" spans="1:12" s="30" customFormat="1" ht="15" x14ac:dyDescent="0.25">
      <c r="A305"/>
      <c r="B305" s="32"/>
      <c r="C305"/>
      <c r="D305" s="32"/>
      <c r="E305"/>
      <c r="F305"/>
      <c r="G305"/>
      <c r="H305" s="32"/>
      <c r="I305" s="32"/>
      <c r="J305" s="32"/>
      <c r="K305"/>
      <c r="L305" s="32"/>
    </row>
    <row r="306" spans="1:12" s="30" customFormat="1" ht="15" x14ac:dyDescent="0.25">
      <c r="A306"/>
      <c r="B306" s="32"/>
      <c r="C306"/>
      <c r="D306" s="32"/>
      <c r="E306"/>
      <c r="F306"/>
      <c r="G306"/>
      <c r="H306" s="32"/>
      <c r="I306" s="32"/>
      <c r="J306" s="32"/>
      <c r="K306"/>
      <c r="L306" s="32"/>
    </row>
    <row r="307" spans="1:12" s="30" customFormat="1" ht="15" x14ac:dyDescent="0.25">
      <c r="A307"/>
      <c r="B307" s="32"/>
      <c r="C307"/>
      <c r="D307" s="32"/>
      <c r="E307"/>
      <c r="F307"/>
      <c r="G307"/>
      <c r="H307" s="32"/>
      <c r="I307" s="32"/>
      <c r="J307" s="32"/>
      <c r="K307"/>
      <c r="L307" s="32"/>
    </row>
    <row r="308" spans="1:12" s="30" customFormat="1" ht="15" x14ac:dyDescent="0.25">
      <c r="A308"/>
      <c r="B308" s="32"/>
      <c r="C308"/>
      <c r="D308" s="32"/>
      <c r="E308"/>
      <c r="F308"/>
      <c r="G308"/>
      <c r="H308" s="32"/>
      <c r="I308" s="32"/>
      <c r="J308" s="32"/>
      <c r="K308"/>
      <c r="L308" s="32"/>
    </row>
    <row r="309" spans="1:12" s="30" customFormat="1" ht="15" x14ac:dyDescent="0.25">
      <c r="A309"/>
      <c r="B309" s="32"/>
      <c r="C309"/>
      <c r="D309" s="32"/>
      <c r="E309"/>
      <c r="F309"/>
      <c r="G309"/>
      <c r="H309" s="32"/>
      <c r="I309" s="32"/>
      <c r="J309" s="32"/>
      <c r="K309"/>
      <c r="L309" s="32"/>
    </row>
    <row r="310" spans="1:12" s="30" customFormat="1" ht="15" x14ac:dyDescent="0.25">
      <c r="A310"/>
      <c r="B310" s="32"/>
      <c r="C310"/>
      <c r="D310" s="32"/>
      <c r="E310"/>
      <c r="F310"/>
      <c r="G310"/>
      <c r="H310" s="32"/>
      <c r="I310" s="32"/>
      <c r="J310" s="32"/>
      <c r="K310"/>
      <c r="L310" s="32"/>
    </row>
    <row r="311" spans="1:12" s="30" customFormat="1" ht="15" x14ac:dyDescent="0.25">
      <c r="A311"/>
      <c r="B311" s="32"/>
      <c r="C311"/>
      <c r="D311" s="32"/>
      <c r="E311"/>
      <c r="F311"/>
      <c r="G311"/>
      <c r="H311" s="32"/>
      <c r="I311" s="32"/>
      <c r="J311" s="32"/>
      <c r="K311"/>
      <c r="L311" s="32"/>
    </row>
    <row r="312" spans="1:12" s="30" customFormat="1" ht="15" x14ac:dyDescent="0.25">
      <c r="A312" s="32"/>
      <c r="B312"/>
      <c r="C312" s="32"/>
      <c r="D312"/>
      <c r="E312" s="32"/>
      <c r="F312"/>
      <c r="G312"/>
      <c r="H312"/>
      <c r="I312" s="32"/>
      <c r="J312" s="32"/>
      <c r="K312" s="32"/>
      <c r="L312" s="32"/>
    </row>
    <row r="313" spans="1:12" s="30" customFormat="1" ht="15" x14ac:dyDescent="0.25">
      <c r="A313" s="32"/>
      <c r="B313"/>
      <c r="C313" s="32"/>
      <c r="D313"/>
      <c r="E313" s="32"/>
      <c r="F313"/>
      <c r="G313"/>
      <c r="H313"/>
      <c r="I313" s="32"/>
      <c r="J313" s="32"/>
      <c r="K313" s="32"/>
      <c r="L313" s="32"/>
    </row>
    <row r="314" spans="1:12" s="30" customFormat="1" ht="15" x14ac:dyDescent="0.25">
      <c r="A314" s="32"/>
      <c r="B314"/>
      <c r="C314" s="32"/>
      <c r="D314"/>
      <c r="E314" s="32"/>
      <c r="F314"/>
      <c r="G314"/>
      <c r="H314"/>
      <c r="I314" s="32"/>
      <c r="J314" s="32"/>
      <c r="K314" s="32"/>
      <c r="L314" s="32"/>
    </row>
    <row r="315" spans="1:12" s="30" customFormat="1" ht="15" x14ac:dyDescent="0.25">
      <c r="A315" s="32"/>
      <c r="B315"/>
      <c r="C315" s="32"/>
      <c r="D315"/>
      <c r="E315" s="32"/>
      <c r="F315"/>
      <c r="G315"/>
      <c r="H315"/>
      <c r="I315" s="32"/>
      <c r="J315" s="32"/>
      <c r="K315" s="32"/>
      <c r="L315" s="32"/>
    </row>
    <row r="316" spans="1:12" s="30" customFormat="1" ht="15" x14ac:dyDescent="0.25">
      <c r="A316" s="32"/>
      <c r="B316"/>
      <c r="C316" s="32"/>
      <c r="D316"/>
      <c r="E316" s="32"/>
      <c r="F316"/>
      <c r="G316"/>
      <c r="H316"/>
      <c r="I316" s="32"/>
      <c r="J316" s="32"/>
      <c r="K316" s="32"/>
      <c r="L316" s="32"/>
    </row>
    <row r="317" spans="1:12" s="30" customFormat="1" ht="15" x14ac:dyDescent="0.25">
      <c r="A317" s="32"/>
      <c r="B317"/>
      <c r="C317" s="32"/>
      <c r="D317"/>
      <c r="E317" s="32"/>
      <c r="F317"/>
      <c r="G317"/>
      <c r="H317"/>
      <c r="I317" s="32"/>
      <c r="J317" s="32"/>
      <c r="K317" s="32"/>
      <c r="L317" s="32"/>
    </row>
    <row r="318" spans="1:12" s="30" customFormat="1" ht="15" x14ac:dyDescent="0.25">
      <c r="A318" s="32"/>
      <c r="B318"/>
      <c r="C318" s="32"/>
      <c r="D318"/>
      <c r="E318" s="32"/>
      <c r="F318"/>
      <c r="G318"/>
      <c r="H318"/>
      <c r="I318" s="32"/>
      <c r="J318" s="32"/>
      <c r="K318" s="32"/>
      <c r="L318" s="32"/>
    </row>
    <row r="319" spans="1:12" s="30" customFormat="1" ht="15" x14ac:dyDescent="0.25">
      <c r="A319" s="32"/>
      <c r="B319"/>
      <c r="C319" s="32"/>
      <c r="D319"/>
      <c r="E319" s="32"/>
      <c r="F319"/>
      <c r="G319"/>
      <c r="H319"/>
      <c r="I319" s="32"/>
      <c r="J319" s="32"/>
      <c r="K319" s="32"/>
      <c r="L319" s="32"/>
    </row>
    <row r="320" spans="1:12" s="30" customFormat="1" ht="15" x14ac:dyDescent="0.25">
      <c r="A320" s="32"/>
      <c r="B320"/>
      <c r="C320" s="32"/>
      <c r="D320"/>
      <c r="E320" s="32"/>
      <c r="F320"/>
      <c r="G320"/>
      <c r="H320"/>
      <c r="I320" s="32"/>
      <c r="J320" s="32"/>
      <c r="K320" s="32"/>
      <c r="L320" s="32"/>
    </row>
    <row r="321" spans="1:12" s="30" customFormat="1" ht="15" x14ac:dyDescent="0.25">
      <c r="A321" s="32"/>
      <c r="B321"/>
      <c r="C321" s="32"/>
      <c r="D321"/>
      <c r="E321" s="32"/>
      <c r="F321"/>
      <c r="G321"/>
      <c r="H321"/>
      <c r="I321" s="32"/>
      <c r="J321" s="32"/>
      <c r="K321" s="32"/>
      <c r="L321" s="32"/>
    </row>
    <row r="322" spans="1:12" s="30" customFormat="1" ht="15" x14ac:dyDescent="0.25">
      <c r="A322" s="32"/>
      <c r="B322"/>
      <c r="C322" s="32"/>
      <c r="D322"/>
      <c r="E322" s="32"/>
      <c r="F322"/>
      <c r="G322"/>
      <c r="H322"/>
      <c r="I322" s="32"/>
      <c r="J322" s="32"/>
      <c r="K322" s="32"/>
      <c r="L322" s="32"/>
    </row>
    <row r="323" spans="1:12" s="30" customFormat="1" ht="15" x14ac:dyDescent="0.25">
      <c r="A323" s="32"/>
      <c r="B323"/>
      <c r="C323" s="32"/>
      <c r="D323"/>
      <c r="E323" s="32"/>
      <c r="F323"/>
      <c r="G323"/>
      <c r="H323"/>
      <c r="I323" s="32"/>
      <c r="J323" s="32"/>
      <c r="K323" s="32"/>
      <c r="L323" s="32"/>
    </row>
    <row r="324" spans="1:12" s="30" customFormat="1" ht="15" x14ac:dyDescent="0.25">
      <c r="A324" s="32"/>
      <c r="B324"/>
      <c r="C324" s="32"/>
      <c r="D324"/>
      <c r="E324" s="32"/>
      <c r="F324"/>
      <c r="G324"/>
      <c r="H324"/>
      <c r="I324" s="32"/>
      <c r="J324" s="32"/>
      <c r="K324" s="32"/>
      <c r="L324" s="32"/>
    </row>
    <row r="325" spans="1:12" s="30" customFormat="1" ht="15" x14ac:dyDescent="0.25">
      <c r="A325" s="32"/>
      <c r="B325" s="32"/>
      <c r="C325" s="32"/>
      <c r="D325" s="32"/>
      <c r="E325" s="32"/>
      <c r="F325" s="32"/>
      <c r="G325" s="32"/>
      <c r="H325" s="32"/>
      <c r="I325" s="32"/>
      <c r="J325" s="32"/>
      <c r="K325" s="32"/>
      <c r="L325" s="32"/>
    </row>
    <row r="326" spans="1:12" s="30" customFormat="1" ht="15" x14ac:dyDescent="0.25">
      <c r="A326" s="32"/>
      <c r="B326" s="32"/>
      <c r="C326" s="32"/>
      <c r="D326" s="32"/>
      <c r="E326" s="32"/>
      <c r="F326" s="32"/>
      <c r="G326" s="32"/>
      <c r="H326" s="32"/>
      <c r="I326" s="32"/>
      <c r="J326" s="32"/>
      <c r="K326" s="32"/>
      <c r="L326" s="32"/>
    </row>
    <row r="327" spans="1:12" s="30" customFormat="1" ht="15" x14ac:dyDescent="0.25">
      <c r="A327" s="32"/>
      <c r="B327" s="32"/>
      <c r="C327" s="32"/>
      <c r="D327" s="32"/>
      <c r="E327" s="32"/>
      <c r="F327" s="32"/>
      <c r="G327" s="32"/>
      <c r="H327" s="32"/>
      <c r="I327" s="32"/>
    </row>
    <row r="328" spans="1:12" s="30" customFormat="1" ht="15" x14ac:dyDescent="0.25">
      <c r="A328" s="32"/>
      <c r="B328" s="32"/>
      <c r="C328" s="32"/>
      <c r="D328" s="32"/>
      <c r="E328" s="32"/>
      <c r="F328" s="32"/>
      <c r="G328" s="32"/>
      <c r="H328" s="32"/>
      <c r="I328" s="32"/>
    </row>
    <row r="329" spans="1:12" s="30" customFormat="1" ht="15" x14ac:dyDescent="0.25">
      <c r="A329" s="34"/>
      <c r="B329" s="34"/>
      <c r="C329" s="34"/>
      <c r="D329" s="34"/>
      <c r="E329" s="34"/>
      <c r="F329" s="34"/>
      <c r="G329" s="34"/>
      <c r="H329" s="34"/>
      <c r="I329" s="34"/>
      <c r="J329" s="20"/>
      <c r="K329" s="20"/>
    </row>
    <row r="330" spans="1:12" s="30" customFormat="1" ht="15" x14ac:dyDescent="0.25">
      <c r="A330" s="34"/>
      <c r="B330" s="34"/>
      <c r="C330" s="34"/>
      <c r="D330" s="34"/>
      <c r="E330" s="34"/>
      <c r="F330" s="34"/>
      <c r="G330" s="34"/>
      <c r="H330" s="34"/>
      <c r="I330" s="34"/>
      <c r="J330" s="20"/>
      <c r="K330" s="20"/>
    </row>
    <row r="331" spans="1:12" s="30" customFormat="1" ht="15" x14ac:dyDescent="0.25">
      <c r="A331" s="32"/>
      <c r="B331" s="32"/>
      <c r="C331" s="32"/>
      <c r="D331" s="32"/>
      <c r="E331" s="32"/>
      <c r="F331" s="32"/>
      <c r="G331" s="32"/>
      <c r="H331" s="32"/>
      <c r="I331" s="32"/>
    </row>
    <row r="332" spans="1:12" s="30" customFormat="1" ht="15" x14ac:dyDescent="0.25">
      <c r="A332" s="34"/>
      <c r="B332" s="34"/>
      <c r="C332" s="34"/>
      <c r="D332" s="34"/>
      <c r="E332" s="34"/>
      <c r="F332" s="34"/>
      <c r="G332" s="34"/>
      <c r="H332" s="34"/>
      <c r="I332" s="34"/>
      <c r="J332" s="20"/>
      <c r="K332" s="20"/>
    </row>
    <row r="333" spans="1:12" s="30" customFormat="1" ht="15" x14ac:dyDescent="0.25">
      <c r="A333" s="34"/>
      <c r="B333" s="34"/>
      <c r="C333" s="34"/>
      <c r="D333" s="34"/>
      <c r="E333" s="34"/>
      <c r="F333" s="34"/>
      <c r="G333" s="34"/>
      <c r="H333" s="34"/>
      <c r="I333" s="34"/>
      <c r="J333" s="20"/>
      <c r="K333" s="20"/>
    </row>
    <row r="334" spans="1:12" s="30" customFormat="1" ht="15" x14ac:dyDescent="0.25">
      <c r="A334" s="32"/>
      <c r="B334" s="32"/>
      <c r="C334" s="32"/>
      <c r="D334" s="32"/>
      <c r="E334" s="32"/>
      <c r="F334" s="32"/>
      <c r="G334" s="32"/>
      <c r="H334" s="32"/>
      <c r="I334" s="32"/>
    </row>
    <row r="335" spans="1:12" s="30" customFormat="1" ht="15" x14ac:dyDescent="0.25">
      <c r="A335" s="33"/>
      <c r="B335" s="33"/>
      <c r="C335" s="33"/>
      <c r="D335" s="33"/>
      <c r="E335" s="33"/>
      <c r="F335" s="33"/>
      <c r="G335" s="33"/>
      <c r="H335" s="33"/>
      <c r="I335" s="33"/>
      <c r="J335" s="31"/>
      <c r="K335" s="31"/>
    </row>
    <row r="336" spans="1:12" s="30" customFormat="1" ht="15" x14ac:dyDescent="0.25">
      <c r="A336" s="32"/>
      <c r="B336" s="32"/>
      <c r="C336" s="32"/>
      <c r="D336" s="32"/>
      <c r="E336" s="32"/>
      <c r="F336" s="32"/>
      <c r="G336" s="32"/>
      <c r="H336" s="32"/>
      <c r="I336" s="32"/>
    </row>
    <row r="337" spans="1:11" s="30" customFormat="1" ht="15" x14ac:dyDescent="0.25">
      <c r="A337" s="32"/>
      <c r="B337" s="32"/>
      <c r="C337" s="32"/>
      <c r="D337" s="32"/>
      <c r="E337" s="32"/>
      <c r="F337" s="32"/>
      <c r="G337" s="32"/>
      <c r="H337" s="32"/>
      <c r="I337" s="32"/>
    </row>
    <row r="338" spans="1:11" s="30" customFormat="1" ht="15" x14ac:dyDescent="0.25">
      <c r="A338" s="34"/>
      <c r="B338" s="34"/>
      <c r="C338" s="34"/>
      <c r="D338" s="34"/>
      <c r="E338" s="34"/>
      <c r="F338" s="34"/>
      <c r="G338" s="34"/>
      <c r="H338" s="34"/>
      <c r="I338" s="34"/>
      <c r="J338" s="20"/>
      <c r="K338" s="20"/>
    </row>
    <row r="339" spans="1:11" ht="15" x14ac:dyDescent="0.25">
      <c r="A339" s="32"/>
      <c r="B339" s="32"/>
      <c r="C339" s="32"/>
      <c r="D339" s="32"/>
      <c r="E339" s="32"/>
      <c r="F339" s="32"/>
      <c r="G339" s="32"/>
      <c r="H339" s="32"/>
      <c r="I339" s="30"/>
      <c r="J339" s="30"/>
      <c r="K339" s="30"/>
    </row>
    <row r="340" spans="1:11" ht="15" x14ac:dyDescent="0.25">
      <c r="A340" s="32"/>
      <c r="B340" s="32"/>
      <c r="C340" s="32"/>
      <c r="D340" s="32"/>
      <c r="E340" s="32"/>
      <c r="F340" s="32"/>
      <c r="G340" s="32"/>
      <c r="H340" s="32"/>
      <c r="I340" s="30"/>
      <c r="J340" s="30"/>
      <c r="K340" s="30"/>
    </row>
    <row r="341" spans="1:11" ht="15" x14ac:dyDescent="0.25">
      <c r="A341" s="32"/>
      <c r="B341" s="32"/>
      <c r="C341" s="32"/>
      <c r="D341" s="32"/>
      <c r="E341" s="32"/>
      <c r="F341" s="32"/>
      <c r="G341" s="32"/>
      <c r="H341" s="32"/>
      <c r="I341" s="32"/>
      <c r="J341" s="30"/>
      <c r="K341" s="30"/>
    </row>
    <row r="342" spans="1:11" ht="15" x14ac:dyDescent="0.25">
      <c r="A342" s="32"/>
      <c r="B342" s="32"/>
      <c r="C342" s="32"/>
      <c r="D342" s="32"/>
      <c r="E342" s="32"/>
      <c r="F342" s="32"/>
      <c r="G342" s="32"/>
      <c r="H342" s="32"/>
      <c r="I342" s="32"/>
      <c r="J342" s="30"/>
      <c r="K342" s="30"/>
    </row>
    <row r="343" spans="1:11" ht="15" x14ac:dyDescent="0.25">
      <c r="A343" s="32"/>
      <c r="B343" s="32"/>
      <c r="C343" s="32"/>
      <c r="D343" s="32"/>
      <c r="E343" s="32"/>
      <c r="F343" s="32"/>
      <c r="G343" s="32"/>
      <c r="H343" s="32"/>
      <c r="I343" s="32"/>
      <c r="J343" s="30"/>
      <c r="K343" s="30"/>
    </row>
  </sheetData>
  <autoFilter ref="A1:O311" xr:uid="{27A436B5-DF0D-4DF7-A3CA-29990DF06A25}"/>
  <phoneticPr fontId="24"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98EBE-92FE-46CA-A08F-FA7DA3B24B23}">
  <sheetPr codeName="Sheet5"/>
  <dimension ref="A1:AE467"/>
  <sheetViews>
    <sheetView topLeftCell="B1" workbookViewId="0">
      <selection activeCell="H10" sqref="H10"/>
    </sheetView>
  </sheetViews>
  <sheetFormatPr defaultRowHeight="15" x14ac:dyDescent="0.25"/>
  <cols>
    <col min="1" max="1" width="46" bestFit="1" customWidth="1"/>
    <col min="2" max="2" width="10.42578125" bestFit="1" customWidth="1"/>
    <col min="3" max="3" width="38" bestFit="1" customWidth="1"/>
    <col min="6" max="6" width="13.140625" bestFit="1" customWidth="1"/>
    <col min="8" max="8" width="47.140625" bestFit="1" customWidth="1"/>
  </cols>
  <sheetData>
    <row r="1" spans="1:31" s="1" customFormat="1" ht="11.25" x14ac:dyDescent="0.2">
      <c r="A1" s="37" t="s">
        <v>103</v>
      </c>
      <c r="B1" s="37" t="s">
        <v>104</v>
      </c>
      <c r="C1" s="46" t="s">
        <v>105</v>
      </c>
      <c r="D1" s="46" t="s">
        <v>106</v>
      </c>
      <c r="E1" s="46" t="s">
        <v>107</v>
      </c>
      <c r="F1" s="46" t="s">
        <v>108</v>
      </c>
      <c r="G1" s="46" t="s">
        <v>109</v>
      </c>
      <c r="H1" s="46" t="s">
        <v>110</v>
      </c>
      <c r="I1" s="47" t="s">
        <v>111</v>
      </c>
      <c r="J1" s="46" t="s">
        <v>112</v>
      </c>
      <c r="K1" s="1" t="s">
        <v>113</v>
      </c>
      <c r="L1" s="1" t="s">
        <v>114</v>
      </c>
      <c r="M1" s="1" t="s">
        <v>115</v>
      </c>
      <c r="N1" s="1" t="s">
        <v>116</v>
      </c>
      <c r="O1" s="1" t="s">
        <v>117</v>
      </c>
      <c r="P1" s="1" t="s">
        <v>118</v>
      </c>
      <c r="Q1" s="1" t="s">
        <v>119</v>
      </c>
      <c r="R1" s="1" t="s">
        <v>120</v>
      </c>
      <c r="S1" s="1" t="s">
        <v>121</v>
      </c>
      <c r="T1" s="1" t="s">
        <v>122</v>
      </c>
      <c r="U1" s="1" t="s">
        <v>123</v>
      </c>
      <c r="V1" s="1" t="s">
        <v>124</v>
      </c>
      <c r="W1" s="1" t="s">
        <v>125</v>
      </c>
    </row>
    <row r="2" spans="1:31" s="2" customFormat="1" x14ac:dyDescent="0.25">
      <c r="A2"/>
      <c r="B2"/>
      <c r="C2" s="48"/>
      <c r="D2" s="48" t="s">
        <v>127</v>
      </c>
      <c r="E2" s="48" t="s">
        <v>1647</v>
      </c>
      <c r="F2" s="48" t="s">
        <v>5718</v>
      </c>
      <c r="G2" s="48" t="s">
        <v>1648</v>
      </c>
      <c r="H2" s="48" t="s">
        <v>1649</v>
      </c>
      <c r="I2" s="48" t="s">
        <v>130</v>
      </c>
      <c r="J2" s="48" t="s">
        <v>1650</v>
      </c>
      <c r="K2" s="48">
        <v>6</v>
      </c>
      <c r="L2" s="48"/>
      <c r="M2" s="48" t="s">
        <v>5824</v>
      </c>
      <c r="N2" s="48" t="s">
        <v>5825</v>
      </c>
      <c r="O2" s="48">
        <v>48975872</v>
      </c>
      <c r="P2" s="48"/>
      <c r="Q2" s="48">
        <v>0</v>
      </c>
      <c r="R2">
        <v>0</v>
      </c>
      <c r="S2"/>
      <c r="T2" t="s">
        <v>5748</v>
      </c>
      <c r="U2"/>
      <c r="V2" t="s">
        <v>3427</v>
      </c>
      <c r="W2" t="str">
        <f t="shared" ref="W2:W33" si="0">MID(V2,FIND("Img ",V2)+4,(FIND("date",V2)-(FIND("Img ",V2)+4)))</f>
        <v xml:space="preserve">4Q24 </v>
      </c>
      <c r="X2"/>
      <c r="Y2"/>
      <c r="Z2"/>
      <c r="AA2"/>
      <c r="AB2"/>
      <c r="AC2"/>
      <c r="AD2"/>
      <c r="AE2"/>
    </row>
    <row r="3" spans="1:31" s="2" customFormat="1" x14ac:dyDescent="0.25">
      <c r="A3" t="s">
        <v>310</v>
      </c>
      <c r="B3"/>
      <c r="C3" s="48" t="s">
        <v>141</v>
      </c>
      <c r="D3" s="48" t="s">
        <v>127</v>
      </c>
      <c r="E3" s="48" t="s">
        <v>311</v>
      </c>
      <c r="F3" s="48" t="s">
        <v>5718</v>
      </c>
      <c r="G3" s="48" t="s">
        <v>312</v>
      </c>
      <c r="H3" s="48" t="s">
        <v>310</v>
      </c>
      <c r="I3" s="48" t="s">
        <v>130</v>
      </c>
      <c r="J3" s="48" t="s">
        <v>1693</v>
      </c>
      <c r="K3" s="48">
        <v>35</v>
      </c>
      <c r="L3" s="48"/>
      <c r="M3" s="48" t="s">
        <v>5934</v>
      </c>
      <c r="N3" s="48" t="s">
        <v>5935</v>
      </c>
      <c r="O3" s="48">
        <v>43499520</v>
      </c>
      <c r="P3" s="48"/>
      <c r="Q3" s="48">
        <v>0</v>
      </c>
      <c r="R3">
        <v>0</v>
      </c>
      <c r="S3" t="s">
        <v>128</v>
      </c>
      <c r="T3" t="s">
        <v>5936</v>
      </c>
      <c r="U3"/>
      <c r="V3" t="s">
        <v>3427</v>
      </c>
      <c r="W3" t="str">
        <f t="shared" si="0"/>
        <v xml:space="preserve">4Q24 </v>
      </c>
      <c r="X3"/>
      <c r="Y3"/>
      <c r="Z3"/>
      <c r="AA3"/>
      <c r="AB3"/>
      <c r="AC3"/>
      <c r="AD3"/>
      <c r="AE3"/>
    </row>
    <row r="4" spans="1:31" s="2" customFormat="1" x14ac:dyDescent="0.25">
      <c r="A4"/>
      <c r="B4"/>
      <c r="C4" s="48"/>
      <c r="D4" s="48" t="s">
        <v>127</v>
      </c>
      <c r="E4" s="48" t="s">
        <v>3081</v>
      </c>
      <c r="F4" s="48" t="s">
        <v>5718</v>
      </c>
      <c r="G4" s="48" t="s">
        <v>3082</v>
      </c>
      <c r="H4" s="48" t="s">
        <v>3024</v>
      </c>
      <c r="I4" s="48" t="s">
        <v>130</v>
      </c>
      <c r="J4" s="48" t="s">
        <v>3078</v>
      </c>
      <c r="K4" s="48">
        <v>52</v>
      </c>
      <c r="L4" s="48"/>
      <c r="M4" s="48" t="s">
        <v>6058</v>
      </c>
      <c r="N4" s="48" t="s">
        <v>6059</v>
      </c>
      <c r="O4" s="48">
        <v>49115136</v>
      </c>
      <c r="P4" s="48"/>
      <c r="Q4" s="48">
        <v>0</v>
      </c>
      <c r="R4">
        <v>0</v>
      </c>
      <c r="S4"/>
      <c r="T4" t="s">
        <v>6060</v>
      </c>
      <c r="U4"/>
      <c r="V4" t="s">
        <v>3427</v>
      </c>
      <c r="W4" t="str">
        <f t="shared" si="0"/>
        <v xml:space="preserve">4Q24 </v>
      </c>
      <c r="X4"/>
      <c r="Y4"/>
      <c r="Z4"/>
      <c r="AA4"/>
      <c r="AB4"/>
      <c r="AC4"/>
      <c r="AD4"/>
      <c r="AE4"/>
    </row>
    <row r="5" spans="1:31" s="2" customFormat="1" x14ac:dyDescent="0.25">
      <c r="A5"/>
      <c r="B5"/>
      <c r="C5" s="48"/>
      <c r="D5" s="48" t="s">
        <v>127</v>
      </c>
      <c r="E5" s="48" t="s">
        <v>655</v>
      </c>
      <c r="F5" s="48" t="s">
        <v>5718</v>
      </c>
      <c r="G5" s="48" t="s">
        <v>656</v>
      </c>
      <c r="H5" s="48" t="s">
        <v>277</v>
      </c>
      <c r="I5" s="48" t="s">
        <v>130</v>
      </c>
      <c r="J5" s="48" t="s">
        <v>1745</v>
      </c>
      <c r="K5" s="48">
        <v>27</v>
      </c>
      <c r="L5" s="48"/>
      <c r="M5" s="48" t="s">
        <v>6066</v>
      </c>
      <c r="N5" s="48" t="s">
        <v>6067</v>
      </c>
      <c r="O5" s="48">
        <v>33079296</v>
      </c>
      <c r="P5" s="48"/>
      <c r="Q5" s="48">
        <v>0</v>
      </c>
      <c r="R5">
        <v>0</v>
      </c>
      <c r="S5"/>
      <c r="T5" t="s">
        <v>6068</v>
      </c>
      <c r="U5"/>
      <c r="V5" t="s">
        <v>3427</v>
      </c>
      <c r="W5" t="str">
        <f t="shared" si="0"/>
        <v xml:space="preserve">4Q24 </v>
      </c>
      <c r="X5"/>
      <c r="Y5"/>
      <c r="Z5"/>
      <c r="AA5"/>
      <c r="AB5"/>
      <c r="AC5"/>
      <c r="AD5"/>
      <c r="AE5"/>
    </row>
    <row r="6" spans="1:31" s="2" customFormat="1" x14ac:dyDescent="0.25">
      <c r="A6"/>
      <c r="B6"/>
      <c r="C6" s="48"/>
      <c r="D6" s="48" t="s">
        <v>127</v>
      </c>
      <c r="E6" s="48" t="s">
        <v>608</v>
      </c>
      <c r="F6" s="48" t="s">
        <v>5718</v>
      </c>
      <c r="G6" s="48" t="s">
        <v>557</v>
      </c>
      <c r="H6" s="48" t="s">
        <v>621</v>
      </c>
      <c r="I6" s="48" t="s">
        <v>130</v>
      </c>
      <c r="J6" s="48" t="s">
        <v>1756</v>
      </c>
      <c r="K6" s="48">
        <v>3</v>
      </c>
      <c r="L6" s="48"/>
      <c r="M6" s="48" t="s">
        <v>6092</v>
      </c>
      <c r="N6" s="48" t="s">
        <v>6093</v>
      </c>
      <c r="O6" s="48">
        <v>27648000</v>
      </c>
      <c r="P6" s="48"/>
      <c r="Q6" s="48">
        <v>0</v>
      </c>
      <c r="R6">
        <v>0</v>
      </c>
      <c r="S6"/>
      <c r="T6" t="s">
        <v>6094</v>
      </c>
      <c r="U6"/>
      <c r="V6" t="s">
        <v>3427</v>
      </c>
      <c r="W6" t="str">
        <f t="shared" si="0"/>
        <v xml:space="preserve">4Q24 </v>
      </c>
      <c r="X6"/>
      <c r="Y6"/>
      <c r="Z6"/>
      <c r="AA6"/>
      <c r="AB6"/>
      <c r="AC6"/>
      <c r="AD6"/>
      <c r="AE6"/>
    </row>
    <row r="7" spans="1:31" s="2" customFormat="1" x14ac:dyDescent="0.25">
      <c r="A7" t="s">
        <v>408</v>
      </c>
      <c r="B7"/>
      <c r="C7" s="48" t="s">
        <v>141</v>
      </c>
      <c r="D7" s="48" t="s">
        <v>127</v>
      </c>
      <c r="E7" s="48" t="s">
        <v>660</v>
      </c>
      <c r="F7" s="48" t="s">
        <v>5718</v>
      </c>
      <c r="G7" s="48" t="s">
        <v>661</v>
      </c>
      <c r="H7" s="48" t="s">
        <v>408</v>
      </c>
      <c r="I7" s="48" t="s">
        <v>130</v>
      </c>
      <c r="J7" s="48" t="s">
        <v>1776</v>
      </c>
      <c r="K7" s="48">
        <v>35</v>
      </c>
      <c r="L7" s="48" t="s">
        <v>6142</v>
      </c>
      <c r="M7" s="48" t="s">
        <v>6143</v>
      </c>
      <c r="N7" s="48" t="s">
        <v>6144</v>
      </c>
      <c r="O7" s="48">
        <v>39120896</v>
      </c>
      <c r="P7" s="48"/>
      <c r="Q7" s="48">
        <v>0</v>
      </c>
      <c r="R7">
        <v>0</v>
      </c>
      <c r="S7"/>
      <c r="T7" t="s">
        <v>6145</v>
      </c>
      <c r="U7"/>
      <c r="V7" t="s">
        <v>3427</v>
      </c>
      <c r="W7" t="str">
        <f t="shared" si="0"/>
        <v xml:space="preserve">4Q24 </v>
      </c>
      <c r="X7"/>
      <c r="Y7"/>
      <c r="Z7"/>
      <c r="AA7"/>
      <c r="AB7"/>
      <c r="AC7"/>
      <c r="AD7"/>
      <c r="AE7"/>
    </row>
    <row r="8" spans="1:31" s="2" customFormat="1" x14ac:dyDescent="0.25">
      <c r="A8" t="s">
        <v>156</v>
      </c>
      <c r="B8"/>
      <c r="C8" t="s">
        <v>141</v>
      </c>
      <c r="D8" t="s">
        <v>127</v>
      </c>
      <c r="E8" t="s">
        <v>157</v>
      </c>
      <c r="F8" t="s">
        <v>5718</v>
      </c>
      <c r="G8" t="s">
        <v>158</v>
      </c>
      <c r="H8" t="s">
        <v>156</v>
      </c>
      <c r="I8" t="s">
        <v>130</v>
      </c>
      <c r="J8" t="s">
        <v>1626</v>
      </c>
      <c r="K8">
        <v>35</v>
      </c>
      <c r="L8" t="s">
        <v>4832</v>
      </c>
      <c r="M8" t="s">
        <v>4832</v>
      </c>
      <c r="N8" t="s">
        <v>5762</v>
      </c>
      <c r="O8">
        <v>30789632</v>
      </c>
      <c r="P8"/>
      <c r="Q8">
        <v>3</v>
      </c>
      <c r="R8">
        <v>0</v>
      </c>
      <c r="S8" t="s">
        <v>128</v>
      </c>
      <c r="T8" t="s">
        <v>4848</v>
      </c>
      <c r="U8"/>
      <c r="V8" t="s">
        <v>3427</v>
      </c>
      <c r="W8" t="str">
        <f t="shared" si="0"/>
        <v xml:space="preserve">4Q24 </v>
      </c>
      <c r="X8"/>
      <c r="Y8"/>
      <c r="Z8"/>
      <c r="AA8"/>
      <c r="AB8"/>
      <c r="AC8"/>
      <c r="AD8"/>
      <c r="AE8"/>
    </row>
    <row r="9" spans="1:31" s="2" customFormat="1" x14ac:dyDescent="0.25">
      <c r="A9" t="s">
        <v>412</v>
      </c>
      <c r="B9"/>
      <c r="C9" t="s">
        <v>141</v>
      </c>
      <c r="D9" t="s">
        <v>127</v>
      </c>
      <c r="E9" t="s">
        <v>413</v>
      </c>
      <c r="F9" t="s">
        <v>5718</v>
      </c>
      <c r="G9" t="s">
        <v>414</v>
      </c>
      <c r="H9" t="s">
        <v>412</v>
      </c>
      <c r="I9" t="s">
        <v>130</v>
      </c>
      <c r="J9" t="s">
        <v>1752</v>
      </c>
      <c r="K9">
        <v>59</v>
      </c>
      <c r="L9"/>
      <c r="M9" t="s">
        <v>6082</v>
      </c>
      <c r="N9" t="s">
        <v>6083</v>
      </c>
      <c r="O9">
        <v>27422720</v>
      </c>
      <c r="P9"/>
      <c r="Q9">
        <v>4</v>
      </c>
      <c r="R9">
        <v>1</v>
      </c>
      <c r="S9"/>
      <c r="T9" t="s">
        <v>4836</v>
      </c>
      <c r="U9"/>
      <c r="V9" t="s">
        <v>3427</v>
      </c>
      <c r="W9" t="str">
        <f t="shared" si="0"/>
        <v xml:space="preserve">4Q24 </v>
      </c>
      <c r="X9"/>
      <c r="Y9"/>
      <c r="Z9"/>
      <c r="AA9"/>
      <c r="AB9"/>
      <c r="AC9"/>
      <c r="AD9"/>
      <c r="AE9"/>
    </row>
    <row r="10" spans="1:31" s="2" customFormat="1" x14ac:dyDescent="0.25">
      <c r="A10" t="s">
        <v>718</v>
      </c>
      <c r="B10"/>
      <c r="C10"/>
      <c r="D10" t="s">
        <v>127</v>
      </c>
      <c r="E10" t="s">
        <v>719</v>
      </c>
      <c r="F10" t="s">
        <v>5718</v>
      </c>
      <c r="G10" t="s">
        <v>720</v>
      </c>
      <c r="H10" t="s">
        <v>718</v>
      </c>
      <c r="I10" t="s">
        <v>130</v>
      </c>
      <c r="J10" t="s">
        <v>1678</v>
      </c>
      <c r="K10">
        <v>58</v>
      </c>
      <c r="L10" t="s">
        <v>5892</v>
      </c>
      <c r="M10" t="s">
        <v>5893</v>
      </c>
      <c r="N10" t="s">
        <v>5894</v>
      </c>
      <c r="O10">
        <v>62914560</v>
      </c>
      <c r="P10"/>
      <c r="Q10">
        <v>9</v>
      </c>
      <c r="R10">
        <v>11</v>
      </c>
      <c r="S10"/>
      <c r="T10" t="s">
        <v>5895</v>
      </c>
      <c r="U10"/>
      <c r="V10" t="s">
        <v>3427</v>
      </c>
      <c r="W10" t="str">
        <f t="shared" si="0"/>
        <v xml:space="preserve">4Q24 </v>
      </c>
      <c r="X10"/>
      <c r="Y10"/>
      <c r="Z10"/>
      <c r="AA10"/>
      <c r="AB10"/>
      <c r="AC10"/>
      <c r="AD10"/>
      <c r="AE10"/>
    </row>
    <row r="11" spans="1:31" s="2" customFormat="1" x14ac:dyDescent="0.25">
      <c r="A11" t="s">
        <v>240</v>
      </c>
      <c r="B11"/>
      <c r="C11" t="s">
        <v>129</v>
      </c>
      <c r="D11" t="s">
        <v>127</v>
      </c>
      <c r="E11" t="s">
        <v>241</v>
      </c>
      <c r="F11" t="s">
        <v>5718</v>
      </c>
      <c r="G11" t="s">
        <v>242</v>
      </c>
      <c r="H11" t="s">
        <v>240</v>
      </c>
      <c r="I11" t="s">
        <v>130</v>
      </c>
      <c r="J11" t="s">
        <v>1656</v>
      </c>
      <c r="K11">
        <v>42</v>
      </c>
      <c r="L11"/>
      <c r="M11" t="s">
        <v>5838</v>
      </c>
      <c r="N11" t="s">
        <v>5839</v>
      </c>
      <c r="O11">
        <v>20705280</v>
      </c>
      <c r="P11"/>
      <c r="Q11">
        <v>10</v>
      </c>
      <c r="R11">
        <v>10</v>
      </c>
      <c r="S11" t="s">
        <v>128</v>
      </c>
      <c r="T11" t="s">
        <v>5801</v>
      </c>
      <c r="U11"/>
      <c r="V11" t="s">
        <v>3427</v>
      </c>
      <c r="W11" t="str">
        <f t="shared" si="0"/>
        <v xml:space="preserve">4Q24 </v>
      </c>
      <c r="X11"/>
      <c r="Y11"/>
      <c r="Z11"/>
      <c r="AA11"/>
      <c r="AB11"/>
      <c r="AC11"/>
      <c r="AD11"/>
      <c r="AE11"/>
    </row>
    <row r="12" spans="1:31" s="2" customFormat="1" x14ac:dyDescent="0.25">
      <c r="A12" t="s">
        <v>204</v>
      </c>
      <c r="B12"/>
      <c r="C12" t="s">
        <v>190</v>
      </c>
      <c r="D12" t="s">
        <v>127</v>
      </c>
      <c r="E12" t="s">
        <v>205</v>
      </c>
      <c r="F12" t="s">
        <v>5718</v>
      </c>
      <c r="G12" t="s">
        <v>206</v>
      </c>
      <c r="H12" t="s">
        <v>204</v>
      </c>
      <c r="I12" t="s">
        <v>130</v>
      </c>
      <c r="J12" t="s">
        <v>1638</v>
      </c>
      <c r="K12">
        <v>25</v>
      </c>
      <c r="L12" t="s">
        <v>5797</v>
      </c>
      <c r="M12" t="s">
        <v>5798</v>
      </c>
      <c r="N12" t="s">
        <v>5772</v>
      </c>
      <c r="O12">
        <v>34742272</v>
      </c>
      <c r="P12"/>
      <c r="Q12">
        <v>11</v>
      </c>
      <c r="R12">
        <v>10</v>
      </c>
      <c r="S12" t="s">
        <v>128</v>
      </c>
      <c r="T12" t="s">
        <v>5799</v>
      </c>
      <c r="U12"/>
      <c r="V12" t="s">
        <v>3427</v>
      </c>
      <c r="W12" t="str">
        <f t="shared" si="0"/>
        <v xml:space="preserve">4Q24 </v>
      </c>
      <c r="X12"/>
      <c r="Y12"/>
      <c r="Z12"/>
      <c r="AA12"/>
      <c r="AB12"/>
      <c r="AC12"/>
      <c r="AD12"/>
      <c r="AE12"/>
    </row>
    <row r="13" spans="1:31" s="2" customFormat="1" x14ac:dyDescent="0.25">
      <c r="A13" t="s">
        <v>473</v>
      </c>
      <c r="B13"/>
      <c r="C13" t="s">
        <v>141</v>
      </c>
      <c r="D13" t="s">
        <v>127</v>
      </c>
      <c r="E13" t="s">
        <v>474</v>
      </c>
      <c r="F13" t="s">
        <v>5718</v>
      </c>
      <c r="G13" t="s">
        <v>475</v>
      </c>
      <c r="H13" t="s">
        <v>473</v>
      </c>
      <c r="I13" t="s">
        <v>130</v>
      </c>
      <c r="J13" t="s">
        <v>1781</v>
      </c>
      <c r="K13">
        <v>127</v>
      </c>
      <c r="L13" t="s">
        <v>4838</v>
      </c>
      <c r="M13" t="s">
        <v>4838</v>
      </c>
      <c r="N13" t="s">
        <v>6161</v>
      </c>
      <c r="O13">
        <v>31342592</v>
      </c>
      <c r="P13"/>
      <c r="Q13">
        <v>13</v>
      </c>
      <c r="R13">
        <v>4</v>
      </c>
      <c r="S13" t="s">
        <v>128</v>
      </c>
      <c r="T13" t="s">
        <v>6162</v>
      </c>
      <c r="U13"/>
      <c r="V13" t="s">
        <v>3427</v>
      </c>
      <c r="W13" t="str">
        <f t="shared" si="0"/>
        <v xml:space="preserve">4Q24 </v>
      </c>
      <c r="X13"/>
      <c r="Y13"/>
      <c r="Z13"/>
      <c r="AA13"/>
      <c r="AB13"/>
      <c r="AC13"/>
      <c r="AD13"/>
      <c r="AE13"/>
    </row>
    <row r="14" spans="1:31" s="2" customFormat="1" x14ac:dyDescent="0.25">
      <c r="A14" t="s">
        <v>693</v>
      </c>
      <c r="B14"/>
      <c r="C14" t="s">
        <v>141</v>
      </c>
      <c r="D14" t="s">
        <v>127</v>
      </c>
      <c r="E14" t="s">
        <v>694</v>
      </c>
      <c r="F14" t="s">
        <v>5718</v>
      </c>
      <c r="G14" t="s">
        <v>695</v>
      </c>
      <c r="H14" t="s">
        <v>693</v>
      </c>
      <c r="I14" t="s">
        <v>130</v>
      </c>
      <c r="J14" t="s">
        <v>1732</v>
      </c>
      <c r="K14">
        <v>48</v>
      </c>
      <c r="L14" t="s">
        <v>4834</v>
      </c>
      <c r="M14" t="s">
        <v>4834</v>
      </c>
      <c r="N14" t="s">
        <v>6028</v>
      </c>
      <c r="O14">
        <v>30801920</v>
      </c>
      <c r="P14"/>
      <c r="Q14">
        <v>15</v>
      </c>
      <c r="R14">
        <v>10</v>
      </c>
      <c r="S14"/>
      <c r="T14" t="s">
        <v>6029</v>
      </c>
      <c r="U14"/>
      <c r="V14" t="s">
        <v>3427</v>
      </c>
      <c r="W14" t="str">
        <f t="shared" si="0"/>
        <v xml:space="preserve">4Q24 </v>
      </c>
      <c r="X14"/>
      <c r="Y14"/>
      <c r="Z14"/>
      <c r="AA14"/>
      <c r="AB14"/>
      <c r="AC14"/>
      <c r="AD14"/>
      <c r="AE14"/>
    </row>
    <row r="15" spans="1:31" s="2" customFormat="1" x14ac:dyDescent="0.25">
      <c r="A15" t="s">
        <v>618</v>
      </c>
      <c r="B15"/>
      <c r="C15" t="s">
        <v>208</v>
      </c>
      <c r="D15" t="s">
        <v>127</v>
      </c>
      <c r="E15" t="s">
        <v>640</v>
      </c>
      <c r="F15" t="s">
        <v>5718</v>
      </c>
      <c r="G15" t="s">
        <v>620</v>
      </c>
      <c r="H15" t="s">
        <v>618</v>
      </c>
      <c r="I15" t="s">
        <v>130</v>
      </c>
      <c r="J15" t="s">
        <v>1645</v>
      </c>
      <c r="K15">
        <v>10</v>
      </c>
      <c r="L15" t="s">
        <v>5818</v>
      </c>
      <c r="M15" t="s">
        <v>5819</v>
      </c>
      <c r="N15" t="s">
        <v>5820</v>
      </c>
      <c r="O15">
        <v>40034304</v>
      </c>
      <c r="P15"/>
      <c r="Q15">
        <v>19</v>
      </c>
      <c r="R15">
        <v>13</v>
      </c>
      <c r="S15"/>
      <c r="T15" t="s">
        <v>5821</v>
      </c>
      <c r="U15"/>
      <c r="V15" t="s">
        <v>3427</v>
      </c>
      <c r="W15" t="str">
        <f t="shared" si="0"/>
        <v xml:space="preserve">4Q24 </v>
      </c>
      <c r="X15"/>
      <c r="Y15"/>
      <c r="Z15"/>
      <c r="AA15"/>
      <c r="AB15"/>
      <c r="AC15"/>
      <c r="AD15"/>
      <c r="AE15"/>
    </row>
    <row r="16" spans="1:31" s="2" customFormat="1" x14ac:dyDescent="0.25">
      <c r="A16" t="s">
        <v>250</v>
      </c>
      <c r="B16"/>
      <c r="C16" t="s">
        <v>190</v>
      </c>
      <c r="D16" t="s">
        <v>127</v>
      </c>
      <c r="E16" t="s">
        <v>251</v>
      </c>
      <c r="F16" t="s">
        <v>5718</v>
      </c>
      <c r="G16" t="s">
        <v>252</v>
      </c>
      <c r="H16" t="s">
        <v>250</v>
      </c>
      <c r="I16" t="s">
        <v>130</v>
      </c>
      <c r="J16" t="s">
        <v>1660</v>
      </c>
      <c r="K16">
        <v>56</v>
      </c>
      <c r="L16"/>
      <c r="M16" t="s">
        <v>5848</v>
      </c>
      <c r="N16" t="s">
        <v>5849</v>
      </c>
      <c r="O16">
        <v>40906752</v>
      </c>
      <c r="P16"/>
      <c r="Q16">
        <v>19</v>
      </c>
      <c r="R16">
        <v>10</v>
      </c>
      <c r="S16" t="s">
        <v>128</v>
      </c>
      <c r="T16" t="s">
        <v>5850</v>
      </c>
      <c r="U16"/>
      <c r="V16" t="s">
        <v>3427</v>
      </c>
      <c r="W16" t="str">
        <f t="shared" si="0"/>
        <v xml:space="preserve">4Q24 </v>
      </c>
      <c r="X16"/>
      <c r="Y16"/>
      <c r="Z16"/>
      <c r="AA16"/>
      <c r="AB16"/>
      <c r="AC16"/>
      <c r="AD16"/>
      <c r="AE16"/>
    </row>
    <row r="17" spans="1:31" s="2" customFormat="1" x14ac:dyDescent="0.25">
      <c r="A17" t="s">
        <v>287</v>
      </c>
      <c r="B17"/>
      <c r="C17" t="s">
        <v>141</v>
      </c>
      <c r="D17" t="s">
        <v>127</v>
      </c>
      <c r="E17" t="s">
        <v>288</v>
      </c>
      <c r="F17" t="s">
        <v>5718</v>
      </c>
      <c r="G17" t="s">
        <v>289</v>
      </c>
      <c r="H17" t="s">
        <v>287</v>
      </c>
      <c r="I17" t="s">
        <v>130</v>
      </c>
      <c r="J17" t="s">
        <v>1681</v>
      </c>
      <c r="K17">
        <v>13</v>
      </c>
      <c r="L17" t="s">
        <v>5901</v>
      </c>
      <c r="M17" t="s">
        <v>5902</v>
      </c>
      <c r="N17" t="s">
        <v>5903</v>
      </c>
      <c r="O17">
        <v>67305472</v>
      </c>
      <c r="P17"/>
      <c r="Q17">
        <v>24</v>
      </c>
      <c r="R17">
        <v>24</v>
      </c>
      <c r="S17" t="s">
        <v>128</v>
      </c>
      <c r="T17" t="s">
        <v>5904</v>
      </c>
      <c r="U17"/>
      <c r="V17" t="s">
        <v>3427</v>
      </c>
      <c r="W17" t="str">
        <f t="shared" si="0"/>
        <v xml:space="preserve">4Q24 </v>
      </c>
      <c r="X17"/>
      <c r="Y17"/>
      <c r="Z17"/>
      <c r="AA17"/>
      <c r="AB17"/>
      <c r="AC17"/>
      <c r="AD17"/>
      <c r="AE17"/>
    </row>
    <row r="18" spans="1:31" s="2" customFormat="1" x14ac:dyDescent="0.25">
      <c r="A18" t="s">
        <v>1377</v>
      </c>
      <c r="B18"/>
      <c r="C18" t="s">
        <v>141</v>
      </c>
      <c r="D18" t="s">
        <v>127</v>
      </c>
      <c r="E18" t="s">
        <v>663</v>
      </c>
      <c r="F18" t="s">
        <v>5718</v>
      </c>
      <c r="G18" t="s">
        <v>664</v>
      </c>
      <c r="H18" t="s">
        <v>1377</v>
      </c>
      <c r="I18" t="s">
        <v>130</v>
      </c>
      <c r="J18" t="s">
        <v>3054</v>
      </c>
      <c r="K18">
        <v>27</v>
      </c>
      <c r="L18" t="s">
        <v>181</v>
      </c>
      <c r="M18" t="s">
        <v>4855</v>
      </c>
      <c r="N18" t="s">
        <v>5800</v>
      </c>
      <c r="O18">
        <v>81293312</v>
      </c>
      <c r="P18"/>
      <c r="Q18">
        <v>28</v>
      </c>
      <c r="R18">
        <v>26</v>
      </c>
      <c r="S18"/>
      <c r="T18" t="s">
        <v>5801</v>
      </c>
      <c r="U18"/>
      <c r="V18" t="s">
        <v>3427</v>
      </c>
      <c r="W18" t="str">
        <f t="shared" si="0"/>
        <v xml:space="preserve">4Q24 </v>
      </c>
      <c r="X18"/>
      <c r="Y18"/>
      <c r="Z18"/>
      <c r="AA18"/>
      <c r="AB18"/>
      <c r="AC18"/>
      <c r="AD18"/>
      <c r="AE18"/>
    </row>
    <row r="19" spans="1:31" s="2" customFormat="1" x14ac:dyDescent="0.25">
      <c r="A19" t="s">
        <v>255</v>
      </c>
      <c r="B19"/>
      <c r="C19" t="s">
        <v>190</v>
      </c>
      <c r="D19" t="s">
        <v>127</v>
      </c>
      <c r="E19" t="s">
        <v>256</v>
      </c>
      <c r="F19" t="s">
        <v>5718</v>
      </c>
      <c r="G19" t="s">
        <v>257</v>
      </c>
      <c r="H19" t="s">
        <v>255</v>
      </c>
      <c r="I19" t="s">
        <v>130</v>
      </c>
      <c r="J19" t="s">
        <v>1663</v>
      </c>
      <c r="K19">
        <v>37</v>
      </c>
      <c r="L19" t="s">
        <v>5858</v>
      </c>
      <c r="M19" t="s">
        <v>5859</v>
      </c>
      <c r="N19" t="s">
        <v>5777</v>
      </c>
      <c r="O19">
        <v>62029824</v>
      </c>
      <c r="P19"/>
      <c r="Q19">
        <v>30</v>
      </c>
      <c r="R19">
        <v>21</v>
      </c>
      <c r="S19" t="s">
        <v>128</v>
      </c>
      <c r="T19" t="s">
        <v>5860</v>
      </c>
      <c r="U19"/>
      <c r="V19" t="s">
        <v>3427</v>
      </c>
      <c r="W19" t="str">
        <f t="shared" si="0"/>
        <v xml:space="preserve">4Q24 </v>
      </c>
      <c r="X19"/>
      <c r="Y19"/>
      <c r="Z19"/>
      <c r="AA19"/>
      <c r="AB19"/>
      <c r="AC19"/>
      <c r="AD19"/>
      <c r="AE19"/>
    </row>
    <row r="20" spans="1:31" s="2" customFormat="1" x14ac:dyDescent="0.25">
      <c r="A20" t="s">
        <v>303</v>
      </c>
      <c r="B20"/>
      <c r="C20" t="s">
        <v>141</v>
      </c>
      <c r="D20" t="s">
        <v>127</v>
      </c>
      <c r="E20" t="s">
        <v>304</v>
      </c>
      <c r="F20" t="s">
        <v>5718</v>
      </c>
      <c r="G20" t="s">
        <v>305</v>
      </c>
      <c r="H20" t="s">
        <v>303</v>
      </c>
      <c r="I20" t="s">
        <v>130</v>
      </c>
      <c r="J20" t="s">
        <v>1686</v>
      </c>
      <c r="K20">
        <v>23</v>
      </c>
      <c r="L20" t="s">
        <v>5917</v>
      </c>
      <c r="M20" t="s">
        <v>4864</v>
      </c>
      <c r="N20" t="s">
        <v>5839</v>
      </c>
      <c r="O20">
        <v>64196608</v>
      </c>
      <c r="P20"/>
      <c r="Q20">
        <v>32</v>
      </c>
      <c r="R20">
        <v>24</v>
      </c>
      <c r="S20" t="s">
        <v>128</v>
      </c>
      <c r="T20" t="s">
        <v>5918</v>
      </c>
      <c r="U20"/>
      <c r="V20" t="s">
        <v>3427</v>
      </c>
      <c r="W20" t="str">
        <f t="shared" si="0"/>
        <v xml:space="preserve">4Q24 </v>
      </c>
      <c r="X20"/>
      <c r="Y20"/>
      <c r="Z20"/>
      <c r="AA20"/>
      <c r="AB20"/>
      <c r="AC20"/>
      <c r="AD20"/>
      <c r="AE20"/>
    </row>
    <row r="21" spans="1:31" s="2" customFormat="1" x14ac:dyDescent="0.25">
      <c r="A21" t="s">
        <v>612</v>
      </c>
      <c r="B21"/>
      <c r="C21" t="s">
        <v>613</v>
      </c>
      <c r="D21" t="s">
        <v>127</v>
      </c>
      <c r="E21" t="s">
        <v>614</v>
      </c>
      <c r="F21" t="s">
        <v>5718</v>
      </c>
      <c r="G21" t="s">
        <v>615</v>
      </c>
      <c r="H21" t="s">
        <v>616</v>
      </c>
      <c r="I21" t="s">
        <v>130</v>
      </c>
      <c r="J21" t="s">
        <v>1772</v>
      </c>
      <c r="K21">
        <v>30</v>
      </c>
      <c r="L21" t="s">
        <v>138</v>
      </c>
      <c r="M21" t="s">
        <v>6133</v>
      </c>
      <c r="N21" t="s">
        <v>6134</v>
      </c>
      <c r="O21">
        <v>49696768</v>
      </c>
      <c r="P21"/>
      <c r="Q21">
        <v>33</v>
      </c>
      <c r="R21">
        <v>20</v>
      </c>
      <c r="S21"/>
      <c r="T21" t="s">
        <v>6135</v>
      </c>
      <c r="U21"/>
      <c r="V21" t="s">
        <v>3427</v>
      </c>
      <c r="W21" t="str">
        <f t="shared" si="0"/>
        <v xml:space="preserve">4Q24 </v>
      </c>
      <c r="X21"/>
      <c r="Y21"/>
      <c r="Z21"/>
      <c r="AA21"/>
      <c r="AB21"/>
      <c r="AC21"/>
      <c r="AD21"/>
      <c r="AE21"/>
    </row>
    <row r="22" spans="1:31" s="2" customFormat="1" x14ac:dyDescent="0.25">
      <c r="A22" t="s">
        <v>515</v>
      </c>
      <c r="B22"/>
      <c r="C22" t="s">
        <v>141</v>
      </c>
      <c r="D22" t="s">
        <v>127</v>
      </c>
      <c r="E22" t="s">
        <v>709</v>
      </c>
      <c r="F22" t="s">
        <v>5718</v>
      </c>
      <c r="G22" t="s">
        <v>710</v>
      </c>
      <c r="H22" t="s">
        <v>515</v>
      </c>
      <c r="I22" t="s">
        <v>130</v>
      </c>
      <c r="J22" t="s">
        <v>1765</v>
      </c>
      <c r="K22">
        <v>1</v>
      </c>
      <c r="L22" t="s">
        <v>155</v>
      </c>
      <c r="M22" t="s">
        <v>3080</v>
      </c>
      <c r="N22" t="s">
        <v>6120</v>
      </c>
      <c r="O22">
        <v>65675264</v>
      </c>
      <c r="P22"/>
      <c r="Q22">
        <v>36</v>
      </c>
      <c r="R22">
        <v>62</v>
      </c>
      <c r="S22"/>
      <c r="T22" t="s">
        <v>6121</v>
      </c>
      <c r="U22"/>
      <c r="V22" t="s">
        <v>3427</v>
      </c>
      <c r="W22" t="str">
        <f t="shared" si="0"/>
        <v xml:space="preserve">4Q24 </v>
      </c>
      <c r="X22"/>
      <c r="Y22"/>
      <c r="Z22"/>
      <c r="AA22"/>
      <c r="AB22"/>
      <c r="AC22"/>
      <c r="AD22"/>
      <c r="AE22"/>
    </row>
    <row r="23" spans="1:31" s="2" customFormat="1" x14ac:dyDescent="0.25">
      <c r="A23" t="s">
        <v>1339</v>
      </c>
      <c r="B23"/>
      <c r="C23" t="s">
        <v>1340</v>
      </c>
      <c r="D23" t="s">
        <v>127</v>
      </c>
      <c r="E23" t="s">
        <v>1341</v>
      </c>
      <c r="F23" t="s">
        <v>5718</v>
      </c>
      <c r="G23" t="s">
        <v>1342</v>
      </c>
      <c r="H23" t="s">
        <v>1343</v>
      </c>
      <c r="I23" t="s">
        <v>130</v>
      </c>
      <c r="J23" t="s">
        <v>1640</v>
      </c>
      <c r="K23">
        <v>60</v>
      </c>
      <c r="L23" t="s">
        <v>214</v>
      </c>
      <c r="M23" t="s">
        <v>5802</v>
      </c>
      <c r="N23" t="s">
        <v>5803</v>
      </c>
      <c r="O23">
        <v>54616064</v>
      </c>
      <c r="P23"/>
      <c r="Q23">
        <v>37</v>
      </c>
      <c r="R23">
        <v>20</v>
      </c>
      <c r="S23"/>
      <c r="T23" t="s">
        <v>5804</v>
      </c>
      <c r="U23"/>
      <c r="V23" t="s">
        <v>3427</v>
      </c>
      <c r="W23" t="str">
        <f t="shared" si="0"/>
        <v xml:space="preserve">4Q24 </v>
      </c>
      <c r="X23"/>
      <c r="Y23"/>
      <c r="Z23"/>
      <c r="AA23"/>
      <c r="AB23"/>
      <c r="AC23"/>
      <c r="AD23"/>
      <c r="AE23"/>
    </row>
    <row r="24" spans="1:31" s="2" customFormat="1" x14ac:dyDescent="0.25">
      <c r="A24" t="s">
        <v>4850</v>
      </c>
      <c r="B24"/>
      <c r="C24" t="s">
        <v>1350</v>
      </c>
      <c r="D24" t="s">
        <v>127</v>
      </c>
      <c r="E24" t="s">
        <v>4851</v>
      </c>
      <c r="F24" t="s">
        <v>5718</v>
      </c>
      <c r="G24" t="s">
        <v>4852</v>
      </c>
      <c r="H24" t="s">
        <v>878</v>
      </c>
      <c r="I24" t="s">
        <v>130</v>
      </c>
      <c r="J24" t="s">
        <v>4812</v>
      </c>
      <c r="K24">
        <v>4</v>
      </c>
      <c r="L24" t="s">
        <v>6030</v>
      </c>
      <c r="M24" t="s">
        <v>6031</v>
      </c>
      <c r="N24" t="s">
        <v>6032</v>
      </c>
      <c r="O24">
        <v>50077696</v>
      </c>
      <c r="P24"/>
      <c r="Q24">
        <v>37</v>
      </c>
      <c r="R24">
        <v>18</v>
      </c>
      <c r="S24"/>
      <c r="T24" t="s">
        <v>6033</v>
      </c>
      <c r="U24"/>
      <c r="V24" t="s">
        <v>3427</v>
      </c>
      <c r="W24" t="str">
        <f t="shared" si="0"/>
        <v xml:space="preserve">4Q24 </v>
      </c>
      <c r="X24"/>
      <c r="Y24"/>
      <c r="Z24"/>
      <c r="AA24"/>
      <c r="AB24"/>
      <c r="AC24"/>
      <c r="AD24"/>
      <c r="AE24"/>
    </row>
    <row r="25" spans="1:31" s="2" customFormat="1" x14ac:dyDescent="0.25">
      <c r="A25" t="s">
        <v>177</v>
      </c>
      <c r="B25"/>
      <c r="C25" t="s">
        <v>178</v>
      </c>
      <c r="D25" t="s">
        <v>127</v>
      </c>
      <c r="E25" t="s">
        <v>179</v>
      </c>
      <c r="F25" t="s">
        <v>5718</v>
      </c>
      <c r="G25" t="s">
        <v>180</v>
      </c>
      <c r="H25" t="s">
        <v>177</v>
      </c>
      <c r="I25" t="s">
        <v>130</v>
      </c>
      <c r="J25" t="s">
        <v>1631</v>
      </c>
      <c r="K25">
        <v>103</v>
      </c>
      <c r="L25" t="s">
        <v>4857</v>
      </c>
      <c r="M25" t="s">
        <v>4857</v>
      </c>
      <c r="N25" t="s">
        <v>5777</v>
      </c>
      <c r="O25">
        <v>48267264</v>
      </c>
      <c r="P25"/>
      <c r="Q25">
        <v>38</v>
      </c>
      <c r="R25">
        <v>33</v>
      </c>
      <c r="S25" t="s">
        <v>128</v>
      </c>
      <c r="T25" t="s">
        <v>5778</v>
      </c>
      <c r="U25"/>
      <c r="V25" t="s">
        <v>3427</v>
      </c>
      <c r="W25" t="str">
        <f t="shared" si="0"/>
        <v xml:space="preserve">4Q24 </v>
      </c>
      <c r="X25"/>
      <c r="Y25"/>
      <c r="Z25"/>
      <c r="AA25"/>
      <c r="AB25"/>
      <c r="AC25"/>
      <c r="AD25"/>
      <c r="AE25"/>
    </row>
    <row r="26" spans="1:31" s="2" customFormat="1" x14ac:dyDescent="0.25">
      <c r="A26" t="s">
        <v>1349</v>
      </c>
      <c r="B26"/>
      <c r="C26" t="s">
        <v>1350</v>
      </c>
      <c r="D26" t="s">
        <v>127</v>
      </c>
      <c r="E26" t="s">
        <v>1351</v>
      </c>
      <c r="F26" t="s">
        <v>5718</v>
      </c>
      <c r="G26" t="s">
        <v>1352</v>
      </c>
      <c r="H26" t="s">
        <v>1353</v>
      </c>
      <c r="I26" t="s">
        <v>130</v>
      </c>
      <c r="J26" t="s">
        <v>1699</v>
      </c>
      <c r="K26">
        <v>28</v>
      </c>
      <c r="L26" t="s">
        <v>193</v>
      </c>
      <c r="M26" t="s">
        <v>193</v>
      </c>
      <c r="N26" t="s">
        <v>5950</v>
      </c>
      <c r="O26">
        <v>47620096</v>
      </c>
      <c r="P26"/>
      <c r="Q26">
        <v>40</v>
      </c>
      <c r="R26">
        <v>26</v>
      </c>
      <c r="S26"/>
      <c r="T26" t="s">
        <v>5748</v>
      </c>
      <c r="U26"/>
      <c r="V26" t="s">
        <v>3427</v>
      </c>
      <c r="W26" t="str">
        <f t="shared" si="0"/>
        <v xml:space="preserve">4Q24 </v>
      </c>
      <c r="X26"/>
      <c r="Y26"/>
      <c r="Z26"/>
      <c r="AA26"/>
      <c r="AB26"/>
      <c r="AC26"/>
      <c r="AD26"/>
      <c r="AE26"/>
    </row>
    <row r="27" spans="1:31" s="2" customFormat="1" x14ac:dyDescent="0.25">
      <c r="A27" t="s">
        <v>700</v>
      </c>
      <c r="B27"/>
      <c r="C27" t="s">
        <v>141</v>
      </c>
      <c r="D27" t="s">
        <v>127</v>
      </c>
      <c r="E27" t="s">
        <v>701</v>
      </c>
      <c r="F27" t="s">
        <v>5718</v>
      </c>
      <c r="G27" t="s">
        <v>702</v>
      </c>
      <c r="H27" t="s">
        <v>700</v>
      </c>
      <c r="I27" t="s">
        <v>130</v>
      </c>
      <c r="J27" t="s">
        <v>1750</v>
      </c>
      <c r="K27">
        <v>51</v>
      </c>
      <c r="L27" t="s">
        <v>6050</v>
      </c>
      <c r="M27" t="s">
        <v>6078</v>
      </c>
      <c r="N27" t="s">
        <v>5840</v>
      </c>
      <c r="O27">
        <v>41537536</v>
      </c>
      <c r="P27"/>
      <c r="Q27">
        <v>49</v>
      </c>
      <c r="R27">
        <v>44</v>
      </c>
      <c r="S27"/>
      <c r="T27" t="s">
        <v>6079</v>
      </c>
      <c r="U27"/>
      <c r="V27" t="s">
        <v>3427</v>
      </c>
      <c r="W27" t="str">
        <f t="shared" si="0"/>
        <v xml:space="preserve">4Q24 </v>
      </c>
      <c r="X27"/>
      <c r="Y27"/>
      <c r="Z27"/>
      <c r="AA27"/>
      <c r="AB27"/>
      <c r="AC27"/>
      <c r="AD27"/>
      <c r="AE27"/>
    </row>
    <row r="28" spans="1:31" s="2" customFormat="1" x14ac:dyDescent="0.25">
      <c r="A28" t="s">
        <v>703</v>
      </c>
      <c r="B28"/>
      <c r="C28" t="s">
        <v>141</v>
      </c>
      <c r="D28" t="s">
        <v>127</v>
      </c>
      <c r="E28" t="s">
        <v>704</v>
      </c>
      <c r="F28" t="s">
        <v>3109</v>
      </c>
      <c r="G28" t="s">
        <v>705</v>
      </c>
      <c r="H28" t="s">
        <v>703</v>
      </c>
      <c r="I28" t="s">
        <v>130</v>
      </c>
      <c r="J28" t="s">
        <v>1753</v>
      </c>
      <c r="K28">
        <v>13</v>
      </c>
      <c r="L28" t="s">
        <v>6084</v>
      </c>
      <c r="M28" t="s">
        <v>6085</v>
      </c>
      <c r="N28" t="s">
        <v>6086</v>
      </c>
      <c r="O28">
        <v>44036096</v>
      </c>
      <c r="P28"/>
      <c r="Q28">
        <v>49</v>
      </c>
      <c r="R28">
        <v>104</v>
      </c>
      <c r="S28"/>
      <c r="T28" t="s">
        <v>6087</v>
      </c>
      <c r="U28"/>
      <c r="V28" t="s">
        <v>3427</v>
      </c>
      <c r="W28" t="str">
        <f t="shared" si="0"/>
        <v xml:space="preserve">4Q24 </v>
      </c>
      <c r="X28"/>
      <c r="Y28"/>
      <c r="Z28"/>
      <c r="AA28"/>
      <c r="AB28"/>
      <c r="AC28"/>
      <c r="AD28"/>
      <c r="AE28"/>
    </row>
    <row r="29" spans="1:31" s="2" customFormat="1" x14ac:dyDescent="0.25">
      <c r="A29" t="s">
        <v>189</v>
      </c>
      <c r="B29"/>
      <c r="C29" t="s">
        <v>190</v>
      </c>
      <c r="D29" t="s">
        <v>127</v>
      </c>
      <c r="E29" t="s">
        <v>191</v>
      </c>
      <c r="F29" t="s">
        <v>5718</v>
      </c>
      <c r="G29" t="s">
        <v>192</v>
      </c>
      <c r="H29" t="s">
        <v>189</v>
      </c>
      <c r="I29" t="s">
        <v>130</v>
      </c>
      <c r="J29" t="s">
        <v>1633</v>
      </c>
      <c r="K29">
        <v>56</v>
      </c>
      <c r="L29" t="s">
        <v>147</v>
      </c>
      <c r="M29" t="s">
        <v>5782</v>
      </c>
      <c r="N29" t="s">
        <v>5783</v>
      </c>
      <c r="O29">
        <v>50757632</v>
      </c>
      <c r="P29"/>
      <c r="Q29">
        <v>50</v>
      </c>
      <c r="R29">
        <v>30</v>
      </c>
      <c r="S29" t="s">
        <v>128</v>
      </c>
      <c r="T29" t="s">
        <v>5784</v>
      </c>
      <c r="U29"/>
      <c r="V29" t="s">
        <v>3427</v>
      </c>
      <c r="W29" t="str">
        <f t="shared" si="0"/>
        <v xml:space="preserve">4Q24 </v>
      </c>
      <c r="X29"/>
      <c r="Y29"/>
      <c r="Z29"/>
      <c r="AA29"/>
      <c r="AB29"/>
      <c r="AC29"/>
      <c r="AD29"/>
      <c r="AE29"/>
    </row>
    <row r="30" spans="1:31" s="2" customFormat="1" x14ac:dyDescent="0.25">
      <c r="A30" t="s">
        <v>681</v>
      </c>
      <c r="B30"/>
      <c r="C30" t="s">
        <v>141</v>
      </c>
      <c r="D30" t="s">
        <v>127</v>
      </c>
      <c r="E30" t="s">
        <v>682</v>
      </c>
      <c r="F30" t="s">
        <v>5718</v>
      </c>
      <c r="G30" t="s">
        <v>683</v>
      </c>
      <c r="H30" t="s">
        <v>681</v>
      </c>
      <c r="I30" t="s">
        <v>130</v>
      </c>
      <c r="J30" t="s">
        <v>1707</v>
      </c>
      <c r="K30">
        <v>56</v>
      </c>
      <c r="L30" t="s">
        <v>5963</v>
      </c>
      <c r="M30" t="s">
        <v>5964</v>
      </c>
      <c r="N30" t="s">
        <v>5965</v>
      </c>
      <c r="O30">
        <v>69681152</v>
      </c>
      <c r="P30"/>
      <c r="Q30">
        <v>50</v>
      </c>
      <c r="R30">
        <v>57</v>
      </c>
      <c r="S30"/>
      <c r="T30" t="s">
        <v>5966</v>
      </c>
      <c r="U30"/>
      <c r="V30" t="s">
        <v>3427</v>
      </c>
      <c r="W30" t="str">
        <f t="shared" si="0"/>
        <v xml:space="preserve">4Q24 </v>
      </c>
      <c r="X30"/>
      <c r="Y30"/>
      <c r="Z30"/>
      <c r="AA30"/>
      <c r="AB30"/>
      <c r="AC30"/>
      <c r="AD30"/>
      <c r="AE30"/>
    </row>
    <row r="31" spans="1:31" s="2" customFormat="1" x14ac:dyDescent="0.25">
      <c r="A31" t="s">
        <v>1408</v>
      </c>
      <c r="B31"/>
      <c r="C31"/>
      <c r="D31" t="s">
        <v>127</v>
      </c>
      <c r="E31" t="s">
        <v>1409</v>
      </c>
      <c r="F31" t="s">
        <v>5718</v>
      </c>
      <c r="G31" t="s">
        <v>1410</v>
      </c>
      <c r="H31" t="s">
        <v>1715</v>
      </c>
      <c r="I31" t="s">
        <v>130</v>
      </c>
      <c r="J31" t="s">
        <v>1716</v>
      </c>
      <c r="K31">
        <v>29</v>
      </c>
      <c r="L31" t="s">
        <v>5990</v>
      </c>
      <c r="M31" t="s">
        <v>5991</v>
      </c>
      <c r="N31" t="s">
        <v>5992</v>
      </c>
      <c r="O31">
        <v>46776320</v>
      </c>
      <c r="P31"/>
      <c r="Q31">
        <v>50</v>
      </c>
      <c r="R31">
        <v>26</v>
      </c>
      <c r="S31"/>
      <c r="T31" t="s">
        <v>5993</v>
      </c>
      <c r="U31"/>
      <c r="V31" t="s">
        <v>3427</v>
      </c>
      <c r="W31" t="str">
        <f t="shared" si="0"/>
        <v xml:space="preserve">4Q24 </v>
      </c>
      <c r="X31"/>
      <c r="Y31"/>
      <c r="Z31"/>
      <c r="AA31"/>
      <c r="AB31"/>
      <c r="AC31"/>
      <c r="AD31"/>
      <c r="AE31"/>
    </row>
    <row r="32" spans="1:31" s="2" customFormat="1" x14ac:dyDescent="0.25">
      <c r="A32" t="s">
        <v>1603</v>
      </c>
      <c r="B32"/>
      <c r="C32" t="s">
        <v>1604</v>
      </c>
      <c r="D32" t="s">
        <v>127</v>
      </c>
      <c r="E32" t="s">
        <v>1605</v>
      </c>
      <c r="F32" t="s">
        <v>5718</v>
      </c>
      <c r="G32" t="s">
        <v>1606</v>
      </c>
      <c r="H32" t="s">
        <v>1688</v>
      </c>
      <c r="I32" t="s">
        <v>130</v>
      </c>
      <c r="J32" t="s">
        <v>1689</v>
      </c>
      <c r="K32">
        <v>55</v>
      </c>
      <c r="L32" t="s">
        <v>4854</v>
      </c>
      <c r="M32" t="s">
        <v>5921</v>
      </c>
      <c r="N32" t="s">
        <v>5922</v>
      </c>
      <c r="O32">
        <v>71602176</v>
      </c>
      <c r="P32"/>
      <c r="Q32">
        <v>54</v>
      </c>
      <c r="R32">
        <v>56</v>
      </c>
      <c r="S32"/>
      <c r="T32" t="s">
        <v>5923</v>
      </c>
      <c r="U32"/>
      <c r="V32" t="s">
        <v>3427</v>
      </c>
      <c r="W32" t="str">
        <f t="shared" si="0"/>
        <v xml:space="preserve">4Q24 </v>
      </c>
      <c r="X32"/>
      <c r="Y32"/>
      <c r="Z32"/>
      <c r="AA32"/>
      <c r="AB32"/>
      <c r="AC32"/>
      <c r="AD32"/>
      <c r="AE32"/>
    </row>
    <row r="33" spans="1:31" s="2" customFormat="1" x14ac:dyDescent="0.25">
      <c r="A33" t="s">
        <v>3179</v>
      </c>
      <c r="B33"/>
      <c r="C33" t="s">
        <v>603</v>
      </c>
      <c r="D33" t="s">
        <v>127</v>
      </c>
      <c r="E33" t="s">
        <v>3084</v>
      </c>
      <c r="F33" t="s">
        <v>5718</v>
      </c>
      <c r="G33" t="s">
        <v>3085</v>
      </c>
      <c r="H33" t="s">
        <v>3086</v>
      </c>
      <c r="I33" t="s">
        <v>130</v>
      </c>
      <c r="J33" t="s">
        <v>3077</v>
      </c>
      <c r="K33">
        <v>13</v>
      </c>
      <c r="L33" t="s">
        <v>6150</v>
      </c>
      <c r="M33" t="s">
        <v>6151</v>
      </c>
      <c r="N33" t="s">
        <v>5839</v>
      </c>
      <c r="O33">
        <v>63094784</v>
      </c>
      <c r="P33"/>
      <c r="Q33">
        <v>54</v>
      </c>
      <c r="R33">
        <v>91</v>
      </c>
      <c r="S33"/>
      <c r="T33" t="s">
        <v>6152</v>
      </c>
      <c r="U33"/>
      <c r="V33" t="s">
        <v>3427</v>
      </c>
      <c r="W33" t="str">
        <f t="shared" si="0"/>
        <v xml:space="preserve">4Q24 </v>
      </c>
      <c r="X33"/>
      <c r="Y33"/>
      <c r="Z33"/>
      <c r="AA33"/>
      <c r="AB33"/>
      <c r="AC33"/>
      <c r="AD33"/>
      <c r="AE33"/>
    </row>
    <row r="34" spans="1:31" s="2" customFormat="1" x14ac:dyDescent="0.25">
      <c r="A34" t="s">
        <v>218</v>
      </c>
      <c r="B34"/>
      <c r="C34" t="s">
        <v>219</v>
      </c>
      <c r="D34" t="s">
        <v>127</v>
      </c>
      <c r="E34" t="s">
        <v>220</v>
      </c>
      <c r="F34" t="s">
        <v>5718</v>
      </c>
      <c r="G34" t="s">
        <v>221</v>
      </c>
      <c r="H34" t="s">
        <v>218</v>
      </c>
      <c r="I34" t="s">
        <v>130</v>
      </c>
      <c r="J34" t="s">
        <v>1644</v>
      </c>
      <c r="K34">
        <v>26</v>
      </c>
      <c r="L34" t="s">
        <v>5815</v>
      </c>
      <c r="M34" t="s">
        <v>5815</v>
      </c>
      <c r="N34" t="s">
        <v>5816</v>
      </c>
      <c r="O34">
        <v>64679936</v>
      </c>
      <c r="P34"/>
      <c r="Q34">
        <v>56</v>
      </c>
      <c r="R34">
        <v>29</v>
      </c>
      <c r="S34"/>
      <c r="T34" t="s">
        <v>5817</v>
      </c>
      <c r="U34"/>
      <c r="V34" t="s">
        <v>3427</v>
      </c>
      <c r="W34" t="str">
        <f t="shared" ref="W34:W65" si="1">MID(V34,FIND("Img ",V34)+4,(FIND("date",V34)-(FIND("Img ",V34)+4)))</f>
        <v xml:space="preserve">4Q24 </v>
      </c>
      <c r="X34"/>
      <c r="Y34"/>
      <c r="Z34"/>
      <c r="AA34"/>
      <c r="AB34"/>
      <c r="AC34"/>
      <c r="AD34"/>
      <c r="AE34"/>
    </row>
    <row r="35" spans="1:31" s="2" customFormat="1" x14ac:dyDescent="0.25">
      <c r="A35" t="s">
        <v>1318</v>
      </c>
      <c r="B35"/>
      <c r="C35" t="s">
        <v>141</v>
      </c>
      <c r="D35" t="s">
        <v>127</v>
      </c>
      <c r="E35" t="s">
        <v>1319</v>
      </c>
      <c r="F35" t="s">
        <v>5718</v>
      </c>
      <c r="G35" t="s">
        <v>1320</v>
      </c>
      <c r="H35" t="s">
        <v>1318</v>
      </c>
      <c r="I35" t="s">
        <v>130</v>
      </c>
      <c r="J35" t="s">
        <v>1712</v>
      </c>
      <c r="K35">
        <v>27</v>
      </c>
      <c r="L35" t="s">
        <v>138</v>
      </c>
      <c r="M35" t="s">
        <v>5983</v>
      </c>
      <c r="N35" t="s">
        <v>5984</v>
      </c>
      <c r="O35">
        <v>50282496</v>
      </c>
      <c r="P35"/>
      <c r="Q35">
        <v>57</v>
      </c>
      <c r="R35">
        <v>41</v>
      </c>
      <c r="S35"/>
      <c r="T35" t="s">
        <v>4841</v>
      </c>
      <c r="U35"/>
      <c r="V35" t="s">
        <v>3427</v>
      </c>
      <c r="W35" t="str">
        <f t="shared" si="1"/>
        <v xml:space="preserve">4Q24 </v>
      </c>
      <c r="X35"/>
      <c r="Y35"/>
      <c r="Z35"/>
      <c r="AA35"/>
      <c r="AB35"/>
      <c r="AC35"/>
      <c r="AD35"/>
      <c r="AE35"/>
    </row>
    <row r="36" spans="1:31" s="2" customFormat="1" x14ac:dyDescent="0.25">
      <c r="A36" t="s">
        <v>690</v>
      </c>
      <c r="B36"/>
      <c r="C36" t="s">
        <v>141</v>
      </c>
      <c r="D36" t="s">
        <v>127</v>
      </c>
      <c r="E36" t="s">
        <v>691</v>
      </c>
      <c r="F36" t="s">
        <v>5718</v>
      </c>
      <c r="G36" t="s">
        <v>692</v>
      </c>
      <c r="H36" t="s">
        <v>690</v>
      </c>
      <c r="I36" t="s">
        <v>130</v>
      </c>
      <c r="J36" t="s">
        <v>1731</v>
      </c>
      <c r="K36">
        <v>16</v>
      </c>
      <c r="L36" t="s">
        <v>6024</v>
      </c>
      <c r="M36" t="s">
        <v>6025</v>
      </c>
      <c r="N36" t="s">
        <v>6026</v>
      </c>
      <c r="O36">
        <v>66007040</v>
      </c>
      <c r="P36"/>
      <c r="Q36">
        <v>57</v>
      </c>
      <c r="R36">
        <v>36</v>
      </c>
      <c r="S36"/>
      <c r="T36" t="s">
        <v>6027</v>
      </c>
      <c r="U36"/>
      <c r="V36" t="s">
        <v>3427</v>
      </c>
      <c r="W36" t="str">
        <f t="shared" si="1"/>
        <v xml:space="preserve">4Q24 </v>
      </c>
      <c r="X36"/>
      <c r="Y36"/>
      <c r="Z36"/>
      <c r="AA36"/>
      <c r="AB36"/>
      <c r="AC36"/>
      <c r="AD36"/>
      <c r="AE36"/>
    </row>
    <row r="37" spans="1:31" s="2" customFormat="1" x14ac:dyDescent="0.25">
      <c r="A37" t="s">
        <v>659</v>
      </c>
      <c r="B37"/>
      <c r="C37" t="s">
        <v>141</v>
      </c>
      <c r="D37" t="s">
        <v>127</v>
      </c>
      <c r="E37" t="s">
        <v>644</v>
      </c>
      <c r="F37" t="s">
        <v>5718</v>
      </c>
      <c r="G37" t="s">
        <v>645</v>
      </c>
      <c r="H37" t="s">
        <v>659</v>
      </c>
      <c r="I37" t="s">
        <v>130</v>
      </c>
      <c r="J37" t="s">
        <v>1771</v>
      </c>
      <c r="K37">
        <v>33</v>
      </c>
      <c r="L37" t="s">
        <v>246</v>
      </c>
      <c r="M37" t="s">
        <v>6130</v>
      </c>
      <c r="N37" t="s">
        <v>6131</v>
      </c>
      <c r="O37">
        <v>56127488</v>
      </c>
      <c r="P37"/>
      <c r="Q37">
        <v>59</v>
      </c>
      <c r="R37">
        <v>38</v>
      </c>
      <c r="S37"/>
      <c r="T37" t="s">
        <v>6132</v>
      </c>
      <c r="U37"/>
      <c r="V37" t="s">
        <v>3427</v>
      </c>
      <c r="W37" t="str">
        <f t="shared" si="1"/>
        <v xml:space="preserve">4Q24 </v>
      </c>
      <c r="X37"/>
      <c r="Y37"/>
      <c r="Z37"/>
      <c r="AA37"/>
      <c r="AB37"/>
      <c r="AC37"/>
      <c r="AD37"/>
      <c r="AE37"/>
    </row>
    <row r="38" spans="1:31" s="2" customFormat="1" x14ac:dyDescent="0.25">
      <c r="A38" t="s">
        <v>4858</v>
      </c>
      <c r="B38"/>
      <c r="C38"/>
      <c r="D38" t="s">
        <v>127</v>
      </c>
      <c r="E38" t="s">
        <v>4859</v>
      </c>
      <c r="F38" t="s">
        <v>5718</v>
      </c>
      <c r="G38" t="s">
        <v>4860</v>
      </c>
      <c r="H38" t="s">
        <v>4858</v>
      </c>
      <c r="I38" t="s">
        <v>130</v>
      </c>
      <c r="J38" t="s">
        <v>4816</v>
      </c>
      <c r="K38">
        <v>2</v>
      </c>
      <c r="L38" t="s">
        <v>4830</v>
      </c>
      <c r="M38" t="s">
        <v>4830</v>
      </c>
      <c r="N38" t="s">
        <v>6069</v>
      </c>
      <c r="O38">
        <v>59858944</v>
      </c>
      <c r="P38"/>
      <c r="Q38">
        <v>60</v>
      </c>
      <c r="R38">
        <v>32</v>
      </c>
      <c r="S38"/>
      <c r="T38" t="s">
        <v>6070</v>
      </c>
      <c r="U38"/>
      <c r="V38" t="s">
        <v>1602</v>
      </c>
      <c r="W38" t="str">
        <f t="shared" si="1"/>
        <v xml:space="preserve">1Q24 </v>
      </c>
      <c r="X38"/>
      <c r="Y38"/>
      <c r="Z38"/>
      <c r="AA38"/>
      <c r="AB38"/>
      <c r="AC38"/>
      <c r="AD38"/>
      <c r="AE38"/>
    </row>
    <row r="39" spans="1:31" s="2" customFormat="1" x14ac:dyDescent="0.25">
      <c r="A39" t="s">
        <v>313</v>
      </c>
      <c r="B39"/>
      <c r="C39" t="s">
        <v>141</v>
      </c>
      <c r="D39" t="s">
        <v>127</v>
      </c>
      <c r="E39" t="s">
        <v>314</v>
      </c>
      <c r="F39" t="s">
        <v>5718</v>
      </c>
      <c r="G39" t="s">
        <v>315</v>
      </c>
      <c r="H39" t="s">
        <v>313</v>
      </c>
      <c r="I39" t="s">
        <v>130</v>
      </c>
      <c r="J39" t="s">
        <v>1695</v>
      </c>
      <c r="K39">
        <v>22</v>
      </c>
      <c r="L39" t="s">
        <v>4840</v>
      </c>
      <c r="M39" t="s">
        <v>4840</v>
      </c>
      <c r="N39" t="s">
        <v>5938</v>
      </c>
      <c r="O39">
        <v>55246848</v>
      </c>
      <c r="P39"/>
      <c r="Q39">
        <v>61</v>
      </c>
      <c r="R39">
        <v>50</v>
      </c>
      <c r="S39" t="s">
        <v>128</v>
      </c>
      <c r="T39" t="s">
        <v>5939</v>
      </c>
      <c r="U39"/>
      <c r="V39" t="s">
        <v>3427</v>
      </c>
      <c r="W39" t="str">
        <f t="shared" si="1"/>
        <v xml:space="preserve">4Q24 </v>
      </c>
      <c r="X39"/>
      <c r="Y39"/>
      <c r="Z39"/>
      <c r="AA39"/>
      <c r="AB39"/>
      <c r="AC39"/>
      <c r="AD39"/>
      <c r="AE39"/>
    </row>
    <row r="40" spans="1:31" s="2" customFormat="1" x14ac:dyDescent="0.25">
      <c r="A40" t="s">
        <v>145</v>
      </c>
      <c r="B40"/>
      <c r="C40" t="s">
        <v>141</v>
      </c>
      <c r="D40" t="s">
        <v>127</v>
      </c>
      <c r="E40" t="s">
        <v>5745</v>
      </c>
      <c r="F40" t="s">
        <v>5718</v>
      </c>
      <c r="G40" t="s">
        <v>146</v>
      </c>
      <c r="H40" t="s">
        <v>145</v>
      </c>
      <c r="I40" t="s">
        <v>130</v>
      </c>
      <c r="J40" t="s">
        <v>1622</v>
      </c>
      <c r="K40">
        <v>49</v>
      </c>
      <c r="L40" t="s">
        <v>155</v>
      </c>
      <c r="M40" t="s">
        <v>5746</v>
      </c>
      <c r="N40" t="s">
        <v>5747</v>
      </c>
      <c r="O40">
        <v>37285888</v>
      </c>
      <c r="P40"/>
      <c r="Q40">
        <v>62</v>
      </c>
      <c r="R40">
        <v>0</v>
      </c>
      <c r="S40" t="s">
        <v>128</v>
      </c>
      <c r="T40" t="s">
        <v>5748</v>
      </c>
      <c r="U40"/>
      <c r="V40" t="s">
        <v>3427</v>
      </c>
      <c r="W40" t="str">
        <f t="shared" si="1"/>
        <v xml:space="preserve">4Q24 </v>
      </c>
      <c r="X40"/>
      <c r="Y40"/>
      <c r="Z40"/>
      <c r="AA40"/>
      <c r="AB40"/>
      <c r="AC40"/>
      <c r="AD40"/>
      <c r="AE40"/>
    </row>
    <row r="41" spans="1:31" s="2" customFormat="1" x14ac:dyDescent="0.25">
      <c r="A41" t="s">
        <v>1718</v>
      </c>
      <c r="B41"/>
      <c r="C41" t="s">
        <v>190</v>
      </c>
      <c r="D41" t="s">
        <v>127</v>
      </c>
      <c r="E41" t="s">
        <v>1719</v>
      </c>
      <c r="F41" t="s">
        <v>5718</v>
      </c>
      <c r="G41" t="s">
        <v>1720</v>
      </c>
      <c r="H41" t="s">
        <v>1718</v>
      </c>
      <c r="I41" t="s">
        <v>130</v>
      </c>
      <c r="J41" t="s">
        <v>1721</v>
      </c>
      <c r="K41">
        <v>19</v>
      </c>
      <c r="L41" t="s">
        <v>4854</v>
      </c>
      <c r="M41" t="s">
        <v>5947</v>
      </c>
      <c r="N41" t="s">
        <v>5997</v>
      </c>
      <c r="O41">
        <v>51646464</v>
      </c>
      <c r="P41"/>
      <c r="Q41">
        <v>62</v>
      </c>
      <c r="R41">
        <v>44</v>
      </c>
      <c r="S41"/>
      <c r="T41" t="s">
        <v>5854</v>
      </c>
      <c r="U41"/>
      <c r="V41" t="s">
        <v>3427</v>
      </c>
      <c r="W41" t="str">
        <f t="shared" si="1"/>
        <v xml:space="preserve">4Q24 </v>
      </c>
      <c r="X41"/>
      <c r="Y41"/>
      <c r="Z41"/>
      <c r="AA41"/>
      <c r="AB41"/>
      <c r="AC41"/>
      <c r="AD41"/>
      <c r="AE41"/>
    </row>
    <row r="42" spans="1:31" s="2" customFormat="1" x14ac:dyDescent="0.25">
      <c r="A42" t="s">
        <v>684</v>
      </c>
      <c r="B42"/>
      <c r="C42" t="s">
        <v>141</v>
      </c>
      <c r="D42" t="s">
        <v>127</v>
      </c>
      <c r="E42" t="s">
        <v>685</v>
      </c>
      <c r="F42" t="s">
        <v>5718</v>
      </c>
      <c r="G42" t="s">
        <v>686</v>
      </c>
      <c r="H42" t="s">
        <v>684</v>
      </c>
      <c r="I42" t="s">
        <v>130</v>
      </c>
      <c r="J42" t="s">
        <v>1722</v>
      </c>
      <c r="K42">
        <v>32</v>
      </c>
      <c r="L42" t="s">
        <v>5998</v>
      </c>
      <c r="M42" t="s">
        <v>5999</v>
      </c>
      <c r="N42" t="s">
        <v>5927</v>
      </c>
      <c r="O42">
        <v>656384000</v>
      </c>
      <c r="P42"/>
      <c r="Q42">
        <v>62</v>
      </c>
      <c r="R42">
        <v>57</v>
      </c>
      <c r="S42"/>
      <c r="T42" t="s">
        <v>6000</v>
      </c>
      <c r="U42"/>
      <c r="V42" t="s">
        <v>3427</v>
      </c>
      <c r="W42" t="str">
        <f t="shared" si="1"/>
        <v xml:space="preserve">4Q24 </v>
      </c>
      <c r="X42"/>
      <c r="Y42"/>
      <c r="Z42"/>
      <c r="AA42"/>
      <c r="AB42"/>
      <c r="AC42"/>
      <c r="AD42"/>
      <c r="AE42"/>
    </row>
    <row r="43" spans="1:31" s="2" customFormat="1" x14ac:dyDescent="0.25">
      <c r="A43" t="s">
        <v>677</v>
      </c>
      <c r="B43"/>
      <c r="C43" t="s">
        <v>141</v>
      </c>
      <c r="D43" t="s">
        <v>127</v>
      </c>
      <c r="E43" t="s">
        <v>678</v>
      </c>
      <c r="F43" t="s">
        <v>3109</v>
      </c>
      <c r="G43" t="s">
        <v>679</v>
      </c>
      <c r="H43" t="s">
        <v>677</v>
      </c>
      <c r="I43" t="s">
        <v>130</v>
      </c>
      <c r="J43" t="s">
        <v>1696</v>
      </c>
      <c r="K43">
        <v>26</v>
      </c>
      <c r="L43" t="s">
        <v>4828</v>
      </c>
      <c r="M43" t="s">
        <v>5940</v>
      </c>
      <c r="N43" t="s">
        <v>5941</v>
      </c>
      <c r="O43">
        <v>51613696</v>
      </c>
      <c r="P43"/>
      <c r="Q43">
        <v>66</v>
      </c>
      <c r="R43">
        <v>58</v>
      </c>
      <c r="S43"/>
      <c r="T43" t="s">
        <v>5942</v>
      </c>
      <c r="U43"/>
      <c r="V43" t="s">
        <v>3427</v>
      </c>
      <c r="W43" t="str">
        <f t="shared" si="1"/>
        <v xml:space="preserve">4Q24 </v>
      </c>
      <c r="X43"/>
      <c r="Y43"/>
      <c r="Z43"/>
      <c r="AA43"/>
      <c r="AB43"/>
      <c r="AC43"/>
      <c r="AD43"/>
      <c r="AE43"/>
    </row>
    <row r="44" spans="1:31" s="2" customFormat="1" x14ac:dyDescent="0.25">
      <c r="A44" t="s">
        <v>284</v>
      </c>
      <c r="B44"/>
      <c r="C44" t="s">
        <v>129</v>
      </c>
      <c r="D44" t="s">
        <v>127</v>
      </c>
      <c r="E44" t="s">
        <v>285</v>
      </c>
      <c r="F44" t="s">
        <v>5718</v>
      </c>
      <c r="G44" t="s">
        <v>286</v>
      </c>
      <c r="H44" t="s">
        <v>284</v>
      </c>
      <c r="I44" t="s">
        <v>130</v>
      </c>
      <c r="J44" t="s">
        <v>1679</v>
      </c>
      <c r="K44">
        <v>41</v>
      </c>
      <c r="L44"/>
      <c r="M44" t="s">
        <v>5896</v>
      </c>
      <c r="N44" t="s">
        <v>5897</v>
      </c>
      <c r="O44">
        <v>29093888</v>
      </c>
      <c r="P44"/>
      <c r="Q44">
        <v>68</v>
      </c>
      <c r="R44">
        <v>43</v>
      </c>
      <c r="S44" t="s">
        <v>128</v>
      </c>
      <c r="T44" t="s">
        <v>5898</v>
      </c>
      <c r="U44"/>
      <c r="V44" t="s">
        <v>3427</v>
      </c>
      <c r="W44" t="str">
        <f t="shared" si="1"/>
        <v xml:space="preserve">4Q24 </v>
      </c>
      <c r="X44"/>
      <c r="Y44"/>
      <c r="Z44"/>
      <c r="AA44"/>
      <c r="AB44"/>
      <c r="AC44"/>
      <c r="AD44"/>
      <c r="AE44"/>
    </row>
    <row r="45" spans="1:31" s="2" customFormat="1" x14ac:dyDescent="0.25">
      <c r="A45" t="s">
        <v>4842</v>
      </c>
      <c r="B45"/>
      <c r="C45" t="s">
        <v>4843</v>
      </c>
      <c r="D45" t="s">
        <v>127</v>
      </c>
      <c r="E45" t="s">
        <v>1608</v>
      </c>
      <c r="F45" t="s">
        <v>5718</v>
      </c>
      <c r="G45" t="s">
        <v>1609</v>
      </c>
      <c r="H45" t="s">
        <v>1607</v>
      </c>
      <c r="I45" t="s">
        <v>130</v>
      </c>
      <c r="J45" t="s">
        <v>1697</v>
      </c>
      <c r="K45">
        <v>39</v>
      </c>
      <c r="L45" t="s">
        <v>5943</v>
      </c>
      <c r="M45" t="s">
        <v>5944</v>
      </c>
      <c r="N45" t="s">
        <v>5945</v>
      </c>
      <c r="O45">
        <v>46923776</v>
      </c>
      <c r="P45"/>
      <c r="Q45">
        <v>68</v>
      </c>
      <c r="R45">
        <v>47</v>
      </c>
      <c r="S45"/>
      <c r="T45" t="s">
        <v>5946</v>
      </c>
      <c r="U45"/>
      <c r="V45" t="s">
        <v>3427</v>
      </c>
      <c r="W45" t="str">
        <f t="shared" si="1"/>
        <v xml:space="preserve">4Q24 </v>
      </c>
      <c r="X45"/>
      <c r="Y45"/>
      <c r="Z45"/>
      <c r="AA45"/>
      <c r="AB45"/>
      <c r="AC45"/>
      <c r="AD45"/>
      <c r="AE45"/>
    </row>
    <row r="46" spans="1:31" s="2" customFormat="1" x14ac:dyDescent="0.25">
      <c r="A46" t="s">
        <v>445</v>
      </c>
      <c r="B46"/>
      <c r="C46" t="s">
        <v>141</v>
      </c>
      <c r="D46" t="s">
        <v>127</v>
      </c>
      <c r="E46" t="s">
        <v>446</v>
      </c>
      <c r="F46" t="s">
        <v>5718</v>
      </c>
      <c r="G46" t="s">
        <v>447</v>
      </c>
      <c r="H46" t="s">
        <v>445</v>
      </c>
      <c r="I46" t="s">
        <v>130</v>
      </c>
      <c r="J46" t="s">
        <v>1769</v>
      </c>
      <c r="K46">
        <v>7</v>
      </c>
      <c r="L46" t="s">
        <v>176</v>
      </c>
      <c r="M46" t="s">
        <v>4830</v>
      </c>
      <c r="N46" t="s">
        <v>6127</v>
      </c>
      <c r="O46">
        <v>50884608</v>
      </c>
      <c r="P46"/>
      <c r="Q46">
        <v>68</v>
      </c>
      <c r="R46">
        <v>38</v>
      </c>
      <c r="S46" t="s">
        <v>128</v>
      </c>
      <c r="T46" t="s">
        <v>4836</v>
      </c>
      <c r="U46"/>
      <c r="V46" t="s">
        <v>3427</v>
      </c>
      <c r="W46" t="str">
        <f t="shared" si="1"/>
        <v xml:space="preserve">4Q24 </v>
      </c>
      <c r="X46"/>
      <c r="Y46"/>
      <c r="Z46"/>
      <c r="AA46"/>
      <c r="AB46"/>
      <c r="AC46"/>
      <c r="AD46"/>
      <c r="AE46"/>
    </row>
    <row r="47" spans="1:31" s="2" customFormat="1" x14ac:dyDescent="0.25">
      <c r="A47" t="s">
        <v>373</v>
      </c>
      <c r="B47"/>
      <c r="C47" t="s">
        <v>141</v>
      </c>
      <c r="D47" t="s">
        <v>127</v>
      </c>
      <c r="E47" t="s">
        <v>374</v>
      </c>
      <c r="F47" t="s">
        <v>5718</v>
      </c>
      <c r="G47" t="s">
        <v>375</v>
      </c>
      <c r="H47" t="s">
        <v>373</v>
      </c>
      <c r="I47" t="s">
        <v>130</v>
      </c>
      <c r="J47" t="s">
        <v>1728</v>
      </c>
      <c r="K47">
        <v>13</v>
      </c>
      <c r="L47" t="s">
        <v>6010</v>
      </c>
      <c r="M47" t="s">
        <v>6011</v>
      </c>
      <c r="N47" t="s">
        <v>6012</v>
      </c>
      <c r="O47">
        <v>56918016</v>
      </c>
      <c r="P47"/>
      <c r="Q47">
        <v>70</v>
      </c>
      <c r="R47">
        <v>42</v>
      </c>
      <c r="S47"/>
      <c r="T47" t="s">
        <v>6013</v>
      </c>
      <c r="U47"/>
      <c r="V47" t="s">
        <v>3427</v>
      </c>
      <c r="W47" t="str">
        <f t="shared" si="1"/>
        <v xml:space="preserve">4Q24 </v>
      </c>
      <c r="X47"/>
      <c r="Y47"/>
      <c r="Z47"/>
      <c r="AA47"/>
      <c r="AB47"/>
      <c r="AC47"/>
      <c r="AD47"/>
      <c r="AE47"/>
    </row>
    <row r="48" spans="1:31" s="2" customFormat="1" x14ac:dyDescent="0.25">
      <c r="A48" t="s">
        <v>225</v>
      </c>
      <c r="B48"/>
      <c r="C48" t="s">
        <v>141</v>
      </c>
      <c r="D48" t="s">
        <v>127</v>
      </c>
      <c r="E48" t="s">
        <v>226</v>
      </c>
      <c r="F48" t="s">
        <v>5718</v>
      </c>
      <c r="G48" t="s">
        <v>227</v>
      </c>
      <c r="H48" t="s">
        <v>225</v>
      </c>
      <c r="I48" t="s">
        <v>130</v>
      </c>
      <c r="J48" t="s">
        <v>3056</v>
      </c>
      <c r="K48">
        <v>23</v>
      </c>
      <c r="L48" t="s">
        <v>253</v>
      </c>
      <c r="M48" t="s">
        <v>5826</v>
      </c>
      <c r="N48" t="s">
        <v>5827</v>
      </c>
      <c r="O48">
        <v>65429504</v>
      </c>
      <c r="P48"/>
      <c r="Q48">
        <v>71</v>
      </c>
      <c r="R48">
        <v>82</v>
      </c>
      <c r="S48"/>
      <c r="T48" t="s">
        <v>5828</v>
      </c>
      <c r="U48"/>
      <c r="V48" t="s">
        <v>3427</v>
      </c>
      <c r="W48" t="str">
        <f t="shared" si="1"/>
        <v xml:space="preserve">4Q24 </v>
      </c>
      <c r="X48"/>
      <c r="Y48"/>
      <c r="Z48"/>
      <c r="AA48"/>
      <c r="AB48"/>
      <c r="AC48"/>
      <c r="AD48"/>
      <c r="AE48"/>
    </row>
    <row r="49" spans="1:31" s="2" customFormat="1" x14ac:dyDescent="0.25">
      <c r="A49" t="s">
        <v>379</v>
      </c>
      <c r="B49"/>
      <c r="C49" t="s">
        <v>141</v>
      </c>
      <c r="D49" t="s">
        <v>127</v>
      </c>
      <c r="E49" t="s">
        <v>380</v>
      </c>
      <c r="F49" t="s">
        <v>5718</v>
      </c>
      <c r="G49" t="s">
        <v>381</v>
      </c>
      <c r="H49" t="s">
        <v>379</v>
      </c>
      <c r="I49" t="s">
        <v>130</v>
      </c>
      <c r="J49" t="s">
        <v>1730</v>
      </c>
      <c r="K49">
        <v>40</v>
      </c>
      <c r="L49" t="s">
        <v>4844</v>
      </c>
      <c r="M49" t="s">
        <v>6019</v>
      </c>
      <c r="N49" t="s">
        <v>6020</v>
      </c>
      <c r="O49">
        <v>89763840</v>
      </c>
      <c r="P49"/>
      <c r="Q49">
        <v>71</v>
      </c>
      <c r="R49">
        <v>58</v>
      </c>
      <c r="S49" t="s">
        <v>128</v>
      </c>
      <c r="T49" t="s">
        <v>6021</v>
      </c>
      <c r="U49"/>
      <c r="V49" t="s">
        <v>3427</v>
      </c>
      <c r="W49" t="str">
        <f t="shared" si="1"/>
        <v xml:space="preserve">4Q24 </v>
      </c>
      <c r="X49"/>
      <c r="Y49"/>
      <c r="Z49"/>
      <c r="AA49"/>
      <c r="AB49"/>
      <c r="AC49"/>
      <c r="AD49"/>
      <c r="AE49"/>
    </row>
    <row r="50" spans="1:31" s="2" customFormat="1" x14ac:dyDescent="0.25">
      <c r="A50" t="s">
        <v>401</v>
      </c>
      <c r="B50"/>
      <c r="C50" t="s">
        <v>208</v>
      </c>
      <c r="D50" t="s">
        <v>127</v>
      </c>
      <c r="E50" t="s">
        <v>402</v>
      </c>
      <c r="F50" t="s">
        <v>5718</v>
      </c>
      <c r="G50" t="s">
        <v>403</v>
      </c>
      <c r="H50" t="s">
        <v>404</v>
      </c>
      <c r="I50" t="s">
        <v>130</v>
      </c>
      <c r="J50" t="s">
        <v>3066</v>
      </c>
      <c r="K50">
        <v>7</v>
      </c>
      <c r="L50" t="s">
        <v>3083</v>
      </c>
      <c r="M50" t="s">
        <v>6063</v>
      </c>
      <c r="N50" t="s">
        <v>6064</v>
      </c>
      <c r="O50">
        <v>53063680</v>
      </c>
      <c r="P50"/>
      <c r="Q50">
        <v>71</v>
      </c>
      <c r="R50">
        <v>8</v>
      </c>
      <c r="S50"/>
      <c r="T50" t="s">
        <v>6065</v>
      </c>
      <c r="U50"/>
      <c r="V50" t="s">
        <v>3427</v>
      </c>
      <c r="W50" t="str">
        <f t="shared" si="1"/>
        <v xml:space="preserve">4Q24 </v>
      </c>
      <c r="X50"/>
      <c r="Y50"/>
      <c r="Z50"/>
      <c r="AA50"/>
      <c r="AB50"/>
      <c r="AC50"/>
      <c r="AD50"/>
      <c r="AE50"/>
    </row>
    <row r="51" spans="1:31" s="2" customFormat="1" x14ac:dyDescent="0.25">
      <c r="A51" t="s">
        <v>260</v>
      </c>
      <c r="B51"/>
      <c r="C51"/>
      <c r="D51" t="s">
        <v>127</v>
      </c>
      <c r="E51" t="s">
        <v>258</v>
      </c>
      <c r="F51" t="s">
        <v>5718</v>
      </c>
      <c r="G51" t="s">
        <v>259</v>
      </c>
      <c r="H51" t="s">
        <v>1664</v>
      </c>
      <c r="I51" t="s">
        <v>130</v>
      </c>
      <c r="J51" t="s">
        <v>3057</v>
      </c>
      <c r="K51">
        <v>6</v>
      </c>
      <c r="L51" t="s">
        <v>5861</v>
      </c>
      <c r="M51" t="s">
        <v>5861</v>
      </c>
      <c r="N51" t="s">
        <v>5862</v>
      </c>
      <c r="O51">
        <v>55042048</v>
      </c>
      <c r="P51"/>
      <c r="Q51">
        <v>73</v>
      </c>
      <c r="R51">
        <v>70</v>
      </c>
      <c r="S51"/>
      <c r="T51" t="s">
        <v>5863</v>
      </c>
      <c r="U51"/>
      <c r="V51" t="s">
        <v>3427</v>
      </c>
      <c r="W51" t="str">
        <f t="shared" si="1"/>
        <v xml:space="preserve">4Q24 </v>
      </c>
      <c r="X51"/>
      <c r="Y51"/>
      <c r="Z51"/>
      <c r="AA51"/>
      <c r="AB51"/>
      <c r="AC51"/>
      <c r="AD51"/>
      <c r="AE51"/>
    </row>
    <row r="52" spans="1:31" s="2" customFormat="1" x14ac:dyDescent="0.25">
      <c r="A52" t="s">
        <v>392</v>
      </c>
      <c r="B52"/>
      <c r="C52" t="s">
        <v>190</v>
      </c>
      <c r="D52" t="s">
        <v>127</v>
      </c>
      <c r="E52" t="s">
        <v>393</v>
      </c>
      <c r="F52" t="s">
        <v>5718</v>
      </c>
      <c r="G52" t="s">
        <v>394</v>
      </c>
      <c r="H52" t="s">
        <v>392</v>
      </c>
      <c r="I52" t="s">
        <v>130</v>
      </c>
      <c r="J52" t="s">
        <v>1738</v>
      </c>
      <c r="K52">
        <v>24</v>
      </c>
      <c r="L52" t="s">
        <v>246</v>
      </c>
      <c r="M52" t="s">
        <v>6044</v>
      </c>
      <c r="N52" t="s">
        <v>6045</v>
      </c>
      <c r="O52">
        <v>81833984</v>
      </c>
      <c r="P52"/>
      <c r="Q52">
        <v>74</v>
      </c>
      <c r="R52">
        <v>44</v>
      </c>
      <c r="S52" t="s">
        <v>128</v>
      </c>
      <c r="T52" t="s">
        <v>5770</v>
      </c>
      <c r="U52">
        <v>25</v>
      </c>
      <c r="V52" t="s">
        <v>3427</v>
      </c>
      <c r="W52" t="str">
        <f t="shared" si="1"/>
        <v xml:space="preserve">4Q24 </v>
      </c>
      <c r="X52"/>
      <c r="Y52"/>
      <c r="Z52"/>
      <c r="AA52"/>
      <c r="AB52"/>
      <c r="AC52"/>
      <c r="AD52"/>
      <c r="AE52"/>
    </row>
    <row r="53" spans="1:31" s="2" customFormat="1" x14ac:dyDescent="0.25">
      <c r="A53" t="s">
        <v>6146</v>
      </c>
      <c r="B53"/>
      <c r="C53" t="s">
        <v>141</v>
      </c>
      <c r="D53" t="s">
        <v>127</v>
      </c>
      <c r="E53" t="s">
        <v>725</v>
      </c>
      <c r="F53" t="s">
        <v>5718</v>
      </c>
      <c r="G53" t="s">
        <v>726</v>
      </c>
      <c r="H53" t="s">
        <v>1367</v>
      </c>
      <c r="I53" t="s">
        <v>130</v>
      </c>
      <c r="J53" t="s">
        <v>3070</v>
      </c>
      <c r="K53">
        <v>21</v>
      </c>
      <c r="L53" t="s">
        <v>6147</v>
      </c>
      <c r="M53" t="s">
        <v>6147</v>
      </c>
      <c r="N53" t="s">
        <v>6148</v>
      </c>
      <c r="O53">
        <v>68984832</v>
      </c>
      <c r="P53"/>
      <c r="Q53">
        <v>75</v>
      </c>
      <c r="R53">
        <v>37</v>
      </c>
      <c r="S53"/>
      <c r="T53" t="s">
        <v>6149</v>
      </c>
      <c r="U53"/>
      <c r="V53" t="s">
        <v>3427</v>
      </c>
      <c r="W53" t="str">
        <f t="shared" si="1"/>
        <v xml:space="preserve">4Q24 </v>
      </c>
      <c r="X53"/>
      <c r="Y53"/>
      <c r="Z53"/>
      <c r="AA53"/>
      <c r="AB53"/>
      <c r="AC53"/>
      <c r="AD53"/>
      <c r="AE53"/>
    </row>
    <row r="54" spans="1:31" s="2" customFormat="1" x14ac:dyDescent="0.25">
      <c r="A54" t="s">
        <v>215</v>
      </c>
      <c r="B54"/>
      <c r="C54" t="s">
        <v>190</v>
      </c>
      <c r="D54" t="s">
        <v>127</v>
      </c>
      <c r="E54" t="s">
        <v>216</v>
      </c>
      <c r="F54" t="s">
        <v>5718</v>
      </c>
      <c r="G54" t="s">
        <v>217</v>
      </c>
      <c r="H54" t="s">
        <v>215</v>
      </c>
      <c r="I54" t="s">
        <v>130</v>
      </c>
      <c r="J54" t="s">
        <v>3055</v>
      </c>
      <c r="K54">
        <v>24</v>
      </c>
      <c r="L54" t="s">
        <v>4853</v>
      </c>
      <c r="M54" t="s">
        <v>5810</v>
      </c>
      <c r="N54" t="s">
        <v>5811</v>
      </c>
      <c r="O54">
        <v>89206784</v>
      </c>
      <c r="P54"/>
      <c r="Q54">
        <v>79</v>
      </c>
      <c r="R54">
        <v>60</v>
      </c>
      <c r="S54" t="s">
        <v>128</v>
      </c>
      <c r="T54" t="s">
        <v>5812</v>
      </c>
      <c r="U54"/>
      <c r="V54" t="s">
        <v>3427</v>
      </c>
      <c r="W54" t="str">
        <f t="shared" si="1"/>
        <v xml:space="preserve">4Q24 </v>
      </c>
      <c r="X54"/>
      <c r="Y54"/>
      <c r="Z54"/>
      <c r="AA54"/>
      <c r="AB54"/>
      <c r="AC54"/>
      <c r="AD54"/>
      <c r="AE54"/>
    </row>
    <row r="55" spans="1:31" s="2" customFormat="1" x14ac:dyDescent="0.25">
      <c r="A55" t="s">
        <v>148</v>
      </c>
      <c r="B55"/>
      <c r="C55" t="s">
        <v>141</v>
      </c>
      <c r="D55" t="s">
        <v>127</v>
      </c>
      <c r="E55" t="s">
        <v>149</v>
      </c>
      <c r="F55" t="s">
        <v>5718</v>
      </c>
      <c r="G55" t="s">
        <v>150</v>
      </c>
      <c r="H55" t="s">
        <v>148</v>
      </c>
      <c r="I55" t="s">
        <v>130</v>
      </c>
      <c r="J55" t="s">
        <v>1623</v>
      </c>
      <c r="K55">
        <v>134</v>
      </c>
      <c r="L55" t="s">
        <v>5749</v>
      </c>
      <c r="M55" t="s">
        <v>5750</v>
      </c>
      <c r="N55" t="s">
        <v>5751</v>
      </c>
      <c r="O55">
        <v>63782912</v>
      </c>
      <c r="P55"/>
      <c r="Q55">
        <v>80</v>
      </c>
      <c r="R55">
        <v>73</v>
      </c>
      <c r="S55" t="s">
        <v>128</v>
      </c>
      <c r="T55" t="s">
        <v>5752</v>
      </c>
      <c r="U55"/>
      <c r="V55" t="s">
        <v>3427</v>
      </c>
      <c r="W55" t="str">
        <f t="shared" si="1"/>
        <v xml:space="preserve">4Q24 </v>
      </c>
      <c r="X55"/>
      <c r="Y55"/>
      <c r="Z55"/>
      <c r="AA55"/>
      <c r="AB55"/>
      <c r="AC55"/>
      <c r="AD55"/>
      <c r="AE55"/>
    </row>
    <row r="56" spans="1:31" s="2" customFormat="1" x14ac:dyDescent="0.25">
      <c r="A56" t="s">
        <v>349</v>
      </c>
      <c r="B56"/>
      <c r="C56" t="s">
        <v>190</v>
      </c>
      <c r="D56" t="s">
        <v>127</v>
      </c>
      <c r="E56" t="s">
        <v>350</v>
      </c>
      <c r="F56" t="s">
        <v>3109</v>
      </c>
      <c r="G56" t="s">
        <v>351</v>
      </c>
      <c r="H56" t="s">
        <v>349</v>
      </c>
      <c r="I56" t="s">
        <v>130</v>
      </c>
      <c r="J56" t="s">
        <v>1713</v>
      </c>
      <c r="K56">
        <v>53</v>
      </c>
      <c r="L56" t="s">
        <v>3061</v>
      </c>
      <c r="M56" t="s">
        <v>5985</v>
      </c>
      <c r="N56" t="s">
        <v>5986</v>
      </c>
      <c r="O56">
        <v>63004672</v>
      </c>
      <c r="P56"/>
      <c r="Q56">
        <v>85</v>
      </c>
      <c r="R56">
        <v>69</v>
      </c>
      <c r="S56" t="s">
        <v>128</v>
      </c>
      <c r="T56" t="s">
        <v>5987</v>
      </c>
      <c r="U56">
        <v>7161210</v>
      </c>
      <c r="V56" t="s">
        <v>3427</v>
      </c>
      <c r="W56" t="str">
        <f t="shared" si="1"/>
        <v xml:space="preserve">4Q24 </v>
      </c>
      <c r="X56"/>
      <c r="Y56"/>
      <c r="Z56"/>
      <c r="AA56"/>
      <c r="AB56"/>
      <c r="AC56"/>
      <c r="AD56"/>
      <c r="AE56"/>
    </row>
    <row r="57" spans="1:31" s="2" customFormat="1" x14ac:dyDescent="0.25">
      <c r="A57" t="s">
        <v>1293</v>
      </c>
      <c r="B57"/>
      <c r="C57"/>
      <c r="D57" t="s">
        <v>127</v>
      </c>
      <c r="E57" t="s">
        <v>721</v>
      </c>
      <c r="F57" t="s">
        <v>5718</v>
      </c>
      <c r="G57" t="s">
        <v>722</v>
      </c>
      <c r="H57" t="s">
        <v>723</v>
      </c>
      <c r="I57" t="s">
        <v>130</v>
      </c>
      <c r="J57" t="s">
        <v>1680</v>
      </c>
      <c r="K57">
        <v>15</v>
      </c>
      <c r="L57"/>
      <c r="M57" t="s">
        <v>5899</v>
      </c>
      <c r="N57" t="s">
        <v>5777</v>
      </c>
      <c r="O57">
        <v>36986880</v>
      </c>
      <c r="P57"/>
      <c r="Q57">
        <v>86</v>
      </c>
      <c r="R57">
        <v>35</v>
      </c>
      <c r="S57"/>
      <c r="T57" t="s">
        <v>5900</v>
      </c>
      <c r="U57"/>
      <c r="V57" t="s">
        <v>3427</v>
      </c>
      <c r="W57" t="str">
        <f t="shared" si="1"/>
        <v xml:space="preserve">4Q24 </v>
      </c>
      <c r="X57"/>
      <c r="Y57"/>
      <c r="Z57"/>
      <c r="AA57"/>
      <c r="AB57"/>
      <c r="AC57"/>
      <c r="AD57"/>
      <c r="AE57"/>
    </row>
    <row r="58" spans="1:31" s="2" customFormat="1" x14ac:dyDescent="0.25">
      <c r="A58" t="s">
        <v>5735</v>
      </c>
      <c r="B58"/>
      <c r="C58" t="s">
        <v>129</v>
      </c>
      <c r="D58" t="s">
        <v>127</v>
      </c>
      <c r="E58" t="s">
        <v>5736</v>
      </c>
      <c r="F58" t="s">
        <v>3109</v>
      </c>
      <c r="G58" t="s">
        <v>142</v>
      </c>
      <c r="H58" t="s">
        <v>5735</v>
      </c>
      <c r="I58" t="s">
        <v>130</v>
      </c>
      <c r="J58" t="s">
        <v>1620</v>
      </c>
      <c r="K58">
        <v>37</v>
      </c>
      <c r="L58"/>
      <c r="M58" t="s">
        <v>5737</v>
      </c>
      <c r="N58" t="s">
        <v>5738</v>
      </c>
      <c r="O58">
        <v>37634048</v>
      </c>
      <c r="P58"/>
      <c r="Q58">
        <v>87</v>
      </c>
      <c r="R58">
        <v>43</v>
      </c>
      <c r="S58" t="s">
        <v>128</v>
      </c>
      <c r="T58" t="s">
        <v>5739</v>
      </c>
      <c r="U58"/>
      <c r="V58" t="s">
        <v>3427</v>
      </c>
      <c r="W58" t="str">
        <f t="shared" si="1"/>
        <v xml:space="preserve">4Q24 </v>
      </c>
      <c r="X58"/>
      <c r="Y58"/>
      <c r="Z58"/>
      <c r="AA58"/>
      <c r="AB58"/>
      <c r="AC58"/>
      <c r="AD58"/>
      <c r="AE58"/>
    </row>
    <row r="59" spans="1:31" s="2" customFormat="1" x14ac:dyDescent="0.25">
      <c r="A59" t="s">
        <v>584</v>
      </c>
      <c r="B59"/>
      <c r="C59" t="s">
        <v>585</v>
      </c>
      <c r="D59" t="s">
        <v>127</v>
      </c>
      <c r="E59" t="s">
        <v>586</v>
      </c>
      <c r="F59" t="s">
        <v>5718</v>
      </c>
      <c r="G59" t="s">
        <v>587</v>
      </c>
      <c r="H59" t="s">
        <v>584</v>
      </c>
      <c r="I59" t="s">
        <v>130</v>
      </c>
      <c r="J59" t="s">
        <v>1652</v>
      </c>
      <c r="K59">
        <v>23</v>
      </c>
      <c r="L59" t="s">
        <v>5829</v>
      </c>
      <c r="M59" t="s">
        <v>5829</v>
      </c>
      <c r="N59" t="s">
        <v>5830</v>
      </c>
      <c r="O59">
        <v>55353344</v>
      </c>
      <c r="P59"/>
      <c r="Q59">
        <v>87</v>
      </c>
      <c r="R59">
        <v>37</v>
      </c>
      <c r="S59"/>
      <c r="T59" t="s">
        <v>5831</v>
      </c>
      <c r="U59"/>
      <c r="V59" t="s">
        <v>3427</v>
      </c>
      <c r="W59" t="str">
        <f t="shared" si="1"/>
        <v xml:space="preserve">4Q24 </v>
      </c>
      <c r="X59"/>
      <c r="Y59"/>
      <c r="Z59"/>
      <c r="AA59"/>
      <c r="AB59"/>
      <c r="AC59"/>
      <c r="AD59"/>
      <c r="AE59"/>
    </row>
    <row r="60" spans="1:31" s="2" customFormat="1" x14ac:dyDescent="0.25">
      <c r="A60" t="s">
        <v>398</v>
      </c>
      <c r="B60"/>
      <c r="C60" t="s">
        <v>141</v>
      </c>
      <c r="D60" t="s">
        <v>127</v>
      </c>
      <c r="E60" t="s">
        <v>399</v>
      </c>
      <c r="F60" t="s">
        <v>5718</v>
      </c>
      <c r="G60" t="s">
        <v>400</v>
      </c>
      <c r="H60" t="s">
        <v>398</v>
      </c>
      <c r="I60" t="s">
        <v>130</v>
      </c>
      <c r="J60" t="s">
        <v>1742</v>
      </c>
      <c r="K60">
        <v>26</v>
      </c>
      <c r="L60" t="s">
        <v>6054</v>
      </c>
      <c r="M60" t="s">
        <v>6055</v>
      </c>
      <c r="N60" t="s">
        <v>6056</v>
      </c>
      <c r="O60">
        <v>39366656</v>
      </c>
      <c r="P60"/>
      <c r="Q60">
        <v>87</v>
      </c>
      <c r="R60">
        <v>50</v>
      </c>
      <c r="S60"/>
      <c r="T60" t="s">
        <v>6057</v>
      </c>
      <c r="U60"/>
      <c r="V60" t="s">
        <v>3427</v>
      </c>
      <c r="W60" t="str">
        <f t="shared" si="1"/>
        <v xml:space="preserve">4Q24 </v>
      </c>
      <c r="X60"/>
      <c r="Y60"/>
      <c r="Z60"/>
      <c r="AA60"/>
      <c r="AB60"/>
      <c r="AC60"/>
      <c r="AD60"/>
      <c r="AE60"/>
    </row>
    <row r="61" spans="1:31" s="2" customFormat="1" x14ac:dyDescent="0.25">
      <c r="A61" t="s">
        <v>430</v>
      </c>
      <c r="B61"/>
      <c r="C61" t="s">
        <v>141</v>
      </c>
      <c r="D61" t="s">
        <v>127</v>
      </c>
      <c r="E61" t="s">
        <v>431</v>
      </c>
      <c r="F61" t="s">
        <v>5718</v>
      </c>
      <c r="G61" t="s">
        <v>432</v>
      </c>
      <c r="H61" t="s">
        <v>430</v>
      </c>
      <c r="I61" t="s">
        <v>130</v>
      </c>
      <c r="J61" t="s">
        <v>3068</v>
      </c>
      <c r="K61">
        <v>17</v>
      </c>
      <c r="L61" t="s">
        <v>138</v>
      </c>
      <c r="M61" t="s">
        <v>6111</v>
      </c>
      <c r="N61" t="s">
        <v>6112</v>
      </c>
      <c r="O61">
        <v>61030400</v>
      </c>
      <c r="P61"/>
      <c r="Q61">
        <v>88</v>
      </c>
      <c r="R61">
        <v>54</v>
      </c>
      <c r="S61" t="s">
        <v>128</v>
      </c>
      <c r="T61" t="s">
        <v>6113</v>
      </c>
      <c r="U61"/>
      <c r="V61" t="s">
        <v>3427</v>
      </c>
      <c r="W61" t="str">
        <f t="shared" si="1"/>
        <v xml:space="preserve">4Q24 </v>
      </c>
      <c r="X61"/>
      <c r="Y61"/>
      <c r="Z61"/>
      <c r="AA61"/>
      <c r="AB61"/>
      <c r="AC61"/>
      <c r="AD61"/>
      <c r="AE61"/>
    </row>
    <row r="62" spans="1:31" s="2" customFormat="1" x14ac:dyDescent="0.25">
      <c r="A62" t="s">
        <v>160</v>
      </c>
      <c r="B62"/>
      <c r="C62" t="s">
        <v>141</v>
      </c>
      <c r="D62" t="s">
        <v>127</v>
      </c>
      <c r="E62" t="s">
        <v>161</v>
      </c>
      <c r="F62" t="s">
        <v>3109</v>
      </c>
      <c r="G62" t="s">
        <v>162</v>
      </c>
      <c r="H62" t="s">
        <v>160</v>
      </c>
      <c r="I62" t="s">
        <v>130</v>
      </c>
      <c r="J62" t="s">
        <v>1627</v>
      </c>
      <c r="K62">
        <v>30</v>
      </c>
      <c r="L62" t="s">
        <v>5763</v>
      </c>
      <c r="M62" t="s">
        <v>5764</v>
      </c>
      <c r="N62" t="s">
        <v>5765</v>
      </c>
      <c r="O62">
        <v>59662336</v>
      </c>
      <c r="P62"/>
      <c r="Q62">
        <v>89</v>
      </c>
      <c r="R62">
        <v>55</v>
      </c>
      <c r="S62" t="s">
        <v>128</v>
      </c>
      <c r="T62" t="s">
        <v>5766</v>
      </c>
      <c r="U62"/>
      <c r="V62" t="s">
        <v>3427</v>
      </c>
      <c r="W62" t="str">
        <f t="shared" si="1"/>
        <v xml:space="preserve">4Q24 </v>
      </c>
      <c r="X62"/>
      <c r="Y62"/>
      <c r="Z62"/>
      <c r="AA62"/>
      <c r="AB62"/>
      <c r="AC62"/>
      <c r="AD62"/>
      <c r="AE62"/>
    </row>
    <row r="63" spans="1:31" s="2" customFormat="1" x14ac:dyDescent="0.25">
      <c r="A63" t="s">
        <v>706</v>
      </c>
      <c r="B63"/>
      <c r="C63" t="s">
        <v>141</v>
      </c>
      <c r="D63" t="s">
        <v>127</v>
      </c>
      <c r="E63" t="s">
        <v>707</v>
      </c>
      <c r="F63" t="s">
        <v>5718</v>
      </c>
      <c r="G63" t="s">
        <v>708</v>
      </c>
      <c r="H63" t="s">
        <v>706</v>
      </c>
      <c r="I63" t="s">
        <v>130</v>
      </c>
      <c r="J63" t="s">
        <v>1760</v>
      </c>
      <c r="K63">
        <v>55</v>
      </c>
      <c r="L63" t="s">
        <v>4862</v>
      </c>
      <c r="M63" t="s">
        <v>6108</v>
      </c>
      <c r="N63" t="s">
        <v>6109</v>
      </c>
      <c r="O63">
        <v>37998592</v>
      </c>
      <c r="P63"/>
      <c r="Q63">
        <v>89</v>
      </c>
      <c r="R63">
        <v>50</v>
      </c>
      <c r="S63"/>
      <c r="T63" t="s">
        <v>6110</v>
      </c>
      <c r="U63"/>
      <c r="V63" t="s">
        <v>3427</v>
      </c>
      <c r="W63" t="str">
        <f t="shared" si="1"/>
        <v xml:space="preserve">4Q24 </v>
      </c>
      <c r="X63"/>
      <c r="Y63"/>
      <c r="Z63"/>
      <c r="AA63"/>
      <c r="AB63"/>
      <c r="AC63"/>
      <c r="AD63"/>
      <c r="AE63"/>
    </row>
    <row r="64" spans="1:31" s="2" customFormat="1" x14ac:dyDescent="0.25">
      <c r="A64" t="s">
        <v>650</v>
      </c>
      <c r="B64"/>
      <c r="C64"/>
      <c r="D64" t="s">
        <v>127</v>
      </c>
      <c r="E64" t="s">
        <v>651</v>
      </c>
      <c r="F64" t="s">
        <v>5718</v>
      </c>
      <c r="G64" t="s">
        <v>652</v>
      </c>
      <c r="H64" t="s">
        <v>650</v>
      </c>
      <c r="I64" t="s">
        <v>130</v>
      </c>
      <c r="J64" t="s">
        <v>1662</v>
      </c>
      <c r="K64">
        <v>36</v>
      </c>
      <c r="L64" t="s">
        <v>3018</v>
      </c>
      <c r="M64" t="s">
        <v>5855</v>
      </c>
      <c r="N64" t="s">
        <v>5856</v>
      </c>
      <c r="O64">
        <v>63586304</v>
      </c>
      <c r="P64"/>
      <c r="Q64">
        <v>93</v>
      </c>
      <c r="R64">
        <v>46</v>
      </c>
      <c r="S64"/>
      <c r="T64" t="s">
        <v>5857</v>
      </c>
      <c r="U64"/>
      <c r="V64" t="s">
        <v>3427</v>
      </c>
      <c r="W64" t="str">
        <f t="shared" si="1"/>
        <v xml:space="preserve">4Q24 </v>
      </c>
      <c r="X64"/>
      <c r="Y64"/>
      <c r="Z64"/>
      <c r="AA64"/>
      <c r="AB64"/>
      <c r="AC64"/>
      <c r="AD64"/>
      <c r="AE64"/>
    </row>
    <row r="65" spans="1:31" s="2" customFormat="1" x14ac:dyDescent="0.25">
      <c r="A65" t="s">
        <v>362</v>
      </c>
      <c r="B65"/>
      <c r="C65" t="s">
        <v>141</v>
      </c>
      <c r="D65" t="s">
        <v>127</v>
      </c>
      <c r="E65" t="s">
        <v>363</v>
      </c>
      <c r="F65" t="s">
        <v>5718</v>
      </c>
      <c r="G65" t="s">
        <v>364</v>
      </c>
      <c r="H65" t="s">
        <v>362</v>
      </c>
      <c r="I65" t="s">
        <v>130</v>
      </c>
      <c r="J65" t="s">
        <v>1724</v>
      </c>
      <c r="K65">
        <v>8</v>
      </c>
      <c r="L65" t="s">
        <v>159</v>
      </c>
      <c r="M65" t="s">
        <v>159</v>
      </c>
      <c r="N65" t="s">
        <v>6004</v>
      </c>
      <c r="O65">
        <v>55099392</v>
      </c>
      <c r="P65"/>
      <c r="Q65">
        <v>93</v>
      </c>
      <c r="R65">
        <v>37</v>
      </c>
      <c r="S65" t="s">
        <v>128</v>
      </c>
      <c r="T65" t="s">
        <v>6005</v>
      </c>
      <c r="U65"/>
      <c r="V65" t="s">
        <v>3427</v>
      </c>
      <c r="W65" t="str">
        <f t="shared" si="1"/>
        <v xml:space="preserve">4Q24 </v>
      </c>
      <c r="X65"/>
      <c r="Y65"/>
      <c r="Z65"/>
      <c r="AA65"/>
      <c r="AB65"/>
      <c r="AC65"/>
      <c r="AD65"/>
      <c r="AE65"/>
    </row>
    <row r="66" spans="1:31" s="2" customFormat="1" x14ac:dyDescent="0.25">
      <c r="A66" t="s">
        <v>1344</v>
      </c>
      <c r="B66"/>
      <c r="C66" t="s">
        <v>1345</v>
      </c>
      <c r="D66" t="s">
        <v>127</v>
      </c>
      <c r="E66" t="s">
        <v>1346</v>
      </c>
      <c r="F66" t="s">
        <v>5718</v>
      </c>
      <c r="G66" t="s">
        <v>1347</v>
      </c>
      <c r="H66" t="s">
        <v>1344</v>
      </c>
      <c r="I66" t="s">
        <v>130</v>
      </c>
      <c r="J66" t="s">
        <v>1685</v>
      </c>
      <c r="K66">
        <v>42</v>
      </c>
      <c r="L66" t="s">
        <v>214</v>
      </c>
      <c r="M66" t="s">
        <v>181</v>
      </c>
      <c r="N66" t="s">
        <v>5912</v>
      </c>
      <c r="O66">
        <v>60375040</v>
      </c>
      <c r="P66"/>
      <c r="Q66">
        <v>94</v>
      </c>
      <c r="R66">
        <v>59</v>
      </c>
      <c r="S66"/>
      <c r="T66" t="s">
        <v>5913</v>
      </c>
      <c r="U66"/>
      <c r="V66" t="s">
        <v>3427</v>
      </c>
      <c r="W66" t="str">
        <f t="shared" ref="W66:W97" si="2">MID(V66,FIND("Img ",V66)+4,(FIND("date",V66)-(FIND("Img ",V66)+4)))</f>
        <v xml:space="preserve">4Q24 </v>
      </c>
      <c r="X66"/>
      <c r="Y66"/>
      <c r="Z66"/>
      <c r="AA66"/>
      <c r="AB66"/>
      <c r="AC66"/>
      <c r="AD66"/>
      <c r="AE66"/>
    </row>
    <row r="67" spans="1:31" s="2" customFormat="1" x14ac:dyDescent="0.25">
      <c r="A67" t="s">
        <v>3429</v>
      </c>
      <c r="B67"/>
      <c r="C67" t="s">
        <v>3430</v>
      </c>
      <c r="D67" t="s">
        <v>127</v>
      </c>
      <c r="E67" t="s">
        <v>3431</v>
      </c>
      <c r="F67" t="s">
        <v>5718</v>
      </c>
      <c r="G67" t="s">
        <v>3432</v>
      </c>
      <c r="H67" t="s">
        <v>3429</v>
      </c>
      <c r="I67" t="s">
        <v>130</v>
      </c>
      <c r="J67" t="s">
        <v>3327</v>
      </c>
      <c r="K67">
        <v>3</v>
      </c>
      <c r="L67" t="s">
        <v>4861</v>
      </c>
      <c r="M67" t="s">
        <v>5813</v>
      </c>
      <c r="N67" t="s">
        <v>5814</v>
      </c>
      <c r="O67">
        <v>79056896</v>
      </c>
      <c r="P67"/>
      <c r="Q67">
        <v>95</v>
      </c>
      <c r="R67">
        <v>49</v>
      </c>
      <c r="S67"/>
      <c r="T67" t="s">
        <v>4849</v>
      </c>
      <c r="U67"/>
      <c r="V67" t="s">
        <v>1602</v>
      </c>
      <c r="W67" t="str">
        <f t="shared" si="2"/>
        <v xml:space="preserve">1Q24 </v>
      </c>
      <c r="X67"/>
      <c r="Y67"/>
      <c r="Z67"/>
      <c r="AA67"/>
      <c r="AB67"/>
      <c r="AC67"/>
      <c r="AD67"/>
      <c r="AE67"/>
    </row>
    <row r="68" spans="1:31" s="2" customFormat="1" x14ac:dyDescent="0.25">
      <c r="A68" t="s">
        <v>1354</v>
      </c>
      <c r="B68"/>
      <c r="C68" t="s">
        <v>1355</v>
      </c>
      <c r="D68" t="s">
        <v>127</v>
      </c>
      <c r="E68" t="s">
        <v>1356</v>
      </c>
      <c r="F68" t="s">
        <v>5718</v>
      </c>
      <c r="G68" t="s">
        <v>1357</v>
      </c>
      <c r="H68" t="s">
        <v>1358</v>
      </c>
      <c r="I68" t="s">
        <v>130</v>
      </c>
      <c r="J68" t="s">
        <v>1755</v>
      </c>
      <c r="K68">
        <v>48</v>
      </c>
      <c r="L68" t="s">
        <v>355</v>
      </c>
      <c r="M68" t="s">
        <v>3177</v>
      </c>
      <c r="N68" t="s">
        <v>6090</v>
      </c>
      <c r="O68">
        <v>51363840</v>
      </c>
      <c r="P68"/>
      <c r="Q68">
        <v>96</v>
      </c>
      <c r="R68">
        <v>33</v>
      </c>
      <c r="S68"/>
      <c r="T68" t="s">
        <v>6091</v>
      </c>
      <c r="U68"/>
      <c r="V68" t="s">
        <v>3427</v>
      </c>
      <c r="W68" t="str">
        <f t="shared" si="2"/>
        <v xml:space="preserve">4Q24 </v>
      </c>
      <c r="X68"/>
      <c r="Y68"/>
      <c r="Z68"/>
      <c r="AA68"/>
      <c r="AB68"/>
      <c r="AC68"/>
      <c r="AD68"/>
      <c r="AE68"/>
    </row>
    <row r="69" spans="1:31" s="2" customFormat="1" x14ac:dyDescent="0.25">
      <c r="A69" t="s">
        <v>3435</v>
      </c>
      <c r="B69"/>
      <c r="C69" t="s">
        <v>4839</v>
      </c>
      <c r="D69" t="s">
        <v>127</v>
      </c>
      <c r="E69" t="s">
        <v>3436</v>
      </c>
      <c r="F69" t="s">
        <v>5718</v>
      </c>
      <c r="G69" t="s">
        <v>3437</v>
      </c>
      <c r="H69" t="s">
        <v>3435</v>
      </c>
      <c r="I69" t="s">
        <v>130</v>
      </c>
      <c r="J69" t="s">
        <v>3329</v>
      </c>
      <c r="K69">
        <v>41</v>
      </c>
      <c r="L69" t="s">
        <v>3080</v>
      </c>
      <c r="M69" t="s">
        <v>3083</v>
      </c>
      <c r="N69" t="s">
        <v>5924</v>
      </c>
      <c r="O69">
        <v>85209088</v>
      </c>
      <c r="P69"/>
      <c r="Q69">
        <v>99</v>
      </c>
      <c r="R69">
        <v>29</v>
      </c>
      <c r="S69"/>
      <c r="T69" t="s">
        <v>5925</v>
      </c>
      <c r="U69"/>
      <c r="V69" t="s">
        <v>1602</v>
      </c>
      <c r="W69" t="str">
        <f t="shared" si="2"/>
        <v xml:space="preserve">1Q24 </v>
      </c>
      <c r="X69"/>
      <c r="Y69"/>
      <c r="Z69"/>
      <c r="AA69"/>
      <c r="AB69"/>
      <c r="AC69"/>
      <c r="AD69"/>
      <c r="AE69"/>
    </row>
    <row r="70" spans="1:31" s="2" customFormat="1" x14ac:dyDescent="0.25">
      <c r="A70" t="s">
        <v>247</v>
      </c>
      <c r="B70"/>
      <c r="C70" t="s">
        <v>141</v>
      </c>
      <c r="D70" t="s">
        <v>127</v>
      </c>
      <c r="E70" t="s">
        <v>248</v>
      </c>
      <c r="F70" t="s">
        <v>5718</v>
      </c>
      <c r="G70" t="s">
        <v>249</v>
      </c>
      <c r="H70" t="s">
        <v>247</v>
      </c>
      <c r="I70" t="s">
        <v>130</v>
      </c>
      <c r="J70" t="s">
        <v>1659</v>
      </c>
      <c r="K70">
        <v>55</v>
      </c>
      <c r="L70" t="s">
        <v>5844</v>
      </c>
      <c r="M70" t="s">
        <v>5845</v>
      </c>
      <c r="N70" t="s">
        <v>5846</v>
      </c>
      <c r="O70">
        <v>54222848</v>
      </c>
      <c r="P70"/>
      <c r="Q70">
        <v>100</v>
      </c>
      <c r="R70">
        <v>36</v>
      </c>
      <c r="S70" t="s">
        <v>128</v>
      </c>
      <c r="T70" t="s">
        <v>5847</v>
      </c>
      <c r="U70">
        <v>0</v>
      </c>
      <c r="V70" t="s">
        <v>3427</v>
      </c>
      <c r="W70" t="str">
        <f t="shared" si="2"/>
        <v xml:space="preserve">4Q24 </v>
      </c>
      <c r="X70"/>
      <c r="Y70"/>
      <c r="Z70"/>
      <c r="AA70"/>
      <c r="AB70"/>
      <c r="AC70"/>
      <c r="AD70"/>
      <c r="AE70"/>
    </row>
    <row r="71" spans="1:31" s="2" customFormat="1" x14ac:dyDescent="0.25">
      <c r="A71" t="s">
        <v>389</v>
      </c>
      <c r="B71"/>
      <c r="C71" t="s">
        <v>141</v>
      </c>
      <c r="D71" t="s">
        <v>127</v>
      </c>
      <c r="E71" t="s">
        <v>390</v>
      </c>
      <c r="F71" t="s">
        <v>5718</v>
      </c>
      <c r="G71" t="s">
        <v>391</v>
      </c>
      <c r="H71" t="s">
        <v>389</v>
      </c>
      <c r="I71" t="s">
        <v>130</v>
      </c>
      <c r="J71" t="s">
        <v>3065</v>
      </c>
      <c r="K71">
        <v>13</v>
      </c>
      <c r="L71" t="s">
        <v>181</v>
      </c>
      <c r="M71" t="s">
        <v>6042</v>
      </c>
      <c r="N71" t="s">
        <v>6043</v>
      </c>
      <c r="O71">
        <v>82026496</v>
      </c>
      <c r="P71"/>
      <c r="Q71">
        <v>101</v>
      </c>
      <c r="R71">
        <v>52</v>
      </c>
      <c r="S71" t="s">
        <v>128</v>
      </c>
      <c r="T71" t="s">
        <v>4829</v>
      </c>
      <c r="U71"/>
      <c r="V71" t="s">
        <v>3427</v>
      </c>
      <c r="W71" t="str">
        <f t="shared" si="2"/>
        <v xml:space="preserve">4Q24 </v>
      </c>
      <c r="X71"/>
      <c r="Y71"/>
      <c r="Z71"/>
      <c r="AA71"/>
      <c r="AB71"/>
      <c r="AC71"/>
      <c r="AD71"/>
      <c r="AE71"/>
    </row>
    <row r="72" spans="1:31" s="2" customFormat="1" x14ac:dyDescent="0.25">
      <c r="A72" t="s">
        <v>343</v>
      </c>
      <c r="B72"/>
      <c r="C72" t="s">
        <v>141</v>
      </c>
      <c r="D72" t="s">
        <v>127</v>
      </c>
      <c r="E72" t="s">
        <v>344</v>
      </c>
      <c r="F72" t="s">
        <v>5718</v>
      </c>
      <c r="G72" t="s">
        <v>345</v>
      </c>
      <c r="H72" t="s">
        <v>343</v>
      </c>
      <c r="I72" t="s">
        <v>130</v>
      </c>
      <c r="J72" t="s">
        <v>1710</v>
      </c>
      <c r="K72">
        <v>87</v>
      </c>
      <c r="L72" t="s">
        <v>5977</v>
      </c>
      <c r="M72" t="s">
        <v>5978</v>
      </c>
      <c r="N72" t="s">
        <v>5979</v>
      </c>
      <c r="O72">
        <v>69382144</v>
      </c>
      <c r="P72"/>
      <c r="Q72">
        <v>104</v>
      </c>
      <c r="R72">
        <v>81</v>
      </c>
      <c r="S72"/>
      <c r="T72" t="s">
        <v>5980</v>
      </c>
      <c r="U72"/>
      <c r="V72" t="s">
        <v>3427</v>
      </c>
      <c r="W72" t="str">
        <f t="shared" si="2"/>
        <v xml:space="preserve">4Q24 </v>
      </c>
      <c r="X72"/>
      <c r="Y72"/>
      <c r="Z72"/>
      <c r="AA72"/>
      <c r="AB72"/>
      <c r="AC72"/>
      <c r="AD72"/>
      <c r="AE72"/>
    </row>
    <row r="73" spans="1:31" s="2" customFormat="1" x14ac:dyDescent="0.25">
      <c r="A73" t="s">
        <v>609</v>
      </c>
      <c r="B73"/>
      <c r="C73"/>
      <c r="D73" t="s">
        <v>127</v>
      </c>
      <c r="E73" t="s">
        <v>610</v>
      </c>
      <c r="F73" t="s">
        <v>5718</v>
      </c>
      <c r="G73" t="s">
        <v>611</v>
      </c>
      <c r="H73" t="s">
        <v>1118</v>
      </c>
      <c r="I73" t="s">
        <v>130</v>
      </c>
      <c r="J73" t="s">
        <v>1757</v>
      </c>
      <c r="K73">
        <v>42</v>
      </c>
      <c r="L73" t="s">
        <v>5942</v>
      </c>
      <c r="M73" t="s">
        <v>6095</v>
      </c>
      <c r="N73" t="s">
        <v>6096</v>
      </c>
      <c r="O73">
        <v>70062080</v>
      </c>
      <c r="P73"/>
      <c r="Q73">
        <v>105</v>
      </c>
      <c r="R73">
        <v>92</v>
      </c>
      <c r="S73"/>
      <c r="T73" t="s">
        <v>6097</v>
      </c>
      <c r="U73"/>
      <c r="V73" t="s">
        <v>3427</v>
      </c>
      <c r="W73" t="str">
        <f t="shared" si="2"/>
        <v xml:space="preserve">4Q24 </v>
      </c>
      <c r="X73"/>
      <c r="Y73"/>
      <c r="Z73"/>
      <c r="AA73"/>
      <c r="AB73"/>
      <c r="AC73"/>
      <c r="AD73"/>
      <c r="AE73"/>
    </row>
    <row r="74" spans="1:31" s="2" customFormat="1" x14ac:dyDescent="0.25">
      <c r="A74" t="s">
        <v>519</v>
      </c>
      <c r="B74"/>
      <c r="C74" t="s">
        <v>208</v>
      </c>
      <c r="D74" t="s">
        <v>127</v>
      </c>
      <c r="E74" t="s">
        <v>410</v>
      </c>
      <c r="F74" t="s">
        <v>5718</v>
      </c>
      <c r="G74" t="s">
        <v>411</v>
      </c>
      <c r="H74" t="s">
        <v>519</v>
      </c>
      <c r="I74" t="s">
        <v>130</v>
      </c>
      <c r="J74" t="s">
        <v>1748</v>
      </c>
      <c r="K74">
        <v>22</v>
      </c>
      <c r="L74" t="s">
        <v>155</v>
      </c>
      <c r="M74" t="s">
        <v>3061</v>
      </c>
      <c r="N74" t="s">
        <v>6075</v>
      </c>
      <c r="O74">
        <v>91226112</v>
      </c>
      <c r="P74"/>
      <c r="Q74">
        <v>110</v>
      </c>
      <c r="R74">
        <v>83</v>
      </c>
      <c r="S74"/>
      <c r="T74" t="s">
        <v>6076</v>
      </c>
      <c r="U74"/>
      <c r="V74" t="s">
        <v>3427</v>
      </c>
      <c r="W74" t="str">
        <f t="shared" si="2"/>
        <v xml:space="preserve">4Q24 </v>
      </c>
      <c r="X74"/>
      <c r="Y74"/>
      <c r="Z74"/>
      <c r="AA74"/>
      <c r="AB74"/>
      <c r="AC74"/>
      <c r="AD74"/>
      <c r="AE74"/>
    </row>
    <row r="75" spans="1:31" s="2" customFormat="1" x14ac:dyDescent="0.25">
      <c r="A75" t="s">
        <v>673</v>
      </c>
      <c r="B75"/>
      <c r="C75" t="s">
        <v>141</v>
      </c>
      <c r="D75" t="s">
        <v>127</v>
      </c>
      <c r="E75" t="s">
        <v>674</v>
      </c>
      <c r="F75" t="s">
        <v>5718</v>
      </c>
      <c r="G75" t="s">
        <v>675</v>
      </c>
      <c r="H75" t="s">
        <v>673</v>
      </c>
      <c r="I75" t="s">
        <v>130</v>
      </c>
      <c r="J75" t="s">
        <v>3060</v>
      </c>
      <c r="K75">
        <v>40</v>
      </c>
      <c r="L75" t="s">
        <v>3428</v>
      </c>
      <c r="M75" t="s">
        <v>5926</v>
      </c>
      <c r="N75" t="s">
        <v>5927</v>
      </c>
      <c r="O75">
        <v>69758976</v>
      </c>
      <c r="P75"/>
      <c r="Q75">
        <v>111</v>
      </c>
      <c r="R75">
        <v>90</v>
      </c>
      <c r="S75"/>
      <c r="T75" t="s">
        <v>5928</v>
      </c>
      <c r="U75"/>
      <c r="V75" t="s">
        <v>3427</v>
      </c>
      <c r="W75" t="str">
        <f t="shared" si="2"/>
        <v xml:space="preserve">4Q24 </v>
      </c>
      <c r="X75"/>
      <c r="Y75"/>
      <c r="Z75"/>
      <c r="AA75"/>
      <c r="AB75"/>
      <c r="AC75"/>
      <c r="AD75"/>
      <c r="AE75"/>
    </row>
    <row r="76" spans="1:31" s="2" customFormat="1" x14ac:dyDescent="0.25">
      <c r="A76" t="s">
        <v>724</v>
      </c>
      <c r="B76"/>
      <c r="C76" t="s">
        <v>208</v>
      </c>
      <c r="D76" t="s">
        <v>127</v>
      </c>
      <c r="E76" t="s">
        <v>657</v>
      </c>
      <c r="F76" t="s">
        <v>5718</v>
      </c>
      <c r="G76" t="s">
        <v>658</v>
      </c>
      <c r="H76" t="s">
        <v>1767</v>
      </c>
      <c r="I76" t="s">
        <v>130</v>
      </c>
      <c r="J76" t="s">
        <v>1768</v>
      </c>
      <c r="K76">
        <v>62</v>
      </c>
      <c r="L76" t="s">
        <v>246</v>
      </c>
      <c r="M76" t="s">
        <v>246</v>
      </c>
      <c r="N76" t="s">
        <v>6125</v>
      </c>
      <c r="O76">
        <v>74842112</v>
      </c>
      <c r="P76"/>
      <c r="Q76">
        <v>112</v>
      </c>
      <c r="R76">
        <v>94</v>
      </c>
      <c r="S76"/>
      <c r="T76" t="s">
        <v>6126</v>
      </c>
      <c r="U76">
        <v>63</v>
      </c>
      <c r="V76" t="s">
        <v>3427</v>
      </c>
      <c r="W76" t="str">
        <f t="shared" si="2"/>
        <v xml:space="preserve">4Q24 </v>
      </c>
      <c r="X76"/>
      <c r="Y76"/>
      <c r="Z76"/>
      <c r="AA76"/>
      <c r="AB76"/>
      <c r="AC76"/>
      <c r="AD76"/>
      <c r="AE76"/>
    </row>
    <row r="77" spans="1:31" s="2" customFormat="1" x14ac:dyDescent="0.25">
      <c r="A77" t="s">
        <v>356</v>
      </c>
      <c r="B77"/>
      <c r="C77" t="s">
        <v>190</v>
      </c>
      <c r="D77" t="s">
        <v>127</v>
      </c>
      <c r="E77" t="s">
        <v>357</v>
      </c>
      <c r="F77" t="s">
        <v>5718</v>
      </c>
      <c r="G77" t="s">
        <v>358</v>
      </c>
      <c r="H77" t="s">
        <v>356</v>
      </c>
      <c r="I77" t="s">
        <v>130</v>
      </c>
      <c r="J77" t="s">
        <v>1717</v>
      </c>
      <c r="K77">
        <v>48</v>
      </c>
      <c r="L77" t="s">
        <v>246</v>
      </c>
      <c r="M77" t="s">
        <v>5994</v>
      </c>
      <c r="N77" t="s">
        <v>5995</v>
      </c>
      <c r="O77">
        <v>42729472</v>
      </c>
      <c r="P77"/>
      <c r="Q77">
        <v>113</v>
      </c>
      <c r="R77">
        <v>37</v>
      </c>
      <c r="S77" t="s">
        <v>128</v>
      </c>
      <c r="T77" t="s">
        <v>5996</v>
      </c>
      <c r="U77"/>
      <c r="V77" t="s">
        <v>3427</v>
      </c>
      <c r="W77" t="str">
        <f t="shared" si="2"/>
        <v xml:space="preserve">4Q24 </v>
      </c>
      <c r="X77"/>
      <c r="Y77"/>
      <c r="Z77"/>
      <c r="AA77"/>
      <c r="AB77"/>
      <c r="AC77"/>
      <c r="AD77"/>
      <c r="AE77"/>
    </row>
    <row r="78" spans="1:31" s="2" customFormat="1" x14ac:dyDescent="0.25">
      <c r="A78" t="s">
        <v>459</v>
      </c>
      <c r="B78"/>
      <c r="C78" t="s">
        <v>190</v>
      </c>
      <c r="D78" t="s">
        <v>127</v>
      </c>
      <c r="E78" t="s">
        <v>460</v>
      </c>
      <c r="F78" t="s">
        <v>5718</v>
      </c>
      <c r="G78" t="s">
        <v>461</v>
      </c>
      <c r="H78" t="s">
        <v>459</v>
      </c>
      <c r="I78" t="s">
        <v>130</v>
      </c>
      <c r="J78" t="s">
        <v>1775</v>
      </c>
      <c r="K78">
        <v>53</v>
      </c>
      <c r="L78" t="s">
        <v>165</v>
      </c>
      <c r="M78" t="s">
        <v>165</v>
      </c>
      <c r="N78" t="s">
        <v>6140</v>
      </c>
      <c r="O78">
        <v>59940864</v>
      </c>
      <c r="P78"/>
      <c r="Q78">
        <v>114</v>
      </c>
      <c r="R78">
        <v>56</v>
      </c>
      <c r="S78" t="s">
        <v>128</v>
      </c>
      <c r="T78" t="s">
        <v>6141</v>
      </c>
      <c r="U78"/>
      <c r="V78" t="s">
        <v>3427</v>
      </c>
      <c r="W78" t="str">
        <f t="shared" si="2"/>
        <v xml:space="preserve">4Q24 </v>
      </c>
      <c r="X78"/>
      <c r="Y78"/>
      <c r="Z78"/>
      <c r="AA78"/>
      <c r="AB78"/>
      <c r="AC78"/>
      <c r="AD78"/>
      <c r="AE78"/>
    </row>
    <row r="79" spans="1:31" s="2" customFormat="1" x14ac:dyDescent="0.25">
      <c r="A79" t="s">
        <v>448</v>
      </c>
      <c r="B79"/>
      <c r="C79" t="s">
        <v>141</v>
      </c>
      <c r="D79" t="s">
        <v>127</v>
      </c>
      <c r="E79" t="s">
        <v>449</v>
      </c>
      <c r="F79" t="s">
        <v>3109</v>
      </c>
      <c r="G79" t="s">
        <v>450</v>
      </c>
      <c r="H79" t="s">
        <v>448</v>
      </c>
      <c r="I79" t="s">
        <v>130</v>
      </c>
      <c r="J79" t="s">
        <v>1770</v>
      </c>
      <c r="K79">
        <v>5</v>
      </c>
      <c r="L79" t="s">
        <v>3053</v>
      </c>
      <c r="M79" t="s">
        <v>6128</v>
      </c>
      <c r="N79" t="s">
        <v>6129</v>
      </c>
      <c r="O79">
        <v>51527680</v>
      </c>
      <c r="P79"/>
      <c r="Q79">
        <v>120</v>
      </c>
      <c r="R79">
        <v>35</v>
      </c>
      <c r="S79" t="s">
        <v>128</v>
      </c>
      <c r="T79" t="s">
        <v>4831</v>
      </c>
      <c r="U79"/>
      <c r="V79" t="s">
        <v>3427</v>
      </c>
      <c r="W79" t="str">
        <f t="shared" si="2"/>
        <v xml:space="preserve">4Q24 </v>
      </c>
      <c r="X79"/>
      <c r="Y79"/>
      <c r="Z79"/>
      <c r="AA79"/>
      <c r="AB79"/>
      <c r="AC79"/>
      <c r="AD79"/>
      <c r="AE79"/>
    </row>
    <row r="80" spans="1:31" s="2" customFormat="1" x14ac:dyDescent="0.25">
      <c r="A80" t="s">
        <v>200</v>
      </c>
      <c r="B80"/>
      <c r="C80" t="s">
        <v>141</v>
      </c>
      <c r="D80" t="s">
        <v>127</v>
      </c>
      <c r="E80" t="s">
        <v>201</v>
      </c>
      <c r="F80" t="s">
        <v>5718</v>
      </c>
      <c r="G80" t="s">
        <v>202</v>
      </c>
      <c r="H80" t="s">
        <v>200</v>
      </c>
      <c r="I80" t="s">
        <v>130</v>
      </c>
      <c r="J80" t="s">
        <v>1635</v>
      </c>
      <c r="K80">
        <v>17</v>
      </c>
      <c r="L80" t="s">
        <v>3079</v>
      </c>
      <c r="M80" t="s">
        <v>5791</v>
      </c>
      <c r="N80" t="s">
        <v>5792</v>
      </c>
      <c r="O80">
        <v>64704512</v>
      </c>
      <c r="P80"/>
      <c r="Q80">
        <v>122</v>
      </c>
      <c r="R80">
        <v>61</v>
      </c>
      <c r="S80" t="s">
        <v>128</v>
      </c>
      <c r="T80" t="s">
        <v>5793</v>
      </c>
      <c r="U80">
        <v>53182</v>
      </c>
      <c r="V80" t="s">
        <v>3427</v>
      </c>
      <c r="W80" t="str">
        <f t="shared" si="2"/>
        <v xml:space="preserve">4Q24 </v>
      </c>
      <c r="X80"/>
      <c r="Y80"/>
      <c r="Z80"/>
      <c r="AA80"/>
      <c r="AB80"/>
      <c r="AC80"/>
      <c r="AD80"/>
      <c r="AE80"/>
    </row>
    <row r="81" spans="1:31" s="2" customFormat="1" x14ac:dyDescent="0.25">
      <c r="A81" t="s">
        <v>545</v>
      </c>
      <c r="B81"/>
      <c r="C81" t="s">
        <v>190</v>
      </c>
      <c r="D81" t="s">
        <v>127</v>
      </c>
      <c r="E81" t="s">
        <v>593</v>
      </c>
      <c r="F81" t="s">
        <v>5718</v>
      </c>
      <c r="G81" t="s">
        <v>544</v>
      </c>
      <c r="H81" t="s">
        <v>545</v>
      </c>
      <c r="I81" t="s">
        <v>130</v>
      </c>
      <c r="J81" t="s">
        <v>1682</v>
      </c>
      <c r="K81">
        <v>54</v>
      </c>
      <c r="L81" t="s">
        <v>3061</v>
      </c>
      <c r="M81" t="s">
        <v>3061</v>
      </c>
      <c r="N81" t="s">
        <v>5905</v>
      </c>
      <c r="O81">
        <v>47378432</v>
      </c>
      <c r="P81"/>
      <c r="Q81">
        <v>122</v>
      </c>
      <c r="R81">
        <v>116</v>
      </c>
      <c r="S81" t="s">
        <v>128</v>
      </c>
      <c r="T81" t="s">
        <v>5906</v>
      </c>
      <c r="U81">
        <v>76439127</v>
      </c>
      <c r="V81" t="s">
        <v>3427</v>
      </c>
      <c r="W81" t="str">
        <f t="shared" si="2"/>
        <v xml:space="preserve">4Q24 </v>
      </c>
      <c r="X81"/>
      <c r="Y81"/>
      <c r="Z81"/>
      <c r="AA81"/>
      <c r="AB81"/>
      <c r="AC81"/>
      <c r="AD81"/>
      <c r="AE81"/>
    </row>
    <row r="82" spans="1:31" s="2" customFormat="1" x14ac:dyDescent="0.25">
      <c r="A82" t="s">
        <v>359</v>
      </c>
      <c r="B82"/>
      <c r="C82" t="s">
        <v>141</v>
      </c>
      <c r="D82" t="s">
        <v>127</v>
      </c>
      <c r="E82" t="s">
        <v>360</v>
      </c>
      <c r="F82" t="s">
        <v>5718</v>
      </c>
      <c r="G82" t="s">
        <v>361</v>
      </c>
      <c r="H82" t="s">
        <v>359</v>
      </c>
      <c r="I82" t="s">
        <v>130</v>
      </c>
      <c r="J82" t="s">
        <v>3062</v>
      </c>
      <c r="K82">
        <v>61</v>
      </c>
      <c r="L82" t="s">
        <v>4834</v>
      </c>
      <c r="M82" t="s">
        <v>6001</v>
      </c>
      <c r="N82" t="s">
        <v>6002</v>
      </c>
      <c r="O82">
        <v>86880256</v>
      </c>
      <c r="P82"/>
      <c r="Q82">
        <v>123</v>
      </c>
      <c r="R82">
        <v>66</v>
      </c>
      <c r="S82"/>
      <c r="T82" t="s">
        <v>6003</v>
      </c>
      <c r="U82"/>
      <c r="V82" t="s">
        <v>3427</v>
      </c>
      <c r="W82" t="str">
        <f t="shared" si="2"/>
        <v xml:space="preserve">4Q24 </v>
      </c>
      <c r="X82"/>
      <c r="Y82"/>
      <c r="Z82"/>
      <c r="AA82"/>
      <c r="AB82"/>
      <c r="AC82"/>
      <c r="AD82"/>
      <c r="AE82"/>
    </row>
    <row r="83" spans="1:31" s="2" customFormat="1" x14ac:dyDescent="0.25">
      <c r="A83" t="s">
        <v>1297</v>
      </c>
      <c r="B83"/>
      <c r="C83" t="s">
        <v>1321</v>
      </c>
      <c r="D83" t="s">
        <v>127</v>
      </c>
      <c r="E83" t="s">
        <v>1322</v>
      </c>
      <c r="F83" t="s">
        <v>5718</v>
      </c>
      <c r="G83" t="s">
        <v>1299</v>
      </c>
      <c r="H83" t="s">
        <v>1297</v>
      </c>
      <c r="I83" t="s">
        <v>130</v>
      </c>
      <c r="J83" t="s">
        <v>1741</v>
      </c>
      <c r="K83">
        <v>39</v>
      </c>
      <c r="L83" t="s">
        <v>6050</v>
      </c>
      <c r="M83" t="s">
        <v>6051</v>
      </c>
      <c r="N83" t="s">
        <v>6052</v>
      </c>
      <c r="O83">
        <v>32366592</v>
      </c>
      <c r="P83"/>
      <c r="Q83">
        <v>126</v>
      </c>
      <c r="R83">
        <v>60</v>
      </c>
      <c r="S83"/>
      <c r="T83" t="s">
        <v>6053</v>
      </c>
      <c r="U83"/>
      <c r="V83" t="s">
        <v>3427</v>
      </c>
      <c r="W83" t="str">
        <f t="shared" si="2"/>
        <v xml:space="preserve">4Q24 </v>
      </c>
      <c r="X83"/>
      <c r="Y83"/>
      <c r="Z83"/>
      <c r="AA83"/>
      <c r="AB83"/>
      <c r="AC83"/>
      <c r="AD83"/>
      <c r="AE83"/>
    </row>
    <row r="84" spans="1:31" s="2" customFormat="1" x14ac:dyDescent="0.25">
      <c r="A84" t="s">
        <v>606</v>
      </c>
      <c r="B84"/>
      <c r="C84" t="s">
        <v>208</v>
      </c>
      <c r="D84" t="s">
        <v>127</v>
      </c>
      <c r="E84" t="s">
        <v>607</v>
      </c>
      <c r="F84" t="s">
        <v>5718</v>
      </c>
      <c r="G84" t="s">
        <v>558</v>
      </c>
      <c r="H84" t="s">
        <v>606</v>
      </c>
      <c r="I84" t="s">
        <v>130</v>
      </c>
      <c r="J84" t="s">
        <v>1751</v>
      </c>
      <c r="K84">
        <v>18</v>
      </c>
      <c r="L84" t="s">
        <v>138</v>
      </c>
      <c r="M84" t="s">
        <v>3061</v>
      </c>
      <c r="N84" t="s">
        <v>6080</v>
      </c>
      <c r="O84">
        <v>74735616</v>
      </c>
      <c r="P84"/>
      <c r="Q84">
        <v>126</v>
      </c>
      <c r="R84">
        <v>130</v>
      </c>
      <c r="S84"/>
      <c r="T84" t="s">
        <v>6081</v>
      </c>
      <c r="U84">
        <v>57</v>
      </c>
      <c r="V84" t="s">
        <v>3427</v>
      </c>
      <c r="W84" t="str">
        <f t="shared" si="2"/>
        <v xml:space="preserve">4Q24 </v>
      </c>
      <c r="X84"/>
      <c r="Y84"/>
      <c r="Z84"/>
      <c r="AA84"/>
      <c r="AB84"/>
      <c r="AC84"/>
      <c r="AD84"/>
      <c r="AE84"/>
    </row>
    <row r="85" spans="1:31" s="2" customFormat="1" x14ac:dyDescent="0.25">
      <c r="A85" t="s">
        <v>463</v>
      </c>
      <c r="B85"/>
      <c r="C85" t="s">
        <v>464</v>
      </c>
      <c r="D85" t="s">
        <v>127</v>
      </c>
      <c r="E85" t="s">
        <v>465</v>
      </c>
      <c r="F85" t="s">
        <v>5718</v>
      </c>
      <c r="G85" t="s">
        <v>382</v>
      </c>
      <c r="H85" t="s">
        <v>463</v>
      </c>
      <c r="I85" t="s">
        <v>130</v>
      </c>
      <c r="J85" t="s">
        <v>1778</v>
      </c>
      <c r="K85">
        <v>24</v>
      </c>
      <c r="L85" t="s">
        <v>4833</v>
      </c>
      <c r="M85" t="s">
        <v>4833</v>
      </c>
      <c r="N85" t="s">
        <v>6153</v>
      </c>
      <c r="O85">
        <v>77242368</v>
      </c>
      <c r="P85"/>
      <c r="Q85">
        <v>126</v>
      </c>
      <c r="R85">
        <v>79</v>
      </c>
      <c r="S85"/>
      <c r="T85" t="s">
        <v>6154</v>
      </c>
      <c r="U85"/>
      <c r="V85" t="s">
        <v>3427</v>
      </c>
      <c r="W85" t="str">
        <f t="shared" si="2"/>
        <v xml:space="preserve">4Q24 </v>
      </c>
      <c r="X85"/>
      <c r="Y85"/>
      <c r="Z85"/>
      <c r="AA85"/>
      <c r="AB85"/>
      <c r="AC85"/>
      <c r="AD85"/>
      <c r="AE85"/>
    </row>
    <row r="86" spans="1:31" s="2" customFormat="1" x14ac:dyDescent="0.25">
      <c r="A86" t="s">
        <v>405</v>
      </c>
      <c r="B86"/>
      <c r="C86" t="s">
        <v>190</v>
      </c>
      <c r="D86" t="s">
        <v>127</v>
      </c>
      <c r="E86" t="s">
        <v>406</v>
      </c>
      <c r="F86" t="s">
        <v>5718</v>
      </c>
      <c r="G86" t="s">
        <v>407</v>
      </c>
      <c r="H86" t="s">
        <v>405</v>
      </c>
      <c r="I86" t="s">
        <v>130</v>
      </c>
      <c r="J86" t="s">
        <v>1747</v>
      </c>
      <c r="K86">
        <v>41</v>
      </c>
      <c r="L86" t="s">
        <v>159</v>
      </c>
      <c r="M86" t="s">
        <v>4856</v>
      </c>
      <c r="N86" t="s">
        <v>6073</v>
      </c>
      <c r="O86">
        <v>91856896</v>
      </c>
      <c r="P86"/>
      <c r="Q86">
        <v>129</v>
      </c>
      <c r="R86">
        <v>118</v>
      </c>
      <c r="S86"/>
      <c r="T86" t="s">
        <v>6074</v>
      </c>
      <c r="U86"/>
      <c r="V86" t="s">
        <v>3427</v>
      </c>
      <c r="W86" t="str">
        <f t="shared" si="2"/>
        <v xml:space="preserve">4Q24 </v>
      </c>
      <c r="X86"/>
      <c r="Y86"/>
      <c r="Z86"/>
      <c r="AA86"/>
      <c r="AB86"/>
      <c r="AC86"/>
      <c r="AD86"/>
      <c r="AE86"/>
    </row>
    <row r="87" spans="1:31" s="2" customFormat="1" x14ac:dyDescent="0.25">
      <c r="A87" t="s">
        <v>261</v>
      </c>
      <c r="B87"/>
      <c r="C87" t="s">
        <v>190</v>
      </c>
      <c r="D87" t="s">
        <v>127</v>
      </c>
      <c r="E87" t="s">
        <v>262</v>
      </c>
      <c r="F87" t="s">
        <v>5718</v>
      </c>
      <c r="G87" t="s">
        <v>263</v>
      </c>
      <c r="H87" t="s">
        <v>261</v>
      </c>
      <c r="I87" t="s">
        <v>130</v>
      </c>
      <c r="J87" t="s">
        <v>3058</v>
      </c>
      <c r="K87">
        <v>41</v>
      </c>
      <c r="L87" t="s">
        <v>163</v>
      </c>
      <c r="M87" t="s">
        <v>5871</v>
      </c>
      <c r="N87" t="s">
        <v>5872</v>
      </c>
      <c r="O87">
        <v>59486208</v>
      </c>
      <c r="P87"/>
      <c r="Q87">
        <v>131</v>
      </c>
      <c r="R87">
        <v>103</v>
      </c>
      <c r="S87" t="s">
        <v>128</v>
      </c>
      <c r="T87" t="s">
        <v>5873</v>
      </c>
      <c r="U87"/>
      <c r="V87" t="s">
        <v>3427</v>
      </c>
      <c r="W87" t="str">
        <f t="shared" si="2"/>
        <v xml:space="preserve">4Q24 </v>
      </c>
      <c r="X87"/>
      <c r="Y87"/>
      <c r="Z87"/>
      <c r="AA87"/>
      <c r="AB87"/>
      <c r="AC87"/>
      <c r="AD87"/>
      <c r="AE87"/>
    </row>
    <row r="88" spans="1:31" s="2" customFormat="1" x14ac:dyDescent="0.25">
      <c r="A88" t="s">
        <v>415</v>
      </c>
      <c r="B88"/>
      <c r="C88" t="s">
        <v>228</v>
      </c>
      <c r="D88" t="s">
        <v>127</v>
      </c>
      <c r="E88" t="s">
        <v>416</v>
      </c>
      <c r="F88" t="s">
        <v>5718</v>
      </c>
      <c r="G88" t="s">
        <v>417</v>
      </c>
      <c r="H88" t="s">
        <v>415</v>
      </c>
      <c r="I88" t="s">
        <v>130</v>
      </c>
      <c r="J88" t="s">
        <v>1754</v>
      </c>
      <c r="K88">
        <v>50</v>
      </c>
      <c r="L88" t="s">
        <v>3052</v>
      </c>
      <c r="M88" t="s">
        <v>4837</v>
      </c>
      <c r="N88" t="s">
        <v>6088</v>
      </c>
      <c r="O88">
        <v>67993600</v>
      </c>
      <c r="P88"/>
      <c r="Q88">
        <v>134</v>
      </c>
      <c r="R88">
        <v>140</v>
      </c>
      <c r="S88"/>
      <c r="T88" t="s">
        <v>6089</v>
      </c>
      <c r="U88"/>
      <c r="V88" t="s">
        <v>3427</v>
      </c>
      <c r="W88" t="str">
        <f t="shared" si="2"/>
        <v xml:space="preserve">4Q24 </v>
      </c>
      <c r="X88"/>
      <c r="Y88"/>
      <c r="Z88"/>
      <c r="AA88"/>
      <c r="AB88"/>
      <c r="AC88"/>
      <c r="AD88"/>
      <c r="AE88"/>
    </row>
    <row r="89" spans="1:31" s="2" customFormat="1" x14ac:dyDescent="0.25">
      <c r="A89" t="s">
        <v>581</v>
      </c>
      <c r="B89"/>
      <c r="C89" t="s">
        <v>141</v>
      </c>
      <c r="D89" t="s">
        <v>127</v>
      </c>
      <c r="E89" t="s">
        <v>582</v>
      </c>
      <c r="F89" t="s">
        <v>5718</v>
      </c>
      <c r="G89" t="s">
        <v>550</v>
      </c>
      <c r="H89" t="s">
        <v>581</v>
      </c>
      <c r="I89" t="s">
        <v>130</v>
      </c>
      <c r="J89" t="s">
        <v>3051</v>
      </c>
      <c r="K89">
        <v>9</v>
      </c>
      <c r="L89" t="s">
        <v>3061</v>
      </c>
      <c r="M89" t="s">
        <v>5794</v>
      </c>
      <c r="N89" t="s">
        <v>5795</v>
      </c>
      <c r="O89">
        <v>83234816</v>
      </c>
      <c r="P89"/>
      <c r="Q89">
        <v>138</v>
      </c>
      <c r="R89">
        <v>122</v>
      </c>
      <c r="S89"/>
      <c r="T89" t="s">
        <v>5796</v>
      </c>
      <c r="U89"/>
      <c r="V89" t="s">
        <v>3427</v>
      </c>
      <c r="W89" t="str">
        <f t="shared" si="2"/>
        <v xml:space="preserve">4Q24 </v>
      </c>
      <c r="X89"/>
      <c r="Y89"/>
      <c r="Z89"/>
      <c r="AA89"/>
      <c r="AB89"/>
      <c r="AC89"/>
      <c r="AD89"/>
      <c r="AE89"/>
    </row>
    <row r="90" spans="1:31" s="2" customFormat="1" x14ac:dyDescent="0.25">
      <c r="A90" t="s">
        <v>539</v>
      </c>
      <c r="B90"/>
      <c r="C90" t="s">
        <v>141</v>
      </c>
      <c r="D90" t="s">
        <v>127</v>
      </c>
      <c r="E90" t="s">
        <v>592</v>
      </c>
      <c r="F90" t="s">
        <v>5718</v>
      </c>
      <c r="G90" t="s">
        <v>546</v>
      </c>
      <c r="H90" t="s">
        <v>539</v>
      </c>
      <c r="I90" t="s">
        <v>130</v>
      </c>
      <c r="J90" t="s">
        <v>1677</v>
      </c>
      <c r="K90">
        <v>13</v>
      </c>
      <c r="L90" t="s">
        <v>246</v>
      </c>
      <c r="M90" t="s">
        <v>5889</v>
      </c>
      <c r="N90" t="s">
        <v>5890</v>
      </c>
      <c r="O90">
        <v>82837504</v>
      </c>
      <c r="P90"/>
      <c r="Q90">
        <v>138</v>
      </c>
      <c r="R90">
        <v>52</v>
      </c>
      <c r="S90" t="s">
        <v>128</v>
      </c>
      <c r="T90" t="s">
        <v>5891</v>
      </c>
      <c r="U90">
        <v>7161209</v>
      </c>
      <c r="V90" t="s">
        <v>3427</v>
      </c>
      <c r="W90" t="str">
        <f t="shared" si="2"/>
        <v xml:space="preserve">4Q24 </v>
      </c>
      <c r="X90"/>
      <c r="Y90"/>
      <c r="Z90"/>
      <c r="AA90"/>
      <c r="AB90"/>
      <c r="AC90"/>
      <c r="AD90"/>
      <c r="AE90"/>
    </row>
    <row r="91" spans="1:31" s="2" customFormat="1" x14ac:dyDescent="0.25">
      <c r="A91" t="s">
        <v>687</v>
      </c>
      <c r="B91"/>
      <c r="C91" t="s">
        <v>141</v>
      </c>
      <c r="D91" t="s">
        <v>127</v>
      </c>
      <c r="E91" t="s">
        <v>688</v>
      </c>
      <c r="F91" t="s">
        <v>5718</v>
      </c>
      <c r="G91" t="s">
        <v>689</v>
      </c>
      <c r="H91" t="s">
        <v>687</v>
      </c>
      <c r="I91" t="s">
        <v>130</v>
      </c>
      <c r="J91" t="s">
        <v>3064</v>
      </c>
      <c r="K91">
        <v>47</v>
      </c>
      <c r="L91" t="s">
        <v>163</v>
      </c>
      <c r="M91" t="s">
        <v>6016</v>
      </c>
      <c r="N91" t="s">
        <v>6017</v>
      </c>
      <c r="O91">
        <v>65953792</v>
      </c>
      <c r="P91"/>
      <c r="Q91">
        <v>138</v>
      </c>
      <c r="R91">
        <v>75</v>
      </c>
      <c r="S91"/>
      <c r="T91" t="s">
        <v>6018</v>
      </c>
      <c r="U91"/>
      <c r="V91" t="s">
        <v>3427</v>
      </c>
      <c r="W91" t="str">
        <f t="shared" si="2"/>
        <v xml:space="preserve">4Q24 </v>
      </c>
      <c r="X91"/>
      <c r="Y91"/>
      <c r="Z91"/>
      <c r="AA91"/>
      <c r="AB91"/>
      <c r="AC91"/>
      <c r="AD91"/>
      <c r="AE91"/>
    </row>
    <row r="92" spans="1:31" s="2" customFormat="1" x14ac:dyDescent="0.25">
      <c r="A92" t="s">
        <v>170</v>
      </c>
      <c r="B92"/>
      <c r="C92" t="s">
        <v>141</v>
      </c>
      <c r="D92" t="s">
        <v>127</v>
      </c>
      <c r="E92" t="s">
        <v>171</v>
      </c>
      <c r="F92" t="s">
        <v>5718</v>
      </c>
      <c r="G92" t="s">
        <v>172</v>
      </c>
      <c r="H92" t="s">
        <v>170</v>
      </c>
      <c r="I92" t="s">
        <v>130</v>
      </c>
      <c r="J92" t="s">
        <v>1629</v>
      </c>
      <c r="K92">
        <v>58</v>
      </c>
      <c r="L92"/>
      <c r="M92" t="s">
        <v>5771</v>
      </c>
      <c r="N92" t="s">
        <v>5772</v>
      </c>
      <c r="O92">
        <v>37666816</v>
      </c>
      <c r="P92"/>
      <c r="Q92">
        <v>142</v>
      </c>
      <c r="R92">
        <v>87</v>
      </c>
      <c r="S92" t="s">
        <v>128</v>
      </c>
      <c r="T92" t="s">
        <v>5773</v>
      </c>
      <c r="U92"/>
      <c r="V92" t="s">
        <v>3427</v>
      </c>
      <c r="W92" t="str">
        <f t="shared" si="2"/>
        <v xml:space="preserve">4Q24 </v>
      </c>
      <c r="X92"/>
      <c r="Y92"/>
      <c r="Z92"/>
      <c r="AA92"/>
      <c r="AB92"/>
      <c r="AC92"/>
      <c r="AD92"/>
      <c r="AE92"/>
    </row>
    <row r="93" spans="1:31" s="2" customFormat="1" x14ac:dyDescent="0.25">
      <c r="A93" t="s">
        <v>470</v>
      </c>
      <c r="B93"/>
      <c r="C93" t="s">
        <v>190</v>
      </c>
      <c r="D93" t="s">
        <v>127</v>
      </c>
      <c r="E93" t="s">
        <v>471</v>
      </c>
      <c r="F93" t="s">
        <v>5718</v>
      </c>
      <c r="G93" t="s">
        <v>472</v>
      </c>
      <c r="H93" t="s">
        <v>470</v>
      </c>
      <c r="I93" t="s">
        <v>130</v>
      </c>
      <c r="J93" t="s">
        <v>1780</v>
      </c>
      <c r="K93">
        <v>31</v>
      </c>
      <c r="L93" t="s">
        <v>5802</v>
      </c>
      <c r="M93" t="s">
        <v>6158</v>
      </c>
      <c r="N93" t="s">
        <v>6159</v>
      </c>
      <c r="O93">
        <v>71536640</v>
      </c>
      <c r="P93"/>
      <c r="Q93">
        <v>145</v>
      </c>
      <c r="R93">
        <v>117</v>
      </c>
      <c r="S93" t="s">
        <v>128</v>
      </c>
      <c r="T93" t="s">
        <v>6160</v>
      </c>
      <c r="U93"/>
      <c r="V93" t="s">
        <v>3427</v>
      </c>
      <c r="W93" t="str">
        <f t="shared" si="2"/>
        <v xml:space="preserve">4Q24 </v>
      </c>
      <c r="X93"/>
      <c r="Y93"/>
      <c r="Z93"/>
      <c r="AA93"/>
      <c r="AB93"/>
      <c r="AC93"/>
      <c r="AD93"/>
      <c r="AE93"/>
    </row>
    <row r="94" spans="1:31" s="2" customFormat="1" x14ac:dyDescent="0.25">
      <c r="A94" t="s">
        <v>368</v>
      </c>
      <c r="B94"/>
      <c r="C94" t="s">
        <v>369</v>
      </c>
      <c r="D94" t="s">
        <v>127</v>
      </c>
      <c r="E94" t="s">
        <v>370</v>
      </c>
      <c r="F94" t="s">
        <v>5718</v>
      </c>
      <c r="G94" t="s">
        <v>371</v>
      </c>
      <c r="H94" t="s">
        <v>368</v>
      </c>
      <c r="I94" t="s">
        <v>130</v>
      </c>
      <c r="J94" t="s">
        <v>3063</v>
      </c>
      <c r="K94">
        <v>31</v>
      </c>
      <c r="L94" t="s">
        <v>159</v>
      </c>
      <c r="M94" t="s">
        <v>159</v>
      </c>
      <c r="N94" t="s">
        <v>6008</v>
      </c>
      <c r="O94">
        <v>114032640</v>
      </c>
      <c r="P94"/>
      <c r="Q94">
        <v>149</v>
      </c>
      <c r="R94">
        <v>125</v>
      </c>
      <c r="S94"/>
      <c r="T94" t="s">
        <v>6009</v>
      </c>
      <c r="U94"/>
      <c r="V94" t="s">
        <v>3427</v>
      </c>
      <c r="W94" t="str">
        <f t="shared" si="2"/>
        <v xml:space="preserve">4Q24 </v>
      </c>
      <c r="X94"/>
      <c r="Y94"/>
      <c r="Z94"/>
      <c r="AA94"/>
      <c r="AB94"/>
      <c r="AC94"/>
      <c r="AD94"/>
      <c r="AE94"/>
    </row>
    <row r="95" spans="1:31" s="2" customFormat="1" x14ac:dyDescent="0.25">
      <c r="A95" t="s">
        <v>197</v>
      </c>
      <c r="B95"/>
      <c r="C95" t="s">
        <v>141</v>
      </c>
      <c r="D95" t="s">
        <v>127</v>
      </c>
      <c r="E95" t="s">
        <v>198</v>
      </c>
      <c r="F95" t="s">
        <v>5718</v>
      </c>
      <c r="G95" t="s">
        <v>199</v>
      </c>
      <c r="H95" t="s">
        <v>197</v>
      </c>
      <c r="I95" t="s">
        <v>130</v>
      </c>
      <c r="J95" t="s">
        <v>1634</v>
      </c>
      <c r="K95">
        <v>19</v>
      </c>
      <c r="L95" t="s">
        <v>163</v>
      </c>
      <c r="M95" t="s">
        <v>5788</v>
      </c>
      <c r="N95" t="s">
        <v>5789</v>
      </c>
      <c r="O95">
        <v>87031808</v>
      </c>
      <c r="P95"/>
      <c r="Q95">
        <v>150</v>
      </c>
      <c r="R95">
        <v>110</v>
      </c>
      <c r="S95" t="s">
        <v>128</v>
      </c>
      <c r="T95" t="s">
        <v>5790</v>
      </c>
      <c r="U95"/>
      <c r="V95" t="s">
        <v>3427</v>
      </c>
      <c r="W95" t="str">
        <f t="shared" si="2"/>
        <v xml:space="preserve">4Q24 </v>
      </c>
      <c r="X95"/>
      <c r="Y95"/>
      <c r="Z95"/>
      <c r="AA95"/>
      <c r="AB95"/>
      <c r="AC95"/>
      <c r="AD95"/>
      <c r="AE95"/>
    </row>
    <row r="96" spans="1:31" s="2" customFormat="1" x14ac:dyDescent="0.25">
      <c r="A96" t="s">
        <v>1294</v>
      </c>
      <c r="B96"/>
      <c r="C96" t="s">
        <v>208</v>
      </c>
      <c r="D96" t="s">
        <v>127</v>
      </c>
      <c r="E96" t="s">
        <v>1295</v>
      </c>
      <c r="F96" t="s">
        <v>5718</v>
      </c>
      <c r="G96" t="s">
        <v>1296</v>
      </c>
      <c r="H96" t="s">
        <v>1294</v>
      </c>
      <c r="I96" t="s">
        <v>130</v>
      </c>
      <c r="J96" t="s">
        <v>1739</v>
      </c>
      <c r="K96">
        <v>55</v>
      </c>
      <c r="L96" t="s">
        <v>246</v>
      </c>
      <c r="M96" t="s">
        <v>246</v>
      </c>
      <c r="N96" t="s">
        <v>5965</v>
      </c>
      <c r="O96">
        <v>98095104</v>
      </c>
      <c r="P96"/>
      <c r="Q96">
        <v>152</v>
      </c>
      <c r="R96">
        <v>144</v>
      </c>
      <c r="S96"/>
      <c r="T96" t="s">
        <v>6046</v>
      </c>
      <c r="U96">
        <v>19</v>
      </c>
      <c r="V96" t="s">
        <v>3427</v>
      </c>
      <c r="W96" t="str">
        <f t="shared" si="2"/>
        <v xml:space="preserve">4Q24 </v>
      </c>
      <c r="X96"/>
      <c r="Y96"/>
      <c r="Z96"/>
      <c r="AA96"/>
      <c r="AB96"/>
      <c r="AC96"/>
      <c r="AD96"/>
      <c r="AE96"/>
    </row>
    <row r="97" spans="1:31" s="2" customFormat="1" x14ac:dyDescent="0.25">
      <c r="A97" t="s">
        <v>421</v>
      </c>
      <c r="B97"/>
      <c r="C97" t="s">
        <v>141</v>
      </c>
      <c r="D97" t="s">
        <v>127</v>
      </c>
      <c r="E97" t="s">
        <v>422</v>
      </c>
      <c r="F97" t="s">
        <v>5718</v>
      </c>
      <c r="G97" t="s">
        <v>423</v>
      </c>
      <c r="H97" t="s">
        <v>421</v>
      </c>
      <c r="I97" t="s">
        <v>130</v>
      </c>
      <c r="J97" t="s">
        <v>1758</v>
      </c>
      <c r="K97">
        <v>15</v>
      </c>
      <c r="L97" t="s">
        <v>147</v>
      </c>
      <c r="M97" t="s">
        <v>6100</v>
      </c>
      <c r="N97" t="s">
        <v>6061</v>
      </c>
      <c r="O97">
        <v>138215424</v>
      </c>
      <c r="P97"/>
      <c r="Q97">
        <v>153</v>
      </c>
      <c r="R97">
        <v>83</v>
      </c>
      <c r="S97" t="s">
        <v>128</v>
      </c>
      <c r="T97" t="s">
        <v>6101</v>
      </c>
      <c r="U97"/>
      <c r="V97" t="s">
        <v>3427</v>
      </c>
      <c r="W97" t="str">
        <f t="shared" si="2"/>
        <v xml:space="preserve">4Q24 </v>
      </c>
      <c r="X97"/>
      <c r="Y97"/>
      <c r="Z97"/>
      <c r="AA97"/>
      <c r="AB97"/>
      <c r="AC97"/>
      <c r="AD97"/>
      <c r="AE97"/>
    </row>
    <row r="98" spans="1:31" s="2" customFormat="1" x14ac:dyDescent="0.25">
      <c r="A98" t="s">
        <v>194</v>
      </c>
      <c r="B98"/>
      <c r="C98" t="s">
        <v>129</v>
      </c>
      <c r="D98" t="s">
        <v>127</v>
      </c>
      <c r="E98" t="s">
        <v>195</v>
      </c>
      <c r="F98" t="s">
        <v>5718</v>
      </c>
      <c r="G98" t="s">
        <v>196</v>
      </c>
      <c r="H98" t="s">
        <v>194</v>
      </c>
      <c r="I98" t="s">
        <v>130</v>
      </c>
      <c r="J98" t="s">
        <v>1406</v>
      </c>
      <c r="K98">
        <v>108</v>
      </c>
      <c r="L98"/>
      <c r="M98" t="s">
        <v>5785</v>
      </c>
      <c r="N98" t="s">
        <v>5786</v>
      </c>
      <c r="O98">
        <v>32567296</v>
      </c>
      <c r="P98"/>
      <c r="Q98">
        <v>154</v>
      </c>
      <c r="R98">
        <v>82</v>
      </c>
      <c r="S98" t="s">
        <v>128</v>
      </c>
      <c r="T98" t="s">
        <v>5787</v>
      </c>
      <c r="U98"/>
      <c r="V98" t="s">
        <v>3427</v>
      </c>
      <c r="W98" t="str">
        <f t="shared" ref="W98:W129" si="3">MID(V98,FIND("Img ",V98)+4,(FIND("date",V98)-(FIND("Img ",V98)+4)))</f>
        <v xml:space="preserve">4Q24 </v>
      </c>
      <c r="X98"/>
      <c r="Y98"/>
      <c r="Z98"/>
      <c r="AA98"/>
      <c r="AB98"/>
      <c r="AC98"/>
      <c r="AD98"/>
      <c r="AE98"/>
    </row>
    <row r="99" spans="1:31" s="2" customFormat="1" x14ac:dyDescent="0.25">
      <c r="A99" t="s">
        <v>1313</v>
      </c>
      <c r="B99"/>
      <c r="C99" t="s">
        <v>1314</v>
      </c>
      <c r="D99" t="s">
        <v>127</v>
      </c>
      <c r="E99" t="s">
        <v>1315</v>
      </c>
      <c r="F99" t="s">
        <v>3109</v>
      </c>
      <c r="G99" t="s">
        <v>1316</v>
      </c>
      <c r="H99" t="s">
        <v>1317</v>
      </c>
      <c r="I99" t="s">
        <v>130</v>
      </c>
      <c r="J99" t="s">
        <v>1668</v>
      </c>
      <c r="K99">
        <v>43</v>
      </c>
      <c r="L99"/>
      <c r="M99" t="s">
        <v>5868</v>
      </c>
      <c r="N99" t="s">
        <v>5869</v>
      </c>
      <c r="O99">
        <v>41414656</v>
      </c>
      <c r="P99"/>
      <c r="Q99">
        <v>154</v>
      </c>
      <c r="R99">
        <v>52</v>
      </c>
      <c r="S99"/>
      <c r="T99" t="s">
        <v>5870</v>
      </c>
      <c r="U99"/>
      <c r="V99" t="s">
        <v>3427</v>
      </c>
      <c r="W99" t="str">
        <f t="shared" si="3"/>
        <v xml:space="preserve">4Q24 </v>
      </c>
      <c r="X99"/>
      <c r="Y99"/>
      <c r="Z99"/>
      <c r="AA99"/>
      <c r="AB99"/>
      <c r="AC99"/>
      <c r="AD99"/>
      <c r="AE99"/>
    </row>
    <row r="100" spans="1:31" s="2" customFormat="1" x14ac:dyDescent="0.25">
      <c r="A100" t="s">
        <v>1311</v>
      </c>
      <c r="B100"/>
      <c r="C100"/>
      <c r="D100" t="s">
        <v>127</v>
      </c>
      <c r="E100" t="s">
        <v>1312</v>
      </c>
      <c r="F100" t="s">
        <v>5718</v>
      </c>
      <c r="G100" t="s">
        <v>1101</v>
      </c>
      <c r="H100" t="s">
        <v>151</v>
      </c>
      <c r="I100" t="s">
        <v>130</v>
      </c>
      <c r="J100" t="s">
        <v>1667</v>
      </c>
      <c r="K100">
        <v>37</v>
      </c>
      <c r="L100" t="s">
        <v>4844</v>
      </c>
      <c r="M100" t="s">
        <v>4863</v>
      </c>
      <c r="N100" t="s">
        <v>5866</v>
      </c>
      <c r="O100">
        <v>66686976</v>
      </c>
      <c r="P100"/>
      <c r="Q100">
        <v>155</v>
      </c>
      <c r="R100">
        <v>34</v>
      </c>
      <c r="S100"/>
      <c r="T100" t="s">
        <v>5867</v>
      </c>
      <c r="U100"/>
      <c r="V100" t="s">
        <v>3427</v>
      </c>
      <c r="W100" t="str">
        <f t="shared" si="3"/>
        <v xml:space="preserve">4Q24 </v>
      </c>
      <c r="X100"/>
      <c r="Y100"/>
      <c r="Z100"/>
      <c r="AA100"/>
      <c r="AB100"/>
      <c r="AC100"/>
      <c r="AD100"/>
      <c r="AE100"/>
    </row>
    <row r="101" spans="1:31" s="2" customFormat="1" x14ac:dyDescent="0.25">
      <c r="A101" t="s">
        <v>641</v>
      </c>
      <c r="B101"/>
      <c r="C101" t="s">
        <v>208</v>
      </c>
      <c r="D101" t="s">
        <v>127</v>
      </c>
      <c r="E101" t="s">
        <v>642</v>
      </c>
      <c r="F101" t="s">
        <v>5718</v>
      </c>
      <c r="G101" t="s">
        <v>643</v>
      </c>
      <c r="H101" t="s">
        <v>641</v>
      </c>
      <c r="I101" t="s">
        <v>130</v>
      </c>
      <c r="J101" t="s">
        <v>3021</v>
      </c>
      <c r="K101">
        <v>7</v>
      </c>
      <c r="L101" t="s">
        <v>181</v>
      </c>
      <c r="M101" t="s">
        <v>181</v>
      </c>
      <c r="N101" t="s">
        <v>6061</v>
      </c>
      <c r="O101">
        <v>95277056</v>
      </c>
      <c r="P101"/>
      <c r="Q101">
        <v>162</v>
      </c>
      <c r="R101">
        <v>130</v>
      </c>
      <c r="S101"/>
      <c r="T101" t="s">
        <v>6062</v>
      </c>
      <c r="U101">
        <v>2</v>
      </c>
      <c r="V101" t="s">
        <v>3427</v>
      </c>
      <c r="W101" t="str">
        <f t="shared" si="3"/>
        <v xml:space="preserve">4Q24 </v>
      </c>
      <c r="X101"/>
      <c r="Y101"/>
      <c r="Z101"/>
      <c r="AA101"/>
      <c r="AB101"/>
      <c r="AC101"/>
      <c r="AD101"/>
      <c r="AE101"/>
    </row>
    <row r="102" spans="1:31" s="2" customFormat="1" x14ac:dyDescent="0.25">
      <c r="A102" t="s">
        <v>307</v>
      </c>
      <c r="B102"/>
      <c r="C102" t="s">
        <v>141</v>
      </c>
      <c r="D102" t="s">
        <v>127</v>
      </c>
      <c r="E102" t="s">
        <v>308</v>
      </c>
      <c r="F102" t="s">
        <v>5718</v>
      </c>
      <c r="G102" t="s">
        <v>309</v>
      </c>
      <c r="H102" t="s">
        <v>307</v>
      </c>
      <c r="I102" t="s">
        <v>130</v>
      </c>
      <c r="J102" t="s">
        <v>1692</v>
      </c>
      <c r="K102">
        <v>29</v>
      </c>
      <c r="L102" t="s">
        <v>5931</v>
      </c>
      <c r="M102" t="s">
        <v>4835</v>
      </c>
      <c r="N102" t="s">
        <v>5932</v>
      </c>
      <c r="O102">
        <v>42180608</v>
      </c>
      <c r="P102"/>
      <c r="Q102">
        <v>169</v>
      </c>
      <c r="R102">
        <v>79</v>
      </c>
      <c r="S102"/>
      <c r="T102" t="s">
        <v>5933</v>
      </c>
      <c r="U102"/>
      <c r="V102" t="s">
        <v>3427</v>
      </c>
      <c r="W102" t="str">
        <f t="shared" si="3"/>
        <v xml:space="preserve">4Q24 </v>
      </c>
      <c r="X102"/>
      <c r="Y102"/>
      <c r="Z102"/>
      <c r="AA102"/>
      <c r="AB102"/>
      <c r="AC102"/>
      <c r="AD102"/>
      <c r="AE102"/>
    </row>
    <row r="103" spans="1:31" s="2" customFormat="1" x14ac:dyDescent="0.25">
      <c r="A103" t="s">
        <v>666</v>
      </c>
      <c r="B103"/>
      <c r="C103" t="s">
        <v>141</v>
      </c>
      <c r="D103" t="s">
        <v>127</v>
      </c>
      <c r="E103" t="s">
        <v>667</v>
      </c>
      <c r="F103" t="s">
        <v>5718</v>
      </c>
      <c r="G103" t="s">
        <v>668</v>
      </c>
      <c r="H103" t="s">
        <v>669</v>
      </c>
      <c r="I103" t="s">
        <v>130</v>
      </c>
      <c r="J103" t="s">
        <v>1671</v>
      </c>
      <c r="K103">
        <v>64</v>
      </c>
      <c r="L103" t="s">
        <v>5876</v>
      </c>
      <c r="M103" t="s">
        <v>1378</v>
      </c>
      <c r="N103" t="s">
        <v>5877</v>
      </c>
      <c r="O103">
        <v>58638336</v>
      </c>
      <c r="P103"/>
      <c r="Q103">
        <v>170</v>
      </c>
      <c r="R103">
        <v>149</v>
      </c>
      <c r="S103"/>
      <c r="T103" t="s">
        <v>5878</v>
      </c>
      <c r="U103"/>
      <c r="V103" t="s">
        <v>3427</v>
      </c>
      <c r="W103" t="str">
        <f t="shared" si="3"/>
        <v xml:space="preserve">4Q24 </v>
      </c>
      <c r="X103"/>
      <c r="Y103"/>
      <c r="Z103"/>
      <c r="AA103"/>
      <c r="AB103"/>
      <c r="AC103"/>
      <c r="AD103"/>
      <c r="AE103"/>
    </row>
    <row r="104" spans="1:31" s="2" customFormat="1" x14ac:dyDescent="0.25">
      <c r="A104" t="s">
        <v>717</v>
      </c>
      <c r="B104"/>
      <c r="C104" t="s">
        <v>208</v>
      </c>
      <c r="D104" t="s">
        <v>127</v>
      </c>
      <c r="E104" t="s">
        <v>590</v>
      </c>
      <c r="F104" t="s">
        <v>5718</v>
      </c>
      <c r="G104" t="s">
        <v>591</v>
      </c>
      <c r="H104" t="s">
        <v>717</v>
      </c>
      <c r="I104" t="s">
        <v>130</v>
      </c>
      <c r="J104" t="s">
        <v>1674</v>
      </c>
      <c r="K104">
        <v>56</v>
      </c>
      <c r="L104" t="s">
        <v>159</v>
      </c>
      <c r="M104" t="s">
        <v>159</v>
      </c>
      <c r="N104" t="s">
        <v>5789</v>
      </c>
      <c r="O104">
        <v>120635392</v>
      </c>
      <c r="P104"/>
      <c r="Q104">
        <v>171</v>
      </c>
      <c r="R104">
        <v>124</v>
      </c>
      <c r="S104"/>
      <c r="T104" t="s">
        <v>5801</v>
      </c>
      <c r="U104"/>
      <c r="V104" t="s">
        <v>3427</v>
      </c>
      <c r="W104" t="str">
        <f t="shared" si="3"/>
        <v xml:space="preserve">4Q24 </v>
      </c>
      <c r="X104"/>
      <c r="Y104"/>
      <c r="Z104"/>
      <c r="AA104"/>
      <c r="AB104"/>
      <c r="AC104"/>
      <c r="AD104"/>
      <c r="AE104"/>
    </row>
    <row r="105" spans="1:31" s="2" customFormat="1" x14ac:dyDescent="0.25">
      <c r="A105" t="s">
        <v>293</v>
      </c>
      <c r="B105"/>
      <c r="C105" t="s">
        <v>141</v>
      </c>
      <c r="D105" t="s">
        <v>127</v>
      </c>
      <c r="E105" t="s">
        <v>294</v>
      </c>
      <c r="F105" t="s">
        <v>5718</v>
      </c>
      <c r="G105" t="s">
        <v>295</v>
      </c>
      <c r="H105" t="s">
        <v>293</v>
      </c>
      <c r="I105" t="s">
        <v>130</v>
      </c>
      <c r="J105" t="s">
        <v>3059</v>
      </c>
      <c r="K105">
        <v>56</v>
      </c>
      <c r="L105" t="s">
        <v>159</v>
      </c>
      <c r="M105" t="s">
        <v>5909</v>
      </c>
      <c r="N105" t="s">
        <v>5910</v>
      </c>
      <c r="O105">
        <v>71450624</v>
      </c>
      <c r="P105"/>
      <c r="Q105">
        <v>172</v>
      </c>
      <c r="R105">
        <v>131</v>
      </c>
      <c r="S105" t="s">
        <v>128</v>
      </c>
      <c r="T105" t="s">
        <v>5911</v>
      </c>
      <c r="U105"/>
      <c r="V105" t="s">
        <v>3427</v>
      </c>
      <c r="W105" t="str">
        <f t="shared" si="3"/>
        <v xml:space="preserve">4Q24 </v>
      </c>
      <c r="X105"/>
      <c r="Y105"/>
      <c r="Z105"/>
      <c r="AA105"/>
      <c r="AB105"/>
      <c r="AC105"/>
      <c r="AD105"/>
      <c r="AE105"/>
    </row>
    <row r="106" spans="1:31" s="2" customFormat="1" x14ac:dyDescent="0.25">
      <c r="A106" t="s">
        <v>222</v>
      </c>
      <c r="B106"/>
      <c r="C106" t="s">
        <v>190</v>
      </c>
      <c r="D106" t="s">
        <v>127</v>
      </c>
      <c r="E106" t="s">
        <v>223</v>
      </c>
      <c r="F106" t="s">
        <v>5718</v>
      </c>
      <c r="G106" t="s">
        <v>224</v>
      </c>
      <c r="H106" t="s">
        <v>222</v>
      </c>
      <c r="I106" t="s">
        <v>130</v>
      </c>
      <c r="J106" t="s">
        <v>1646</v>
      </c>
      <c r="K106">
        <v>21</v>
      </c>
      <c r="L106" t="s">
        <v>253</v>
      </c>
      <c r="M106" t="s">
        <v>3017</v>
      </c>
      <c r="N106" t="s">
        <v>5822</v>
      </c>
      <c r="O106">
        <v>73682944</v>
      </c>
      <c r="P106"/>
      <c r="Q106">
        <v>173</v>
      </c>
      <c r="R106">
        <v>104</v>
      </c>
      <c r="S106" t="s">
        <v>128</v>
      </c>
      <c r="T106" t="s">
        <v>5823</v>
      </c>
      <c r="U106"/>
      <c r="V106" t="s">
        <v>3427</v>
      </c>
      <c r="W106" t="str">
        <f t="shared" si="3"/>
        <v xml:space="preserve">4Q24 </v>
      </c>
      <c r="X106"/>
      <c r="Y106"/>
      <c r="Z106"/>
      <c r="AA106"/>
      <c r="AB106"/>
      <c r="AC106"/>
      <c r="AD106"/>
      <c r="AE106"/>
    </row>
    <row r="107" spans="1:31" s="2" customFormat="1" x14ac:dyDescent="0.25">
      <c r="A107" t="s">
        <v>442</v>
      </c>
      <c r="B107"/>
      <c r="C107" t="s">
        <v>228</v>
      </c>
      <c r="D107" t="s">
        <v>127</v>
      </c>
      <c r="E107" t="s">
        <v>443</v>
      </c>
      <c r="F107" t="s">
        <v>5718</v>
      </c>
      <c r="G107" t="s">
        <v>444</v>
      </c>
      <c r="H107" t="s">
        <v>442</v>
      </c>
      <c r="I107" t="s">
        <v>130</v>
      </c>
      <c r="J107" t="s">
        <v>1766</v>
      </c>
      <c r="K107">
        <v>27</v>
      </c>
      <c r="L107" t="s">
        <v>6122</v>
      </c>
      <c r="M107" t="s">
        <v>6123</v>
      </c>
      <c r="N107" t="s">
        <v>6124</v>
      </c>
      <c r="O107">
        <v>76038144</v>
      </c>
      <c r="P107"/>
      <c r="Q107">
        <v>179</v>
      </c>
      <c r="R107">
        <v>91</v>
      </c>
      <c r="S107"/>
      <c r="T107" t="s">
        <v>6094</v>
      </c>
      <c r="U107"/>
      <c r="V107" t="s">
        <v>3427</v>
      </c>
      <c r="W107" t="str">
        <f t="shared" si="3"/>
        <v xml:space="preserve">4Q24 </v>
      </c>
      <c r="X107"/>
      <c r="Y107"/>
      <c r="Z107"/>
      <c r="AA107"/>
      <c r="AB107"/>
      <c r="AC107"/>
      <c r="AD107"/>
      <c r="AE107"/>
    </row>
    <row r="108" spans="1:31" s="2" customFormat="1" x14ac:dyDescent="0.25">
      <c r="A108" t="s">
        <v>697</v>
      </c>
      <c r="B108"/>
      <c r="C108" t="s">
        <v>141</v>
      </c>
      <c r="D108" t="s">
        <v>127</v>
      </c>
      <c r="E108" t="s">
        <v>698</v>
      </c>
      <c r="F108" t="s">
        <v>5718</v>
      </c>
      <c r="G108" t="s">
        <v>699</v>
      </c>
      <c r="H108" t="s">
        <v>697</v>
      </c>
      <c r="I108" t="s">
        <v>130</v>
      </c>
      <c r="J108" t="s">
        <v>3067</v>
      </c>
      <c r="K108">
        <v>57</v>
      </c>
      <c r="L108" t="s">
        <v>3052</v>
      </c>
      <c r="M108" t="s">
        <v>3052</v>
      </c>
      <c r="N108" t="s">
        <v>6077</v>
      </c>
      <c r="O108">
        <v>76242944</v>
      </c>
      <c r="P108"/>
      <c r="Q108">
        <v>184</v>
      </c>
      <c r="R108">
        <v>172</v>
      </c>
      <c r="S108"/>
      <c r="T108" t="s">
        <v>5744</v>
      </c>
      <c r="U108"/>
      <c r="V108" t="s">
        <v>3427</v>
      </c>
      <c r="W108" t="str">
        <f t="shared" si="3"/>
        <v xml:space="preserve">4Q24 </v>
      </c>
      <c r="X108"/>
      <c r="Y108"/>
      <c r="Z108"/>
      <c r="AA108"/>
      <c r="AB108"/>
      <c r="AC108"/>
      <c r="AD108"/>
      <c r="AE108"/>
    </row>
    <row r="109" spans="1:31" s="2" customFormat="1" x14ac:dyDescent="0.25">
      <c r="A109" t="s">
        <v>316</v>
      </c>
      <c r="B109"/>
      <c r="C109" t="s">
        <v>141</v>
      </c>
      <c r="D109" t="s">
        <v>127</v>
      </c>
      <c r="E109" t="s">
        <v>317</v>
      </c>
      <c r="F109" t="s">
        <v>5718</v>
      </c>
      <c r="G109" t="s">
        <v>318</v>
      </c>
      <c r="H109" t="s">
        <v>316</v>
      </c>
      <c r="I109" t="s">
        <v>130</v>
      </c>
      <c r="J109" t="s">
        <v>1698</v>
      </c>
      <c r="K109">
        <v>6</v>
      </c>
      <c r="L109" t="s">
        <v>159</v>
      </c>
      <c r="M109" t="s">
        <v>5947</v>
      </c>
      <c r="N109" t="s">
        <v>5948</v>
      </c>
      <c r="O109">
        <v>79970304</v>
      </c>
      <c r="P109"/>
      <c r="Q109">
        <v>186</v>
      </c>
      <c r="R109">
        <v>111</v>
      </c>
      <c r="S109" t="s">
        <v>128</v>
      </c>
      <c r="T109" t="s">
        <v>5949</v>
      </c>
      <c r="U109"/>
      <c r="V109" t="s">
        <v>3427</v>
      </c>
      <c r="W109" t="str">
        <f t="shared" si="3"/>
        <v xml:space="preserve">4Q24 </v>
      </c>
      <c r="X109"/>
      <c r="Y109"/>
      <c r="Z109"/>
      <c r="AA109"/>
      <c r="AB109"/>
      <c r="AC109"/>
      <c r="AD109"/>
      <c r="AE109"/>
    </row>
    <row r="110" spans="1:31" s="2" customFormat="1" x14ac:dyDescent="0.25">
      <c r="A110" t="s">
        <v>322</v>
      </c>
      <c r="B110"/>
      <c r="C110" t="s">
        <v>228</v>
      </c>
      <c r="D110" t="s">
        <v>127</v>
      </c>
      <c r="E110" t="s">
        <v>323</v>
      </c>
      <c r="F110" t="s">
        <v>5718</v>
      </c>
      <c r="G110" t="s">
        <v>324</v>
      </c>
      <c r="H110" t="s">
        <v>322</v>
      </c>
      <c r="I110" t="s">
        <v>130</v>
      </c>
      <c r="J110" t="s">
        <v>1703</v>
      </c>
      <c r="K110">
        <v>12</v>
      </c>
      <c r="L110" t="s">
        <v>246</v>
      </c>
      <c r="M110" t="s">
        <v>3434</v>
      </c>
      <c r="N110" t="s">
        <v>5957</v>
      </c>
      <c r="O110">
        <v>74014720</v>
      </c>
      <c r="P110"/>
      <c r="Q110">
        <v>197</v>
      </c>
      <c r="R110">
        <v>209</v>
      </c>
      <c r="S110"/>
      <c r="T110" t="s">
        <v>5958</v>
      </c>
      <c r="U110"/>
      <c r="V110" t="s">
        <v>3427</v>
      </c>
      <c r="W110" t="str">
        <f t="shared" si="3"/>
        <v xml:space="preserve">4Q24 </v>
      </c>
      <c r="X110"/>
      <c r="Y110"/>
      <c r="Z110"/>
      <c r="AA110"/>
      <c r="AB110"/>
      <c r="AC110"/>
      <c r="AD110"/>
      <c r="AE110"/>
    </row>
    <row r="111" spans="1:31" s="2" customFormat="1" x14ac:dyDescent="0.25">
      <c r="A111" t="s">
        <v>467</v>
      </c>
      <c r="B111"/>
      <c r="C111" t="s">
        <v>464</v>
      </c>
      <c r="D111" t="s">
        <v>127</v>
      </c>
      <c r="E111" t="s">
        <v>468</v>
      </c>
      <c r="F111" t="s">
        <v>5718</v>
      </c>
      <c r="G111" t="s">
        <v>469</v>
      </c>
      <c r="H111" t="s">
        <v>467</v>
      </c>
      <c r="I111" t="s">
        <v>130</v>
      </c>
      <c r="J111" t="s">
        <v>1779</v>
      </c>
      <c r="K111">
        <v>32</v>
      </c>
      <c r="L111" t="s">
        <v>3052</v>
      </c>
      <c r="M111" t="s">
        <v>6155</v>
      </c>
      <c r="N111" t="s">
        <v>6156</v>
      </c>
      <c r="O111">
        <v>93581312</v>
      </c>
      <c r="P111"/>
      <c r="Q111">
        <v>200</v>
      </c>
      <c r="R111">
        <v>153</v>
      </c>
      <c r="S111" t="s">
        <v>128</v>
      </c>
      <c r="T111" t="s">
        <v>6157</v>
      </c>
      <c r="U111"/>
      <c r="V111" t="s">
        <v>3427</v>
      </c>
      <c r="W111" t="str">
        <f t="shared" si="3"/>
        <v xml:space="preserve">4Q24 </v>
      </c>
      <c r="X111"/>
      <c r="Y111"/>
      <c r="Z111"/>
      <c r="AA111"/>
      <c r="AB111"/>
      <c r="AC111"/>
      <c r="AD111"/>
      <c r="AE111"/>
    </row>
    <row r="112" spans="1:31" s="2" customFormat="1" x14ac:dyDescent="0.25">
      <c r="A112" t="s">
        <v>237</v>
      </c>
      <c r="B112"/>
      <c r="C112" t="s">
        <v>141</v>
      </c>
      <c r="D112" t="s">
        <v>127</v>
      </c>
      <c r="E112" t="s">
        <v>238</v>
      </c>
      <c r="F112" t="s">
        <v>5718</v>
      </c>
      <c r="G112" t="s">
        <v>239</v>
      </c>
      <c r="H112" t="s">
        <v>237</v>
      </c>
      <c r="I112" t="s">
        <v>130</v>
      </c>
      <c r="J112" t="s">
        <v>1655</v>
      </c>
      <c r="K112">
        <v>4</v>
      </c>
      <c r="L112" t="s">
        <v>155</v>
      </c>
      <c r="M112" t="s">
        <v>3061</v>
      </c>
      <c r="N112" t="s">
        <v>5836</v>
      </c>
      <c r="O112">
        <v>92164096</v>
      </c>
      <c r="P112"/>
      <c r="Q112">
        <v>202</v>
      </c>
      <c r="R112">
        <v>73</v>
      </c>
      <c r="S112"/>
      <c r="T112" t="s">
        <v>5837</v>
      </c>
      <c r="U112"/>
      <c r="V112" t="s">
        <v>3427</v>
      </c>
      <c r="W112" t="str">
        <f t="shared" si="3"/>
        <v xml:space="preserve">4Q24 </v>
      </c>
      <c r="X112"/>
      <c r="Y112"/>
      <c r="Z112"/>
      <c r="AA112"/>
      <c r="AB112"/>
      <c r="AC112"/>
      <c r="AD112"/>
      <c r="AE112"/>
    </row>
    <row r="113" spans="1:31" s="2" customFormat="1" x14ac:dyDescent="0.25">
      <c r="A113" t="s">
        <v>332</v>
      </c>
      <c r="B113"/>
      <c r="C113" t="s">
        <v>333</v>
      </c>
      <c r="D113" t="s">
        <v>127</v>
      </c>
      <c r="E113" t="s">
        <v>334</v>
      </c>
      <c r="F113" t="s">
        <v>5718</v>
      </c>
      <c r="G113" t="s">
        <v>335</v>
      </c>
      <c r="H113" t="s">
        <v>332</v>
      </c>
      <c r="I113" t="s">
        <v>130</v>
      </c>
      <c r="J113" t="s">
        <v>1708</v>
      </c>
      <c r="K113">
        <v>56</v>
      </c>
      <c r="L113"/>
      <c r="M113" t="s">
        <v>5967</v>
      </c>
      <c r="N113" t="s">
        <v>5968</v>
      </c>
      <c r="O113">
        <v>79020032</v>
      </c>
      <c r="P113"/>
      <c r="Q113">
        <v>207</v>
      </c>
      <c r="R113">
        <v>178</v>
      </c>
      <c r="S113"/>
      <c r="T113" t="s">
        <v>5969</v>
      </c>
      <c r="U113"/>
      <c r="V113" t="s">
        <v>3427</v>
      </c>
      <c r="W113" t="str">
        <f t="shared" si="3"/>
        <v xml:space="preserve">4Q24 </v>
      </c>
      <c r="X113"/>
      <c r="Y113"/>
      <c r="Z113"/>
      <c r="AA113"/>
      <c r="AB113"/>
      <c r="AC113"/>
      <c r="AD113"/>
      <c r="AE113"/>
    </row>
    <row r="114" spans="1:31" s="2" customFormat="1" x14ac:dyDescent="0.25">
      <c r="A114" t="s">
        <v>346</v>
      </c>
      <c r="B114"/>
      <c r="C114" t="s">
        <v>190</v>
      </c>
      <c r="D114" t="s">
        <v>127</v>
      </c>
      <c r="E114" t="s">
        <v>347</v>
      </c>
      <c r="F114" t="s">
        <v>5718</v>
      </c>
      <c r="G114" t="s">
        <v>348</v>
      </c>
      <c r="H114" t="s">
        <v>346</v>
      </c>
      <c r="I114" t="s">
        <v>130</v>
      </c>
      <c r="J114" t="s">
        <v>1711</v>
      </c>
      <c r="K114">
        <v>44</v>
      </c>
      <c r="L114" t="s">
        <v>159</v>
      </c>
      <c r="M114" t="s">
        <v>159</v>
      </c>
      <c r="N114" t="s">
        <v>5981</v>
      </c>
      <c r="O114">
        <v>137912320</v>
      </c>
      <c r="P114"/>
      <c r="Q114">
        <v>210</v>
      </c>
      <c r="R114">
        <v>148</v>
      </c>
      <c r="S114" t="s">
        <v>128</v>
      </c>
      <c r="T114" t="s">
        <v>5982</v>
      </c>
      <c r="U114"/>
      <c r="V114" t="s">
        <v>3427</v>
      </c>
      <c r="W114" t="str">
        <f t="shared" si="3"/>
        <v xml:space="preserve">4Q24 </v>
      </c>
      <c r="X114"/>
      <c r="Y114"/>
      <c r="Z114"/>
      <c r="AA114"/>
      <c r="AB114"/>
      <c r="AC114"/>
      <c r="AD114"/>
      <c r="AE114"/>
    </row>
    <row r="115" spans="1:31" s="2" customFormat="1" x14ac:dyDescent="0.25">
      <c r="A115" t="s">
        <v>427</v>
      </c>
      <c r="B115"/>
      <c r="C115" t="s">
        <v>141</v>
      </c>
      <c r="D115" t="s">
        <v>127</v>
      </c>
      <c r="E115" t="s">
        <v>428</v>
      </c>
      <c r="F115" t="s">
        <v>5718</v>
      </c>
      <c r="G115" t="s">
        <v>429</v>
      </c>
      <c r="H115" t="s">
        <v>427</v>
      </c>
      <c r="I115" t="s">
        <v>130</v>
      </c>
      <c r="J115" t="s">
        <v>3009</v>
      </c>
      <c r="K115">
        <v>47</v>
      </c>
      <c r="L115" t="s">
        <v>5876</v>
      </c>
      <c r="M115" t="s">
        <v>6105</v>
      </c>
      <c r="N115" t="s">
        <v>6106</v>
      </c>
      <c r="O115">
        <v>96378880</v>
      </c>
      <c r="P115"/>
      <c r="Q115">
        <v>216</v>
      </c>
      <c r="R115">
        <v>79</v>
      </c>
      <c r="S115" t="s">
        <v>128</v>
      </c>
      <c r="T115" t="s">
        <v>6107</v>
      </c>
      <c r="U115"/>
      <c r="V115" t="s">
        <v>3427</v>
      </c>
      <c r="W115" t="str">
        <f t="shared" si="3"/>
        <v xml:space="preserve">4Q24 </v>
      </c>
      <c r="X115"/>
      <c r="Y115"/>
      <c r="Z115"/>
      <c r="AA115"/>
      <c r="AB115"/>
      <c r="AC115"/>
      <c r="AD115"/>
      <c r="AE115"/>
    </row>
    <row r="116" spans="1:31" s="2" customFormat="1" x14ac:dyDescent="0.25">
      <c r="A116" t="s">
        <v>319</v>
      </c>
      <c r="B116"/>
      <c r="C116" t="s">
        <v>208</v>
      </c>
      <c r="D116" t="s">
        <v>127</v>
      </c>
      <c r="E116" t="s">
        <v>320</v>
      </c>
      <c r="F116" t="s">
        <v>5718</v>
      </c>
      <c r="G116" t="s">
        <v>321</v>
      </c>
      <c r="H116" t="s">
        <v>319</v>
      </c>
      <c r="I116" t="s">
        <v>130</v>
      </c>
      <c r="J116" t="s">
        <v>1700</v>
      </c>
      <c r="K116">
        <v>55</v>
      </c>
      <c r="L116" t="s">
        <v>253</v>
      </c>
      <c r="M116" t="s">
        <v>253</v>
      </c>
      <c r="N116" t="s">
        <v>5951</v>
      </c>
      <c r="O116">
        <v>73965568</v>
      </c>
      <c r="P116"/>
      <c r="Q116">
        <v>219</v>
      </c>
      <c r="R116">
        <v>213</v>
      </c>
      <c r="S116"/>
      <c r="T116" t="s">
        <v>5952</v>
      </c>
      <c r="U116">
        <v>47</v>
      </c>
      <c r="V116" t="s">
        <v>3427</v>
      </c>
      <c r="W116" t="str">
        <f t="shared" si="3"/>
        <v xml:space="preserve">4Q24 </v>
      </c>
      <c r="X116"/>
      <c r="Y116"/>
      <c r="Z116"/>
      <c r="AA116"/>
      <c r="AB116"/>
      <c r="AC116"/>
      <c r="AD116"/>
      <c r="AE116"/>
    </row>
    <row r="117" spans="1:31" s="2" customFormat="1" x14ac:dyDescent="0.25">
      <c r="A117" t="s">
        <v>243</v>
      </c>
      <c r="B117"/>
      <c r="C117" t="s">
        <v>190</v>
      </c>
      <c r="D117" t="s">
        <v>127</v>
      </c>
      <c r="E117" t="s">
        <v>244</v>
      </c>
      <c r="F117" t="s">
        <v>5718</v>
      </c>
      <c r="G117" t="s">
        <v>245</v>
      </c>
      <c r="H117" t="s">
        <v>243</v>
      </c>
      <c r="I117" t="s">
        <v>130</v>
      </c>
      <c r="J117" t="s">
        <v>1657</v>
      </c>
      <c r="K117">
        <v>43</v>
      </c>
      <c r="L117" t="s">
        <v>147</v>
      </c>
      <c r="M117" t="s">
        <v>3079</v>
      </c>
      <c r="N117" t="s">
        <v>5840</v>
      </c>
      <c r="O117">
        <v>83456000</v>
      </c>
      <c r="P117"/>
      <c r="Q117">
        <v>222</v>
      </c>
      <c r="R117">
        <v>132</v>
      </c>
      <c r="S117"/>
      <c r="T117" t="s">
        <v>5841</v>
      </c>
      <c r="U117"/>
      <c r="V117" t="s">
        <v>3427</v>
      </c>
      <c r="W117" t="str">
        <f t="shared" si="3"/>
        <v xml:space="preserve">4Q24 </v>
      </c>
      <c r="X117"/>
      <c r="Y117"/>
      <c r="Z117"/>
      <c r="AA117"/>
      <c r="AB117"/>
      <c r="AC117"/>
      <c r="AD117"/>
      <c r="AE117"/>
    </row>
    <row r="118" spans="1:31" s="2" customFormat="1" x14ac:dyDescent="0.25">
      <c r="A118" t="s">
        <v>542</v>
      </c>
      <c r="B118"/>
      <c r="C118" t="s">
        <v>603</v>
      </c>
      <c r="D118" t="s">
        <v>127</v>
      </c>
      <c r="E118" t="s">
        <v>604</v>
      </c>
      <c r="F118" t="s">
        <v>3109</v>
      </c>
      <c r="G118" t="s">
        <v>543</v>
      </c>
      <c r="H118" t="s">
        <v>542</v>
      </c>
      <c r="I118" t="s">
        <v>130</v>
      </c>
      <c r="J118" t="s">
        <v>1735</v>
      </c>
      <c r="K118">
        <v>15</v>
      </c>
      <c r="L118" t="s">
        <v>3080</v>
      </c>
      <c r="M118" t="s">
        <v>6037</v>
      </c>
      <c r="N118" t="s">
        <v>6038</v>
      </c>
      <c r="O118">
        <v>38547456</v>
      </c>
      <c r="P118"/>
      <c r="Q118">
        <v>227</v>
      </c>
      <c r="R118">
        <v>17</v>
      </c>
      <c r="S118" t="s">
        <v>128</v>
      </c>
      <c r="T118" t="s">
        <v>6039</v>
      </c>
      <c r="U118"/>
      <c r="V118" t="s">
        <v>3427</v>
      </c>
      <c r="W118" t="str">
        <f t="shared" si="3"/>
        <v xml:space="preserve">4Q24 </v>
      </c>
      <c r="X118"/>
      <c r="Y118"/>
      <c r="Z118"/>
      <c r="AA118"/>
      <c r="AB118"/>
      <c r="AC118"/>
      <c r="AD118"/>
      <c r="AE118"/>
    </row>
    <row r="119" spans="1:31" s="2" customFormat="1" x14ac:dyDescent="0.25">
      <c r="A119" t="s">
        <v>143</v>
      </c>
      <c r="B119"/>
      <c r="C119" t="s">
        <v>141</v>
      </c>
      <c r="D119" t="s">
        <v>127</v>
      </c>
      <c r="E119" t="s">
        <v>5740</v>
      </c>
      <c r="F119" t="s">
        <v>5718</v>
      </c>
      <c r="G119" t="s">
        <v>144</v>
      </c>
      <c r="H119" t="s">
        <v>143</v>
      </c>
      <c r="I119" t="s">
        <v>130</v>
      </c>
      <c r="J119" t="s">
        <v>5741</v>
      </c>
      <c r="K119">
        <v>51</v>
      </c>
      <c r="L119" t="s">
        <v>1637</v>
      </c>
      <c r="M119" t="s">
        <v>5742</v>
      </c>
      <c r="N119" t="s">
        <v>5743</v>
      </c>
      <c r="O119">
        <v>75231232</v>
      </c>
      <c r="P119"/>
      <c r="Q119">
        <v>235</v>
      </c>
      <c r="R119">
        <v>65</v>
      </c>
      <c r="S119" t="s">
        <v>128</v>
      </c>
      <c r="T119" t="s">
        <v>5744</v>
      </c>
      <c r="U119">
        <v>60284675</v>
      </c>
      <c r="V119" t="s">
        <v>3427</v>
      </c>
      <c r="W119" t="str">
        <f t="shared" si="3"/>
        <v xml:space="preserve">4Q24 </v>
      </c>
      <c r="X119"/>
      <c r="Y119"/>
      <c r="Z119"/>
      <c r="AA119"/>
      <c r="AB119"/>
      <c r="AC119"/>
      <c r="AD119"/>
      <c r="AE119"/>
    </row>
    <row r="120" spans="1:31" s="2" customFormat="1" x14ac:dyDescent="0.25">
      <c r="A120" t="s">
        <v>151</v>
      </c>
      <c r="B120"/>
      <c r="C120" t="s">
        <v>152</v>
      </c>
      <c r="D120" t="s">
        <v>127</v>
      </c>
      <c r="E120" t="s">
        <v>153</v>
      </c>
      <c r="F120" t="s">
        <v>5718</v>
      </c>
      <c r="G120" t="s">
        <v>154</v>
      </c>
      <c r="H120" t="s">
        <v>83</v>
      </c>
      <c r="I120" t="s">
        <v>130</v>
      </c>
      <c r="J120" t="s">
        <v>140</v>
      </c>
      <c r="K120">
        <v>42</v>
      </c>
      <c r="L120" t="s">
        <v>5756</v>
      </c>
      <c r="M120" t="s">
        <v>5757</v>
      </c>
      <c r="N120" t="s">
        <v>5758</v>
      </c>
      <c r="O120">
        <v>37871616</v>
      </c>
      <c r="P120"/>
      <c r="Q120">
        <v>242</v>
      </c>
      <c r="R120">
        <v>34</v>
      </c>
      <c r="S120"/>
      <c r="T120" t="s">
        <v>5759</v>
      </c>
      <c r="U120"/>
      <c r="V120" t="s">
        <v>3427</v>
      </c>
      <c r="W120" t="str">
        <f t="shared" si="3"/>
        <v xml:space="preserve">4Q24 </v>
      </c>
      <c r="X120"/>
      <c r="Y120"/>
      <c r="Z120"/>
      <c r="AA120"/>
      <c r="AB120"/>
      <c r="AC120"/>
      <c r="AD120"/>
      <c r="AE120"/>
    </row>
    <row r="121" spans="1:31" s="2" customFormat="1" x14ac:dyDescent="0.25">
      <c r="A121" t="s">
        <v>716</v>
      </c>
      <c r="B121"/>
      <c r="C121" t="s">
        <v>208</v>
      </c>
      <c r="D121" t="s">
        <v>127</v>
      </c>
      <c r="E121" t="s">
        <v>588</v>
      </c>
      <c r="F121" t="s">
        <v>5718</v>
      </c>
      <c r="G121" t="s">
        <v>559</v>
      </c>
      <c r="H121" t="s">
        <v>716</v>
      </c>
      <c r="I121" t="s">
        <v>130</v>
      </c>
      <c r="J121" t="s">
        <v>1658</v>
      </c>
      <c r="K121">
        <v>12</v>
      </c>
      <c r="L121" t="s">
        <v>253</v>
      </c>
      <c r="M121" t="s">
        <v>253</v>
      </c>
      <c r="N121" t="s">
        <v>5842</v>
      </c>
      <c r="O121">
        <v>86388736</v>
      </c>
      <c r="P121"/>
      <c r="Q121">
        <v>245</v>
      </c>
      <c r="R121">
        <v>188</v>
      </c>
      <c r="S121"/>
      <c r="T121" t="s">
        <v>5843</v>
      </c>
      <c r="U121"/>
      <c r="V121" t="s">
        <v>3427</v>
      </c>
      <c r="W121" t="str">
        <f t="shared" si="3"/>
        <v xml:space="preserve">4Q24 </v>
      </c>
      <c r="X121"/>
      <c r="Y121"/>
      <c r="Z121"/>
      <c r="AA121"/>
      <c r="AB121"/>
      <c r="AC121"/>
      <c r="AD121"/>
      <c r="AE121"/>
    </row>
    <row r="122" spans="1:31" s="2" customFormat="1" x14ac:dyDescent="0.25">
      <c r="A122" t="s">
        <v>554</v>
      </c>
      <c r="B122"/>
      <c r="C122" t="s">
        <v>190</v>
      </c>
      <c r="D122" t="s">
        <v>127</v>
      </c>
      <c r="E122" t="s">
        <v>594</v>
      </c>
      <c r="F122" t="s">
        <v>5718</v>
      </c>
      <c r="G122" t="s">
        <v>553</v>
      </c>
      <c r="H122" t="s">
        <v>554</v>
      </c>
      <c r="I122" t="s">
        <v>130</v>
      </c>
      <c r="J122" t="s">
        <v>1691</v>
      </c>
      <c r="K122">
        <v>19</v>
      </c>
      <c r="L122" t="s">
        <v>246</v>
      </c>
      <c r="M122" t="s">
        <v>5929</v>
      </c>
      <c r="N122" t="s">
        <v>5930</v>
      </c>
      <c r="O122">
        <v>85864448</v>
      </c>
      <c r="P122"/>
      <c r="Q122">
        <v>247</v>
      </c>
      <c r="R122">
        <v>27</v>
      </c>
      <c r="S122"/>
      <c r="T122" t="s">
        <v>3438</v>
      </c>
      <c r="U122">
        <v>40</v>
      </c>
      <c r="V122" t="s">
        <v>3427</v>
      </c>
      <c r="W122" t="str">
        <f t="shared" si="3"/>
        <v xml:space="preserve">4Q24 </v>
      </c>
      <c r="X122"/>
      <c r="Y122"/>
      <c r="Z122"/>
      <c r="AA122"/>
      <c r="AB122"/>
      <c r="AC122"/>
      <c r="AD122"/>
      <c r="AE122"/>
    </row>
    <row r="123" spans="1:31" s="2" customFormat="1" x14ac:dyDescent="0.25">
      <c r="A123" t="s">
        <v>451</v>
      </c>
      <c r="B123"/>
      <c r="C123" t="s">
        <v>141</v>
      </c>
      <c r="D123" t="s">
        <v>127</v>
      </c>
      <c r="E123" t="s">
        <v>452</v>
      </c>
      <c r="F123" t="s">
        <v>5718</v>
      </c>
      <c r="G123" t="s">
        <v>453</v>
      </c>
      <c r="H123" t="s">
        <v>451</v>
      </c>
      <c r="I123" t="s">
        <v>130</v>
      </c>
      <c r="J123" t="s">
        <v>1773</v>
      </c>
      <c r="K123">
        <v>14</v>
      </c>
      <c r="L123" t="s">
        <v>253</v>
      </c>
      <c r="M123" t="s">
        <v>1378</v>
      </c>
      <c r="N123" t="s">
        <v>6136</v>
      </c>
      <c r="O123">
        <v>75317248</v>
      </c>
      <c r="P123"/>
      <c r="Q123">
        <v>247</v>
      </c>
      <c r="R123">
        <v>240</v>
      </c>
      <c r="S123" t="s">
        <v>128</v>
      </c>
      <c r="T123" t="s">
        <v>6137</v>
      </c>
      <c r="U123"/>
      <c r="V123" t="s">
        <v>3427</v>
      </c>
      <c r="W123" t="str">
        <f t="shared" si="3"/>
        <v xml:space="preserve">4Q24 </v>
      </c>
      <c r="X123"/>
      <c r="Y123"/>
      <c r="Z123"/>
      <c r="AA123"/>
      <c r="AB123"/>
      <c r="AC123"/>
      <c r="AD123"/>
      <c r="AE123"/>
    </row>
    <row r="124" spans="1:31" s="2" customFormat="1" x14ac:dyDescent="0.25">
      <c r="A124" t="s">
        <v>433</v>
      </c>
      <c r="B124"/>
      <c r="C124" t="s">
        <v>129</v>
      </c>
      <c r="D124" t="s">
        <v>127</v>
      </c>
      <c r="E124" t="s">
        <v>434</v>
      </c>
      <c r="F124" t="s">
        <v>5718</v>
      </c>
      <c r="G124" t="s">
        <v>435</v>
      </c>
      <c r="H124" t="s">
        <v>433</v>
      </c>
      <c r="I124" t="s">
        <v>130</v>
      </c>
      <c r="J124" t="s">
        <v>1411</v>
      </c>
      <c r="K124">
        <v>117</v>
      </c>
      <c r="L124"/>
      <c r="M124" t="s">
        <v>6114</v>
      </c>
      <c r="N124" t="s">
        <v>6115</v>
      </c>
      <c r="O124">
        <v>37957632</v>
      </c>
      <c r="P124"/>
      <c r="Q124">
        <v>249</v>
      </c>
      <c r="R124">
        <v>105</v>
      </c>
      <c r="S124" t="s">
        <v>128</v>
      </c>
      <c r="T124" t="s">
        <v>6116</v>
      </c>
      <c r="U124"/>
      <c r="V124" t="s">
        <v>3427</v>
      </c>
      <c r="W124" t="str">
        <f t="shared" si="3"/>
        <v xml:space="preserve">4Q24 </v>
      </c>
      <c r="X124"/>
      <c r="Y124"/>
      <c r="Z124"/>
      <c r="AA124"/>
      <c r="AB124"/>
      <c r="AC124"/>
      <c r="AD124"/>
      <c r="AE124"/>
    </row>
    <row r="125" spans="1:31" s="2" customFormat="1" x14ac:dyDescent="0.25">
      <c r="A125" t="s">
        <v>234</v>
      </c>
      <c r="B125"/>
      <c r="C125" t="s">
        <v>141</v>
      </c>
      <c r="D125" t="s">
        <v>127</v>
      </c>
      <c r="E125" t="s">
        <v>235</v>
      </c>
      <c r="F125" t="s">
        <v>5718</v>
      </c>
      <c r="G125" t="s">
        <v>236</v>
      </c>
      <c r="H125" t="s">
        <v>234</v>
      </c>
      <c r="I125" t="s">
        <v>130</v>
      </c>
      <c r="J125" t="s">
        <v>1654</v>
      </c>
      <c r="K125">
        <v>44</v>
      </c>
      <c r="L125" t="s">
        <v>253</v>
      </c>
      <c r="M125" t="s">
        <v>4844</v>
      </c>
      <c r="N125" t="s">
        <v>5834</v>
      </c>
      <c r="O125">
        <v>125382656</v>
      </c>
      <c r="P125"/>
      <c r="Q125">
        <v>253</v>
      </c>
      <c r="R125">
        <v>153</v>
      </c>
      <c r="S125"/>
      <c r="T125" t="s">
        <v>5835</v>
      </c>
      <c r="U125"/>
      <c r="V125" t="s">
        <v>3427</v>
      </c>
      <c r="W125" t="str">
        <f t="shared" si="3"/>
        <v xml:space="preserve">4Q24 </v>
      </c>
      <c r="X125"/>
      <c r="Y125"/>
      <c r="Z125"/>
      <c r="AA125"/>
      <c r="AB125"/>
      <c r="AC125"/>
      <c r="AD125"/>
      <c r="AE125"/>
    </row>
    <row r="126" spans="1:31" s="2" customFormat="1" x14ac:dyDescent="0.25">
      <c r="A126" t="s">
        <v>456</v>
      </c>
      <c r="B126"/>
      <c r="C126" t="s">
        <v>190</v>
      </c>
      <c r="D126" t="s">
        <v>127</v>
      </c>
      <c r="E126" t="s">
        <v>457</v>
      </c>
      <c r="F126" t="s">
        <v>5718</v>
      </c>
      <c r="G126" t="s">
        <v>458</v>
      </c>
      <c r="H126" t="s">
        <v>456</v>
      </c>
      <c r="I126" t="s">
        <v>130</v>
      </c>
      <c r="J126" t="s">
        <v>3069</v>
      </c>
      <c r="K126">
        <v>10</v>
      </c>
      <c r="L126" t="s">
        <v>159</v>
      </c>
      <c r="M126" t="s">
        <v>355</v>
      </c>
      <c r="N126" t="s">
        <v>6138</v>
      </c>
      <c r="O126">
        <v>100614144</v>
      </c>
      <c r="P126"/>
      <c r="Q126">
        <v>263</v>
      </c>
      <c r="R126">
        <v>174</v>
      </c>
      <c r="S126" t="s">
        <v>128</v>
      </c>
      <c r="T126" t="s">
        <v>6139</v>
      </c>
      <c r="U126">
        <v>3561387</v>
      </c>
      <c r="V126" t="s">
        <v>3427</v>
      </c>
      <c r="W126" t="str">
        <f t="shared" si="3"/>
        <v xml:space="preserve">4Q24 </v>
      </c>
      <c r="X126"/>
      <c r="Y126"/>
      <c r="Z126"/>
      <c r="AA126"/>
      <c r="AB126"/>
      <c r="AC126"/>
      <c r="AD126"/>
      <c r="AE126"/>
    </row>
    <row r="127" spans="1:31" s="2" customFormat="1" x14ac:dyDescent="0.25">
      <c r="A127" t="s">
        <v>298</v>
      </c>
      <c r="B127"/>
      <c r="C127" t="s">
        <v>141</v>
      </c>
      <c r="D127" t="s">
        <v>127</v>
      </c>
      <c r="E127" t="s">
        <v>299</v>
      </c>
      <c r="F127" t="s">
        <v>5718</v>
      </c>
      <c r="G127" t="s">
        <v>298</v>
      </c>
      <c r="H127" t="s">
        <v>233</v>
      </c>
      <c r="I127" t="s">
        <v>300</v>
      </c>
      <c r="J127" t="s">
        <v>301</v>
      </c>
      <c r="K127">
        <v>63</v>
      </c>
      <c r="L127" t="s">
        <v>3053</v>
      </c>
      <c r="M127" t="s">
        <v>5914</v>
      </c>
      <c r="N127" t="s">
        <v>5915</v>
      </c>
      <c r="O127">
        <v>129564672</v>
      </c>
      <c r="P127"/>
      <c r="Q127">
        <v>264</v>
      </c>
      <c r="R127">
        <v>129</v>
      </c>
      <c r="S127" t="s">
        <v>128</v>
      </c>
      <c r="T127" t="s">
        <v>5916</v>
      </c>
      <c r="U127"/>
      <c r="V127" t="s">
        <v>302</v>
      </c>
      <c r="W127" t="str">
        <f t="shared" si="3"/>
        <v xml:space="preserve">AV113 </v>
      </c>
      <c r="X127"/>
      <c r="Y127"/>
      <c r="Z127"/>
      <c r="AA127"/>
      <c r="AB127"/>
      <c r="AC127"/>
      <c r="AD127"/>
      <c r="AE127"/>
    </row>
    <row r="128" spans="1:31" s="2" customFormat="1" x14ac:dyDescent="0.25">
      <c r="A128" t="s">
        <v>329</v>
      </c>
      <c r="B128"/>
      <c r="C128" t="s">
        <v>141</v>
      </c>
      <c r="D128" t="s">
        <v>127</v>
      </c>
      <c r="E128" t="s">
        <v>330</v>
      </c>
      <c r="F128" t="s">
        <v>5718</v>
      </c>
      <c r="G128" t="s">
        <v>331</v>
      </c>
      <c r="H128" t="s">
        <v>1705</v>
      </c>
      <c r="I128" t="s">
        <v>130</v>
      </c>
      <c r="J128" t="s">
        <v>1706</v>
      </c>
      <c r="K128">
        <v>43</v>
      </c>
      <c r="L128" t="s">
        <v>155</v>
      </c>
      <c r="M128" t="s">
        <v>155</v>
      </c>
      <c r="N128" t="s">
        <v>5961</v>
      </c>
      <c r="O128">
        <v>102723584</v>
      </c>
      <c r="P128"/>
      <c r="Q128">
        <v>281</v>
      </c>
      <c r="R128">
        <v>210</v>
      </c>
      <c r="S128"/>
      <c r="T128" t="s">
        <v>5962</v>
      </c>
      <c r="U128">
        <v>12011</v>
      </c>
      <c r="V128" t="s">
        <v>3427</v>
      </c>
      <c r="W128" t="str">
        <f t="shared" si="3"/>
        <v xml:space="preserve">4Q24 </v>
      </c>
      <c r="X128"/>
      <c r="Y128"/>
      <c r="Z128"/>
      <c r="AA128"/>
      <c r="AB128"/>
      <c r="AC128"/>
      <c r="AD128"/>
      <c r="AE128"/>
    </row>
    <row r="129" spans="1:31" s="2" customFormat="1" x14ac:dyDescent="0.25">
      <c r="A129" t="s">
        <v>336</v>
      </c>
      <c r="B129"/>
      <c r="C129" t="s">
        <v>129</v>
      </c>
      <c r="D129" t="s">
        <v>127</v>
      </c>
      <c r="E129" t="s">
        <v>337</v>
      </c>
      <c r="F129" t="s">
        <v>5718</v>
      </c>
      <c r="G129" t="s">
        <v>338</v>
      </c>
      <c r="H129" t="s">
        <v>336</v>
      </c>
      <c r="I129" t="s">
        <v>130</v>
      </c>
      <c r="J129" t="s">
        <v>1407</v>
      </c>
      <c r="K129">
        <v>10</v>
      </c>
      <c r="L129"/>
      <c r="M129" t="s">
        <v>5970</v>
      </c>
      <c r="N129" t="s">
        <v>5971</v>
      </c>
      <c r="O129">
        <v>44797952</v>
      </c>
      <c r="P129"/>
      <c r="Q129">
        <v>282</v>
      </c>
      <c r="R129">
        <v>81</v>
      </c>
      <c r="S129" t="s">
        <v>128</v>
      </c>
      <c r="T129" t="s">
        <v>5972</v>
      </c>
      <c r="U129"/>
      <c r="V129" t="s">
        <v>3427</v>
      </c>
      <c r="W129" t="str">
        <f t="shared" si="3"/>
        <v xml:space="preserve">4Q24 </v>
      </c>
      <c r="X129"/>
      <c r="Y129"/>
      <c r="Z129"/>
      <c r="AA129"/>
      <c r="AB129"/>
      <c r="AC129"/>
      <c r="AD129"/>
      <c r="AE129"/>
    </row>
    <row r="130" spans="1:31" s="2" customFormat="1" x14ac:dyDescent="0.25">
      <c r="A130" t="s">
        <v>536</v>
      </c>
      <c r="B130"/>
      <c r="C130" t="s">
        <v>141</v>
      </c>
      <c r="D130" t="s">
        <v>127</v>
      </c>
      <c r="E130" t="s">
        <v>589</v>
      </c>
      <c r="F130" t="s">
        <v>5718</v>
      </c>
      <c r="G130" t="s">
        <v>547</v>
      </c>
      <c r="H130" t="s">
        <v>536</v>
      </c>
      <c r="I130" t="s">
        <v>130</v>
      </c>
      <c r="J130" t="s">
        <v>1661</v>
      </c>
      <c r="K130">
        <v>48</v>
      </c>
      <c r="L130" t="s">
        <v>5851</v>
      </c>
      <c r="M130" t="s">
        <v>5852</v>
      </c>
      <c r="N130" t="s">
        <v>5853</v>
      </c>
      <c r="O130">
        <v>78180352</v>
      </c>
      <c r="P130"/>
      <c r="Q130">
        <v>286</v>
      </c>
      <c r="R130">
        <v>39</v>
      </c>
      <c r="S130" t="s">
        <v>128</v>
      </c>
      <c r="T130" t="s">
        <v>5854</v>
      </c>
      <c r="U130"/>
      <c r="V130" t="s">
        <v>3427</v>
      </c>
      <c r="W130" t="str">
        <f t="shared" ref="W130:W161" si="4">MID(V130,FIND("Img ",V130)+4,(FIND("date",V130)-(FIND("Img ",V130)+4)))</f>
        <v xml:space="preserve">4Q24 </v>
      </c>
      <c r="X130"/>
      <c r="Y130"/>
      <c r="Z130"/>
      <c r="AA130"/>
      <c r="AB130"/>
      <c r="AC130"/>
      <c r="AD130"/>
      <c r="AE130"/>
    </row>
    <row r="131" spans="1:31" s="2" customFormat="1" x14ac:dyDescent="0.25">
      <c r="A131" t="s">
        <v>420</v>
      </c>
      <c r="B131"/>
      <c r="C131" t="s">
        <v>208</v>
      </c>
      <c r="D131" t="s">
        <v>127</v>
      </c>
      <c r="E131" t="s">
        <v>653</v>
      </c>
      <c r="F131" t="s">
        <v>5718</v>
      </c>
      <c r="G131" t="s">
        <v>654</v>
      </c>
      <c r="H131" t="s">
        <v>420</v>
      </c>
      <c r="I131" t="s">
        <v>130</v>
      </c>
      <c r="J131" t="s">
        <v>3016</v>
      </c>
      <c r="K131">
        <v>49</v>
      </c>
      <c r="L131" t="s">
        <v>253</v>
      </c>
      <c r="M131" t="s">
        <v>4846</v>
      </c>
      <c r="N131" t="s">
        <v>5864</v>
      </c>
      <c r="O131">
        <v>107560960</v>
      </c>
      <c r="P131"/>
      <c r="Q131">
        <v>291</v>
      </c>
      <c r="R131">
        <v>428</v>
      </c>
      <c r="S131"/>
      <c r="T131" t="s">
        <v>5865</v>
      </c>
      <c r="U131"/>
      <c r="V131" t="s">
        <v>3427</v>
      </c>
      <c r="W131" t="str">
        <f t="shared" si="4"/>
        <v xml:space="preserve">4Q24 </v>
      </c>
      <c r="X131"/>
      <c r="Y131"/>
      <c r="Z131"/>
      <c r="AA131"/>
      <c r="AB131"/>
      <c r="AC131"/>
      <c r="AD131"/>
      <c r="AE131"/>
    </row>
    <row r="132" spans="1:31" s="2" customFormat="1" x14ac:dyDescent="0.25">
      <c r="A132" t="s">
        <v>184</v>
      </c>
      <c r="B132"/>
      <c r="C132" t="s">
        <v>141</v>
      </c>
      <c r="D132" t="s">
        <v>127</v>
      </c>
      <c r="E132" t="s">
        <v>185</v>
      </c>
      <c r="F132" t="s">
        <v>5718</v>
      </c>
      <c r="G132" t="s">
        <v>186</v>
      </c>
      <c r="H132" t="s">
        <v>184</v>
      </c>
      <c r="I132" t="s">
        <v>130</v>
      </c>
      <c r="J132" t="s">
        <v>1632</v>
      </c>
      <c r="K132">
        <v>40</v>
      </c>
      <c r="L132" t="s">
        <v>5779</v>
      </c>
      <c r="M132" t="s">
        <v>5779</v>
      </c>
      <c r="N132" t="s">
        <v>5780</v>
      </c>
      <c r="O132">
        <v>111915008</v>
      </c>
      <c r="P132"/>
      <c r="Q132">
        <v>301</v>
      </c>
      <c r="R132">
        <v>37</v>
      </c>
      <c r="S132" t="s">
        <v>128</v>
      </c>
      <c r="T132" t="s">
        <v>5781</v>
      </c>
      <c r="U132"/>
      <c r="V132" t="s">
        <v>3427</v>
      </c>
      <c r="W132" t="str">
        <f t="shared" si="4"/>
        <v xml:space="preserve">4Q24 </v>
      </c>
      <c r="X132"/>
      <c r="Y132"/>
      <c r="Z132"/>
      <c r="AA132"/>
      <c r="AB132"/>
      <c r="AC132"/>
      <c r="AD132"/>
      <c r="AE132"/>
    </row>
    <row r="133" spans="1:31" s="2" customFormat="1" x14ac:dyDescent="0.25">
      <c r="A133" t="s">
        <v>290</v>
      </c>
      <c r="B133"/>
      <c r="C133" t="s">
        <v>141</v>
      </c>
      <c r="D133" t="s">
        <v>127</v>
      </c>
      <c r="E133" t="s">
        <v>291</v>
      </c>
      <c r="F133" t="s">
        <v>5718</v>
      </c>
      <c r="G133" t="s">
        <v>292</v>
      </c>
      <c r="H133" t="s">
        <v>290</v>
      </c>
      <c r="I133" t="s">
        <v>130</v>
      </c>
      <c r="J133" t="s">
        <v>1683</v>
      </c>
      <c r="K133">
        <v>18</v>
      </c>
      <c r="L133" t="s">
        <v>159</v>
      </c>
      <c r="M133" t="s">
        <v>155</v>
      </c>
      <c r="N133" t="s">
        <v>5907</v>
      </c>
      <c r="O133">
        <v>77434880</v>
      </c>
      <c r="P133"/>
      <c r="Q133">
        <v>328</v>
      </c>
      <c r="R133">
        <v>193</v>
      </c>
      <c r="S133" t="s">
        <v>128</v>
      </c>
      <c r="T133" t="s">
        <v>5908</v>
      </c>
      <c r="U133">
        <v>7161209</v>
      </c>
      <c r="V133" t="s">
        <v>3427</v>
      </c>
      <c r="W133" t="str">
        <f t="shared" si="4"/>
        <v xml:space="preserve">4Q24 </v>
      </c>
      <c r="X133"/>
      <c r="Y133"/>
      <c r="Z133"/>
      <c r="AA133"/>
      <c r="AB133"/>
      <c r="AC133"/>
      <c r="AD133"/>
      <c r="AE133"/>
    </row>
    <row r="134" spans="1:31" s="2" customFormat="1" x14ac:dyDescent="0.25">
      <c r="A134" t="s">
        <v>376</v>
      </c>
      <c r="B134"/>
      <c r="C134" t="s">
        <v>190</v>
      </c>
      <c r="D134" t="s">
        <v>127</v>
      </c>
      <c r="E134" t="s">
        <v>377</v>
      </c>
      <c r="F134" t="s">
        <v>5718</v>
      </c>
      <c r="G134" t="s">
        <v>378</v>
      </c>
      <c r="H134" t="s">
        <v>376</v>
      </c>
      <c r="I134" t="s">
        <v>130</v>
      </c>
      <c r="J134" t="s">
        <v>3039</v>
      </c>
      <c r="K134">
        <v>33</v>
      </c>
      <c r="L134" t="s">
        <v>214</v>
      </c>
      <c r="M134" t="s">
        <v>214</v>
      </c>
      <c r="N134" t="s">
        <v>6014</v>
      </c>
      <c r="O134">
        <v>113733632</v>
      </c>
      <c r="P134"/>
      <c r="Q134">
        <v>333</v>
      </c>
      <c r="R134">
        <v>319</v>
      </c>
      <c r="S134"/>
      <c r="T134" t="s">
        <v>6015</v>
      </c>
      <c r="U134">
        <v>167</v>
      </c>
      <c r="V134" t="s">
        <v>3427</v>
      </c>
      <c r="W134" t="str">
        <f t="shared" si="4"/>
        <v xml:space="preserve">4Q24 </v>
      </c>
      <c r="X134"/>
      <c r="Y134"/>
      <c r="Z134"/>
      <c r="AA134"/>
      <c r="AB134"/>
      <c r="AC134"/>
      <c r="AD134"/>
      <c r="AE134"/>
    </row>
    <row r="135" spans="1:31" s="2" customFormat="1" x14ac:dyDescent="0.25">
      <c r="A135" t="s">
        <v>670</v>
      </c>
      <c r="B135"/>
      <c r="C135" t="s">
        <v>141</v>
      </c>
      <c r="D135" t="s">
        <v>127</v>
      </c>
      <c r="E135" t="s">
        <v>671</v>
      </c>
      <c r="F135" t="s">
        <v>5718</v>
      </c>
      <c r="G135" t="s">
        <v>672</v>
      </c>
      <c r="H135" t="s">
        <v>670</v>
      </c>
      <c r="I135" t="s">
        <v>130</v>
      </c>
      <c r="J135" t="s">
        <v>1687</v>
      </c>
      <c r="K135">
        <v>58</v>
      </c>
      <c r="L135" t="s">
        <v>163</v>
      </c>
      <c r="M135" t="s">
        <v>1338</v>
      </c>
      <c r="N135" t="s">
        <v>5919</v>
      </c>
      <c r="O135">
        <v>73310208</v>
      </c>
      <c r="P135"/>
      <c r="Q135">
        <v>345</v>
      </c>
      <c r="R135">
        <v>321</v>
      </c>
      <c r="S135"/>
      <c r="T135" t="s">
        <v>5920</v>
      </c>
      <c r="U135"/>
      <c r="V135" t="s">
        <v>3427</v>
      </c>
      <c r="W135" t="str">
        <f t="shared" si="4"/>
        <v xml:space="preserve">4Q24 </v>
      </c>
      <c r="X135"/>
      <c r="Y135"/>
      <c r="Z135"/>
      <c r="AA135"/>
      <c r="AB135"/>
      <c r="AC135"/>
      <c r="AD135"/>
      <c r="AE135"/>
    </row>
    <row r="136" spans="1:31" s="2" customFormat="1" x14ac:dyDescent="0.25">
      <c r="A136" t="s">
        <v>277</v>
      </c>
      <c r="B136"/>
      <c r="C136" t="s">
        <v>141</v>
      </c>
      <c r="D136" t="s">
        <v>127</v>
      </c>
      <c r="E136" t="s">
        <v>278</v>
      </c>
      <c r="F136" t="s">
        <v>5718</v>
      </c>
      <c r="G136" t="s">
        <v>279</v>
      </c>
      <c r="H136" t="s">
        <v>277</v>
      </c>
      <c r="I136" t="s">
        <v>130</v>
      </c>
      <c r="J136" t="s">
        <v>1676</v>
      </c>
      <c r="K136">
        <v>50</v>
      </c>
      <c r="L136" t="s">
        <v>3053</v>
      </c>
      <c r="M136" t="s">
        <v>3053</v>
      </c>
      <c r="N136" t="s">
        <v>5886</v>
      </c>
      <c r="O136">
        <v>91197440</v>
      </c>
      <c r="P136"/>
      <c r="Q136">
        <v>360</v>
      </c>
      <c r="R136">
        <v>269</v>
      </c>
      <c r="S136"/>
      <c r="T136" t="s">
        <v>5791</v>
      </c>
      <c r="U136"/>
      <c r="V136" t="s">
        <v>3427</v>
      </c>
      <c r="W136" t="str">
        <f t="shared" si="4"/>
        <v xml:space="preserve">4Q24 </v>
      </c>
      <c r="X136"/>
      <c r="Y136"/>
      <c r="Z136"/>
      <c r="AA136"/>
      <c r="AB136"/>
      <c r="AC136"/>
      <c r="AD136"/>
      <c r="AE136"/>
    </row>
    <row r="137" spans="1:31" s="2" customFormat="1" x14ac:dyDescent="0.25">
      <c r="A137" t="s">
        <v>383</v>
      </c>
      <c r="B137"/>
      <c r="C137" t="s">
        <v>141</v>
      </c>
      <c r="D137" t="s">
        <v>127</v>
      </c>
      <c r="E137" t="s">
        <v>384</v>
      </c>
      <c r="F137" t="s">
        <v>5718</v>
      </c>
      <c r="G137" t="s">
        <v>385</v>
      </c>
      <c r="H137" t="s">
        <v>383</v>
      </c>
      <c r="I137" t="s">
        <v>130</v>
      </c>
      <c r="J137" t="s">
        <v>1733</v>
      </c>
      <c r="K137">
        <v>4</v>
      </c>
      <c r="L137" t="s">
        <v>193</v>
      </c>
      <c r="M137" t="s">
        <v>3433</v>
      </c>
      <c r="N137" t="s">
        <v>6034</v>
      </c>
      <c r="O137">
        <v>77869056</v>
      </c>
      <c r="P137"/>
      <c r="Q137">
        <v>367</v>
      </c>
      <c r="R137">
        <v>178</v>
      </c>
      <c r="S137"/>
      <c r="T137" t="s">
        <v>5885</v>
      </c>
      <c r="U137">
        <v>47</v>
      </c>
      <c r="V137" t="s">
        <v>3427</v>
      </c>
      <c r="W137" t="str">
        <f t="shared" si="4"/>
        <v xml:space="preserve">4Q24 </v>
      </c>
      <c r="X137"/>
      <c r="Y137"/>
      <c r="Z137"/>
      <c r="AA137"/>
      <c r="AB137"/>
      <c r="AC137"/>
      <c r="AD137"/>
      <c r="AE137"/>
    </row>
    <row r="138" spans="1:31" s="2" customFormat="1" x14ac:dyDescent="0.25">
      <c r="A138" t="s">
        <v>598</v>
      </c>
      <c r="B138"/>
      <c r="C138" t="s">
        <v>208</v>
      </c>
      <c r="D138" t="s">
        <v>127</v>
      </c>
      <c r="E138" t="s">
        <v>599</v>
      </c>
      <c r="F138" t="s">
        <v>5718</v>
      </c>
      <c r="G138" t="s">
        <v>517</v>
      </c>
      <c r="H138" t="s">
        <v>1701</v>
      </c>
      <c r="I138" t="s">
        <v>130</v>
      </c>
      <c r="J138" t="s">
        <v>1702</v>
      </c>
      <c r="K138">
        <v>26</v>
      </c>
      <c r="L138" t="s">
        <v>159</v>
      </c>
      <c r="M138" t="s">
        <v>159</v>
      </c>
      <c r="N138" t="s">
        <v>5955</v>
      </c>
      <c r="O138">
        <v>136384512</v>
      </c>
      <c r="P138"/>
      <c r="Q138">
        <v>389</v>
      </c>
      <c r="R138">
        <v>298</v>
      </c>
      <c r="S138"/>
      <c r="T138" t="s">
        <v>5956</v>
      </c>
      <c r="U138">
        <v>33</v>
      </c>
      <c r="V138" t="s">
        <v>3427</v>
      </c>
      <c r="W138" t="str">
        <f t="shared" si="4"/>
        <v xml:space="preserve">4Q24 </v>
      </c>
      <c r="X138"/>
      <c r="Y138"/>
      <c r="Z138"/>
      <c r="AA138"/>
      <c r="AB138"/>
      <c r="AC138"/>
      <c r="AD138"/>
      <c r="AE138"/>
    </row>
    <row r="139" spans="1:31" s="2" customFormat="1" x14ac:dyDescent="0.25">
      <c r="A139" t="s">
        <v>270</v>
      </c>
      <c r="B139"/>
      <c r="C139" t="s">
        <v>141</v>
      </c>
      <c r="D139" t="s">
        <v>127</v>
      </c>
      <c r="E139" t="s">
        <v>271</v>
      </c>
      <c r="F139" t="s">
        <v>5718</v>
      </c>
      <c r="G139" t="s">
        <v>272</v>
      </c>
      <c r="H139" t="s">
        <v>270</v>
      </c>
      <c r="I139" t="s">
        <v>130</v>
      </c>
      <c r="J139" t="s">
        <v>1673</v>
      </c>
      <c r="K139">
        <v>56</v>
      </c>
      <c r="L139" t="s">
        <v>3080</v>
      </c>
      <c r="M139" t="s">
        <v>3178</v>
      </c>
      <c r="N139" t="s">
        <v>5882</v>
      </c>
      <c r="O139">
        <v>89669632</v>
      </c>
      <c r="P139"/>
      <c r="Q139">
        <v>392</v>
      </c>
      <c r="R139">
        <v>244</v>
      </c>
      <c r="S139" t="s">
        <v>128</v>
      </c>
      <c r="T139" t="s">
        <v>5883</v>
      </c>
      <c r="U139"/>
      <c r="V139" t="s">
        <v>3427</v>
      </c>
      <c r="W139" t="str">
        <f t="shared" si="4"/>
        <v xml:space="preserve">4Q24 </v>
      </c>
      <c r="X139"/>
      <c r="Y139"/>
      <c r="Z139"/>
      <c r="AA139"/>
      <c r="AB139"/>
      <c r="AC139"/>
      <c r="AD139"/>
      <c r="AE139"/>
    </row>
    <row r="140" spans="1:31" s="2" customFormat="1" x14ac:dyDescent="0.25">
      <c r="A140" t="s">
        <v>273</v>
      </c>
      <c r="B140"/>
      <c r="C140" t="s">
        <v>141</v>
      </c>
      <c r="D140" t="s">
        <v>127</v>
      </c>
      <c r="E140" t="s">
        <v>274</v>
      </c>
      <c r="F140" t="s">
        <v>5718</v>
      </c>
      <c r="G140" t="s">
        <v>275</v>
      </c>
      <c r="H140" t="s">
        <v>273</v>
      </c>
      <c r="I140" t="s">
        <v>130</v>
      </c>
      <c r="J140" t="s">
        <v>1675</v>
      </c>
      <c r="K140">
        <v>54</v>
      </c>
      <c r="L140" t="s">
        <v>155</v>
      </c>
      <c r="M140" t="s">
        <v>155</v>
      </c>
      <c r="N140" t="s">
        <v>5884</v>
      </c>
      <c r="O140">
        <v>105979904</v>
      </c>
      <c r="P140"/>
      <c r="Q140">
        <v>395</v>
      </c>
      <c r="R140">
        <v>205</v>
      </c>
      <c r="S140" t="s">
        <v>128</v>
      </c>
      <c r="T140" t="s">
        <v>5885</v>
      </c>
      <c r="U140"/>
      <c r="V140" t="s">
        <v>3427</v>
      </c>
      <c r="W140" t="str">
        <f t="shared" si="4"/>
        <v xml:space="preserve">4Q24 </v>
      </c>
      <c r="X140"/>
      <c r="Y140"/>
      <c r="Z140"/>
      <c r="AA140"/>
      <c r="AB140"/>
      <c r="AC140"/>
      <c r="AD140"/>
      <c r="AE140"/>
    </row>
    <row r="141" spans="1:31" s="2" customFormat="1" x14ac:dyDescent="0.25">
      <c r="A141" t="s">
        <v>576</v>
      </c>
      <c r="B141"/>
      <c r="C141" t="s">
        <v>141</v>
      </c>
      <c r="D141" t="s">
        <v>127</v>
      </c>
      <c r="E141" t="s">
        <v>577</v>
      </c>
      <c r="F141" t="s">
        <v>5718</v>
      </c>
      <c r="G141" t="s">
        <v>548</v>
      </c>
      <c r="H141" t="s">
        <v>578</v>
      </c>
      <c r="I141" t="s">
        <v>130</v>
      </c>
      <c r="J141" t="s">
        <v>3050</v>
      </c>
      <c r="K141">
        <v>12</v>
      </c>
      <c r="L141"/>
      <c r="M141" t="s">
        <v>5753</v>
      </c>
      <c r="N141" t="s">
        <v>5754</v>
      </c>
      <c r="O141">
        <v>62406656</v>
      </c>
      <c r="P141"/>
      <c r="Q141">
        <v>402</v>
      </c>
      <c r="R141">
        <v>292</v>
      </c>
      <c r="S141"/>
      <c r="T141" t="s">
        <v>5755</v>
      </c>
      <c r="U141"/>
      <c r="V141" t="s">
        <v>3427</v>
      </c>
      <c r="W141" t="str">
        <f t="shared" si="4"/>
        <v xml:space="preserve">4Q24 </v>
      </c>
      <c r="X141"/>
      <c r="Y141"/>
      <c r="Z141"/>
      <c r="AA141"/>
      <c r="AB141"/>
      <c r="AC141"/>
      <c r="AD141"/>
      <c r="AE141"/>
    </row>
    <row r="142" spans="1:31" s="2" customFormat="1" x14ac:dyDescent="0.25">
      <c r="A142" t="s">
        <v>264</v>
      </c>
      <c r="B142"/>
      <c r="C142" t="s">
        <v>141</v>
      </c>
      <c r="D142" t="s">
        <v>127</v>
      </c>
      <c r="E142" t="s">
        <v>265</v>
      </c>
      <c r="F142" t="s">
        <v>5718</v>
      </c>
      <c r="G142" t="s">
        <v>266</v>
      </c>
      <c r="H142" t="s">
        <v>264</v>
      </c>
      <c r="I142" t="s">
        <v>130</v>
      </c>
      <c r="J142" t="s">
        <v>1670</v>
      </c>
      <c r="K142">
        <v>26</v>
      </c>
      <c r="L142" t="s">
        <v>246</v>
      </c>
      <c r="M142" t="s">
        <v>246</v>
      </c>
      <c r="N142" t="s">
        <v>5874</v>
      </c>
      <c r="O142">
        <v>95100928</v>
      </c>
      <c r="P142"/>
      <c r="Q142">
        <v>448</v>
      </c>
      <c r="R142">
        <v>254</v>
      </c>
      <c r="S142"/>
      <c r="T142" t="s">
        <v>5875</v>
      </c>
      <c r="U142"/>
      <c r="V142" t="s">
        <v>3427</v>
      </c>
      <c r="W142" t="str">
        <f t="shared" si="4"/>
        <v xml:space="preserve">4Q24 </v>
      </c>
      <c r="X142"/>
      <c r="Y142"/>
      <c r="Z142"/>
      <c r="AA142"/>
      <c r="AB142"/>
      <c r="AC142"/>
      <c r="AD142"/>
      <c r="AE142"/>
    </row>
    <row r="143" spans="1:31" s="2" customFormat="1" x14ac:dyDescent="0.25">
      <c r="A143" t="s">
        <v>418</v>
      </c>
      <c r="B143"/>
      <c r="C143" t="s">
        <v>141</v>
      </c>
      <c r="D143" t="s">
        <v>127</v>
      </c>
      <c r="E143" t="s">
        <v>419</v>
      </c>
      <c r="F143" t="s">
        <v>5718</v>
      </c>
      <c r="G143" t="s">
        <v>1386</v>
      </c>
      <c r="H143" t="s">
        <v>418</v>
      </c>
      <c r="I143" t="s">
        <v>130</v>
      </c>
      <c r="J143" t="s">
        <v>1387</v>
      </c>
      <c r="K143">
        <v>18</v>
      </c>
      <c r="L143" t="s">
        <v>253</v>
      </c>
      <c r="M143" t="s">
        <v>4846</v>
      </c>
      <c r="N143" t="s">
        <v>6098</v>
      </c>
      <c r="O143">
        <v>94887936</v>
      </c>
      <c r="P143"/>
      <c r="Q143">
        <v>448</v>
      </c>
      <c r="R143">
        <v>258</v>
      </c>
      <c r="S143" t="s">
        <v>128</v>
      </c>
      <c r="T143" t="s">
        <v>6099</v>
      </c>
      <c r="U143"/>
      <c r="V143" t="s">
        <v>1388</v>
      </c>
      <c r="W143" t="str">
        <f t="shared" si="4"/>
        <v xml:space="preserve">1Q23 </v>
      </c>
      <c r="X143"/>
      <c r="Y143"/>
      <c r="Z143"/>
      <c r="AA143"/>
      <c r="AB143"/>
      <c r="AC143"/>
      <c r="AD143"/>
      <c r="AE143"/>
    </row>
    <row r="144" spans="1:31" s="2" customFormat="1" x14ac:dyDescent="0.25">
      <c r="A144" t="s">
        <v>365</v>
      </c>
      <c r="B144"/>
      <c r="C144" t="s">
        <v>141</v>
      </c>
      <c r="D144" t="s">
        <v>127</v>
      </c>
      <c r="E144" t="s">
        <v>366</v>
      </c>
      <c r="F144" t="s">
        <v>5718</v>
      </c>
      <c r="G144" t="s">
        <v>367</v>
      </c>
      <c r="H144" t="s">
        <v>1725</v>
      </c>
      <c r="I144" t="s">
        <v>130</v>
      </c>
      <c r="J144" t="s">
        <v>1726</v>
      </c>
      <c r="K144">
        <v>11</v>
      </c>
      <c r="L144" t="s">
        <v>155</v>
      </c>
      <c r="M144" t="s">
        <v>6006</v>
      </c>
      <c r="N144" t="s">
        <v>6007</v>
      </c>
      <c r="O144">
        <v>92274688</v>
      </c>
      <c r="P144"/>
      <c r="Q144">
        <v>452</v>
      </c>
      <c r="R144">
        <v>179</v>
      </c>
      <c r="S144"/>
      <c r="T144" t="s">
        <v>5784</v>
      </c>
      <c r="U144"/>
      <c r="V144" t="s">
        <v>3427</v>
      </c>
      <c r="W144" t="str">
        <f t="shared" si="4"/>
        <v xml:space="preserve">4Q24 </v>
      </c>
      <c r="X144"/>
      <c r="Y144"/>
      <c r="Z144"/>
      <c r="AA144"/>
      <c r="AB144"/>
      <c r="AC144"/>
      <c r="AD144"/>
      <c r="AE144"/>
    </row>
    <row r="145" spans="1:31" s="2" customFormat="1" x14ac:dyDescent="0.25">
      <c r="A145" t="s">
        <v>439</v>
      </c>
      <c r="B145"/>
      <c r="C145" t="s">
        <v>141</v>
      </c>
      <c r="D145" t="s">
        <v>127</v>
      </c>
      <c r="E145" t="s">
        <v>440</v>
      </c>
      <c r="F145" t="s">
        <v>5718</v>
      </c>
      <c r="G145" t="s">
        <v>441</v>
      </c>
      <c r="H145" t="s">
        <v>1763</v>
      </c>
      <c r="I145" t="s">
        <v>130</v>
      </c>
      <c r="J145" t="s">
        <v>1764</v>
      </c>
      <c r="K145">
        <v>15</v>
      </c>
      <c r="L145" t="s">
        <v>155</v>
      </c>
      <c r="M145" t="s">
        <v>155</v>
      </c>
      <c r="N145" t="s">
        <v>6119</v>
      </c>
      <c r="O145">
        <v>104173568</v>
      </c>
      <c r="P145"/>
      <c r="Q145">
        <v>474</v>
      </c>
      <c r="R145">
        <v>318</v>
      </c>
      <c r="S145" t="s">
        <v>128</v>
      </c>
      <c r="T145" t="s">
        <v>6013</v>
      </c>
      <c r="U145">
        <v>57</v>
      </c>
      <c r="V145" t="s">
        <v>3427</v>
      </c>
      <c r="W145" t="str">
        <f t="shared" si="4"/>
        <v xml:space="preserve">4Q24 </v>
      </c>
      <c r="X145"/>
      <c r="Y145"/>
      <c r="Z145"/>
      <c r="AA145"/>
      <c r="AB145"/>
      <c r="AC145"/>
      <c r="AD145"/>
      <c r="AE145"/>
    </row>
    <row r="146" spans="1:31" s="2" customFormat="1" x14ac:dyDescent="0.25">
      <c r="A146" t="s">
        <v>340</v>
      </c>
      <c r="B146"/>
      <c r="C146" t="s">
        <v>141</v>
      </c>
      <c r="D146" t="s">
        <v>127</v>
      </c>
      <c r="E146" t="s">
        <v>341</v>
      </c>
      <c r="F146" t="s">
        <v>5718</v>
      </c>
      <c r="G146" t="s">
        <v>342</v>
      </c>
      <c r="H146" t="s">
        <v>340</v>
      </c>
      <c r="I146" t="s">
        <v>130</v>
      </c>
      <c r="J146" t="s">
        <v>3019</v>
      </c>
      <c r="K146">
        <v>5</v>
      </c>
      <c r="L146" t="s">
        <v>5973</v>
      </c>
      <c r="M146" t="s">
        <v>5974</v>
      </c>
      <c r="N146" t="s">
        <v>5975</v>
      </c>
      <c r="O146">
        <v>70037504</v>
      </c>
      <c r="P146"/>
      <c r="Q146">
        <v>487</v>
      </c>
      <c r="R146">
        <v>267</v>
      </c>
      <c r="S146"/>
      <c r="T146" t="s">
        <v>5976</v>
      </c>
      <c r="U146"/>
      <c r="V146" t="s">
        <v>3427</v>
      </c>
      <c r="W146" t="str">
        <f t="shared" si="4"/>
        <v xml:space="preserve">4Q24 </v>
      </c>
      <c r="X146"/>
      <c r="Y146"/>
      <c r="Z146"/>
      <c r="AA146"/>
      <c r="AB146"/>
      <c r="AC146"/>
      <c r="AD146"/>
      <c r="AE146"/>
    </row>
    <row r="147" spans="1:31" s="2" customFormat="1" x14ac:dyDescent="0.25">
      <c r="A147" t="s">
        <v>326</v>
      </c>
      <c r="B147"/>
      <c r="C147" t="s">
        <v>190</v>
      </c>
      <c r="D147" t="s">
        <v>127</v>
      </c>
      <c r="E147" t="s">
        <v>327</v>
      </c>
      <c r="F147" t="s">
        <v>5718</v>
      </c>
      <c r="G147" t="s">
        <v>328</v>
      </c>
      <c r="H147" t="s">
        <v>326</v>
      </c>
      <c r="I147" t="s">
        <v>130</v>
      </c>
      <c r="J147" t="s">
        <v>1704</v>
      </c>
      <c r="K147">
        <v>46</v>
      </c>
      <c r="L147" t="s">
        <v>155</v>
      </c>
      <c r="M147" t="s">
        <v>155</v>
      </c>
      <c r="N147" t="s">
        <v>5959</v>
      </c>
      <c r="O147">
        <v>111132672</v>
      </c>
      <c r="P147"/>
      <c r="Q147">
        <v>503</v>
      </c>
      <c r="R147">
        <v>345</v>
      </c>
      <c r="S147" t="s">
        <v>128</v>
      </c>
      <c r="T147" t="s">
        <v>5960</v>
      </c>
      <c r="U147"/>
      <c r="V147" t="s">
        <v>3427</v>
      </c>
      <c r="W147" t="str">
        <f t="shared" si="4"/>
        <v xml:space="preserve">4Q24 </v>
      </c>
      <c r="X147"/>
      <c r="Y147"/>
      <c r="Z147"/>
      <c r="AA147"/>
      <c r="AB147"/>
      <c r="AC147"/>
      <c r="AD147"/>
      <c r="AE147"/>
    </row>
    <row r="148" spans="1:31" s="2" customFormat="1" x14ac:dyDescent="0.25">
      <c r="A148" t="s">
        <v>211</v>
      </c>
      <c r="B148"/>
      <c r="C148" t="s">
        <v>190</v>
      </c>
      <c r="D148" t="s">
        <v>127</v>
      </c>
      <c r="E148" t="s">
        <v>212</v>
      </c>
      <c r="F148" t="s">
        <v>5718</v>
      </c>
      <c r="G148" t="s">
        <v>213</v>
      </c>
      <c r="H148" t="s">
        <v>211</v>
      </c>
      <c r="I148" t="s">
        <v>130</v>
      </c>
      <c r="J148" t="s">
        <v>1642</v>
      </c>
      <c r="K148">
        <v>15</v>
      </c>
      <c r="L148" t="s">
        <v>5807</v>
      </c>
      <c r="M148" t="s">
        <v>5802</v>
      </c>
      <c r="N148" t="s">
        <v>5808</v>
      </c>
      <c r="O148">
        <v>107974656</v>
      </c>
      <c r="P148"/>
      <c r="Q148">
        <v>546</v>
      </c>
      <c r="R148">
        <v>323</v>
      </c>
      <c r="S148" t="s">
        <v>128</v>
      </c>
      <c r="T148" t="s">
        <v>5809</v>
      </c>
      <c r="U148"/>
      <c r="V148" t="s">
        <v>3427</v>
      </c>
      <c r="W148" t="str">
        <f t="shared" si="4"/>
        <v xml:space="preserve">4Q24 </v>
      </c>
      <c r="X148"/>
      <c r="Y148"/>
      <c r="Z148"/>
      <c r="AA148"/>
      <c r="AB148"/>
      <c r="AC148"/>
      <c r="AD148"/>
      <c r="AE148"/>
    </row>
    <row r="149" spans="1:31" s="2" customFormat="1" x14ac:dyDescent="0.25">
      <c r="A149" t="s">
        <v>436</v>
      </c>
      <c r="B149"/>
      <c r="C149" t="s">
        <v>190</v>
      </c>
      <c r="D149" t="s">
        <v>127</v>
      </c>
      <c r="E149" t="s">
        <v>437</v>
      </c>
      <c r="F149" t="s">
        <v>5718</v>
      </c>
      <c r="G149" t="s">
        <v>438</v>
      </c>
      <c r="H149" t="s">
        <v>436</v>
      </c>
      <c r="I149" t="s">
        <v>130</v>
      </c>
      <c r="J149" t="s">
        <v>1762</v>
      </c>
      <c r="K149">
        <v>58</v>
      </c>
      <c r="L149" t="s">
        <v>159</v>
      </c>
      <c r="M149" t="s">
        <v>159</v>
      </c>
      <c r="N149" t="s">
        <v>6117</v>
      </c>
      <c r="O149">
        <v>90374144</v>
      </c>
      <c r="P149"/>
      <c r="Q149">
        <v>558</v>
      </c>
      <c r="R149">
        <v>281</v>
      </c>
      <c r="S149"/>
      <c r="T149" t="s">
        <v>6118</v>
      </c>
      <c r="U149"/>
      <c r="V149" t="s">
        <v>3427</v>
      </c>
      <c r="W149" t="str">
        <f t="shared" si="4"/>
        <v xml:space="preserve">4Q24 </v>
      </c>
      <c r="X149"/>
      <c r="Y149"/>
      <c r="Z149"/>
      <c r="AA149"/>
      <c r="AB149"/>
      <c r="AC149"/>
      <c r="AD149"/>
      <c r="AE149"/>
    </row>
    <row r="150" spans="1:31" s="2" customFormat="1" x14ac:dyDescent="0.25">
      <c r="A150" t="s">
        <v>207</v>
      </c>
      <c r="B150"/>
      <c r="C150" t="s">
        <v>208</v>
      </c>
      <c r="D150" t="s">
        <v>127</v>
      </c>
      <c r="E150" t="s">
        <v>209</v>
      </c>
      <c r="F150" t="s">
        <v>5718</v>
      </c>
      <c r="G150" t="s">
        <v>210</v>
      </c>
      <c r="H150" t="s">
        <v>207</v>
      </c>
      <c r="I150" t="s">
        <v>130</v>
      </c>
      <c r="J150" t="s">
        <v>1641</v>
      </c>
      <c r="K150">
        <v>115</v>
      </c>
      <c r="L150" t="s">
        <v>147</v>
      </c>
      <c r="M150" t="s">
        <v>147</v>
      </c>
      <c r="N150" t="s">
        <v>5805</v>
      </c>
      <c r="O150">
        <v>91316224</v>
      </c>
      <c r="P150"/>
      <c r="Q150">
        <v>562</v>
      </c>
      <c r="R150">
        <v>305</v>
      </c>
      <c r="S150"/>
      <c r="T150" t="s">
        <v>5806</v>
      </c>
      <c r="U150"/>
      <c r="V150" t="s">
        <v>3427</v>
      </c>
      <c r="W150" t="str">
        <f t="shared" si="4"/>
        <v xml:space="preserve">4Q24 </v>
      </c>
      <c r="X150"/>
      <c r="Y150"/>
      <c r="Z150"/>
      <c r="AA150"/>
      <c r="AB150"/>
      <c r="AC150"/>
      <c r="AD150"/>
      <c r="AE150"/>
    </row>
    <row r="151" spans="1:31" s="2" customFormat="1" x14ac:dyDescent="0.25">
      <c r="A151" t="s">
        <v>267</v>
      </c>
      <c r="B151"/>
      <c r="C151" t="s">
        <v>141</v>
      </c>
      <c r="D151" t="s">
        <v>127</v>
      </c>
      <c r="E151" t="s">
        <v>268</v>
      </c>
      <c r="F151" t="s">
        <v>5718</v>
      </c>
      <c r="G151" t="s">
        <v>269</v>
      </c>
      <c r="H151" t="s">
        <v>267</v>
      </c>
      <c r="I151" t="s">
        <v>130</v>
      </c>
      <c r="J151" t="s">
        <v>1672</v>
      </c>
      <c r="K151">
        <v>3</v>
      </c>
      <c r="L151" t="s">
        <v>253</v>
      </c>
      <c r="M151" t="s">
        <v>5879</v>
      </c>
      <c r="N151" t="s">
        <v>5880</v>
      </c>
      <c r="O151">
        <v>100642816</v>
      </c>
      <c r="P151"/>
      <c r="Q151">
        <v>577</v>
      </c>
      <c r="R151">
        <v>384</v>
      </c>
      <c r="S151" t="s">
        <v>128</v>
      </c>
      <c r="T151" t="s">
        <v>5881</v>
      </c>
      <c r="U151"/>
      <c r="V151" t="s">
        <v>3427</v>
      </c>
      <c r="W151" t="str">
        <f t="shared" si="4"/>
        <v xml:space="preserve">4Q24 </v>
      </c>
      <c r="X151"/>
      <c r="Y151"/>
      <c r="Z151"/>
      <c r="AA151"/>
      <c r="AB151"/>
      <c r="AC151"/>
      <c r="AD151"/>
      <c r="AE151"/>
    </row>
    <row r="152" spans="1:31" s="2" customFormat="1" x14ac:dyDescent="0.25">
      <c r="A152" t="s">
        <v>395</v>
      </c>
      <c r="B152"/>
      <c r="C152" t="s">
        <v>141</v>
      </c>
      <c r="D152" t="s">
        <v>127</v>
      </c>
      <c r="E152" t="s">
        <v>396</v>
      </c>
      <c r="F152" t="s">
        <v>5718</v>
      </c>
      <c r="G152" t="s">
        <v>397</v>
      </c>
      <c r="H152" t="s">
        <v>395</v>
      </c>
      <c r="I152" t="s">
        <v>130</v>
      </c>
      <c r="J152" t="s">
        <v>1740</v>
      </c>
      <c r="K152">
        <v>18</v>
      </c>
      <c r="L152" t="s">
        <v>176</v>
      </c>
      <c r="M152" t="s">
        <v>6047</v>
      </c>
      <c r="N152" t="s">
        <v>6048</v>
      </c>
      <c r="O152">
        <v>92594176</v>
      </c>
      <c r="P152"/>
      <c r="Q152">
        <v>590</v>
      </c>
      <c r="R152">
        <v>416</v>
      </c>
      <c r="S152" t="s">
        <v>128</v>
      </c>
      <c r="T152" t="s">
        <v>6049</v>
      </c>
      <c r="U152">
        <v>67</v>
      </c>
      <c r="V152" t="s">
        <v>3427</v>
      </c>
      <c r="W152" t="str">
        <f t="shared" si="4"/>
        <v xml:space="preserve">4Q24 </v>
      </c>
      <c r="X152"/>
      <c r="Y152"/>
      <c r="Z152"/>
      <c r="AA152"/>
      <c r="AB152"/>
      <c r="AC152"/>
      <c r="AD152"/>
      <c r="AE152"/>
    </row>
    <row r="153" spans="1:31" s="2" customFormat="1" x14ac:dyDescent="0.25">
      <c r="A153" t="s">
        <v>424</v>
      </c>
      <c r="B153"/>
      <c r="C153" t="s">
        <v>141</v>
      </c>
      <c r="D153" t="s">
        <v>127</v>
      </c>
      <c r="E153" t="s">
        <v>425</v>
      </c>
      <c r="F153" t="s">
        <v>5718</v>
      </c>
      <c r="G153" t="s">
        <v>426</v>
      </c>
      <c r="H153" t="s">
        <v>424</v>
      </c>
      <c r="I153" t="s">
        <v>130</v>
      </c>
      <c r="J153" t="s">
        <v>1759</v>
      </c>
      <c r="K153">
        <v>26</v>
      </c>
      <c r="L153"/>
      <c r="M153" t="s">
        <v>6102</v>
      </c>
      <c r="N153" t="s">
        <v>6103</v>
      </c>
      <c r="O153">
        <v>87138304</v>
      </c>
      <c r="P153"/>
      <c r="Q153">
        <v>648</v>
      </c>
      <c r="R153">
        <v>264</v>
      </c>
      <c r="S153" t="s">
        <v>128</v>
      </c>
      <c r="T153" t="s">
        <v>6104</v>
      </c>
      <c r="U153"/>
      <c r="V153" t="s">
        <v>3427</v>
      </c>
      <c r="W153" t="str">
        <f t="shared" si="4"/>
        <v xml:space="preserve">4Q24 </v>
      </c>
      <c r="X153"/>
      <c r="Y153"/>
      <c r="Z153"/>
      <c r="AA153"/>
      <c r="AB153"/>
      <c r="AC153"/>
      <c r="AD153"/>
      <c r="AE153"/>
    </row>
    <row r="154" spans="1:31" s="2" customFormat="1" x14ac:dyDescent="0.25">
      <c r="A154" t="s">
        <v>352</v>
      </c>
      <c r="B154"/>
      <c r="C154" t="s">
        <v>190</v>
      </c>
      <c r="D154" t="s">
        <v>127</v>
      </c>
      <c r="E154" t="s">
        <v>353</v>
      </c>
      <c r="F154" t="s">
        <v>5718</v>
      </c>
      <c r="G154" t="s">
        <v>354</v>
      </c>
      <c r="H154" t="s">
        <v>352</v>
      </c>
      <c r="I154" t="s">
        <v>130</v>
      </c>
      <c r="J154" t="s">
        <v>1714</v>
      </c>
      <c r="K154">
        <v>53</v>
      </c>
      <c r="L154" t="s">
        <v>159</v>
      </c>
      <c r="M154" t="s">
        <v>159</v>
      </c>
      <c r="N154" t="s">
        <v>5988</v>
      </c>
      <c r="O154">
        <v>92004352</v>
      </c>
      <c r="P154"/>
      <c r="Q154">
        <v>659</v>
      </c>
      <c r="R154">
        <v>345</v>
      </c>
      <c r="S154" t="s">
        <v>128</v>
      </c>
      <c r="T154" t="s">
        <v>5989</v>
      </c>
      <c r="U154"/>
      <c r="V154" t="s">
        <v>3427</v>
      </c>
      <c r="W154" t="str">
        <f t="shared" si="4"/>
        <v xml:space="preserve">4Q24 </v>
      </c>
      <c r="X154"/>
      <c r="Y154"/>
      <c r="Z154"/>
      <c r="AA154"/>
      <c r="AB154"/>
      <c r="AC154"/>
      <c r="AD154"/>
      <c r="AE154"/>
    </row>
    <row r="155" spans="1:31" s="2" customFormat="1" x14ac:dyDescent="0.25">
      <c r="A155" t="s">
        <v>386</v>
      </c>
      <c r="B155"/>
      <c r="C155" t="s">
        <v>141</v>
      </c>
      <c r="D155" t="s">
        <v>127</v>
      </c>
      <c r="E155" t="s">
        <v>387</v>
      </c>
      <c r="F155" t="s">
        <v>5718</v>
      </c>
      <c r="G155" t="s">
        <v>388</v>
      </c>
      <c r="H155" t="s">
        <v>386</v>
      </c>
      <c r="I155" t="s">
        <v>130</v>
      </c>
      <c r="J155" t="s">
        <v>1736</v>
      </c>
      <c r="K155">
        <v>18</v>
      </c>
      <c r="L155" t="s">
        <v>159</v>
      </c>
      <c r="M155" t="s">
        <v>159</v>
      </c>
      <c r="N155" t="s">
        <v>6040</v>
      </c>
      <c r="O155">
        <v>85889024</v>
      </c>
      <c r="P155"/>
      <c r="Q155">
        <v>668</v>
      </c>
      <c r="R155">
        <v>482</v>
      </c>
      <c r="S155" t="s">
        <v>128</v>
      </c>
      <c r="T155" t="s">
        <v>6041</v>
      </c>
      <c r="U155"/>
      <c r="V155" t="s">
        <v>3427</v>
      </c>
      <c r="W155" t="str">
        <f t="shared" si="4"/>
        <v xml:space="preserve">4Q24 </v>
      </c>
      <c r="X155"/>
      <c r="Y155"/>
      <c r="Z155"/>
      <c r="AA155"/>
      <c r="AB155"/>
      <c r="AC155"/>
      <c r="AD155"/>
      <c r="AE155"/>
    </row>
    <row r="156" spans="1:31" s="2" customFormat="1" x14ac:dyDescent="0.25">
      <c r="A156" t="s">
        <v>561</v>
      </c>
      <c r="B156"/>
      <c r="C156" t="s">
        <v>190</v>
      </c>
      <c r="D156" t="s">
        <v>127</v>
      </c>
      <c r="E156" t="s">
        <v>605</v>
      </c>
      <c r="F156" t="s">
        <v>5718</v>
      </c>
      <c r="G156" t="s">
        <v>555</v>
      </c>
      <c r="H156" t="s">
        <v>561</v>
      </c>
      <c r="I156" t="s">
        <v>130</v>
      </c>
      <c r="J156" t="s">
        <v>1746</v>
      </c>
      <c r="K156">
        <v>34</v>
      </c>
      <c r="L156" t="s">
        <v>181</v>
      </c>
      <c r="M156" t="s">
        <v>181</v>
      </c>
      <c r="N156" t="s">
        <v>6071</v>
      </c>
      <c r="O156">
        <v>159576064</v>
      </c>
      <c r="P156"/>
      <c r="Q156">
        <v>739</v>
      </c>
      <c r="R156">
        <v>505</v>
      </c>
      <c r="S156"/>
      <c r="T156" t="s">
        <v>6072</v>
      </c>
      <c r="U156">
        <v>50</v>
      </c>
      <c r="V156" t="s">
        <v>3427</v>
      </c>
      <c r="W156" t="str">
        <f t="shared" si="4"/>
        <v xml:space="preserve">4Q24 </v>
      </c>
      <c r="X156"/>
      <c r="Y156"/>
      <c r="Z156"/>
      <c r="AA156"/>
      <c r="AB156"/>
      <c r="AC156"/>
      <c r="AD156"/>
      <c r="AE156"/>
    </row>
    <row r="157" spans="1:31" s="2" customFormat="1" x14ac:dyDescent="0.25">
      <c r="A157" t="s">
        <v>280</v>
      </c>
      <c r="B157"/>
      <c r="C157" t="s">
        <v>141</v>
      </c>
      <c r="D157" t="s">
        <v>127</v>
      </c>
      <c r="E157" t="s">
        <v>281</v>
      </c>
      <c r="F157" t="s">
        <v>5718</v>
      </c>
      <c r="G157" t="s">
        <v>282</v>
      </c>
      <c r="H157" t="s">
        <v>280</v>
      </c>
      <c r="I157" t="s">
        <v>130</v>
      </c>
      <c r="J157" t="s">
        <v>283</v>
      </c>
      <c r="K157">
        <v>27</v>
      </c>
      <c r="L157" t="s">
        <v>155</v>
      </c>
      <c r="M157" t="s">
        <v>155</v>
      </c>
      <c r="N157" t="s">
        <v>5887</v>
      </c>
      <c r="O157">
        <v>113942528</v>
      </c>
      <c r="P157"/>
      <c r="Q157">
        <v>741</v>
      </c>
      <c r="R157">
        <v>244</v>
      </c>
      <c r="S157" t="s">
        <v>128</v>
      </c>
      <c r="T157" t="s">
        <v>5888</v>
      </c>
      <c r="U157"/>
      <c r="V157" t="s">
        <v>3427</v>
      </c>
      <c r="W157" t="str">
        <f t="shared" si="4"/>
        <v xml:space="preserve">4Q24 </v>
      </c>
      <c r="X157"/>
      <c r="Y157"/>
      <c r="Z157"/>
      <c r="AA157"/>
      <c r="AB157"/>
      <c r="AC157"/>
      <c r="AD157"/>
      <c r="AE157"/>
    </row>
    <row r="158" spans="1:31" s="2" customFormat="1" x14ac:dyDescent="0.25">
      <c r="A158" t="s">
        <v>132</v>
      </c>
      <c r="B158"/>
      <c r="C158" t="s">
        <v>133</v>
      </c>
      <c r="D158" t="s">
        <v>127</v>
      </c>
      <c r="E158" t="s">
        <v>134</v>
      </c>
      <c r="F158" t="s">
        <v>5718</v>
      </c>
      <c r="G158" t="s">
        <v>135</v>
      </c>
      <c r="H158" t="s">
        <v>136</v>
      </c>
      <c r="I158" t="s">
        <v>130</v>
      </c>
      <c r="J158" t="s">
        <v>137</v>
      </c>
      <c r="K158">
        <v>42</v>
      </c>
      <c r="L158" t="s">
        <v>159</v>
      </c>
      <c r="M158" t="s">
        <v>4847</v>
      </c>
      <c r="N158" t="s">
        <v>6022</v>
      </c>
      <c r="O158">
        <v>133554176</v>
      </c>
      <c r="P158"/>
      <c r="Q158">
        <v>817</v>
      </c>
      <c r="R158">
        <v>370</v>
      </c>
      <c r="S158" t="s">
        <v>128</v>
      </c>
      <c r="T158" t="s">
        <v>6023</v>
      </c>
      <c r="U158"/>
      <c r="V158" t="s">
        <v>131</v>
      </c>
      <c r="W158" t="str">
        <f t="shared" si="4"/>
        <v xml:space="preserve">2Q2021 </v>
      </c>
      <c r="X158"/>
      <c r="Y158"/>
      <c r="Z158"/>
      <c r="AA158"/>
      <c r="AB158"/>
      <c r="AC158"/>
      <c r="AD158"/>
      <c r="AE158"/>
    </row>
    <row r="159" spans="1:31" s="2" customFormat="1" x14ac:dyDescent="0.25">
      <c r="A159" t="s">
        <v>229</v>
      </c>
      <c r="B159"/>
      <c r="C159" t="s">
        <v>230</v>
      </c>
      <c r="D159" t="s">
        <v>127</v>
      </c>
      <c r="E159" t="s">
        <v>231</v>
      </c>
      <c r="F159" t="s">
        <v>5718</v>
      </c>
      <c r="G159" t="s">
        <v>232</v>
      </c>
      <c r="H159" t="s">
        <v>229</v>
      </c>
      <c r="I159" t="s">
        <v>130</v>
      </c>
      <c r="J159" t="s">
        <v>1653</v>
      </c>
      <c r="K159">
        <v>211</v>
      </c>
      <c r="L159" t="s">
        <v>147</v>
      </c>
      <c r="M159" t="s">
        <v>147</v>
      </c>
      <c r="N159" t="s">
        <v>5832</v>
      </c>
      <c r="O159">
        <v>146595840</v>
      </c>
      <c r="P159"/>
      <c r="Q159">
        <v>916</v>
      </c>
      <c r="R159">
        <v>466</v>
      </c>
      <c r="S159" t="s">
        <v>128</v>
      </c>
      <c r="T159" t="s">
        <v>5833</v>
      </c>
      <c r="U159"/>
      <c r="V159" t="s">
        <v>3427</v>
      </c>
      <c r="W159" t="str">
        <f t="shared" si="4"/>
        <v xml:space="preserve">4Q24 </v>
      </c>
      <c r="X159"/>
      <c r="Y159"/>
      <c r="Z159"/>
      <c r="AA159"/>
      <c r="AB159"/>
      <c r="AC159"/>
      <c r="AD159"/>
      <c r="AE159"/>
    </row>
    <row r="160" spans="1:31" s="2" customFormat="1" x14ac:dyDescent="0.25">
      <c r="A160" t="s">
        <v>579</v>
      </c>
      <c r="B160"/>
      <c r="C160" t="s">
        <v>208</v>
      </c>
      <c r="D160" t="s">
        <v>127</v>
      </c>
      <c r="E160" t="s">
        <v>580</v>
      </c>
      <c r="F160" t="s">
        <v>5718</v>
      </c>
      <c r="G160" t="s">
        <v>549</v>
      </c>
      <c r="H160" t="s">
        <v>537</v>
      </c>
      <c r="I160" t="s">
        <v>130</v>
      </c>
      <c r="J160" t="s">
        <v>1625</v>
      </c>
      <c r="K160">
        <v>3</v>
      </c>
      <c r="L160" t="s">
        <v>193</v>
      </c>
      <c r="M160" t="s">
        <v>3439</v>
      </c>
      <c r="N160" t="s">
        <v>5760</v>
      </c>
      <c r="O160">
        <v>126750720</v>
      </c>
      <c r="P160"/>
      <c r="Q160">
        <v>1004</v>
      </c>
      <c r="R160">
        <v>671</v>
      </c>
      <c r="S160"/>
      <c r="T160" t="s">
        <v>5761</v>
      </c>
      <c r="U160">
        <v>57</v>
      </c>
      <c r="V160" t="s">
        <v>3427</v>
      </c>
      <c r="W160" t="str">
        <f t="shared" si="4"/>
        <v xml:space="preserve">4Q24 </v>
      </c>
      <c r="X160"/>
      <c r="Y160"/>
      <c r="Z160"/>
      <c r="AA160"/>
      <c r="AB160"/>
      <c r="AC160"/>
      <c r="AD160"/>
      <c r="AE160"/>
    </row>
    <row r="161" spans="1:31" s="2" customFormat="1" x14ac:dyDescent="0.25">
      <c r="A161" t="s">
        <v>173</v>
      </c>
      <c r="B161"/>
      <c r="C161" t="s">
        <v>141</v>
      </c>
      <c r="D161" t="s">
        <v>127</v>
      </c>
      <c r="E161" t="s">
        <v>174</v>
      </c>
      <c r="F161" t="s">
        <v>5718</v>
      </c>
      <c r="G161" t="s">
        <v>175</v>
      </c>
      <c r="H161" t="s">
        <v>173</v>
      </c>
      <c r="I161" t="s">
        <v>130</v>
      </c>
      <c r="J161" t="s">
        <v>1630</v>
      </c>
      <c r="K161">
        <v>14</v>
      </c>
      <c r="L161" t="s">
        <v>5774</v>
      </c>
      <c r="M161" t="s">
        <v>5774</v>
      </c>
      <c r="N161" t="s">
        <v>5775</v>
      </c>
      <c r="O161">
        <v>86433792</v>
      </c>
      <c r="P161"/>
      <c r="Q161">
        <v>1148</v>
      </c>
      <c r="R161">
        <v>514</v>
      </c>
      <c r="S161" t="s">
        <v>128</v>
      </c>
      <c r="T161" t="s">
        <v>5776</v>
      </c>
      <c r="U161"/>
      <c r="V161" t="s">
        <v>3427</v>
      </c>
      <c r="W161" t="str">
        <f t="shared" si="4"/>
        <v xml:space="preserve">4Q24 </v>
      </c>
      <c r="X161"/>
      <c r="Y161"/>
      <c r="Z161"/>
      <c r="AA161"/>
      <c r="AB161"/>
      <c r="AC161"/>
      <c r="AD161"/>
      <c r="AE161"/>
    </row>
    <row r="162" spans="1:31" s="2" customFormat="1" x14ac:dyDescent="0.25">
      <c r="A162" t="s">
        <v>166</v>
      </c>
      <c r="B162"/>
      <c r="C162" t="s">
        <v>141</v>
      </c>
      <c r="D162" t="s">
        <v>127</v>
      </c>
      <c r="E162" t="s">
        <v>167</v>
      </c>
      <c r="F162" t="s">
        <v>5718</v>
      </c>
      <c r="G162" t="s">
        <v>168</v>
      </c>
      <c r="H162" t="s">
        <v>169</v>
      </c>
      <c r="I162" t="s">
        <v>130</v>
      </c>
      <c r="J162" t="s">
        <v>1628</v>
      </c>
      <c r="K162">
        <v>32</v>
      </c>
      <c r="L162" t="s">
        <v>5767</v>
      </c>
      <c r="M162" t="s">
        <v>5768</v>
      </c>
      <c r="N162" t="s">
        <v>5769</v>
      </c>
      <c r="O162">
        <v>126939136</v>
      </c>
      <c r="P162"/>
      <c r="Q162">
        <v>1151</v>
      </c>
      <c r="R162">
        <v>1587</v>
      </c>
      <c r="S162" t="s">
        <v>128</v>
      </c>
      <c r="T162" t="s">
        <v>5770</v>
      </c>
      <c r="U162">
        <v>7840076</v>
      </c>
      <c r="V162" t="s">
        <v>3427</v>
      </c>
      <c r="W162" t="str">
        <f t="shared" ref="W162:W165" si="5">MID(V162,FIND("Img ",V162)+4,(FIND("date",V162)-(FIND("Img ",V162)+4)))</f>
        <v xml:space="preserve">4Q24 </v>
      </c>
      <c r="X162"/>
      <c r="Y162"/>
      <c r="Z162"/>
      <c r="AA162"/>
      <c r="AB162"/>
      <c r="AC162"/>
      <c r="AD162"/>
      <c r="AE162"/>
    </row>
    <row r="163" spans="1:31" s="2" customFormat="1" x14ac:dyDescent="0.25">
      <c r="A163" t="s">
        <v>595</v>
      </c>
      <c r="B163"/>
      <c r="C163" t="s">
        <v>141</v>
      </c>
      <c r="D163" t="s">
        <v>127</v>
      </c>
      <c r="E163" t="s">
        <v>596</v>
      </c>
      <c r="F163" t="s">
        <v>5718</v>
      </c>
      <c r="G163" t="s">
        <v>552</v>
      </c>
      <c r="H163" t="s">
        <v>595</v>
      </c>
      <c r="I163" t="s">
        <v>130</v>
      </c>
      <c r="J163" t="s">
        <v>1694</v>
      </c>
      <c r="K163">
        <v>14</v>
      </c>
      <c r="L163" t="s">
        <v>155</v>
      </c>
      <c r="M163" t="s">
        <v>4845</v>
      </c>
      <c r="N163" t="s">
        <v>5903</v>
      </c>
      <c r="O163">
        <v>121032704</v>
      </c>
      <c r="P163"/>
      <c r="Q163">
        <v>1230</v>
      </c>
      <c r="R163">
        <v>388</v>
      </c>
      <c r="S163"/>
      <c r="T163" t="s">
        <v>5937</v>
      </c>
      <c r="U163"/>
      <c r="V163" t="s">
        <v>3427</v>
      </c>
      <c r="W163" t="str">
        <f t="shared" si="5"/>
        <v xml:space="preserve">4Q24 </v>
      </c>
      <c r="X163"/>
      <c r="Y163"/>
      <c r="Z163"/>
      <c r="AA163"/>
      <c r="AB163"/>
      <c r="AC163"/>
      <c r="AD163"/>
      <c r="AE163"/>
    </row>
    <row r="164" spans="1:31" s="2" customFormat="1" x14ac:dyDescent="0.25">
      <c r="A164" t="s">
        <v>601</v>
      </c>
      <c r="B164"/>
      <c r="C164" t="s">
        <v>141</v>
      </c>
      <c r="D164" t="s">
        <v>127</v>
      </c>
      <c r="E164" t="s">
        <v>602</v>
      </c>
      <c r="F164" t="s">
        <v>5718</v>
      </c>
      <c r="G164" t="s">
        <v>556</v>
      </c>
      <c r="H164" t="s">
        <v>601</v>
      </c>
      <c r="I164" t="s">
        <v>130</v>
      </c>
      <c r="J164" t="s">
        <v>3020</v>
      </c>
      <c r="K164">
        <v>18</v>
      </c>
      <c r="L164" t="s">
        <v>159</v>
      </c>
      <c r="M164" t="s">
        <v>159</v>
      </c>
      <c r="N164" t="s">
        <v>6035</v>
      </c>
      <c r="O164">
        <v>216588288</v>
      </c>
      <c r="P164"/>
      <c r="Q164">
        <v>2628</v>
      </c>
      <c r="R164">
        <v>1061</v>
      </c>
      <c r="S164"/>
      <c r="T164" t="s">
        <v>6036</v>
      </c>
      <c r="U164"/>
      <c r="V164" t="s">
        <v>3427</v>
      </c>
      <c r="W164" t="str">
        <f t="shared" si="5"/>
        <v xml:space="preserve">4Q24 </v>
      </c>
      <c r="X164"/>
      <c r="Y164"/>
      <c r="Z164"/>
      <c r="AA164"/>
      <c r="AB164"/>
      <c r="AC164"/>
      <c r="AD164"/>
      <c r="AE164"/>
    </row>
    <row r="165" spans="1:31" s="2" customFormat="1" x14ac:dyDescent="0.25">
      <c r="A165" t="s">
        <v>511</v>
      </c>
      <c r="B165"/>
      <c r="C165" t="s">
        <v>141</v>
      </c>
      <c r="D165" t="s">
        <v>127</v>
      </c>
      <c r="E165" t="s">
        <v>597</v>
      </c>
      <c r="F165" t="s">
        <v>5718</v>
      </c>
      <c r="G165" t="s">
        <v>540</v>
      </c>
      <c r="H165" t="s">
        <v>233</v>
      </c>
      <c r="I165" t="s">
        <v>130</v>
      </c>
      <c r="J165" t="s">
        <v>541</v>
      </c>
      <c r="K165">
        <v>50</v>
      </c>
      <c r="L165" t="s">
        <v>163</v>
      </c>
      <c r="M165" t="s">
        <v>1338</v>
      </c>
      <c r="N165" t="s">
        <v>5953</v>
      </c>
      <c r="O165">
        <v>198623232</v>
      </c>
      <c r="P165"/>
      <c r="Q165">
        <v>3579</v>
      </c>
      <c r="R165">
        <v>1591</v>
      </c>
      <c r="S165"/>
      <c r="T165" t="s">
        <v>5954</v>
      </c>
      <c r="U165">
        <v>6</v>
      </c>
      <c r="V165" t="s">
        <v>131</v>
      </c>
      <c r="W165" t="str">
        <f t="shared" si="5"/>
        <v xml:space="preserve">2Q2021 </v>
      </c>
      <c r="X165"/>
      <c r="Y165"/>
      <c r="Z165"/>
      <c r="AA165"/>
      <c r="AB165"/>
      <c r="AC165"/>
      <c r="AD165"/>
      <c r="AE165"/>
    </row>
    <row r="166" spans="1:31" s="2" customFormat="1" x14ac:dyDescent="0.25">
      <c r="A166"/>
      <c r="B166"/>
      <c r="C166"/>
      <c r="D166"/>
      <c r="E166"/>
      <c r="F166"/>
      <c r="G166"/>
      <c r="H166"/>
      <c r="I166"/>
      <c r="J166"/>
      <c r="K166"/>
      <c r="L166"/>
      <c r="M166"/>
      <c r="N166"/>
      <c r="O166"/>
      <c r="P166"/>
      <c r="Q166"/>
      <c r="R166"/>
      <c r="S166"/>
      <c r="T166"/>
      <c r="U166"/>
      <c r="V166"/>
      <c r="W166"/>
      <c r="X166"/>
      <c r="Y166"/>
      <c r="Z166"/>
      <c r="AA166"/>
      <c r="AB166"/>
      <c r="AC166"/>
      <c r="AD166"/>
      <c r="AE166"/>
    </row>
    <row r="167" spans="1:31" s="2" customFormat="1" x14ac:dyDescent="0.25">
      <c r="A167"/>
      <c r="B167"/>
      <c r="C167"/>
      <c r="D167"/>
      <c r="E167"/>
      <c r="F167"/>
      <c r="G167"/>
      <c r="H167"/>
      <c r="I167"/>
      <c r="J167"/>
      <c r="K167"/>
      <c r="L167"/>
      <c r="M167"/>
      <c r="N167"/>
      <c r="O167"/>
      <c r="P167"/>
      <c r="Q167"/>
      <c r="R167"/>
      <c r="S167"/>
      <c r="T167"/>
      <c r="U167"/>
      <c r="V167"/>
      <c r="W167"/>
      <c r="X167"/>
      <c r="Y167"/>
      <c r="Z167"/>
      <c r="AA167"/>
      <c r="AB167"/>
      <c r="AC167"/>
      <c r="AD167"/>
      <c r="AE167"/>
    </row>
    <row r="168" spans="1:31" s="2" customFormat="1" x14ac:dyDescent="0.25">
      <c r="A168"/>
      <c r="B168"/>
      <c r="C168"/>
      <c r="D168"/>
      <c r="E168"/>
      <c r="F168"/>
      <c r="G168"/>
      <c r="H168"/>
      <c r="I168"/>
      <c r="J168"/>
      <c r="K168"/>
      <c r="L168"/>
      <c r="M168"/>
      <c r="N168"/>
      <c r="O168"/>
      <c r="P168"/>
      <c r="Q168"/>
      <c r="R168"/>
      <c r="S168"/>
      <c r="T168"/>
      <c r="U168"/>
      <c r="V168"/>
      <c r="W168"/>
      <c r="X168"/>
      <c r="Y168"/>
      <c r="Z168"/>
      <c r="AA168"/>
      <c r="AB168"/>
      <c r="AC168"/>
      <c r="AD168"/>
      <c r="AE168"/>
    </row>
    <row r="169" spans="1:31" s="2" customFormat="1" x14ac:dyDescent="0.25">
      <c r="A169"/>
      <c r="B169"/>
      <c r="C169"/>
      <c r="D169"/>
      <c r="E169"/>
      <c r="F169"/>
      <c r="G169"/>
      <c r="H169"/>
      <c r="I169"/>
      <c r="J169"/>
      <c r="K169"/>
      <c r="L169"/>
      <c r="M169"/>
      <c r="N169"/>
      <c r="O169"/>
      <c r="P169"/>
      <c r="Q169"/>
      <c r="R169"/>
      <c r="S169"/>
      <c r="T169"/>
      <c r="U169"/>
      <c r="V169"/>
      <c r="W169"/>
      <c r="X169"/>
      <c r="Y169"/>
      <c r="Z169"/>
      <c r="AA169"/>
      <c r="AB169"/>
      <c r="AC169"/>
      <c r="AD169"/>
      <c r="AE169"/>
    </row>
    <row r="170" spans="1:31" s="2" customFormat="1" x14ac:dyDescent="0.25">
      <c r="A170"/>
      <c r="B170"/>
      <c r="C170"/>
      <c r="D170"/>
      <c r="E170"/>
      <c r="F170"/>
      <c r="G170"/>
      <c r="H170"/>
      <c r="I170"/>
      <c r="J170"/>
      <c r="K170"/>
      <c r="L170"/>
      <c r="M170"/>
      <c r="N170"/>
      <c r="O170"/>
      <c r="P170"/>
      <c r="Q170"/>
      <c r="R170"/>
      <c r="S170"/>
      <c r="T170"/>
      <c r="U170"/>
      <c r="V170"/>
      <c r="W170"/>
      <c r="X170"/>
      <c r="Y170"/>
      <c r="Z170"/>
      <c r="AA170"/>
      <c r="AB170"/>
      <c r="AC170"/>
      <c r="AD170"/>
      <c r="AE170"/>
    </row>
    <row r="171" spans="1:31" s="2" customFormat="1" x14ac:dyDescent="0.25">
      <c r="A171"/>
      <c r="B171"/>
      <c r="C171"/>
      <c r="D171"/>
      <c r="E171"/>
      <c r="F171"/>
      <c r="G171"/>
      <c r="H171"/>
      <c r="I171"/>
      <c r="J171"/>
      <c r="K171"/>
      <c r="L171"/>
      <c r="M171"/>
      <c r="N171"/>
      <c r="O171"/>
      <c r="P171"/>
      <c r="Q171"/>
      <c r="R171"/>
      <c r="S171"/>
      <c r="T171"/>
      <c r="U171"/>
      <c r="V171"/>
      <c r="W171"/>
      <c r="X171"/>
      <c r="Y171"/>
      <c r="Z171"/>
      <c r="AA171"/>
      <c r="AB171"/>
      <c r="AC171"/>
      <c r="AD171"/>
      <c r="AE171"/>
    </row>
    <row r="172" spans="1:31" s="2" customFormat="1" x14ac:dyDescent="0.25">
      <c r="A172"/>
      <c r="B172"/>
      <c r="C172"/>
      <c r="D172"/>
      <c r="E172"/>
      <c r="F172"/>
      <c r="G172"/>
      <c r="H172"/>
      <c r="I172"/>
      <c r="J172"/>
      <c r="K172"/>
      <c r="L172"/>
      <c r="M172"/>
      <c r="N172"/>
      <c r="O172"/>
      <c r="P172"/>
      <c r="Q172"/>
      <c r="R172"/>
      <c r="S172"/>
      <c r="T172"/>
      <c r="U172"/>
      <c r="V172"/>
      <c r="W172"/>
      <c r="X172"/>
      <c r="Y172"/>
      <c r="Z172"/>
      <c r="AA172"/>
      <c r="AB172"/>
      <c r="AC172"/>
      <c r="AD172"/>
      <c r="AE172"/>
    </row>
    <row r="173" spans="1:31" s="2" customFormat="1" x14ac:dyDescent="0.25">
      <c r="A173"/>
      <c r="B173"/>
      <c r="C173"/>
      <c r="D173"/>
      <c r="E173"/>
      <c r="F173"/>
      <c r="G173"/>
      <c r="H173"/>
      <c r="I173"/>
      <c r="J173"/>
      <c r="K173"/>
      <c r="L173"/>
      <c r="M173"/>
      <c r="N173"/>
      <c r="O173"/>
      <c r="P173"/>
      <c r="Q173"/>
      <c r="R173"/>
      <c r="S173"/>
      <c r="T173"/>
      <c r="U173"/>
      <c r="V173"/>
      <c r="W173"/>
      <c r="X173"/>
      <c r="Y173"/>
      <c r="Z173"/>
      <c r="AA173"/>
      <c r="AB173"/>
      <c r="AC173"/>
      <c r="AD173"/>
      <c r="AE173"/>
    </row>
    <row r="174" spans="1:31" s="2" customFormat="1" x14ac:dyDescent="0.25">
      <c r="A174"/>
      <c r="B174"/>
      <c r="C174"/>
      <c r="D174"/>
      <c r="E174"/>
      <c r="F174"/>
      <c r="G174"/>
      <c r="H174"/>
      <c r="I174"/>
      <c r="J174"/>
      <c r="K174"/>
      <c r="L174"/>
      <c r="M174"/>
      <c r="N174"/>
      <c r="O174"/>
      <c r="P174"/>
      <c r="Q174"/>
      <c r="R174"/>
      <c r="S174"/>
      <c r="T174"/>
      <c r="U174"/>
      <c r="V174"/>
      <c r="W174"/>
      <c r="X174"/>
      <c r="Y174"/>
      <c r="Z174"/>
      <c r="AA174"/>
      <c r="AB174"/>
      <c r="AC174"/>
      <c r="AD174"/>
      <c r="AE174"/>
    </row>
    <row r="175" spans="1:31" s="2" customFormat="1" x14ac:dyDescent="0.25">
      <c r="A175"/>
      <c r="B175"/>
      <c r="C175"/>
      <c r="D175"/>
      <c r="E175"/>
      <c r="F175"/>
      <c r="G175"/>
      <c r="H175"/>
      <c r="I175"/>
      <c r="J175"/>
      <c r="K175"/>
      <c r="L175"/>
      <c r="M175"/>
      <c r="N175"/>
      <c r="O175"/>
      <c r="P175"/>
      <c r="Q175"/>
      <c r="R175"/>
      <c r="S175"/>
      <c r="T175"/>
      <c r="U175"/>
      <c r="V175"/>
      <c r="W175"/>
      <c r="X175"/>
      <c r="Y175"/>
      <c r="Z175"/>
      <c r="AA175"/>
      <c r="AB175"/>
      <c r="AC175"/>
      <c r="AD175"/>
      <c r="AE175"/>
    </row>
    <row r="176" spans="1:31" s="2" customFormat="1" x14ac:dyDescent="0.25">
      <c r="A176"/>
      <c r="B176"/>
      <c r="C176"/>
      <c r="D176"/>
      <c r="E176"/>
      <c r="F176"/>
      <c r="G176"/>
      <c r="H176"/>
      <c r="I176"/>
      <c r="J176"/>
      <c r="K176"/>
      <c r="L176"/>
      <c r="M176"/>
      <c r="N176"/>
      <c r="O176"/>
      <c r="P176"/>
      <c r="Q176"/>
      <c r="R176"/>
      <c r="S176"/>
      <c r="T176"/>
      <c r="U176"/>
      <c r="V176"/>
      <c r="W176"/>
      <c r="X176"/>
      <c r="Y176"/>
      <c r="Z176"/>
      <c r="AA176"/>
      <c r="AB176"/>
      <c r="AC176"/>
      <c r="AD176"/>
      <c r="AE176"/>
    </row>
    <row r="177" spans="1:31" s="2" customFormat="1" x14ac:dyDescent="0.25">
      <c r="A177"/>
      <c r="B177"/>
      <c r="C177"/>
      <c r="D177"/>
      <c r="E177"/>
      <c r="F177"/>
      <c r="G177"/>
      <c r="H177"/>
      <c r="I177"/>
      <c r="J177"/>
      <c r="K177"/>
      <c r="L177"/>
      <c r="M177"/>
      <c r="N177"/>
      <c r="O177"/>
      <c r="P177"/>
      <c r="Q177"/>
      <c r="R177"/>
      <c r="S177"/>
      <c r="T177"/>
      <c r="U177"/>
      <c r="V177"/>
      <c r="W177"/>
      <c r="X177"/>
      <c r="Y177"/>
      <c r="Z177"/>
      <c r="AA177"/>
      <c r="AB177"/>
      <c r="AC177"/>
      <c r="AD177"/>
      <c r="AE177"/>
    </row>
    <row r="178" spans="1:31" s="2" customFormat="1" x14ac:dyDescent="0.25">
      <c r="A178"/>
      <c r="B178"/>
      <c r="C178"/>
      <c r="D178"/>
      <c r="E178"/>
      <c r="F178"/>
      <c r="G178"/>
      <c r="H178"/>
      <c r="I178"/>
      <c r="J178"/>
      <c r="K178"/>
      <c r="L178"/>
      <c r="M178"/>
      <c r="N178"/>
      <c r="O178"/>
      <c r="P178"/>
      <c r="Q178"/>
      <c r="R178"/>
      <c r="S178"/>
      <c r="T178"/>
      <c r="U178"/>
      <c r="V178"/>
      <c r="W178"/>
      <c r="X178"/>
      <c r="Y178"/>
      <c r="Z178"/>
      <c r="AA178"/>
      <c r="AB178"/>
      <c r="AC178"/>
      <c r="AD178"/>
      <c r="AE178"/>
    </row>
    <row r="179" spans="1:31" s="2" customFormat="1" x14ac:dyDescent="0.25">
      <c r="A179"/>
      <c r="B179"/>
      <c r="C179"/>
      <c r="D179"/>
      <c r="E179"/>
      <c r="F179"/>
      <c r="G179"/>
      <c r="H179"/>
      <c r="I179"/>
      <c r="J179"/>
      <c r="K179"/>
      <c r="L179"/>
      <c r="M179"/>
      <c r="N179"/>
      <c r="O179"/>
      <c r="P179"/>
      <c r="Q179"/>
      <c r="R179"/>
      <c r="S179"/>
      <c r="T179"/>
      <c r="U179"/>
      <c r="V179"/>
      <c r="W179"/>
      <c r="X179"/>
      <c r="Y179"/>
      <c r="Z179"/>
      <c r="AA179"/>
      <c r="AB179"/>
      <c r="AC179"/>
      <c r="AD179"/>
      <c r="AE179"/>
    </row>
    <row r="180" spans="1:31" s="2" customFormat="1" x14ac:dyDescent="0.25">
      <c r="A180"/>
      <c r="B180"/>
      <c r="C180"/>
      <c r="D180"/>
      <c r="E180"/>
      <c r="F180"/>
      <c r="G180"/>
      <c r="H180"/>
      <c r="I180"/>
      <c r="J180"/>
      <c r="K180"/>
      <c r="L180"/>
      <c r="M180"/>
      <c r="N180"/>
      <c r="O180"/>
      <c r="P180"/>
      <c r="Q180"/>
      <c r="R180"/>
      <c r="S180"/>
      <c r="T180"/>
      <c r="U180"/>
      <c r="V180"/>
      <c r="W180"/>
      <c r="X180"/>
      <c r="Y180"/>
      <c r="Z180"/>
      <c r="AA180"/>
      <c r="AB180"/>
      <c r="AC180"/>
      <c r="AD180"/>
      <c r="AE180"/>
    </row>
    <row r="181" spans="1:31" s="2" customFormat="1" x14ac:dyDescent="0.25">
      <c r="A181"/>
      <c r="B181"/>
      <c r="C181"/>
      <c r="D181"/>
      <c r="E181"/>
      <c r="F181"/>
      <c r="G181"/>
      <c r="H181"/>
      <c r="I181"/>
      <c r="J181"/>
      <c r="K181"/>
      <c r="L181"/>
      <c r="M181"/>
      <c r="N181"/>
      <c r="O181"/>
      <c r="P181"/>
      <c r="Q181"/>
      <c r="R181"/>
      <c r="S181"/>
      <c r="T181"/>
      <c r="U181"/>
      <c r="V181"/>
      <c r="X181"/>
      <c r="Y181"/>
      <c r="Z181"/>
      <c r="AA181"/>
      <c r="AB181"/>
      <c r="AC181"/>
      <c r="AD181"/>
      <c r="AE181"/>
    </row>
    <row r="182" spans="1:31" s="2" customFormat="1" x14ac:dyDescent="0.25">
      <c r="A182"/>
      <c r="B182"/>
      <c r="C182"/>
      <c r="D182"/>
      <c r="E182"/>
      <c r="F182"/>
      <c r="G182"/>
      <c r="H182"/>
      <c r="I182"/>
      <c r="J182"/>
      <c r="K182"/>
      <c r="L182"/>
      <c r="M182"/>
      <c r="N182"/>
      <c r="O182"/>
      <c r="P182"/>
      <c r="Q182"/>
      <c r="R182"/>
      <c r="S182"/>
      <c r="T182"/>
      <c r="U182"/>
      <c r="V182"/>
      <c r="X182"/>
      <c r="Y182"/>
      <c r="Z182"/>
      <c r="AA182"/>
      <c r="AB182"/>
      <c r="AC182"/>
      <c r="AD182"/>
      <c r="AE182"/>
    </row>
    <row r="183" spans="1:31" s="2" customFormat="1" x14ac:dyDescent="0.25">
      <c r="A183"/>
      <c r="B183"/>
      <c r="C183"/>
      <c r="D183"/>
      <c r="E183"/>
      <c r="F183"/>
      <c r="G183"/>
      <c r="H183"/>
      <c r="I183"/>
      <c r="J183"/>
      <c r="K183"/>
      <c r="L183"/>
      <c r="M183"/>
      <c r="N183"/>
      <c r="O183"/>
      <c r="P183"/>
      <c r="Q183"/>
      <c r="R183"/>
      <c r="S183"/>
      <c r="T183"/>
      <c r="U183"/>
      <c r="V183"/>
      <c r="X183"/>
      <c r="Y183"/>
      <c r="Z183"/>
      <c r="AA183"/>
      <c r="AB183"/>
      <c r="AC183"/>
      <c r="AD183"/>
      <c r="AE183"/>
    </row>
    <row r="184" spans="1:31" s="2" customFormat="1" x14ac:dyDescent="0.25">
      <c r="A184"/>
      <c r="B184"/>
      <c r="C184"/>
      <c r="D184"/>
      <c r="E184"/>
      <c r="F184"/>
      <c r="G184"/>
      <c r="H184"/>
      <c r="I184"/>
      <c r="J184"/>
      <c r="K184"/>
      <c r="L184"/>
      <c r="M184"/>
      <c r="N184"/>
      <c r="O184"/>
      <c r="P184"/>
      <c r="Q184"/>
      <c r="R184"/>
      <c r="S184"/>
      <c r="T184"/>
      <c r="U184"/>
      <c r="V184"/>
      <c r="X184"/>
      <c r="Y184"/>
      <c r="Z184"/>
      <c r="AA184"/>
      <c r="AB184"/>
      <c r="AC184"/>
      <c r="AD184"/>
      <c r="AE184"/>
    </row>
    <row r="185" spans="1:31" s="2" customFormat="1" x14ac:dyDescent="0.25">
      <c r="A185"/>
      <c r="B185"/>
      <c r="C185"/>
      <c r="D185"/>
      <c r="E185"/>
      <c r="F185"/>
      <c r="G185"/>
      <c r="H185"/>
      <c r="I185"/>
      <c r="J185"/>
      <c r="K185"/>
      <c r="L185"/>
      <c r="M185"/>
      <c r="N185"/>
      <c r="O185"/>
      <c r="P185"/>
      <c r="Q185"/>
      <c r="R185"/>
      <c r="S185"/>
      <c r="T185"/>
      <c r="U185"/>
      <c r="V185"/>
      <c r="X185"/>
      <c r="Y185"/>
      <c r="Z185"/>
      <c r="AA185"/>
      <c r="AB185"/>
      <c r="AC185"/>
      <c r="AD185"/>
      <c r="AE185"/>
    </row>
    <row r="186" spans="1:31" s="2" customFormat="1" x14ac:dyDescent="0.25">
      <c r="A186"/>
      <c r="B186"/>
      <c r="C186"/>
      <c r="D186"/>
      <c r="E186"/>
      <c r="F186"/>
      <c r="G186"/>
      <c r="H186"/>
      <c r="I186"/>
      <c r="J186"/>
      <c r="K186"/>
      <c r="L186"/>
      <c r="M186"/>
      <c r="N186"/>
      <c r="O186"/>
      <c r="P186"/>
      <c r="Q186"/>
      <c r="R186"/>
      <c r="S186"/>
      <c r="T186"/>
      <c r="U186"/>
      <c r="V186"/>
      <c r="W186"/>
      <c r="X186"/>
      <c r="Y186"/>
      <c r="Z186"/>
      <c r="AA186"/>
      <c r="AB186"/>
      <c r="AC186"/>
      <c r="AD186"/>
      <c r="AE186"/>
    </row>
    <row r="187" spans="1:31" s="2" customFormat="1" x14ac:dyDescent="0.25">
      <c r="A187"/>
      <c r="B187"/>
      <c r="C187"/>
      <c r="D187"/>
      <c r="E187"/>
      <c r="F187"/>
      <c r="G187"/>
      <c r="H187"/>
      <c r="I187"/>
      <c r="J187"/>
      <c r="K187"/>
      <c r="L187"/>
      <c r="M187"/>
      <c r="N187"/>
      <c r="O187"/>
      <c r="P187"/>
      <c r="Q187"/>
      <c r="R187"/>
      <c r="S187"/>
      <c r="T187"/>
      <c r="U187"/>
      <c r="V187"/>
      <c r="W187"/>
      <c r="X187"/>
      <c r="Y187"/>
      <c r="Z187"/>
      <c r="AA187"/>
      <c r="AB187"/>
      <c r="AC187"/>
      <c r="AD187"/>
      <c r="AE187"/>
    </row>
    <row r="188" spans="1:31" s="2" customFormat="1" x14ac:dyDescent="0.25">
      <c r="A188"/>
      <c r="B188"/>
      <c r="C188"/>
      <c r="D188"/>
      <c r="E188"/>
      <c r="F188"/>
      <c r="G188"/>
      <c r="H188"/>
      <c r="I188"/>
      <c r="J188"/>
      <c r="K188"/>
      <c r="L188"/>
      <c r="M188"/>
      <c r="N188"/>
      <c r="O188"/>
      <c r="P188"/>
      <c r="Q188"/>
      <c r="R188"/>
      <c r="S188"/>
      <c r="T188"/>
      <c r="U188"/>
      <c r="V188"/>
      <c r="W188"/>
      <c r="X188"/>
      <c r="Y188"/>
      <c r="Z188"/>
      <c r="AA188"/>
      <c r="AB188"/>
      <c r="AC188"/>
      <c r="AD188"/>
      <c r="AE188"/>
    </row>
    <row r="189" spans="1:31" s="2" customFormat="1" x14ac:dyDescent="0.25">
      <c r="A189"/>
      <c r="B189"/>
      <c r="C189"/>
      <c r="D189"/>
      <c r="E189"/>
      <c r="F189"/>
      <c r="G189"/>
      <c r="H189"/>
      <c r="I189"/>
      <c r="J189"/>
      <c r="K189"/>
      <c r="L189"/>
      <c r="M189"/>
      <c r="N189"/>
      <c r="O189"/>
      <c r="P189"/>
      <c r="Q189"/>
      <c r="R189"/>
      <c r="S189"/>
      <c r="T189"/>
      <c r="U189"/>
      <c r="V189"/>
      <c r="W189"/>
      <c r="X189"/>
      <c r="Y189"/>
      <c r="Z189"/>
      <c r="AA189"/>
      <c r="AB189"/>
      <c r="AC189"/>
      <c r="AD189"/>
      <c r="AE189"/>
    </row>
    <row r="190" spans="1:31" s="2" customFormat="1" x14ac:dyDescent="0.25">
      <c r="A190"/>
      <c r="B190"/>
      <c r="C190"/>
      <c r="D190"/>
      <c r="E190"/>
      <c r="F190"/>
      <c r="G190"/>
      <c r="H190"/>
      <c r="I190"/>
      <c r="J190"/>
      <c r="K190"/>
      <c r="L190"/>
      <c r="M190"/>
      <c r="N190"/>
      <c r="O190"/>
      <c r="P190"/>
      <c r="Q190"/>
      <c r="R190"/>
      <c r="S190"/>
      <c r="T190"/>
      <c r="U190"/>
      <c r="V190"/>
      <c r="W190"/>
      <c r="X190"/>
      <c r="Y190"/>
      <c r="Z190"/>
      <c r="AA190"/>
      <c r="AB190"/>
      <c r="AC190"/>
      <c r="AD190"/>
      <c r="AE190"/>
    </row>
    <row r="191" spans="1:31" s="2" customFormat="1" x14ac:dyDescent="0.25">
      <c r="A191"/>
      <c r="B191"/>
      <c r="C191"/>
      <c r="D191"/>
      <c r="E191"/>
      <c r="F191"/>
      <c r="G191"/>
      <c r="H191"/>
      <c r="I191"/>
      <c r="J191"/>
      <c r="K191"/>
      <c r="L191"/>
      <c r="M191"/>
      <c r="N191"/>
      <c r="O191"/>
      <c r="P191"/>
      <c r="Q191"/>
      <c r="R191"/>
      <c r="S191"/>
      <c r="T191"/>
      <c r="U191"/>
      <c r="V191"/>
      <c r="W191"/>
      <c r="X191"/>
      <c r="Y191"/>
      <c r="Z191"/>
      <c r="AA191"/>
      <c r="AB191"/>
      <c r="AC191"/>
      <c r="AD191"/>
      <c r="AE191"/>
    </row>
    <row r="192" spans="1:31" s="2" customFormat="1" x14ac:dyDescent="0.25">
      <c r="A192"/>
      <c r="B192"/>
      <c r="C192"/>
      <c r="D192"/>
      <c r="E192"/>
      <c r="F192"/>
      <c r="G192"/>
      <c r="H192"/>
      <c r="I192"/>
      <c r="J192"/>
      <c r="K192"/>
      <c r="L192"/>
      <c r="M192"/>
      <c r="N192"/>
      <c r="O192"/>
      <c r="P192"/>
      <c r="Q192"/>
      <c r="R192"/>
      <c r="S192"/>
      <c r="T192"/>
      <c r="U192"/>
      <c r="V192"/>
      <c r="W192"/>
      <c r="X192"/>
      <c r="Y192"/>
      <c r="Z192"/>
      <c r="AA192"/>
      <c r="AB192"/>
      <c r="AC192"/>
      <c r="AD192"/>
      <c r="AE192"/>
    </row>
    <row r="193" spans="1:31" s="2" customFormat="1" x14ac:dyDescent="0.25">
      <c r="A193"/>
      <c r="B193"/>
      <c r="C193"/>
      <c r="D193"/>
      <c r="E193"/>
      <c r="F193"/>
      <c r="G193"/>
      <c r="H193"/>
      <c r="I193"/>
      <c r="J193"/>
      <c r="K193"/>
      <c r="L193"/>
      <c r="M193"/>
      <c r="N193"/>
      <c r="O193"/>
      <c r="P193"/>
      <c r="Q193"/>
      <c r="R193"/>
      <c r="S193"/>
      <c r="T193"/>
      <c r="U193"/>
      <c r="V193"/>
      <c r="W193"/>
      <c r="X193"/>
      <c r="Y193"/>
      <c r="Z193"/>
      <c r="AA193"/>
      <c r="AB193"/>
      <c r="AC193"/>
      <c r="AD193"/>
      <c r="AE193"/>
    </row>
    <row r="194" spans="1:31" s="2" customFormat="1" x14ac:dyDescent="0.25">
      <c r="A194"/>
      <c r="B194"/>
      <c r="C194"/>
      <c r="D194"/>
      <c r="E194"/>
      <c r="F194"/>
      <c r="G194"/>
      <c r="H194"/>
      <c r="I194"/>
      <c r="J194"/>
      <c r="K194"/>
      <c r="L194"/>
      <c r="M194"/>
      <c r="N194"/>
      <c r="O194"/>
      <c r="P194"/>
      <c r="Q194"/>
      <c r="R194"/>
      <c r="S194"/>
      <c r="T194"/>
      <c r="U194"/>
      <c r="V194"/>
      <c r="W194"/>
      <c r="X194"/>
      <c r="Y194"/>
      <c r="Z194"/>
      <c r="AA194"/>
      <c r="AB194"/>
      <c r="AC194"/>
      <c r="AD194"/>
      <c r="AE194"/>
    </row>
    <row r="195" spans="1:31" s="2" customFormat="1" x14ac:dyDescent="0.25">
      <c r="A195"/>
      <c r="B195"/>
      <c r="C195"/>
      <c r="D195"/>
      <c r="E195"/>
      <c r="F195"/>
      <c r="G195"/>
      <c r="H195"/>
      <c r="I195"/>
      <c r="J195"/>
      <c r="K195"/>
      <c r="L195"/>
      <c r="M195"/>
      <c r="N195"/>
      <c r="O195"/>
      <c r="P195"/>
      <c r="Q195"/>
      <c r="R195"/>
      <c r="S195"/>
      <c r="T195"/>
      <c r="U195"/>
      <c r="V195"/>
      <c r="W195"/>
      <c r="X195"/>
      <c r="Y195"/>
      <c r="Z195"/>
      <c r="AA195"/>
      <c r="AB195"/>
      <c r="AC195"/>
      <c r="AD195"/>
      <c r="AE195"/>
    </row>
    <row r="196" spans="1:31" s="2" customFormat="1" x14ac:dyDescent="0.25">
      <c r="A196"/>
      <c r="B196"/>
      <c r="C196"/>
      <c r="D196"/>
      <c r="E196"/>
      <c r="F196"/>
      <c r="G196"/>
      <c r="H196"/>
      <c r="I196"/>
      <c r="J196"/>
      <c r="K196"/>
      <c r="L196"/>
      <c r="M196"/>
      <c r="N196"/>
      <c r="O196"/>
      <c r="P196"/>
      <c r="Q196"/>
      <c r="R196"/>
      <c r="S196"/>
      <c r="T196"/>
      <c r="U196"/>
      <c r="V196"/>
      <c r="W196"/>
      <c r="X196"/>
      <c r="Y196"/>
      <c r="Z196"/>
      <c r="AA196"/>
      <c r="AB196"/>
      <c r="AC196"/>
      <c r="AD196"/>
      <c r="AE196"/>
    </row>
    <row r="197" spans="1:31" s="2" customFormat="1" x14ac:dyDescent="0.25">
      <c r="A197"/>
      <c r="B197"/>
      <c r="C197"/>
      <c r="D197"/>
      <c r="E197"/>
      <c r="F197"/>
      <c r="G197"/>
      <c r="H197"/>
      <c r="I197"/>
      <c r="J197"/>
      <c r="K197"/>
      <c r="L197"/>
      <c r="M197"/>
      <c r="N197"/>
      <c r="O197"/>
      <c r="P197"/>
      <c r="Q197"/>
      <c r="R197"/>
      <c r="S197"/>
      <c r="T197"/>
      <c r="U197"/>
      <c r="V197"/>
      <c r="W197"/>
      <c r="X197"/>
      <c r="Y197"/>
      <c r="Z197"/>
      <c r="AA197"/>
      <c r="AB197"/>
      <c r="AC197"/>
      <c r="AD197"/>
      <c r="AE197"/>
    </row>
    <row r="198" spans="1:31" s="2" customFormat="1" x14ac:dyDescent="0.25">
      <c r="A198"/>
      <c r="B198"/>
      <c r="C198"/>
      <c r="D198"/>
      <c r="E198"/>
      <c r="F198"/>
      <c r="G198"/>
      <c r="H198"/>
      <c r="I198"/>
      <c r="J198"/>
      <c r="K198"/>
      <c r="L198"/>
      <c r="M198"/>
      <c r="N198"/>
      <c r="O198"/>
      <c r="P198"/>
      <c r="Q198"/>
      <c r="R198"/>
      <c r="S198"/>
      <c r="T198"/>
      <c r="U198"/>
      <c r="V198"/>
      <c r="W198"/>
      <c r="X198"/>
      <c r="Y198"/>
      <c r="Z198"/>
      <c r="AA198"/>
      <c r="AB198"/>
      <c r="AC198"/>
      <c r="AD198"/>
      <c r="AE198"/>
    </row>
    <row r="199" spans="1:31" s="2" customFormat="1" x14ac:dyDescent="0.25">
      <c r="A199"/>
      <c r="B199"/>
      <c r="C199"/>
      <c r="D199"/>
      <c r="E199"/>
      <c r="F199"/>
      <c r="G199"/>
      <c r="H199"/>
      <c r="I199"/>
      <c r="J199"/>
      <c r="K199"/>
      <c r="L199"/>
      <c r="M199"/>
      <c r="N199"/>
      <c r="O199"/>
      <c r="P199"/>
      <c r="Q199"/>
      <c r="R199"/>
      <c r="S199"/>
      <c r="T199"/>
      <c r="U199"/>
      <c r="V199"/>
      <c r="W199"/>
      <c r="X199"/>
      <c r="Y199"/>
      <c r="Z199"/>
      <c r="AA199"/>
      <c r="AB199"/>
      <c r="AC199"/>
      <c r="AD199"/>
      <c r="AE199"/>
    </row>
    <row r="200" spans="1:31" s="2" customFormat="1" x14ac:dyDescent="0.25">
      <c r="A200"/>
      <c r="B200"/>
      <c r="C200"/>
      <c r="D200"/>
      <c r="E200"/>
      <c r="F200"/>
      <c r="G200"/>
      <c r="H200"/>
      <c r="I200"/>
      <c r="J200"/>
      <c r="K200"/>
      <c r="L200"/>
      <c r="M200"/>
      <c r="N200"/>
      <c r="O200"/>
      <c r="P200"/>
      <c r="Q200"/>
      <c r="R200"/>
      <c r="S200"/>
      <c r="T200"/>
      <c r="U200"/>
      <c r="V200"/>
      <c r="W200"/>
      <c r="X200"/>
      <c r="Y200"/>
      <c r="Z200"/>
      <c r="AA200"/>
      <c r="AB200"/>
      <c r="AC200"/>
      <c r="AD200"/>
      <c r="AE200"/>
    </row>
    <row r="201" spans="1:31" s="2" customFormat="1" x14ac:dyDescent="0.25">
      <c r="A201"/>
      <c r="B201"/>
      <c r="C201"/>
      <c r="D201"/>
      <c r="E201"/>
      <c r="F201"/>
      <c r="G201"/>
      <c r="H201"/>
      <c r="I201"/>
      <c r="J201"/>
      <c r="K201"/>
      <c r="L201"/>
      <c r="M201"/>
      <c r="N201"/>
      <c r="O201"/>
      <c r="P201"/>
      <c r="Q201"/>
      <c r="R201"/>
      <c r="S201"/>
      <c r="T201"/>
      <c r="U201"/>
      <c r="V201"/>
      <c r="W201"/>
      <c r="X201"/>
      <c r="Y201"/>
      <c r="Z201"/>
      <c r="AA201"/>
      <c r="AB201"/>
      <c r="AC201"/>
      <c r="AD201"/>
      <c r="AE201"/>
    </row>
    <row r="202" spans="1:31" s="2" customFormat="1" x14ac:dyDescent="0.25">
      <c r="A202"/>
      <c r="B202"/>
      <c r="C202"/>
      <c r="D202"/>
      <c r="E202"/>
      <c r="F202"/>
      <c r="G202"/>
      <c r="H202"/>
      <c r="I202"/>
      <c r="J202"/>
      <c r="K202"/>
      <c r="L202"/>
      <c r="M202"/>
      <c r="N202"/>
      <c r="O202"/>
      <c r="P202"/>
      <c r="Q202"/>
      <c r="R202"/>
      <c r="S202"/>
      <c r="T202"/>
      <c r="U202"/>
      <c r="V202"/>
      <c r="W202"/>
      <c r="X202"/>
      <c r="Y202"/>
      <c r="Z202"/>
      <c r="AA202"/>
      <c r="AB202"/>
      <c r="AC202"/>
      <c r="AD202"/>
      <c r="AE202"/>
    </row>
    <row r="203" spans="1:31" s="2" customFormat="1" x14ac:dyDescent="0.25">
      <c r="A203"/>
      <c r="B203"/>
      <c r="C203"/>
      <c r="D203"/>
      <c r="E203"/>
      <c r="F203"/>
      <c r="G203"/>
      <c r="H203"/>
      <c r="I203"/>
      <c r="J203"/>
      <c r="K203"/>
      <c r="L203"/>
      <c r="M203"/>
      <c r="N203"/>
      <c r="O203"/>
      <c r="P203"/>
      <c r="Q203"/>
      <c r="R203"/>
      <c r="S203"/>
      <c r="T203"/>
      <c r="U203"/>
      <c r="V203"/>
      <c r="W203"/>
      <c r="X203"/>
      <c r="Y203"/>
      <c r="Z203"/>
      <c r="AA203"/>
      <c r="AB203"/>
      <c r="AC203"/>
      <c r="AD203"/>
      <c r="AE203"/>
    </row>
    <row r="204" spans="1:31" s="2" customFormat="1" x14ac:dyDescent="0.25">
      <c r="A204"/>
      <c r="B204"/>
      <c r="C204"/>
      <c r="D204"/>
      <c r="E204"/>
      <c r="F204"/>
      <c r="G204"/>
      <c r="H204"/>
      <c r="I204"/>
      <c r="J204"/>
      <c r="K204"/>
      <c r="L204"/>
      <c r="M204"/>
      <c r="N204"/>
      <c r="O204"/>
      <c r="P204"/>
      <c r="Q204"/>
      <c r="R204"/>
      <c r="S204"/>
      <c r="T204"/>
      <c r="U204"/>
      <c r="V204"/>
      <c r="W204"/>
      <c r="X204"/>
      <c r="Y204"/>
      <c r="Z204"/>
      <c r="AA204"/>
      <c r="AB204"/>
      <c r="AC204"/>
      <c r="AD204"/>
      <c r="AE204"/>
    </row>
    <row r="205" spans="1:31" s="2" customFormat="1" x14ac:dyDescent="0.25">
      <c r="A205"/>
      <c r="B205"/>
      <c r="C205"/>
      <c r="D205"/>
      <c r="E205"/>
      <c r="F205"/>
      <c r="G205"/>
      <c r="H205"/>
      <c r="I205"/>
      <c r="J205"/>
      <c r="K205"/>
      <c r="L205"/>
      <c r="M205"/>
      <c r="N205"/>
      <c r="O205"/>
      <c r="P205"/>
      <c r="Q205"/>
      <c r="R205"/>
      <c r="S205"/>
      <c r="T205"/>
      <c r="U205"/>
      <c r="V205"/>
      <c r="W205"/>
      <c r="X205"/>
      <c r="Y205"/>
      <c r="Z205"/>
      <c r="AA205"/>
      <c r="AB205"/>
      <c r="AC205"/>
      <c r="AD205"/>
      <c r="AE205"/>
    </row>
    <row r="206" spans="1:31" s="2" customFormat="1" x14ac:dyDescent="0.25">
      <c r="A206"/>
      <c r="B206"/>
      <c r="C206"/>
      <c r="D206"/>
      <c r="E206"/>
      <c r="F206"/>
      <c r="G206"/>
      <c r="H206"/>
      <c r="I206"/>
      <c r="J206"/>
      <c r="K206"/>
      <c r="L206"/>
      <c r="M206"/>
      <c r="N206"/>
      <c r="O206"/>
      <c r="P206"/>
      <c r="Q206"/>
      <c r="R206"/>
      <c r="S206"/>
      <c r="T206"/>
      <c r="U206"/>
      <c r="V206"/>
      <c r="W206"/>
      <c r="X206"/>
      <c r="Y206"/>
      <c r="Z206"/>
      <c r="AA206"/>
      <c r="AB206"/>
      <c r="AC206"/>
      <c r="AD206"/>
      <c r="AE206"/>
    </row>
    <row r="207" spans="1:31" s="2" customFormat="1" x14ac:dyDescent="0.25">
      <c r="A207"/>
      <c r="B207"/>
      <c r="C207"/>
      <c r="D207"/>
      <c r="E207"/>
      <c r="F207"/>
      <c r="G207"/>
      <c r="H207"/>
      <c r="I207"/>
      <c r="J207"/>
      <c r="K207"/>
      <c r="L207"/>
      <c r="M207"/>
      <c r="N207"/>
      <c r="O207"/>
      <c r="P207"/>
      <c r="Q207"/>
      <c r="R207"/>
      <c r="S207"/>
      <c r="T207"/>
      <c r="U207"/>
      <c r="V207"/>
      <c r="W207"/>
      <c r="X207"/>
      <c r="Y207"/>
      <c r="Z207"/>
      <c r="AA207"/>
      <c r="AB207"/>
      <c r="AC207"/>
      <c r="AD207"/>
      <c r="AE207"/>
    </row>
    <row r="208" spans="1:31" s="2" customFormat="1" x14ac:dyDescent="0.25">
      <c r="A208"/>
      <c r="B208"/>
      <c r="C208"/>
      <c r="D208"/>
      <c r="E208"/>
      <c r="F208"/>
      <c r="G208"/>
      <c r="H208"/>
      <c r="I208"/>
      <c r="J208"/>
      <c r="K208"/>
      <c r="L208"/>
      <c r="M208"/>
      <c r="N208"/>
      <c r="O208"/>
      <c r="P208"/>
      <c r="Q208"/>
      <c r="R208"/>
      <c r="S208"/>
      <c r="T208"/>
      <c r="U208"/>
      <c r="V208"/>
      <c r="W208"/>
      <c r="X208"/>
      <c r="Y208"/>
      <c r="Z208"/>
      <c r="AA208"/>
      <c r="AB208"/>
      <c r="AC208"/>
      <c r="AD208"/>
      <c r="AE208"/>
    </row>
    <row r="209" spans="1:31" s="2" customFormat="1" x14ac:dyDescent="0.25">
      <c r="A209"/>
      <c r="B209"/>
      <c r="C209"/>
      <c r="D209"/>
      <c r="E209"/>
      <c r="F209"/>
      <c r="G209"/>
      <c r="H209"/>
      <c r="I209"/>
      <c r="J209"/>
      <c r="K209"/>
      <c r="L209"/>
      <c r="M209"/>
      <c r="N209"/>
      <c r="O209"/>
      <c r="P209"/>
      <c r="Q209"/>
      <c r="R209"/>
      <c r="S209"/>
      <c r="T209"/>
      <c r="U209"/>
      <c r="V209"/>
      <c r="W209"/>
      <c r="X209"/>
      <c r="Y209"/>
      <c r="Z209"/>
      <c r="AA209"/>
      <c r="AB209"/>
      <c r="AC209"/>
      <c r="AD209"/>
      <c r="AE209"/>
    </row>
    <row r="210" spans="1:31" s="2" customFormat="1" x14ac:dyDescent="0.25">
      <c r="A210"/>
      <c r="B210"/>
      <c r="C210"/>
      <c r="D210"/>
      <c r="E210"/>
      <c r="F210"/>
      <c r="G210"/>
      <c r="H210"/>
      <c r="I210"/>
      <c r="J210"/>
      <c r="K210"/>
      <c r="L210"/>
      <c r="M210"/>
      <c r="N210"/>
      <c r="O210"/>
      <c r="P210"/>
      <c r="Q210"/>
      <c r="R210"/>
      <c r="S210"/>
      <c r="T210"/>
      <c r="U210"/>
      <c r="V210"/>
      <c r="W210"/>
      <c r="X210"/>
      <c r="Y210"/>
      <c r="Z210"/>
      <c r="AA210"/>
      <c r="AB210"/>
      <c r="AC210"/>
      <c r="AD210"/>
      <c r="AE210"/>
    </row>
    <row r="211" spans="1:31" s="2" customFormat="1" x14ac:dyDescent="0.25">
      <c r="A211"/>
      <c r="B211"/>
      <c r="C211"/>
      <c r="D211"/>
      <c r="E211"/>
      <c r="F211"/>
      <c r="G211"/>
      <c r="H211"/>
      <c r="I211"/>
      <c r="J211"/>
      <c r="K211"/>
      <c r="L211"/>
      <c r="M211"/>
      <c r="N211"/>
      <c r="O211"/>
      <c r="P211"/>
      <c r="Q211"/>
      <c r="R211"/>
      <c r="S211"/>
      <c r="T211"/>
      <c r="U211"/>
      <c r="V211"/>
      <c r="W211"/>
      <c r="X211"/>
      <c r="Y211"/>
      <c r="Z211"/>
      <c r="AA211"/>
      <c r="AB211"/>
      <c r="AC211"/>
      <c r="AD211"/>
      <c r="AE211"/>
    </row>
    <row r="212" spans="1:31" s="2" customFormat="1" x14ac:dyDescent="0.25">
      <c r="A212"/>
      <c r="B212"/>
      <c r="C212"/>
      <c r="D212"/>
      <c r="E212"/>
      <c r="F212"/>
      <c r="G212"/>
      <c r="H212"/>
      <c r="I212"/>
      <c r="J212"/>
      <c r="K212"/>
      <c r="L212"/>
      <c r="M212"/>
      <c r="N212"/>
      <c r="O212"/>
      <c r="P212"/>
      <c r="Q212"/>
      <c r="R212"/>
      <c r="S212"/>
      <c r="T212"/>
      <c r="U212"/>
      <c r="V212"/>
      <c r="W212"/>
      <c r="X212"/>
      <c r="Y212"/>
      <c r="Z212"/>
      <c r="AA212"/>
      <c r="AB212"/>
      <c r="AC212"/>
      <c r="AD212"/>
      <c r="AE212"/>
    </row>
    <row r="213" spans="1:31" s="2" customFormat="1" x14ac:dyDescent="0.25">
      <c r="A213"/>
      <c r="B213"/>
      <c r="C213"/>
      <c r="D213"/>
      <c r="E213"/>
      <c r="F213"/>
      <c r="G213"/>
      <c r="H213"/>
      <c r="I213"/>
      <c r="J213"/>
      <c r="K213"/>
      <c r="L213"/>
      <c r="M213"/>
      <c r="N213"/>
      <c r="O213"/>
      <c r="P213"/>
      <c r="Q213"/>
      <c r="R213"/>
      <c r="S213"/>
      <c r="T213"/>
      <c r="U213"/>
      <c r="V213"/>
      <c r="W213"/>
      <c r="X213"/>
      <c r="Y213"/>
      <c r="Z213"/>
      <c r="AA213"/>
      <c r="AB213"/>
      <c r="AC213"/>
      <c r="AD213"/>
      <c r="AE213"/>
    </row>
    <row r="214" spans="1:31" s="2" customFormat="1" x14ac:dyDescent="0.25">
      <c r="A214"/>
      <c r="B214"/>
      <c r="C214"/>
      <c r="D214"/>
      <c r="E214"/>
      <c r="F214"/>
      <c r="G214"/>
      <c r="H214"/>
      <c r="I214"/>
      <c r="J214"/>
      <c r="K214"/>
      <c r="L214"/>
      <c r="M214"/>
      <c r="N214"/>
      <c r="O214"/>
      <c r="P214"/>
      <c r="Q214"/>
      <c r="R214"/>
      <c r="S214"/>
      <c r="T214"/>
      <c r="U214"/>
      <c r="V214"/>
      <c r="W214"/>
      <c r="X214"/>
      <c r="Y214"/>
      <c r="Z214"/>
      <c r="AA214"/>
      <c r="AB214"/>
      <c r="AC214"/>
      <c r="AD214"/>
      <c r="AE214"/>
    </row>
    <row r="215" spans="1:31" s="2" customFormat="1" x14ac:dyDescent="0.25">
      <c r="A215"/>
      <c r="B215"/>
      <c r="C215"/>
      <c r="D215"/>
      <c r="E215"/>
      <c r="F215"/>
      <c r="G215"/>
      <c r="H215"/>
      <c r="I215"/>
      <c r="J215"/>
      <c r="K215"/>
      <c r="L215"/>
      <c r="M215"/>
      <c r="N215"/>
      <c r="O215"/>
      <c r="P215"/>
      <c r="Q215"/>
      <c r="R215"/>
      <c r="S215"/>
      <c r="T215"/>
      <c r="U215"/>
      <c r="V215"/>
      <c r="W215"/>
      <c r="X215"/>
      <c r="Y215"/>
      <c r="Z215"/>
      <c r="AA215"/>
      <c r="AB215"/>
      <c r="AC215"/>
      <c r="AD215"/>
      <c r="AE215"/>
    </row>
    <row r="216" spans="1:31" s="2" customFormat="1" x14ac:dyDescent="0.25">
      <c r="A216"/>
      <c r="B216"/>
      <c r="C216"/>
      <c r="D216"/>
      <c r="E216"/>
      <c r="F216"/>
      <c r="G216"/>
      <c r="H216"/>
      <c r="I216"/>
      <c r="J216"/>
      <c r="K216"/>
      <c r="L216"/>
      <c r="M216"/>
      <c r="N216"/>
      <c r="O216"/>
      <c r="P216"/>
      <c r="Q216"/>
      <c r="R216"/>
      <c r="S216"/>
      <c r="T216"/>
      <c r="U216"/>
      <c r="V216"/>
      <c r="W216"/>
      <c r="X216"/>
      <c r="Y216"/>
      <c r="Z216"/>
      <c r="AA216"/>
      <c r="AB216"/>
      <c r="AC216"/>
      <c r="AD216"/>
      <c r="AE216"/>
    </row>
    <row r="217" spans="1:31" s="2" customFormat="1" x14ac:dyDescent="0.25">
      <c r="A217"/>
      <c r="B217"/>
      <c r="C217"/>
      <c r="D217"/>
      <c r="E217"/>
      <c r="F217"/>
      <c r="G217"/>
      <c r="H217"/>
      <c r="I217"/>
      <c r="J217"/>
      <c r="K217"/>
      <c r="L217"/>
      <c r="M217"/>
      <c r="N217"/>
      <c r="O217"/>
      <c r="P217"/>
      <c r="Q217"/>
      <c r="R217"/>
      <c r="S217"/>
      <c r="T217"/>
      <c r="U217"/>
      <c r="V217"/>
      <c r="W217"/>
      <c r="X217"/>
      <c r="Y217"/>
      <c r="Z217"/>
      <c r="AA217"/>
      <c r="AB217"/>
      <c r="AC217"/>
      <c r="AD217"/>
      <c r="AE217"/>
    </row>
    <row r="218" spans="1:31" s="2" customFormat="1" x14ac:dyDescent="0.25">
      <c r="A218"/>
      <c r="B218"/>
      <c r="C218"/>
      <c r="D218"/>
      <c r="E218"/>
      <c r="F218"/>
      <c r="G218"/>
      <c r="H218"/>
      <c r="I218"/>
      <c r="J218"/>
      <c r="K218"/>
      <c r="L218"/>
      <c r="M218"/>
      <c r="N218"/>
      <c r="O218"/>
      <c r="P218"/>
      <c r="Q218"/>
      <c r="R218"/>
      <c r="S218"/>
      <c r="T218"/>
      <c r="U218"/>
      <c r="V218"/>
      <c r="W218"/>
      <c r="X218"/>
      <c r="Y218"/>
      <c r="Z218"/>
      <c r="AA218"/>
      <c r="AB218"/>
      <c r="AC218"/>
      <c r="AD218"/>
      <c r="AE218"/>
    </row>
    <row r="219" spans="1:31" s="2" customFormat="1" x14ac:dyDescent="0.25">
      <c r="A219"/>
      <c r="B219"/>
      <c r="C219"/>
      <c r="D219"/>
      <c r="E219"/>
      <c r="F219"/>
      <c r="G219"/>
      <c r="H219"/>
      <c r="I219"/>
      <c r="J219"/>
      <c r="K219"/>
      <c r="L219"/>
      <c r="M219"/>
      <c r="N219"/>
      <c r="O219"/>
      <c r="P219"/>
      <c r="Q219"/>
      <c r="R219"/>
      <c r="S219"/>
      <c r="T219"/>
      <c r="U219"/>
      <c r="V219"/>
      <c r="W219"/>
      <c r="X219"/>
      <c r="Y219"/>
      <c r="Z219"/>
      <c r="AA219"/>
      <c r="AB219"/>
      <c r="AC219"/>
      <c r="AD219"/>
      <c r="AE219"/>
    </row>
    <row r="220" spans="1:31" s="2" customFormat="1" x14ac:dyDescent="0.25">
      <c r="A220"/>
      <c r="B220"/>
      <c r="C220"/>
      <c r="D220"/>
      <c r="E220"/>
      <c r="F220"/>
      <c r="G220"/>
      <c r="H220"/>
      <c r="I220"/>
      <c r="J220"/>
      <c r="K220"/>
      <c r="L220"/>
      <c r="M220"/>
      <c r="N220"/>
      <c r="O220"/>
      <c r="P220"/>
      <c r="Q220"/>
      <c r="R220"/>
      <c r="S220"/>
      <c r="T220"/>
      <c r="U220"/>
      <c r="V220"/>
      <c r="W220"/>
      <c r="X220"/>
      <c r="Y220"/>
      <c r="Z220"/>
      <c r="AA220"/>
      <c r="AB220"/>
      <c r="AC220"/>
      <c r="AD220"/>
      <c r="AE220"/>
    </row>
    <row r="221" spans="1:31" s="2" customFormat="1" x14ac:dyDescent="0.25">
      <c r="A221"/>
      <c r="B221"/>
      <c r="C221"/>
      <c r="D221"/>
      <c r="E221"/>
      <c r="F221"/>
      <c r="G221"/>
      <c r="H221"/>
      <c r="I221"/>
      <c r="J221"/>
      <c r="K221"/>
      <c r="L221"/>
      <c r="M221"/>
      <c r="N221"/>
      <c r="O221"/>
      <c r="P221"/>
      <c r="Q221"/>
      <c r="R221"/>
      <c r="S221"/>
      <c r="T221"/>
      <c r="U221"/>
      <c r="V221"/>
      <c r="W221"/>
      <c r="X221"/>
      <c r="Y221"/>
      <c r="Z221"/>
      <c r="AA221"/>
      <c r="AB221"/>
      <c r="AC221"/>
      <c r="AD221"/>
      <c r="AE221"/>
    </row>
    <row r="222" spans="1:31" s="2" customFormat="1" x14ac:dyDescent="0.25">
      <c r="A222"/>
      <c r="B222"/>
      <c r="C222"/>
      <c r="D222"/>
      <c r="E222"/>
      <c r="F222"/>
      <c r="G222"/>
      <c r="H222"/>
      <c r="I222"/>
      <c r="J222"/>
      <c r="K222"/>
      <c r="L222"/>
      <c r="M222"/>
      <c r="N222"/>
      <c r="O222"/>
      <c r="P222"/>
      <c r="Q222"/>
      <c r="R222"/>
      <c r="S222"/>
      <c r="T222"/>
      <c r="U222"/>
      <c r="V222"/>
      <c r="W222"/>
      <c r="X222"/>
      <c r="Y222"/>
      <c r="Z222"/>
      <c r="AA222"/>
      <c r="AB222"/>
      <c r="AC222"/>
      <c r="AD222"/>
      <c r="AE222"/>
    </row>
    <row r="223" spans="1:31" s="2" customFormat="1" x14ac:dyDescent="0.25">
      <c r="A223"/>
      <c r="B223"/>
      <c r="C223"/>
      <c r="D223"/>
      <c r="E223"/>
      <c r="F223"/>
      <c r="G223"/>
      <c r="H223"/>
      <c r="I223"/>
      <c r="J223"/>
      <c r="K223"/>
      <c r="L223"/>
      <c r="M223"/>
      <c r="N223"/>
      <c r="O223"/>
      <c r="P223"/>
      <c r="Q223"/>
      <c r="R223"/>
      <c r="S223"/>
      <c r="T223"/>
      <c r="U223"/>
      <c r="V223"/>
      <c r="W223"/>
      <c r="X223"/>
      <c r="Y223"/>
      <c r="Z223"/>
      <c r="AA223"/>
      <c r="AB223"/>
      <c r="AC223"/>
      <c r="AD223"/>
      <c r="AE223"/>
    </row>
    <row r="224" spans="1:31" s="2" customFormat="1" x14ac:dyDescent="0.25">
      <c r="A224"/>
      <c r="B224"/>
      <c r="C224"/>
      <c r="D224"/>
      <c r="E224"/>
      <c r="F224"/>
      <c r="G224"/>
      <c r="H224"/>
      <c r="I224"/>
      <c r="J224"/>
      <c r="K224"/>
      <c r="L224"/>
      <c r="M224"/>
      <c r="N224"/>
      <c r="O224"/>
      <c r="P224"/>
      <c r="Q224"/>
      <c r="R224"/>
      <c r="S224"/>
      <c r="T224"/>
      <c r="U224"/>
      <c r="V224"/>
      <c r="W224"/>
      <c r="X224"/>
      <c r="Y224"/>
      <c r="Z224"/>
      <c r="AA224"/>
      <c r="AB224"/>
      <c r="AC224"/>
      <c r="AD224"/>
      <c r="AE224"/>
    </row>
    <row r="225" spans="1:31" s="2" customFormat="1" x14ac:dyDescent="0.25">
      <c r="A225"/>
      <c r="B225"/>
      <c r="C225"/>
      <c r="D225"/>
      <c r="E225"/>
      <c r="F225"/>
      <c r="G225"/>
      <c r="H225"/>
      <c r="I225"/>
      <c r="J225"/>
      <c r="K225"/>
      <c r="L225"/>
      <c r="M225"/>
      <c r="N225"/>
      <c r="O225"/>
      <c r="P225"/>
      <c r="Q225"/>
      <c r="R225"/>
      <c r="S225"/>
      <c r="T225"/>
      <c r="U225"/>
      <c r="V225"/>
      <c r="W225"/>
      <c r="X225"/>
      <c r="Y225"/>
      <c r="Z225"/>
      <c r="AA225"/>
      <c r="AB225"/>
      <c r="AC225"/>
      <c r="AD225"/>
      <c r="AE225"/>
    </row>
    <row r="226" spans="1:31" s="2" customFormat="1" x14ac:dyDescent="0.25">
      <c r="A226"/>
      <c r="B226"/>
      <c r="C226"/>
      <c r="D226"/>
      <c r="E226"/>
      <c r="F226"/>
      <c r="G226"/>
      <c r="H226"/>
      <c r="I226"/>
      <c r="J226"/>
      <c r="K226"/>
      <c r="L226"/>
      <c r="M226"/>
      <c r="N226"/>
      <c r="O226"/>
      <c r="P226"/>
      <c r="Q226"/>
      <c r="R226"/>
      <c r="S226"/>
      <c r="T226"/>
      <c r="U226"/>
      <c r="V226"/>
      <c r="W226"/>
      <c r="X226"/>
      <c r="Y226"/>
      <c r="Z226"/>
      <c r="AA226"/>
      <c r="AB226"/>
      <c r="AC226"/>
      <c r="AD226"/>
      <c r="AE226"/>
    </row>
    <row r="227" spans="1:31" s="2" customFormat="1" x14ac:dyDescent="0.25">
      <c r="A227"/>
      <c r="B227"/>
      <c r="C227"/>
      <c r="D227"/>
      <c r="E227"/>
      <c r="F227"/>
      <c r="G227"/>
      <c r="H227"/>
      <c r="I227"/>
      <c r="J227"/>
      <c r="K227"/>
      <c r="L227"/>
      <c r="M227"/>
      <c r="N227"/>
      <c r="O227"/>
      <c r="P227"/>
      <c r="Q227"/>
      <c r="R227"/>
      <c r="S227"/>
      <c r="T227"/>
      <c r="U227"/>
      <c r="V227"/>
      <c r="W227"/>
      <c r="X227"/>
      <c r="Y227"/>
      <c r="Z227"/>
      <c r="AA227"/>
      <c r="AB227"/>
      <c r="AC227"/>
      <c r="AD227"/>
      <c r="AE227"/>
    </row>
    <row r="228" spans="1:31" s="2" customFormat="1" x14ac:dyDescent="0.25">
      <c r="A228"/>
      <c r="B228"/>
      <c r="C228"/>
      <c r="D228"/>
      <c r="E228"/>
      <c r="F228"/>
      <c r="G228"/>
      <c r="H228"/>
      <c r="I228"/>
      <c r="J228"/>
      <c r="K228"/>
      <c r="L228"/>
      <c r="M228"/>
      <c r="N228"/>
      <c r="O228"/>
      <c r="P228"/>
      <c r="Q228"/>
      <c r="R228"/>
      <c r="S228"/>
      <c r="T228"/>
      <c r="U228"/>
      <c r="V228"/>
      <c r="W228"/>
      <c r="X228"/>
      <c r="Y228"/>
      <c r="Z228"/>
      <c r="AA228"/>
      <c r="AB228"/>
      <c r="AC228"/>
      <c r="AD228"/>
      <c r="AE228"/>
    </row>
    <row r="229" spans="1:31" s="2" customFormat="1" x14ac:dyDescent="0.25">
      <c r="A229"/>
      <c r="B229"/>
      <c r="C229"/>
      <c r="D229"/>
      <c r="E229"/>
      <c r="F229"/>
      <c r="G229"/>
      <c r="H229"/>
      <c r="I229"/>
      <c r="J229"/>
      <c r="K229"/>
      <c r="L229"/>
      <c r="M229"/>
      <c r="N229"/>
      <c r="O229"/>
      <c r="P229"/>
      <c r="Q229"/>
      <c r="R229"/>
      <c r="S229"/>
      <c r="T229"/>
      <c r="U229"/>
      <c r="V229"/>
      <c r="W229"/>
      <c r="X229"/>
      <c r="Y229"/>
      <c r="Z229"/>
      <c r="AA229"/>
      <c r="AB229"/>
      <c r="AC229"/>
      <c r="AD229"/>
      <c r="AE229"/>
    </row>
    <row r="230" spans="1:31" s="2" customFormat="1" x14ac:dyDescent="0.25">
      <c r="A230"/>
      <c r="B230"/>
      <c r="C230"/>
      <c r="D230"/>
      <c r="E230"/>
      <c r="F230"/>
      <c r="G230"/>
      <c r="H230"/>
      <c r="I230"/>
      <c r="J230"/>
      <c r="K230"/>
      <c r="L230"/>
      <c r="M230"/>
      <c r="N230"/>
      <c r="O230"/>
      <c r="P230"/>
      <c r="Q230"/>
      <c r="R230"/>
      <c r="S230"/>
      <c r="T230"/>
      <c r="U230"/>
      <c r="V230"/>
      <c r="W230"/>
      <c r="X230"/>
      <c r="Y230"/>
      <c r="Z230"/>
      <c r="AA230"/>
      <c r="AB230"/>
      <c r="AC230"/>
      <c r="AD230"/>
      <c r="AE230"/>
    </row>
    <row r="231" spans="1:31" s="2" customFormat="1" x14ac:dyDescent="0.25">
      <c r="A231"/>
      <c r="B231"/>
      <c r="C231"/>
      <c r="D231"/>
      <c r="E231"/>
      <c r="F231"/>
      <c r="G231"/>
      <c r="H231"/>
      <c r="I231"/>
      <c r="J231"/>
      <c r="K231"/>
      <c r="L231"/>
      <c r="M231"/>
      <c r="N231"/>
      <c r="O231"/>
      <c r="Q231"/>
      <c r="R231"/>
      <c r="S231"/>
      <c r="T231"/>
      <c r="U231"/>
      <c r="V231"/>
      <c r="W231"/>
    </row>
    <row r="232" spans="1:31" s="2" customFormat="1" x14ac:dyDescent="0.25">
      <c r="A232"/>
      <c r="B232"/>
      <c r="C232"/>
      <c r="D232"/>
      <c r="E232"/>
      <c r="F232"/>
      <c r="G232"/>
      <c r="H232"/>
      <c r="I232"/>
      <c r="J232"/>
      <c r="K232"/>
      <c r="L232"/>
      <c r="M232"/>
      <c r="N232"/>
      <c r="O232"/>
      <c r="Q232"/>
      <c r="R232"/>
      <c r="S232"/>
      <c r="T232"/>
      <c r="U232"/>
      <c r="V232"/>
      <c r="W232"/>
    </row>
    <row r="233" spans="1:31" s="2" customFormat="1" x14ac:dyDescent="0.25">
      <c r="A233"/>
      <c r="B233"/>
      <c r="C233"/>
      <c r="D233"/>
      <c r="E233"/>
      <c r="F233"/>
      <c r="G233"/>
      <c r="H233"/>
      <c r="I233"/>
      <c r="J233"/>
      <c r="K233"/>
      <c r="L233"/>
      <c r="M233"/>
      <c r="N233"/>
      <c r="O233"/>
      <c r="Q233"/>
      <c r="R233"/>
      <c r="S233"/>
      <c r="T233"/>
      <c r="U233"/>
      <c r="V233"/>
      <c r="W233"/>
    </row>
    <row r="234" spans="1:31" s="2" customFormat="1" x14ac:dyDescent="0.25">
      <c r="A234"/>
      <c r="B234"/>
      <c r="C234"/>
      <c r="D234"/>
      <c r="E234"/>
      <c r="F234"/>
      <c r="G234"/>
      <c r="H234"/>
      <c r="I234"/>
      <c r="J234"/>
      <c r="K234"/>
      <c r="L234"/>
      <c r="M234"/>
      <c r="N234"/>
      <c r="O234"/>
      <c r="Q234"/>
      <c r="R234"/>
      <c r="S234"/>
      <c r="T234"/>
      <c r="U234"/>
      <c r="V234"/>
      <c r="W234"/>
    </row>
    <row r="235" spans="1:31" s="2" customFormat="1" x14ac:dyDescent="0.25">
      <c r="A235"/>
      <c r="B235"/>
      <c r="C235"/>
      <c r="D235"/>
      <c r="E235"/>
      <c r="F235"/>
      <c r="G235"/>
      <c r="H235"/>
      <c r="I235"/>
      <c r="J235"/>
      <c r="K235"/>
      <c r="L235"/>
      <c r="M235"/>
      <c r="N235"/>
      <c r="O235"/>
      <c r="Q235"/>
      <c r="R235"/>
      <c r="S235"/>
      <c r="T235"/>
      <c r="U235"/>
      <c r="V235"/>
      <c r="W235"/>
    </row>
    <row r="236" spans="1:31" s="2" customFormat="1" x14ac:dyDescent="0.25">
      <c r="A236"/>
      <c r="B236"/>
      <c r="C236"/>
      <c r="D236"/>
      <c r="E236"/>
      <c r="F236"/>
      <c r="G236"/>
      <c r="H236"/>
      <c r="I236"/>
      <c r="J236"/>
      <c r="K236"/>
      <c r="L236"/>
      <c r="M236"/>
      <c r="N236"/>
      <c r="O236"/>
      <c r="Q236"/>
      <c r="R236"/>
      <c r="S236"/>
      <c r="T236"/>
      <c r="U236"/>
      <c r="V236"/>
      <c r="W236"/>
    </row>
    <row r="237" spans="1:31" s="2" customFormat="1" x14ac:dyDescent="0.25">
      <c r="A237"/>
      <c r="B237"/>
      <c r="C237"/>
      <c r="D237"/>
      <c r="E237"/>
      <c r="F237"/>
      <c r="G237"/>
      <c r="H237"/>
      <c r="I237"/>
      <c r="J237"/>
      <c r="K237"/>
      <c r="L237"/>
      <c r="M237"/>
      <c r="N237"/>
      <c r="O237"/>
      <c r="Q237"/>
      <c r="R237"/>
      <c r="S237"/>
      <c r="T237"/>
      <c r="U237"/>
      <c r="V237"/>
      <c r="W237"/>
    </row>
    <row r="238" spans="1:31" s="2" customFormat="1" x14ac:dyDescent="0.25">
      <c r="A238"/>
      <c r="B238"/>
      <c r="C238"/>
      <c r="D238"/>
      <c r="E238"/>
      <c r="F238"/>
      <c r="G238"/>
      <c r="H238"/>
      <c r="I238"/>
      <c r="J238"/>
      <c r="K238"/>
      <c r="L238"/>
      <c r="M238"/>
      <c r="N238"/>
      <c r="O238"/>
      <c r="Q238"/>
      <c r="R238"/>
      <c r="S238"/>
      <c r="T238"/>
      <c r="U238"/>
      <c r="V238"/>
      <c r="W238"/>
    </row>
    <row r="239" spans="1:31" s="2" customFormat="1" x14ac:dyDescent="0.25">
      <c r="A239"/>
      <c r="B239"/>
      <c r="C239"/>
      <c r="D239"/>
      <c r="E239"/>
      <c r="F239"/>
      <c r="G239"/>
      <c r="H239"/>
      <c r="I239"/>
      <c r="J239"/>
      <c r="K239"/>
      <c r="L239"/>
      <c r="M239"/>
      <c r="N239"/>
      <c r="O239"/>
      <c r="Q239"/>
      <c r="R239"/>
      <c r="S239"/>
      <c r="T239"/>
      <c r="U239"/>
      <c r="V239"/>
      <c r="W239"/>
    </row>
    <row r="240" spans="1:31" x14ac:dyDescent="0.25">
      <c r="B240" s="2"/>
      <c r="P240" s="2"/>
    </row>
    <row r="241" spans="2:24" x14ac:dyDescent="0.25">
      <c r="B241" s="2"/>
      <c r="P241" s="2"/>
    </row>
    <row r="242" spans="2:24" x14ac:dyDescent="0.25">
      <c r="B242" s="2"/>
      <c r="P242" s="2"/>
    </row>
    <row r="243" spans="2:24" x14ac:dyDescent="0.25">
      <c r="B243" s="2"/>
      <c r="P243" s="2"/>
    </row>
    <row r="244" spans="2:24" x14ac:dyDescent="0.25">
      <c r="B244" s="2"/>
      <c r="P244" s="2"/>
    </row>
    <row r="245" spans="2:24" x14ac:dyDescent="0.25">
      <c r="B245" s="2"/>
      <c r="P245" s="2"/>
      <c r="X245" s="2"/>
    </row>
    <row r="246" spans="2:24" x14ac:dyDescent="0.25">
      <c r="B246" s="2"/>
      <c r="P246" s="2"/>
      <c r="X246" s="2"/>
    </row>
    <row r="247" spans="2:24" x14ac:dyDescent="0.25">
      <c r="B247" s="2"/>
      <c r="P247" s="2"/>
      <c r="X247" s="2"/>
    </row>
    <row r="248" spans="2:24" x14ac:dyDescent="0.25">
      <c r="B248" s="2"/>
      <c r="O248" s="2"/>
      <c r="P248" s="2"/>
      <c r="Q248" s="2"/>
      <c r="R248" s="2"/>
      <c r="S248" s="2"/>
      <c r="T248" s="2"/>
      <c r="U248" s="2"/>
      <c r="V248" s="2"/>
      <c r="W248" s="2"/>
    </row>
    <row r="249" spans="2:24" x14ac:dyDescent="0.25">
      <c r="B249" s="2"/>
      <c r="O249" s="2"/>
      <c r="P249" s="2"/>
      <c r="Q249" s="2"/>
      <c r="R249" s="2"/>
      <c r="S249" s="2"/>
      <c r="T249" s="2"/>
      <c r="U249" s="2"/>
      <c r="V249" s="2"/>
      <c r="W249" s="2"/>
    </row>
    <row r="250" spans="2:24" x14ac:dyDescent="0.25">
      <c r="B250" s="2"/>
      <c r="O250" s="2"/>
      <c r="P250" s="2"/>
      <c r="Q250" s="2"/>
      <c r="R250" s="2"/>
      <c r="S250" s="2"/>
      <c r="T250" s="2"/>
      <c r="U250" s="2"/>
      <c r="V250" s="2"/>
      <c r="W250" s="2"/>
    </row>
    <row r="251" spans="2:24" x14ac:dyDescent="0.25">
      <c r="B251" s="2"/>
      <c r="O251" s="2"/>
      <c r="P251" s="2"/>
      <c r="Q251" s="2"/>
      <c r="R251" s="2"/>
      <c r="S251" s="2"/>
      <c r="T251" s="2"/>
      <c r="U251" s="2"/>
      <c r="V251" s="2"/>
      <c r="W251" s="2"/>
    </row>
    <row r="252" spans="2:24" x14ac:dyDescent="0.25">
      <c r="B252" s="2"/>
      <c r="O252" s="2"/>
      <c r="P252" s="2"/>
      <c r="Q252" s="2"/>
      <c r="R252" s="2"/>
      <c r="S252" s="2"/>
      <c r="T252" s="2"/>
      <c r="U252" s="2"/>
      <c r="V252" s="2"/>
      <c r="W252" s="2"/>
    </row>
    <row r="253" spans="2:24" x14ac:dyDescent="0.25">
      <c r="B253" s="2"/>
      <c r="P253" s="2"/>
    </row>
    <row r="254" spans="2:24" x14ac:dyDescent="0.25">
      <c r="B254" s="2"/>
      <c r="P254" s="2"/>
    </row>
    <row r="255" spans="2:24" x14ac:dyDescent="0.25">
      <c r="B255" s="2"/>
      <c r="P255" s="2"/>
    </row>
    <row r="256" spans="2:24" x14ac:dyDescent="0.25">
      <c r="B256" s="2"/>
      <c r="P256" s="2"/>
    </row>
    <row r="257" spans="2:16" x14ac:dyDescent="0.25">
      <c r="B257" s="2"/>
      <c r="P257" s="2"/>
    </row>
    <row r="258" spans="2:16" x14ac:dyDescent="0.25">
      <c r="B258" s="2"/>
      <c r="P258" s="2"/>
    </row>
    <row r="259" spans="2:16" x14ac:dyDescent="0.25">
      <c r="B259" s="2"/>
      <c r="P259" s="2"/>
    </row>
    <row r="260" spans="2:16" x14ac:dyDescent="0.25">
      <c r="B260" s="2"/>
      <c r="P260" s="2"/>
    </row>
    <row r="261" spans="2:16" x14ac:dyDescent="0.25">
      <c r="B261" s="2"/>
      <c r="P261" s="2"/>
    </row>
    <row r="262" spans="2:16" x14ac:dyDescent="0.25">
      <c r="B262" s="2"/>
      <c r="P262" s="2"/>
    </row>
    <row r="263" spans="2:16" x14ac:dyDescent="0.25">
      <c r="B263" s="2"/>
      <c r="P263" s="2"/>
    </row>
    <row r="264" spans="2:16" x14ac:dyDescent="0.25">
      <c r="B264" s="2"/>
      <c r="P264" s="2"/>
    </row>
    <row r="265" spans="2:16" x14ac:dyDescent="0.25">
      <c r="B265" s="2"/>
      <c r="P265" s="2"/>
    </row>
    <row r="266" spans="2:16" x14ac:dyDescent="0.25">
      <c r="B266" s="2"/>
      <c r="P266" s="2"/>
    </row>
    <row r="267" spans="2:16" x14ac:dyDescent="0.25">
      <c r="B267" s="2"/>
      <c r="P267" s="2"/>
    </row>
    <row r="268" spans="2:16" x14ac:dyDescent="0.25">
      <c r="B268" s="2"/>
      <c r="P268" s="2"/>
    </row>
    <row r="269" spans="2:16" x14ac:dyDescent="0.25">
      <c r="B269" s="2"/>
      <c r="P269" s="2"/>
    </row>
    <row r="270" spans="2:16" x14ac:dyDescent="0.25">
      <c r="B270" s="2"/>
      <c r="P270" s="2"/>
    </row>
    <row r="271" spans="2:16" x14ac:dyDescent="0.25">
      <c r="B271" s="2"/>
      <c r="P271" s="2"/>
    </row>
    <row r="272" spans="2:16" x14ac:dyDescent="0.25">
      <c r="B272" s="2"/>
      <c r="P272" s="2"/>
    </row>
    <row r="273" spans="2:16" x14ac:dyDescent="0.25">
      <c r="B273" s="2"/>
      <c r="P273" s="2"/>
    </row>
    <row r="274" spans="2:16" x14ac:dyDescent="0.25">
      <c r="B274" s="2"/>
      <c r="P274" s="2"/>
    </row>
    <row r="275" spans="2:16" x14ac:dyDescent="0.25">
      <c r="B275" s="2"/>
      <c r="P275" s="2"/>
    </row>
    <row r="276" spans="2:16" x14ac:dyDescent="0.25">
      <c r="B276" s="2"/>
      <c r="P276" s="2"/>
    </row>
    <row r="277" spans="2:16" x14ac:dyDescent="0.25">
      <c r="B277" s="2"/>
      <c r="P277" s="2"/>
    </row>
    <row r="278" spans="2:16" x14ac:dyDescent="0.25">
      <c r="B278" s="2"/>
      <c r="P278" s="2"/>
    </row>
    <row r="279" spans="2:16" x14ac:dyDescent="0.25">
      <c r="B279" s="2"/>
      <c r="P279" s="2"/>
    </row>
    <row r="280" spans="2:16" x14ac:dyDescent="0.25">
      <c r="B280" s="2"/>
      <c r="P280" s="2"/>
    </row>
    <row r="281" spans="2:16" x14ac:dyDescent="0.25">
      <c r="B281" s="2"/>
      <c r="P281" s="2"/>
    </row>
    <row r="282" spans="2:16" x14ac:dyDescent="0.25">
      <c r="B282" s="2"/>
      <c r="P282" s="2"/>
    </row>
    <row r="283" spans="2:16" x14ac:dyDescent="0.25">
      <c r="B283" s="2"/>
      <c r="P283" s="2"/>
    </row>
    <row r="284" spans="2:16" x14ac:dyDescent="0.25">
      <c r="B284" s="2"/>
      <c r="P284" s="2"/>
    </row>
    <row r="285" spans="2:16" x14ac:dyDescent="0.25">
      <c r="B285" s="2"/>
      <c r="P285" s="2"/>
    </row>
    <row r="286" spans="2:16" x14ac:dyDescent="0.25">
      <c r="B286" s="2"/>
      <c r="P286" s="2"/>
    </row>
    <row r="287" spans="2:16" x14ac:dyDescent="0.25">
      <c r="B287" s="2"/>
      <c r="P287" s="2"/>
    </row>
    <row r="288" spans="2:16" x14ac:dyDescent="0.25">
      <c r="B288" s="2"/>
      <c r="P288" s="2"/>
    </row>
    <row r="289" spans="2:16" x14ac:dyDescent="0.25">
      <c r="B289" s="2"/>
      <c r="P289" s="2"/>
    </row>
    <row r="290" spans="2:16" x14ac:dyDescent="0.25">
      <c r="B290" s="2"/>
      <c r="P290" s="2"/>
    </row>
    <row r="291" spans="2:16" x14ac:dyDescent="0.25">
      <c r="B291" s="2"/>
      <c r="P291" s="2"/>
    </row>
    <row r="292" spans="2:16" x14ac:dyDescent="0.25">
      <c r="B292" s="2"/>
      <c r="P292" s="2"/>
    </row>
    <row r="293" spans="2:16" x14ac:dyDescent="0.25">
      <c r="B293" s="2"/>
      <c r="P293" s="2"/>
    </row>
    <row r="294" spans="2:16" x14ac:dyDescent="0.25">
      <c r="B294" s="2"/>
      <c r="P294" s="2"/>
    </row>
    <row r="295" spans="2:16" x14ac:dyDescent="0.25">
      <c r="B295" s="2"/>
      <c r="P295" s="2"/>
    </row>
    <row r="296" spans="2:16" x14ac:dyDescent="0.25">
      <c r="B296" s="2"/>
      <c r="P296" s="2"/>
    </row>
    <row r="297" spans="2:16" x14ac:dyDescent="0.25">
      <c r="B297" s="2"/>
      <c r="P297" s="2"/>
    </row>
    <row r="298" spans="2:16" x14ac:dyDescent="0.25">
      <c r="B298" s="2"/>
      <c r="P298" s="2"/>
    </row>
    <row r="299" spans="2:16" x14ac:dyDescent="0.25">
      <c r="B299" s="2"/>
      <c r="P299" s="2"/>
    </row>
    <row r="300" spans="2:16" x14ac:dyDescent="0.25">
      <c r="B300" s="2"/>
      <c r="P300" s="2"/>
    </row>
    <row r="301" spans="2:16" x14ac:dyDescent="0.25">
      <c r="B301" s="2"/>
      <c r="P301" s="2"/>
    </row>
    <row r="302" spans="2:16" x14ac:dyDescent="0.25">
      <c r="B302" s="2"/>
      <c r="P302" s="2"/>
    </row>
    <row r="303" spans="2:16" x14ac:dyDescent="0.25">
      <c r="B303" s="2"/>
      <c r="P303" s="2"/>
    </row>
    <row r="304" spans="2:16" x14ac:dyDescent="0.25">
      <c r="B304" s="2"/>
      <c r="P304" s="2"/>
    </row>
    <row r="305" spans="2:16" x14ac:dyDescent="0.25">
      <c r="B305" s="2"/>
      <c r="P305" s="2"/>
    </row>
    <row r="306" spans="2:16" x14ac:dyDescent="0.25">
      <c r="B306" s="2"/>
      <c r="P306" s="2"/>
    </row>
    <row r="307" spans="2:16" x14ac:dyDescent="0.25">
      <c r="B307" s="2"/>
      <c r="P307" s="2"/>
    </row>
    <row r="308" spans="2:16" x14ac:dyDescent="0.25">
      <c r="B308" s="2"/>
      <c r="P308" s="2"/>
    </row>
    <row r="309" spans="2:16" x14ac:dyDescent="0.25">
      <c r="B309" s="2"/>
      <c r="P309" s="2"/>
    </row>
    <row r="310" spans="2:16" x14ac:dyDescent="0.25">
      <c r="B310" s="2"/>
      <c r="P310" s="2"/>
    </row>
    <row r="311" spans="2:16" x14ac:dyDescent="0.25">
      <c r="B311" s="2"/>
      <c r="P311" s="2"/>
    </row>
    <row r="312" spans="2:16" x14ac:dyDescent="0.25">
      <c r="B312" s="2"/>
      <c r="P312" s="2"/>
    </row>
    <row r="313" spans="2:16" x14ac:dyDescent="0.25">
      <c r="B313" s="2"/>
      <c r="P313" s="2"/>
    </row>
    <row r="314" spans="2:16" x14ac:dyDescent="0.25">
      <c r="B314" s="2"/>
      <c r="P314" s="2"/>
    </row>
    <row r="315" spans="2:16" x14ac:dyDescent="0.25">
      <c r="B315" s="2"/>
      <c r="P315" s="2"/>
    </row>
    <row r="316" spans="2:16" x14ac:dyDescent="0.25">
      <c r="B316" s="2"/>
      <c r="P316" s="2"/>
    </row>
    <row r="317" spans="2:16" x14ac:dyDescent="0.25">
      <c r="B317" s="2"/>
      <c r="P317" s="2"/>
    </row>
    <row r="318" spans="2:16" x14ac:dyDescent="0.25">
      <c r="B318" s="2"/>
      <c r="P318" s="2"/>
    </row>
    <row r="319" spans="2:16" x14ac:dyDescent="0.25">
      <c r="B319" s="2"/>
      <c r="P319" s="2"/>
    </row>
    <row r="320" spans="2:16" x14ac:dyDescent="0.25">
      <c r="B320" s="2"/>
      <c r="P320" s="2"/>
    </row>
    <row r="321" spans="2:16" x14ac:dyDescent="0.25">
      <c r="B321" s="2"/>
      <c r="P321" s="2"/>
    </row>
    <row r="322" spans="2:16" x14ac:dyDescent="0.25">
      <c r="B322" s="2"/>
      <c r="P322" s="2"/>
    </row>
    <row r="323" spans="2:16" x14ac:dyDescent="0.25">
      <c r="B323" s="2"/>
      <c r="P323" s="2"/>
    </row>
    <row r="324" spans="2:16" x14ac:dyDescent="0.25">
      <c r="B324" s="2"/>
      <c r="P324" s="2"/>
    </row>
    <row r="325" spans="2:16" x14ac:dyDescent="0.25">
      <c r="B325" s="2"/>
      <c r="P325" s="2"/>
    </row>
    <row r="326" spans="2:16" x14ac:dyDescent="0.25">
      <c r="B326" s="2"/>
      <c r="P326" s="2"/>
    </row>
    <row r="327" spans="2:16" x14ac:dyDescent="0.25">
      <c r="B327" s="2"/>
      <c r="P327" s="2"/>
    </row>
    <row r="328" spans="2:16" x14ac:dyDescent="0.25">
      <c r="B328" s="2"/>
      <c r="P328" s="2"/>
    </row>
    <row r="329" spans="2:16" x14ac:dyDescent="0.25">
      <c r="B329" s="2"/>
      <c r="P329" s="2"/>
    </row>
    <row r="330" spans="2:16" x14ac:dyDescent="0.25">
      <c r="B330" s="2"/>
      <c r="P330" s="2"/>
    </row>
    <row r="331" spans="2:16" x14ac:dyDescent="0.25">
      <c r="B331" s="2"/>
      <c r="P331" s="2"/>
    </row>
    <row r="332" spans="2:16" x14ac:dyDescent="0.25">
      <c r="B332" s="2"/>
      <c r="P332" s="2"/>
    </row>
    <row r="333" spans="2:16" x14ac:dyDescent="0.25">
      <c r="B333" s="2"/>
      <c r="P333" s="2"/>
    </row>
    <row r="334" spans="2:16" x14ac:dyDescent="0.25">
      <c r="B334" s="2"/>
      <c r="P334" s="2"/>
    </row>
    <row r="335" spans="2:16" x14ac:dyDescent="0.25">
      <c r="B335" s="2"/>
      <c r="P335" s="2"/>
    </row>
    <row r="336" spans="2:16" x14ac:dyDescent="0.25">
      <c r="B336" s="2"/>
      <c r="P336" s="2"/>
    </row>
    <row r="337" spans="2:16" x14ac:dyDescent="0.25">
      <c r="B337" s="2"/>
      <c r="P337" s="2"/>
    </row>
    <row r="338" spans="2:16" x14ac:dyDescent="0.25">
      <c r="B338" s="2"/>
      <c r="P338" s="2"/>
    </row>
    <row r="339" spans="2:16" x14ac:dyDescent="0.25">
      <c r="B339" s="2"/>
      <c r="P339" s="2"/>
    </row>
    <row r="340" spans="2:16" x14ac:dyDescent="0.25">
      <c r="B340" s="2"/>
      <c r="P340" s="2"/>
    </row>
    <row r="341" spans="2:16" x14ac:dyDescent="0.25">
      <c r="B341" s="2"/>
      <c r="P341" s="2"/>
    </row>
    <row r="342" spans="2:16" x14ac:dyDescent="0.25">
      <c r="B342" s="2"/>
      <c r="P342" s="2"/>
    </row>
    <row r="343" spans="2:16" x14ac:dyDescent="0.25">
      <c r="B343" s="2"/>
      <c r="P343" s="2"/>
    </row>
    <row r="344" spans="2:16" x14ac:dyDescent="0.25">
      <c r="B344" s="2"/>
      <c r="P344" s="2"/>
    </row>
    <row r="345" spans="2:16" x14ac:dyDescent="0.25">
      <c r="B345" s="2"/>
      <c r="P345" s="2"/>
    </row>
    <row r="346" spans="2:16" x14ac:dyDescent="0.25">
      <c r="B346" s="2"/>
      <c r="P346" s="2"/>
    </row>
    <row r="347" spans="2:16" x14ac:dyDescent="0.25">
      <c r="B347" s="2"/>
      <c r="P347" s="2"/>
    </row>
    <row r="348" spans="2:16" x14ac:dyDescent="0.25">
      <c r="B348" s="2"/>
      <c r="P348" s="2"/>
    </row>
    <row r="349" spans="2:16" x14ac:dyDescent="0.25">
      <c r="B349" s="2"/>
      <c r="P349" s="2"/>
    </row>
    <row r="350" spans="2:16" x14ac:dyDescent="0.25">
      <c r="B350" s="2"/>
      <c r="P350" s="2"/>
    </row>
    <row r="351" spans="2:16" x14ac:dyDescent="0.25">
      <c r="B351" s="2"/>
      <c r="P351" s="2"/>
    </row>
    <row r="352" spans="2:16" x14ac:dyDescent="0.25">
      <c r="B352" s="2"/>
      <c r="P352" s="2"/>
    </row>
    <row r="353" spans="2:16" x14ac:dyDescent="0.25">
      <c r="B353" s="2"/>
      <c r="P353" s="2"/>
    </row>
    <row r="354" spans="2:16" x14ac:dyDescent="0.25">
      <c r="B354" s="2"/>
      <c r="P354" s="2"/>
    </row>
    <row r="355" spans="2:16" x14ac:dyDescent="0.25">
      <c r="B355" s="2"/>
      <c r="P355" s="2"/>
    </row>
    <row r="356" spans="2:16" x14ac:dyDescent="0.25">
      <c r="B356" s="2"/>
      <c r="P356" s="2"/>
    </row>
    <row r="357" spans="2:16" x14ac:dyDescent="0.25">
      <c r="B357" s="2"/>
      <c r="P357" s="2"/>
    </row>
    <row r="358" spans="2:16" x14ac:dyDescent="0.25">
      <c r="B358" s="2"/>
      <c r="P358" s="2"/>
    </row>
    <row r="359" spans="2:16" x14ac:dyDescent="0.25">
      <c r="B359" s="2"/>
      <c r="P359" s="2"/>
    </row>
    <row r="360" spans="2:16" x14ac:dyDescent="0.25">
      <c r="B360" s="2"/>
      <c r="P360" s="2"/>
    </row>
    <row r="361" spans="2:16" x14ac:dyDescent="0.25">
      <c r="B361" s="2"/>
      <c r="P361" s="2"/>
    </row>
    <row r="362" spans="2:16" x14ac:dyDescent="0.25">
      <c r="B362" s="2"/>
      <c r="P362" s="2"/>
    </row>
    <row r="363" spans="2:16" x14ac:dyDescent="0.25">
      <c r="B363" s="2"/>
      <c r="P363" s="2"/>
    </row>
    <row r="364" spans="2:16" x14ac:dyDescent="0.25">
      <c r="B364" s="2"/>
      <c r="P364" s="2"/>
    </row>
    <row r="365" spans="2:16" x14ac:dyDescent="0.25">
      <c r="B365" s="2"/>
      <c r="P365" s="2"/>
    </row>
    <row r="366" spans="2:16" x14ac:dyDescent="0.25">
      <c r="B366" s="2"/>
      <c r="P366" s="2"/>
    </row>
    <row r="367" spans="2:16" x14ac:dyDescent="0.25">
      <c r="B367" s="2"/>
      <c r="P367" s="2"/>
    </row>
    <row r="368" spans="2:16" x14ac:dyDescent="0.25">
      <c r="B368" s="2"/>
      <c r="P368" s="2"/>
    </row>
    <row r="369" spans="2:16" x14ac:dyDescent="0.25">
      <c r="B369" s="2"/>
      <c r="P369" s="2"/>
    </row>
    <row r="370" spans="2:16" x14ac:dyDescent="0.25">
      <c r="B370" s="2"/>
      <c r="P370" s="2"/>
    </row>
    <row r="371" spans="2:16" x14ac:dyDescent="0.25">
      <c r="B371" s="2"/>
      <c r="P371" s="2"/>
    </row>
    <row r="372" spans="2:16" x14ac:dyDescent="0.25">
      <c r="B372" s="2"/>
      <c r="P372" s="2"/>
    </row>
    <row r="373" spans="2:16" x14ac:dyDescent="0.25">
      <c r="B373" s="2"/>
      <c r="P373" s="2"/>
    </row>
    <row r="374" spans="2:16" x14ac:dyDescent="0.25">
      <c r="B374" s="2"/>
      <c r="P374" s="2"/>
    </row>
    <row r="375" spans="2:16" x14ac:dyDescent="0.25">
      <c r="B375" s="2"/>
      <c r="P375" s="2"/>
    </row>
    <row r="376" spans="2:16" x14ac:dyDescent="0.25">
      <c r="B376" s="2"/>
      <c r="P376" s="2"/>
    </row>
    <row r="377" spans="2:16" x14ac:dyDescent="0.25">
      <c r="B377" s="2"/>
      <c r="P377" s="2"/>
    </row>
    <row r="378" spans="2:16" x14ac:dyDescent="0.25">
      <c r="B378" s="2"/>
      <c r="P378" s="2"/>
    </row>
    <row r="379" spans="2:16" x14ac:dyDescent="0.25">
      <c r="B379" s="2"/>
      <c r="P379" s="2"/>
    </row>
    <row r="380" spans="2:16" x14ac:dyDescent="0.25">
      <c r="B380" s="2"/>
      <c r="P380" s="2"/>
    </row>
    <row r="381" spans="2:16" x14ac:dyDescent="0.25">
      <c r="B381" s="2"/>
      <c r="P381" s="2"/>
    </row>
    <row r="382" spans="2:16" x14ac:dyDescent="0.25">
      <c r="B382" s="2"/>
      <c r="P382" s="2"/>
    </row>
    <row r="383" spans="2:16" x14ac:dyDescent="0.25">
      <c r="B383" s="2"/>
      <c r="P383" s="2"/>
    </row>
    <row r="384" spans="2:16" x14ac:dyDescent="0.25">
      <c r="B384" s="2"/>
      <c r="P384" s="2"/>
    </row>
    <row r="385" spans="2:16" x14ac:dyDescent="0.25">
      <c r="B385" s="2"/>
      <c r="P385" s="2"/>
    </row>
    <row r="386" spans="2:16" x14ac:dyDescent="0.25">
      <c r="B386" s="2"/>
      <c r="P386" s="2"/>
    </row>
    <row r="387" spans="2:16" x14ac:dyDescent="0.25">
      <c r="B387" s="2"/>
      <c r="P387" s="2"/>
    </row>
    <row r="388" spans="2:16" x14ac:dyDescent="0.25">
      <c r="B388" s="2"/>
      <c r="P388" s="2"/>
    </row>
    <row r="389" spans="2:16" x14ac:dyDescent="0.25">
      <c r="B389" s="2"/>
      <c r="P389" s="2"/>
    </row>
    <row r="390" spans="2:16" x14ac:dyDescent="0.25">
      <c r="B390" s="2"/>
      <c r="P390" s="2"/>
    </row>
    <row r="391" spans="2:16" x14ac:dyDescent="0.25">
      <c r="B391" s="2"/>
      <c r="P391" s="2"/>
    </row>
    <row r="392" spans="2:16" x14ac:dyDescent="0.25">
      <c r="B392" s="2"/>
      <c r="P392" s="2"/>
    </row>
    <row r="393" spans="2:16" x14ac:dyDescent="0.25">
      <c r="B393" s="2"/>
      <c r="P393" s="2"/>
    </row>
    <row r="394" spans="2:16" x14ac:dyDescent="0.25">
      <c r="B394" s="2"/>
      <c r="P394" s="2"/>
    </row>
    <row r="395" spans="2:16" x14ac:dyDescent="0.25">
      <c r="B395" s="2"/>
      <c r="P395" s="2"/>
    </row>
    <row r="396" spans="2:16" x14ac:dyDescent="0.25">
      <c r="B396" s="2"/>
      <c r="P396" s="2"/>
    </row>
    <row r="397" spans="2:16" x14ac:dyDescent="0.25">
      <c r="B397" s="2"/>
      <c r="P397" s="2"/>
    </row>
    <row r="398" spans="2:16" x14ac:dyDescent="0.25">
      <c r="B398" s="2"/>
      <c r="P398" s="2"/>
    </row>
    <row r="399" spans="2:16" x14ac:dyDescent="0.25">
      <c r="B399" s="2"/>
      <c r="P399" s="2"/>
    </row>
    <row r="400" spans="2:16" x14ac:dyDescent="0.25">
      <c r="B400" s="2"/>
      <c r="P400" s="2"/>
    </row>
    <row r="401" spans="2:16" x14ac:dyDescent="0.25">
      <c r="B401" s="2"/>
      <c r="C401" s="2"/>
      <c r="D401" s="2"/>
      <c r="F401" s="2"/>
      <c r="G401" s="2"/>
      <c r="I401" s="2"/>
      <c r="K401" s="2"/>
      <c r="L401" s="2"/>
      <c r="M401" s="2"/>
      <c r="N401" s="2"/>
      <c r="P401" s="2"/>
    </row>
    <row r="402" spans="2:16" x14ac:dyDescent="0.25">
      <c r="B402" s="2"/>
      <c r="C402" s="2"/>
      <c r="D402" s="2"/>
      <c r="F402" s="2"/>
      <c r="G402" s="2"/>
      <c r="I402" s="2"/>
      <c r="K402" s="2"/>
      <c r="L402" s="2"/>
      <c r="M402" s="2"/>
      <c r="N402" s="2"/>
      <c r="P402" s="2"/>
    </row>
    <row r="403" spans="2:16" x14ac:dyDescent="0.25">
      <c r="B403" s="2"/>
      <c r="C403" s="2"/>
      <c r="D403" s="2"/>
      <c r="F403" s="2"/>
      <c r="G403" s="2"/>
      <c r="I403" s="2"/>
      <c r="K403" s="2"/>
      <c r="L403" s="2"/>
      <c r="M403" s="2"/>
      <c r="N403" s="2"/>
      <c r="P403" s="2"/>
    </row>
    <row r="404" spans="2:16" x14ac:dyDescent="0.25">
      <c r="B404" s="2"/>
      <c r="C404" s="2"/>
      <c r="D404" s="2"/>
      <c r="F404" s="2"/>
      <c r="G404" s="2"/>
      <c r="I404" s="2"/>
      <c r="K404" s="2"/>
      <c r="L404" s="2"/>
      <c r="M404" s="2"/>
      <c r="N404" s="2"/>
      <c r="P404" s="2"/>
    </row>
    <row r="405" spans="2:16" x14ac:dyDescent="0.25">
      <c r="B405" s="2"/>
      <c r="C405" s="2"/>
      <c r="D405" s="2"/>
      <c r="F405" s="2"/>
      <c r="G405" s="2"/>
      <c r="I405" s="2"/>
      <c r="K405" s="2"/>
      <c r="L405" s="2"/>
      <c r="M405" s="2"/>
      <c r="N405" s="2"/>
      <c r="P405" s="2"/>
    </row>
    <row r="406" spans="2:16" x14ac:dyDescent="0.25">
      <c r="B406" s="2"/>
      <c r="C406" s="2"/>
      <c r="D406" s="2"/>
      <c r="F406" s="2"/>
      <c r="G406" s="2"/>
      <c r="I406" s="2"/>
      <c r="K406" s="2"/>
      <c r="L406" s="2"/>
      <c r="M406" s="2"/>
      <c r="N406" s="2"/>
      <c r="P406" s="2"/>
    </row>
    <row r="407" spans="2:16" x14ac:dyDescent="0.25">
      <c r="B407" s="2"/>
      <c r="C407" s="2"/>
      <c r="D407" s="2"/>
      <c r="F407" s="2"/>
      <c r="G407" s="2"/>
      <c r="I407" s="2"/>
      <c r="K407" s="2"/>
      <c r="L407" s="2"/>
      <c r="M407" s="2"/>
      <c r="N407" s="2"/>
      <c r="P407" s="2"/>
    </row>
    <row r="408" spans="2:16" x14ac:dyDescent="0.25">
      <c r="B408" s="2"/>
      <c r="C408" s="2"/>
      <c r="D408" s="2"/>
      <c r="F408" s="2"/>
      <c r="G408" s="2"/>
      <c r="I408" s="2"/>
      <c r="K408" s="2"/>
      <c r="L408" s="2"/>
      <c r="M408" s="2"/>
      <c r="N408" s="2"/>
      <c r="P408" s="2"/>
    </row>
    <row r="409" spans="2:16" x14ac:dyDescent="0.25">
      <c r="B409" s="2"/>
      <c r="C409" s="2"/>
      <c r="D409" s="2"/>
      <c r="F409" s="2"/>
      <c r="G409" s="2"/>
      <c r="I409" s="2"/>
      <c r="K409" s="2"/>
      <c r="L409" s="2"/>
      <c r="M409" s="2"/>
      <c r="N409" s="2"/>
      <c r="P409" s="2"/>
    </row>
    <row r="410" spans="2:16" x14ac:dyDescent="0.25">
      <c r="B410" s="2"/>
      <c r="C410" s="2"/>
      <c r="D410" s="2"/>
      <c r="F410" s="2"/>
      <c r="G410" s="2"/>
      <c r="I410" s="2"/>
      <c r="K410" s="2"/>
      <c r="L410" s="2"/>
      <c r="M410" s="2"/>
      <c r="N410" s="2"/>
      <c r="P410" s="2"/>
    </row>
    <row r="411" spans="2:16" x14ac:dyDescent="0.25">
      <c r="B411" s="2"/>
      <c r="C411" s="2"/>
      <c r="D411" s="2"/>
      <c r="F411" s="2"/>
      <c r="G411" s="2"/>
      <c r="I411" s="2"/>
      <c r="K411" s="2"/>
      <c r="L411" s="2"/>
      <c r="M411" s="2"/>
      <c r="N411" s="2"/>
      <c r="P411" s="2"/>
    </row>
    <row r="412" spans="2:16" x14ac:dyDescent="0.25">
      <c r="B412" s="2"/>
      <c r="C412" s="2"/>
      <c r="D412" s="2"/>
      <c r="F412" s="2"/>
      <c r="G412" s="2"/>
      <c r="I412" s="2"/>
      <c r="K412" s="2"/>
      <c r="L412" s="2"/>
      <c r="M412" s="2"/>
      <c r="N412" s="2"/>
      <c r="P412" s="2"/>
    </row>
    <row r="413" spans="2:16" x14ac:dyDescent="0.25">
      <c r="B413" s="2"/>
      <c r="C413" s="2"/>
      <c r="D413" s="2"/>
      <c r="F413" s="2"/>
      <c r="G413" s="2"/>
      <c r="I413" s="2"/>
      <c r="K413" s="2"/>
      <c r="L413" s="2"/>
      <c r="M413" s="2"/>
      <c r="N413" s="2"/>
      <c r="P413" s="2"/>
    </row>
    <row r="414" spans="2:16" x14ac:dyDescent="0.25">
      <c r="B414" s="2"/>
      <c r="C414" s="2"/>
      <c r="D414" s="2"/>
      <c r="F414" s="2"/>
      <c r="G414" s="2"/>
      <c r="I414" s="2"/>
      <c r="K414" s="2"/>
      <c r="L414" s="2"/>
      <c r="M414" s="2"/>
      <c r="N414" s="2"/>
      <c r="P414" s="2"/>
    </row>
    <row r="415" spans="2:16" x14ac:dyDescent="0.25">
      <c r="B415" s="2"/>
      <c r="C415" s="2"/>
      <c r="D415" s="2"/>
      <c r="F415" s="2"/>
      <c r="G415" s="2"/>
      <c r="I415" s="2"/>
      <c r="K415" s="2"/>
      <c r="L415" s="2"/>
      <c r="M415" s="2"/>
      <c r="N415" s="2"/>
      <c r="P415" s="2"/>
    </row>
    <row r="416" spans="2:16" x14ac:dyDescent="0.25">
      <c r="B416" s="2"/>
      <c r="C416" s="2"/>
      <c r="D416" s="2"/>
      <c r="F416" s="2"/>
      <c r="G416" s="2"/>
      <c r="I416" s="2"/>
      <c r="K416" s="2"/>
      <c r="L416" s="2"/>
      <c r="M416" s="2"/>
      <c r="N416" s="2"/>
      <c r="P416" s="2"/>
    </row>
    <row r="417" spans="2:16" x14ac:dyDescent="0.25">
      <c r="B417" s="2"/>
      <c r="C417" s="2"/>
      <c r="D417" s="2"/>
      <c r="F417" s="2"/>
      <c r="G417" s="2"/>
      <c r="I417" s="2"/>
      <c r="K417" s="2"/>
      <c r="L417" s="2"/>
      <c r="M417" s="2"/>
      <c r="N417" s="2"/>
      <c r="P417" s="2"/>
    </row>
    <row r="418" spans="2:16" x14ac:dyDescent="0.25">
      <c r="B418" s="2"/>
      <c r="C418" s="2"/>
      <c r="D418" s="2"/>
      <c r="F418" s="2"/>
      <c r="G418" s="2"/>
      <c r="I418" s="2"/>
      <c r="K418" s="2"/>
      <c r="L418" s="2"/>
      <c r="M418" s="2"/>
      <c r="N418" s="2"/>
      <c r="P418" s="2"/>
    </row>
    <row r="419" spans="2:16" x14ac:dyDescent="0.25">
      <c r="B419" s="2"/>
      <c r="C419" s="2"/>
      <c r="D419" s="2"/>
      <c r="F419" s="2"/>
      <c r="G419" s="2"/>
      <c r="I419" s="2"/>
      <c r="K419" s="2"/>
      <c r="L419" s="2"/>
      <c r="M419" s="2"/>
      <c r="N419" s="2"/>
      <c r="P419" s="2"/>
    </row>
    <row r="420" spans="2:16" x14ac:dyDescent="0.25">
      <c r="B420" s="2"/>
      <c r="C420" s="2"/>
      <c r="D420" s="2"/>
      <c r="F420" s="2"/>
      <c r="G420" s="2"/>
      <c r="I420" s="2"/>
      <c r="K420" s="2"/>
      <c r="L420" s="2"/>
      <c r="M420" s="2"/>
      <c r="N420" s="2"/>
      <c r="P420" s="2"/>
    </row>
    <row r="421" spans="2:16" x14ac:dyDescent="0.25">
      <c r="B421" s="2"/>
      <c r="C421" s="2"/>
      <c r="D421" s="2"/>
      <c r="F421" s="2"/>
      <c r="G421" s="2"/>
      <c r="I421" s="2"/>
      <c r="K421" s="2"/>
      <c r="L421" s="2"/>
      <c r="M421" s="2"/>
      <c r="N421" s="2"/>
      <c r="P421" s="2"/>
    </row>
    <row r="422" spans="2:16" x14ac:dyDescent="0.25">
      <c r="B422" s="2"/>
      <c r="C422" s="2"/>
      <c r="D422" s="2"/>
      <c r="F422" s="2"/>
      <c r="G422" s="2"/>
      <c r="I422" s="2"/>
      <c r="K422" s="2"/>
      <c r="L422" s="2"/>
      <c r="M422" s="2"/>
      <c r="N422" s="2"/>
      <c r="P422" s="2"/>
    </row>
    <row r="423" spans="2:16" x14ac:dyDescent="0.25">
      <c r="B423" s="2"/>
      <c r="C423" s="2"/>
      <c r="D423" s="2"/>
      <c r="F423" s="2"/>
      <c r="G423" s="2"/>
      <c r="I423" s="2"/>
      <c r="K423" s="2"/>
      <c r="L423" s="2"/>
      <c r="M423" s="2"/>
      <c r="N423" s="2"/>
      <c r="P423" s="2"/>
    </row>
    <row r="424" spans="2:16" x14ac:dyDescent="0.25">
      <c r="B424" s="2"/>
      <c r="C424" s="2"/>
      <c r="D424" s="2"/>
      <c r="F424" s="2"/>
      <c r="G424" s="2"/>
      <c r="I424" s="2"/>
      <c r="K424" s="2"/>
      <c r="L424" s="2"/>
      <c r="M424" s="2"/>
      <c r="N424" s="2"/>
      <c r="P424" s="2"/>
    </row>
    <row r="425" spans="2:16" x14ac:dyDescent="0.25">
      <c r="B425" s="2"/>
      <c r="C425" s="2"/>
      <c r="D425" s="2"/>
      <c r="F425" s="2"/>
      <c r="G425" s="2"/>
      <c r="I425" s="2"/>
      <c r="K425" s="2"/>
      <c r="L425" s="2"/>
      <c r="M425" s="2"/>
      <c r="N425" s="2"/>
      <c r="P425" s="2"/>
    </row>
    <row r="426" spans="2:16" x14ac:dyDescent="0.25">
      <c r="B426" s="2"/>
      <c r="C426" s="2"/>
      <c r="D426" s="2"/>
      <c r="F426" s="2"/>
      <c r="G426" s="2"/>
      <c r="I426" s="2"/>
      <c r="K426" s="2"/>
      <c r="L426" s="2"/>
      <c r="M426" s="2"/>
      <c r="N426" s="2"/>
      <c r="P426" s="2"/>
    </row>
    <row r="427" spans="2:16" x14ac:dyDescent="0.25">
      <c r="B427" s="2"/>
      <c r="C427" s="2"/>
      <c r="D427" s="2"/>
      <c r="F427" s="2"/>
      <c r="G427" s="2"/>
      <c r="I427" s="2"/>
      <c r="K427" s="2"/>
      <c r="L427" s="2"/>
      <c r="M427" s="2"/>
      <c r="N427" s="2"/>
      <c r="P427" s="2"/>
    </row>
    <row r="428" spans="2:16" x14ac:dyDescent="0.25">
      <c r="B428" s="2"/>
      <c r="C428" s="2"/>
      <c r="D428" s="2"/>
      <c r="F428" s="2"/>
      <c r="G428" s="2"/>
      <c r="I428" s="2"/>
      <c r="K428" s="2"/>
      <c r="L428" s="2"/>
      <c r="M428" s="2"/>
      <c r="N428" s="2"/>
      <c r="P428" s="2"/>
    </row>
    <row r="429" spans="2:16" x14ac:dyDescent="0.25">
      <c r="B429" s="2"/>
      <c r="C429" s="2"/>
      <c r="D429" s="2"/>
      <c r="F429" s="2"/>
      <c r="G429" s="2"/>
      <c r="I429" s="2"/>
      <c r="K429" s="2"/>
      <c r="L429" s="2"/>
      <c r="M429" s="2"/>
      <c r="N429" s="2"/>
      <c r="P429" s="2"/>
    </row>
    <row r="430" spans="2:16" x14ac:dyDescent="0.25">
      <c r="B430" s="2"/>
      <c r="C430" s="2"/>
      <c r="D430" s="2"/>
      <c r="F430" s="2"/>
      <c r="G430" s="2"/>
      <c r="I430" s="2"/>
      <c r="K430" s="2"/>
      <c r="L430" s="2"/>
      <c r="M430" s="2"/>
      <c r="N430" s="2"/>
      <c r="P430" s="2"/>
    </row>
    <row r="431" spans="2:16" x14ac:dyDescent="0.25">
      <c r="B431" s="2"/>
      <c r="C431" s="2"/>
      <c r="D431" s="2"/>
      <c r="F431" s="2"/>
      <c r="G431" s="2"/>
      <c r="I431" s="2"/>
      <c r="K431" s="2"/>
      <c r="L431" s="2"/>
      <c r="M431" s="2"/>
      <c r="N431" s="2"/>
      <c r="P431" s="2"/>
    </row>
    <row r="432" spans="2:16" x14ac:dyDescent="0.25">
      <c r="B432" s="2"/>
      <c r="C432" s="2"/>
      <c r="D432" s="2"/>
      <c r="F432" s="2"/>
      <c r="G432" s="2"/>
      <c r="I432" s="2"/>
      <c r="K432" s="2"/>
      <c r="L432" s="2"/>
      <c r="M432" s="2"/>
      <c r="N432" s="2"/>
      <c r="P432" s="2"/>
    </row>
    <row r="433" spans="2:16" x14ac:dyDescent="0.25">
      <c r="B433" s="2"/>
      <c r="C433" s="2"/>
      <c r="D433" s="2"/>
      <c r="F433" s="2"/>
      <c r="G433" s="2"/>
      <c r="I433" s="2"/>
      <c r="K433" s="2"/>
      <c r="L433" s="2"/>
      <c r="M433" s="2"/>
      <c r="N433" s="2"/>
      <c r="P433" s="2"/>
    </row>
    <row r="434" spans="2:16" x14ac:dyDescent="0.25">
      <c r="B434" s="2"/>
      <c r="C434" s="2"/>
      <c r="D434" s="2"/>
      <c r="F434" s="2"/>
      <c r="G434" s="2"/>
      <c r="I434" s="2"/>
      <c r="K434" s="2"/>
      <c r="L434" s="2"/>
      <c r="M434" s="2"/>
      <c r="N434" s="2"/>
      <c r="P434" s="2"/>
    </row>
    <row r="435" spans="2:16" x14ac:dyDescent="0.25">
      <c r="B435" s="2"/>
      <c r="C435" s="2"/>
      <c r="D435" s="2"/>
      <c r="F435" s="2"/>
      <c r="G435" s="2"/>
      <c r="I435" s="2"/>
      <c r="K435" s="2"/>
      <c r="L435" s="2"/>
      <c r="M435" s="2"/>
      <c r="N435" s="2"/>
      <c r="P435" s="2"/>
    </row>
    <row r="436" spans="2:16" x14ac:dyDescent="0.25">
      <c r="B436" s="2"/>
      <c r="C436" s="2"/>
      <c r="D436" s="2"/>
      <c r="F436" s="2"/>
      <c r="G436" s="2"/>
      <c r="I436" s="2"/>
      <c r="K436" s="2"/>
      <c r="L436" s="2"/>
      <c r="M436" s="2"/>
      <c r="N436" s="2"/>
      <c r="P436" s="2"/>
    </row>
    <row r="437" spans="2:16" x14ac:dyDescent="0.25">
      <c r="B437" s="2"/>
      <c r="C437" s="2"/>
      <c r="D437" s="2"/>
      <c r="F437" s="2"/>
      <c r="G437" s="2"/>
      <c r="I437" s="2"/>
      <c r="K437" s="2"/>
      <c r="L437" s="2"/>
      <c r="M437" s="2"/>
      <c r="N437" s="2"/>
      <c r="P437" s="2"/>
    </row>
    <row r="438" spans="2:16" x14ac:dyDescent="0.25">
      <c r="B438" s="2"/>
      <c r="C438" s="2"/>
      <c r="D438" s="2"/>
      <c r="F438" s="2"/>
      <c r="G438" s="2"/>
      <c r="I438" s="2"/>
      <c r="K438" s="2"/>
      <c r="L438" s="2"/>
      <c r="M438" s="2"/>
      <c r="N438" s="2"/>
      <c r="P438" s="2"/>
    </row>
    <row r="439" spans="2:16" x14ac:dyDescent="0.25">
      <c r="B439" s="2"/>
      <c r="C439" s="2"/>
      <c r="D439" s="2"/>
      <c r="F439" s="2"/>
      <c r="G439" s="2"/>
      <c r="I439" s="2"/>
      <c r="K439" s="2"/>
      <c r="L439" s="2"/>
      <c r="M439" s="2"/>
      <c r="N439" s="2"/>
      <c r="P439" s="2"/>
    </row>
    <row r="440" spans="2:16" x14ac:dyDescent="0.25">
      <c r="B440" s="2"/>
      <c r="C440" s="2"/>
      <c r="D440" s="2"/>
      <c r="F440" s="2"/>
      <c r="G440" s="2"/>
      <c r="I440" s="2"/>
      <c r="K440" s="2"/>
      <c r="L440" s="2"/>
      <c r="M440" s="2"/>
      <c r="N440" s="2"/>
      <c r="P440" s="2"/>
    </row>
    <row r="441" spans="2:16" x14ac:dyDescent="0.25">
      <c r="B441" s="2"/>
      <c r="C441" s="2"/>
      <c r="D441" s="2"/>
      <c r="F441" s="2"/>
      <c r="G441" s="2"/>
      <c r="I441" s="2"/>
      <c r="K441" s="2"/>
      <c r="L441" s="2"/>
      <c r="M441" s="2"/>
      <c r="N441" s="2"/>
      <c r="P441" s="2"/>
    </row>
    <row r="442" spans="2:16" x14ac:dyDescent="0.25">
      <c r="B442" s="2"/>
      <c r="C442" s="2"/>
      <c r="D442" s="2"/>
      <c r="F442" s="2"/>
      <c r="G442" s="2"/>
      <c r="I442" s="2"/>
      <c r="K442" s="2"/>
      <c r="L442" s="2"/>
      <c r="M442" s="2"/>
      <c r="N442" s="2"/>
      <c r="P442" s="2"/>
    </row>
    <row r="443" spans="2:16" x14ac:dyDescent="0.25">
      <c r="B443" s="2"/>
      <c r="C443" s="2"/>
      <c r="D443" s="2"/>
      <c r="F443" s="2"/>
      <c r="G443" s="2"/>
      <c r="I443" s="2"/>
      <c r="K443" s="2"/>
      <c r="L443" s="2"/>
      <c r="M443" s="2"/>
      <c r="N443" s="2"/>
      <c r="P443" s="2"/>
    </row>
    <row r="444" spans="2:16" x14ac:dyDescent="0.25">
      <c r="B444" s="2"/>
      <c r="C444" s="2"/>
      <c r="D444" s="2"/>
      <c r="F444" s="2"/>
      <c r="G444" s="2"/>
      <c r="I444" s="2"/>
      <c r="K444" s="2"/>
      <c r="L444" s="2"/>
      <c r="M444" s="2"/>
      <c r="N444" s="2"/>
      <c r="P444" s="2"/>
    </row>
    <row r="445" spans="2:16" x14ac:dyDescent="0.25">
      <c r="B445" s="2"/>
      <c r="C445" s="2"/>
      <c r="D445" s="2"/>
      <c r="F445" s="2"/>
      <c r="G445" s="2"/>
      <c r="I445" s="2"/>
      <c r="K445" s="2"/>
      <c r="L445" s="2"/>
      <c r="M445" s="2"/>
      <c r="N445" s="2"/>
      <c r="P445" s="2"/>
    </row>
    <row r="446" spans="2:16" x14ac:dyDescent="0.25">
      <c r="B446" s="2"/>
      <c r="C446" s="2"/>
      <c r="D446" s="2"/>
      <c r="F446" s="2"/>
      <c r="G446" s="2"/>
      <c r="I446" s="2"/>
      <c r="K446" s="2"/>
      <c r="L446" s="2"/>
      <c r="M446" s="2"/>
      <c r="N446" s="2"/>
      <c r="P446" s="2"/>
    </row>
    <row r="447" spans="2:16" x14ac:dyDescent="0.25">
      <c r="B447" s="2"/>
      <c r="C447" s="2"/>
      <c r="D447" s="2"/>
      <c r="F447" s="2"/>
      <c r="G447" s="2"/>
      <c r="I447" s="2"/>
      <c r="K447" s="2"/>
      <c r="L447" s="2"/>
      <c r="M447" s="2"/>
      <c r="N447" s="2"/>
      <c r="P447" s="2"/>
    </row>
    <row r="448" spans="2:16" x14ac:dyDescent="0.25">
      <c r="B448" s="2"/>
      <c r="C448" s="2"/>
      <c r="D448" s="2"/>
      <c r="F448" s="2"/>
      <c r="G448" s="2"/>
      <c r="I448" s="2"/>
      <c r="K448" s="2"/>
      <c r="L448" s="2"/>
      <c r="M448" s="2"/>
      <c r="N448" s="2"/>
      <c r="P448" s="2"/>
    </row>
    <row r="449" spans="2:16" x14ac:dyDescent="0.25">
      <c r="B449" s="2"/>
      <c r="C449" s="2"/>
      <c r="D449" s="2"/>
      <c r="F449" s="2"/>
      <c r="G449" s="2"/>
      <c r="I449" s="2"/>
      <c r="K449" s="2"/>
      <c r="L449" s="2"/>
      <c r="M449" s="2"/>
      <c r="N449" s="2"/>
      <c r="P449" s="2"/>
    </row>
    <row r="450" spans="2:16" x14ac:dyDescent="0.25">
      <c r="B450" s="2"/>
      <c r="C450" s="2"/>
      <c r="D450" s="2"/>
      <c r="F450" s="2"/>
      <c r="G450" s="2"/>
      <c r="I450" s="2"/>
      <c r="K450" s="2"/>
      <c r="L450" s="2"/>
      <c r="M450" s="2"/>
      <c r="N450" s="2"/>
      <c r="P450" s="2"/>
    </row>
    <row r="451" spans="2:16" x14ac:dyDescent="0.25">
      <c r="B451" s="2"/>
      <c r="C451" s="2"/>
      <c r="D451" s="2"/>
      <c r="F451" s="2"/>
      <c r="G451" s="2"/>
      <c r="I451" s="2"/>
      <c r="K451" s="2"/>
      <c r="L451" s="2"/>
      <c r="M451" s="2"/>
      <c r="N451" s="2"/>
      <c r="P451" s="2"/>
    </row>
    <row r="452" spans="2:16" x14ac:dyDescent="0.25">
      <c r="B452" s="2"/>
      <c r="C452" s="2"/>
      <c r="D452" s="2"/>
      <c r="F452" s="2"/>
      <c r="G452" s="2"/>
      <c r="I452" s="2"/>
      <c r="K452" s="2"/>
      <c r="L452" s="2"/>
      <c r="M452" s="2"/>
      <c r="N452" s="2"/>
      <c r="P452" s="2"/>
    </row>
    <row r="453" spans="2:16" x14ac:dyDescent="0.25">
      <c r="B453" s="2"/>
      <c r="C453" s="2"/>
      <c r="D453" s="2"/>
      <c r="F453" s="2"/>
      <c r="G453" s="2"/>
      <c r="I453" s="2"/>
      <c r="K453" s="2"/>
      <c r="L453" s="2"/>
      <c r="M453" s="2"/>
      <c r="N453" s="2"/>
      <c r="P453" s="2"/>
    </row>
    <row r="454" spans="2:16" x14ac:dyDescent="0.25">
      <c r="B454" s="2"/>
      <c r="C454" s="2"/>
      <c r="D454" s="2"/>
      <c r="F454" s="2"/>
      <c r="G454" s="2"/>
      <c r="I454" s="2"/>
      <c r="K454" s="2"/>
      <c r="L454" s="2"/>
      <c r="M454" s="2"/>
      <c r="N454" s="2"/>
      <c r="P454" s="2"/>
    </row>
    <row r="455" spans="2:16" x14ac:dyDescent="0.25">
      <c r="B455" s="2"/>
      <c r="C455" s="2"/>
      <c r="D455" s="2"/>
      <c r="F455" s="2"/>
      <c r="G455" s="2"/>
      <c r="I455" s="2"/>
      <c r="K455" s="2"/>
      <c r="L455" s="2"/>
      <c r="M455" s="2"/>
      <c r="N455" s="2"/>
      <c r="P455" s="2"/>
    </row>
    <row r="456" spans="2:16" x14ac:dyDescent="0.25">
      <c r="B456" s="2"/>
      <c r="C456" s="2"/>
      <c r="D456" s="2"/>
      <c r="F456" s="2"/>
      <c r="G456" s="2"/>
      <c r="I456" s="2"/>
      <c r="K456" s="2"/>
      <c r="L456" s="2"/>
      <c r="M456" s="2"/>
      <c r="N456" s="2"/>
      <c r="P456" s="2"/>
    </row>
    <row r="457" spans="2:16" x14ac:dyDescent="0.25">
      <c r="B457" s="2"/>
      <c r="C457" s="2"/>
      <c r="D457" s="2"/>
      <c r="F457" s="2"/>
      <c r="G457" s="2"/>
      <c r="I457" s="2"/>
      <c r="K457" s="2"/>
      <c r="L457" s="2"/>
      <c r="M457" s="2"/>
      <c r="N457" s="2"/>
      <c r="P457" s="2"/>
    </row>
    <row r="458" spans="2:16" x14ac:dyDescent="0.25">
      <c r="B458" s="2"/>
      <c r="C458" s="2"/>
      <c r="D458" s="2"/>
      <c r="F458" s="2"/>
      <c r="G458" s="2"/>
      <c r="I458" s="2"/>
      <c r="K458" s="2"/>
      <c r="L458" s="2"/>
      <c r="M458" s="2"/>
      <c r="N458" s="2"/>
      <c r="P458" s="2"/>
    </row>
    <row r="459" spans="2:16" x14ac:dyDescent="0.25">
      <c r="B459" s="2"/>
      <c r="C459" s="2"/>
      <c r="D459" s="2"/>
      <c r="F459" s="2"/>
      <c r="G459" s="2"/>
      <c r="I459" s="2"/>
      <c r="K459" s="2"/>
      <c r="L459" s="2"/>
      <c r="M459" s="2"/>
      <c r="N459" s="2"/>
      <c r="P459" s="2"/>
    </row>
    <row r="460" spans="2:16" x14ac:dyDescent="0.25">
      <c r="B460" s="2"/>
      <c r="C460" s="2"/>
      <c r="D460" s="2"/>
      <c r="F460" s="2"/>
      <c r="G460" s="2"/>
      <c r="I460" s="2"/>
      <c r="K460" s="2"/>
      <c r="L460" s="2"/>
      <c r="M460" s="2"/>
      <c r="N460" s="2"/>
      <c r="P460" s="2"/>
    </row>
    <row r="461" spans="2:16" x14ac:dyDescent="0.25">
      <c r="B461" s="2"/>
      <c r="C461" s="2"/>
      <c r="D461" s="2"/>
      <c r="F461" s="2"/>
      <c r="G461" s="2"/>
      <c r="I461" s="2"/>
      <c r="K461" s="2"/>
      <c r="L461" s="2"/>
      <c r="M461" s="2"/>
      <c r="N461" s="2"/>
      <c r="P461" s="2"/>
    </row>
    <row r="462" spans="2:16" x14ac:dyDescent="0.25">
      <c r="B462" s="2"/>
      <c r="C462" s="2"/>
      <c r="D462" s="2"/>
      <c r="F462" s="2"/>
      <c r="G462" s="2"/>
      <c r="I462" s="2"/>
      <c r="K462" s="2"/>
      <c r="L462" s="2"/>
      <c r="M462" s="2"/>
      <c r="N462" s="2"/>
      <c r="P462" s="2"/>
    </row>
    <row r="463" spans="2:16" x14ac:dyDescent="0.25">
      <c r="B463" s="2"/>
      <c r="C463" s="2"/>
      <c r="D463" s="2"/>
      <c r="F463" s="2"/>
      <c r="G463" s="2"/>
      <c r="I463" s="2"/>
      <c r="K463" s="2"/>
      <c r="L463" s="2"/>
      <c r="M463" s="2"/>
      <c r="N463" s="2"/>
      <c r="P463" s="2"/>
    </row>
    <row r="464" spans="2:16" x14ac:dyDescent="0.25">
      <c r="B464" s="2"/>
      <c r="C464" s="2"/>
      <c r="D464" s="2"/>
      <c r="F464" s="2"/>
      <c r="G464" s="2"/>
      <c r="I464" s="2"/>
      <c r="K464" s="2"/>
      <c r="L464" s="2"/>
      <c r="M464" s="2"/>
      <c r="N464" s="2"/>
      <c r="P464" s="2"/>
    </row>
    <row r="465" spans="2:16" x14ac:dyDescent="0.25">
      <c r="B465" s="2"/>
      <c r="C465" s="2"/>
      <c r="D465" s="2"/>
      <c r="F465" s="2"/>
      <c r="G465" s="2"/>
      <c r="I465" s="2"/>
      <c r="K465" s="2"/>
      <c r="L465" s="2"/>
      <c r="M465" s="2"/>
      <c r="N465" s="2"/>
      <c r="P465" s="2"/>
    </row>
    <row r="466" spans="2:16" x14ac:dyDescent="0.25">
      <c r="B466" s="2"/>
      <c r="C466" s="2"/>
      <c r="D466" s="2"/>
      <c r="F466" s="2"/>
      <c r="G466" s="2"/>
      <c r="I466" s="2"/>
      <c r="K466" s="2"/>
      <c r="L466" s="2"/>
      <c r="M466" s="2"/>
      <c r="N466" s="2"/>
      <c r="P466" s="2"/>
    </row>
    <row r="467" spans="2:16" x14ac:dyDescent="0.25">
      <c r="B467" s="2"/>
      <c r="C467" s="2"/>
      <c r="D467" s="2"/>
      <c r="F467" s="2"/>
      <c r="G467" s="2"/>
      <c r="I467" s="2"/>
      <c r="K467" s="2"/>
      <c r="L467" s="2"/>
      <c r="M467" s="2"/>
      <c r="N467" s="2"/>
      <c r="P467" s="2"/>
    </row>
  </sheetData>
  <autoFilter ref="A1:AE174" xr:uid="{1BF98EBE-92FE-46CA-A08F-FA7DA3B24B23}">
    <sortState xmlns:xlrd2="http://schemas.microsoft.com/office/spreadsheetml/2017/richdata2" ref="A2:AE174">
      <sortCondition descending="1" ref="Q1:Q174"/>
    </sortState>
  </autoFilter>
  <sortState xmlns:xlrd2="http://schemas.microsoft.com/office/spreadsheetml/2017/richdata2" ref="A2:W165">
    <sortCondition ref="Q2:Q165"/>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2B9BC-BE34-49A6-AA96-DF95179BEBBD}">
  <sheetPr codeName="Sheet6"/>
  <dimension ref="A1:K1134"/>
  <sheetViews>
    <sheetView workbookViewId="0">
      <selection sqref="A1:XFD1"/>
    </sheetView>
  </sheetViews>
  <sheetFormatPr defaultRowHeight="15" x14ac:dyDescent="0.25"/>
  <cols>
    <col min="6" max="6" width="18.140625" bestFit="1" customWidth="1"/>
    <col min="10" max="10" width="43.42578125" bestFit="1" customWidth="1"/>
    <col min="11" max="11" width="20.42578125" bestFit="1" customWidth="1"/>
  </cols>
  <sheetData>
    <row r="1" spans="1:11" x14ac:dyDescent="0.25">
      <c r="A1" s="39" t="s">
        <v>476</v>
      </c>
      <c r="B1" s="39" t="s">
        <v>477</v>
      </c>
      <c r="C1" s="39" t="s">
        <v>478</v>
      </c>
      <c r="D1" s="39" t="s">
        <v>479</v>
      </c>
      <c r="E1" s="39" t="s">
        <v>480</v>
      </c>
      <c r="F1" s="39" t="s">
        <v>48</v>
      </c>
      <c r="G1" s="39" t="s">
        <v>481</v>
      </c>
      <c r="H1" s="39" t="s">
        <v>482</v>
      </c>
      <c r="I1" s="39" t="s">
        <v>483</v>
      </c>
      <c r="J1" s="39" t="s">
        <v>484</v>
      </c>
      <c r="K1" s="39" t="s">
        <v>485</v>
      </c>
    </row>
    <row r="2" spans="1:11" ht="105" x14ac:dyDescent="0.25">
      <c r="A2" s="21" t="s">
        <v>46</v>
      </c>
      <c r="B2" s="21" t="s">
        <v>7458</v>
      </c>
      <c r="C2" s="21" t="s">
        <v>492</v>
      </c>
      <c r="D2" s="21" t="s">
        <v>51</v>
      </c>
      <c r="E2" s="21" t="s">
        <v>500</v>
      </c>
      <c r="F2" s="22">
        <v>45643.793634259258</v>
      </c>
      <c r="G2" s="21" t="s">
        <v>488</v>
      </c>
      <c r="H2" s="21" t="s">
        <v>7459</v>
      </c>
      <c r="I2" s="21" t="s">
        <v>489</v>
      </c>
      <c r="J2" s="21" t="s">
        <v>136</v>
      </c>
      <c r="K2" s="21" t="s">
        <v>507</v>
      </c>
    </row>
    <row r="3" spans="1:11" ht="375" x14ac:dyDescent="0.25">
      <c r="A3" s="21" t="s">
        <v>96</v>
      </c>
      <c r="B3" s="21" t="s">
        <v>7460</v>
      </c>
      <c r="C3" s="21" t="s">
        <v>486</v>
      </c>
      <c r="D3" s="21" t="s">
        <v>51</v>
      </c>
      <c r="E3" s="21" t="s">
        <v>494</v>
      </c>
      <c r="F3" s="22">
        <v>45645.595069444447</v>
      </c>
      <c r="G3" s="21" t="s">
        <v>488</v>
      </c>
      <c r="H3" s="21" t="s">
        <v>7461</v>
      </c>
      <c r="I3" s="21" t="s">
        <v>489</v>
      </c>
      <c r="J3" s="21" t="s">
        <v>491</v>
      </c>
      <c r="K3" s="21" t="s">
        <v>507</v>
      </c>
    </row>
    <row r="4" spans="1:11" ht="105" x14ac:dyDescent="0.25">
      <c r="A4" s="21" t="s">
        <v>96</v>
      </c>
      <c r="B4" s="21" t="s">
        <v>7462</v>
      </c>
      <c r="C4" s="21" t="s">
        <v>486</v>
      </c>
      <c r="D4" s="21" t="s">
        <v>51</v>
      </c>
      <c r="E4" s="21" t="s">
        <v>487</v>
      </c>
      <c r="F4" s="22">
        <v>45631.033090277779</v>
      </c>
      <c r="G4" s="21" t="s">
        <v>488</v>
      </c>
      <c r="H4" s="21" t="s">
        <v>7463</v>
      </c>
      <c r="I4" s="21" t="s">
        <v>489</v>
      </c>
      <c r="J4" s="21" t="s">
        <v>491</v>
      </c>
      <c r="K4" s="21" t="s">
        <v>646</v>
      </c>
    </row>
    <row r="5" spans="1:11" ht="180" x14ac:dyDescent="0.25">
      <c r="A5" s="21" t="s">
        <v>96</v>
      </c>
      <c r="B5" s="21" t="s">
        <v>7464</v>
      </c>
      <c r="C5" s="21" t="s">
        <v>495</v>
      </c>
      <c r="D5" s="21" t="s">
        <v>50</v>
      </c>
      <c r="E5" s="21" t="s">
        <v>487</v>
      </c>
      <c r="F5" s="22">
        <v>45633.102442129632</v>
      </c>
      <c r="G5" s="21" t="s">
        <v>488</v>
      </c>
      <c r="H5" s="21" t="s">
        <v>7465</v>
      </c>
      <c r="I5" s="21" t="s">
        <v>489</v>
      </c>
      <c r="J5" s="21" t="s">
        <v>136</v>
      </c>
      <c r="K5" s="21" t="s">
        <v>493</v>
      </c>
    </row>
    <row r="6" spans="1:11" ht="75" x14ac:dyDescent="0.25">
      <c r="A6" s="21" t="s">
        <v>96</v>
      </c>
      <c r="B6" s="21" t="s">
        <v>7466</v>
      </c>
      <c r="C6" s="21" t="s">
        <v>501</v>
      </c>
      <c r="D6" s="21" t="s">
        <v>51</v>
      </c>
      <c r="E6" s="21" t="s">
        <v>487</v>
      </c>
      <c r="F6" s="22">
        <v>45633.541944444441</v>
      </c>
      <c r="G6" s="21" t="s">
        <v>488</v>
      </c>
      <c r="H6" s="21" t="s">
        <v>502</v>
      </c>
      <c r="I6" s="21" t="s">
        <v>3085</v>
      </c>
      <c r="J6" s="21" t="s">
        <v>136</v>
      </c>
      <c r="K6" s="21" t="s">
        <v>493</v>
      </c>
    </row>
    <row r="7" spans="1:11" ht="240" x14ac:dyDescent="0.25">
      <c r="A7" s="21" t="s">
        <v>96</v>
      </c>
      <c r="B7" s="21" t="s">
        <v>7467</v>
      </c>
      <c r="C7" s="21" t="s">
        <v>486</v>
      </c>
      <c r="D7" s="21" t="s">
        <v>51</v>
      </c>
      <c r="E7" s="21" t="s">
        <v>494</v>
      </c>
      <c r="F7" s="22">
        <v>45629.819953703707</v>
      </c>
      <c r="G7" s="21" t="s">
        <v>488</v>
      </c>
      <c r="H7" s="21" t="s">
        <v>7468</v>
      </c>
      <c r="I7" s="21" t="s">
        <v>489</v>
      </c>
      <c r="J7" s="21" t="s">
        <v>491</v>
      </c>
      <c r="K7" s="21" t="s">
        <v>507</v>
      </c>
    </row>
    <row r="8" spans="1:11" ht="75" x14ac:dyDescent="0.25">
      <c r="A8" s="21" t="s">
        <v>96</v>
      </c>
      <c r="B8" s="21" t="s">
        <v>7469</v>
      </c>
      <c r="C8" s="21" t="s">
        <v>504</v>
      </c>
      <c r="D8" s="21" t="s">
        <v>51</v>
      </c>
      <c r="E8" s="21" t="s">
        <v>487</v>
      </c>
      <c r="F8" s="22">
        <v>45649.626597222225</v>
      </c>
      <c r="G8" s="21" t="s">
        <v>488</v>
      </c>
      <c r="H8" s="21" t="s">
        <v>505</v>
      </c>
      <c r="I8" s="21" t="s">
        <v>559</v>
      </c>
      <c r="J8" s="21" t="s">
        <v>136</v>
      </c>
      <c r="K8" s="21" t="s">
        <v>507</v>
      </c>
    </row>
    <row r="9" spans="1:11" ht="120" x14ac:dyDescent="0.25">
      <c r="A9" s="21" t="s">
        <v>96</v>
      </c>
      <c r="B9" s="21" t="s">
        <v>7470</v>
      </c>
      <c r="C9" s="21" t="s">
        <v>6194</v>
      </c>
      <c r="D9" s="21" t="s">
        <v>52</v>
      </c>
      <c r="E9" s="21" t="s">
        <v>487</v>
      </c>
      <c r="F9" s="22">
        <v>45638.652199074073</v>
      </c>
      <c r="G9" s="21" t="s">
        <v>488</v>
      </c>
      <c r="H9" s="21" t="s">
        <v>7471</v>
      </c>
      <c r="I9" s="21" t="s">
        <v>489</v>
      </c>
      <c r="J9" s="21" t="s">
        <v>491</v>
      </c>
      <c r="K9" s="21" t="s">
        <v>493</v>
      </c>
    </row>
    <row r="10" spans="1:11" ht="180" x14ac:dyDescent="0.25">
      <c r="A10" s="21" t="s">
        <v>96</v>
      </c>
      <c r="B10" s="21" t="s">
        <v>7472</v>
      </c>
      <c r="C10" s="21" t="s">
        <v>495</v>
      </c>
      <c r="D10" s="21" t="s">
        <v>50</v>
      </c>
      <c r="E10" s="21" t="s">
        <v>487</v>
      </c>
      <c r="F10" s="22">
        <v>45633.202916666669</v>
      </c>
      <c r="G10" s="21" t="s">
        <v>488</v>
      </c>
      <c r="H10" s="21" t="s">
        <v>7473</v>
      </c>
      <c r="I10" s="21" t="s">
        <v>489</v>
      </c>
      <c r="J10" s="21" t="s">
        <v>136</v>
      </c>
      <c r="K10" s="21" t="s">
        <v>493</v>
      </c>
    </row>
    <row r="11" spans="1:11" ht="90" x14ac:dyDescent="0.25">
      <c r="A11" s="21" t="s">
        <v>96</v>
      </c>
      <c r="B11" s="21" t="s">
        <v>7474</v>
      </c>
      <c r="C11" s="21" t="s">
        <v>486</v>
      </c>
      <c r="D11" s="21" t="s">
        <v>51</v>
      </c>
      <c r="E11" s="21" t="s">
        <v>487</v>
      </c>
      <c r="F11" s="22">
        <v>45629.779490740744</v>
      </c>
      <c r="G11" s="21" t="s">
        <v>488</v>
      </c>
      <c r="H11" s="21" t="s">
        <v>7475</v>
      </c>
      <c r="I11" s="21" t="s">
        <v>489</v>
      </c>
      <c r="J11" s="21" t="s">
        <v>491</v>
      </c>
      <c r="K11" s="21" t="s">
        <v>507</v>
      </c>
    </row>
    <row r="12" spans="1:11" ht="330" x14ac:dyDescent="0.25">
      <c r="A12" s="21" t="s">
        <v>96</v>
      </c>
      <c r="B12" s="21" t="s">
        <v>7476</v>
      </c>
      <c r="C12" s="21" t="s">
        <v>486</v>
      </c>
      <c r="D12" s="21" t="s">
        <v>51</v>
      </c>
      <c r="E12" s="21" t="s">
        <v>494</v>
      </c>
      <c r="F12" s="22">
        <v>45643.917233796295</v>
      </c>
      <c r="G12" s="21" t="s">
        <v>488</v>
      </c>
      <c r="H12" s="21" t="s">
        <v>7477</v>
      </c>
      <c r="I12" s="21" t="s">
        <v>489</v>
      </c>
      <c r="J12" s="21" t="s">
        <v>491</v>
      </c>
      <c r="K12" s="21" t="s">
        <v>507</v>
      </c>
    </row>
    <row r="13" spans="1:11" ht="75" x14ac:dyDescent="0.25">
      <c r="A13" s="21" t="s">
        <v>96</v>
      </c>
      <c r="B13" s="21" t="s">
        <v>7478</v>
      </c>
      <c r="C13" s="21" t="s">
        <v>504</v>
      </c>
      <c r="D13" s="21" t="s">
        <v>51</v>
      </c>
      <c r="E13" s="21" t="s">
        <v>487</v>
      </c>
      <c r="F13" s="22">
        <v>45648.698599537034</v>
      </c>
      <c r="G13" s="21" t="s">
        <v>488</v>
      </c>
      <c r="H13" s="21" t="s">
        <v>505</v>
      </c>
      <c r="I13" s="21" t="s">
        <v>672</v>
      </c>
      <c r="J13" s="21" t="s">
        <v>136</v>
      </c>
      <c r="K13" s="21" t="s">
        <v>493</v>
      </c>
    </row>
    <row r="14" spans="1:11" ht="75" x14ac:dyDescent="0.25">
      <c r="A14" s="21" t="s">
        <v>96</v>
      </c>
      <c r="B14" s="21" t="s">
        <v>7479</v>
      </c>
      <c r="C14" s="21" t="s">
        <v>504</v>
      </c>
      <c r="D14" s="21" t="s">
        <v>51</v>
      </c>
      <c r="E14" s="21" t="s">
        <v>487</v>
      </c>
      <c r="F14" s="22">
        <v>45637.647986111115</v>
      </c>
      <c r="G14" s="21" t="s">
        <v>488</v>
      </c>
      <c r="H14" s="21" t="s">
        <v>505</v>
      </c>
      <c r="I14" s="21" t="s">
        <v>461</v>
      </c>
      <c r="J14" s="21" t="s">
        <v>136</v>
      </c>
      <c r="K14" s="21" t="s">
        <v>493</v>
      </c>
    </row>
    <row r="15" spans="1:11" ht="360" x14ac:dyDescent="0.25">
      <c r="A15" s="21" t="s">
        <v>96</v>
      </c>
      <c r="B15" s="21" t="s">
        <v>7480</v>
      </c>
      <c r="C15" s="21" t="s">
        <v>486</v>
      </c>
      <c r="D15" s="21" t="s">
        <v>51</v>
      </c>
      <c r="E15" s="21" t="s">
        <v>494</v>
      </c>
      <c r="F15" s="22">
        <v>45641.931215277778</v>
      </c>
      <c r="G15" s="21" t="s">
        <v>488</v>
      </c>
      <c r="H15" s="21" t="s">
        <v>7481</v>
      </c>
      <c r="I15" s="21" t="s">
        <v>489</v>
      </c>
      <c r="J15" s="21" t="s">
        <v>491</v>
      </c>
      <c r="K15" s="21" t="s">
        <v>507</v>
      </c>
    </row>
    <row r="16" spans="1:11" ht="75" x14ac:dyDescent="0.25">
      <c r="A16" s="21" t="s">
        <v>96</v>
      </c>
      <c r="B16" s="21" t="s">
        <v>7482</v>
      </c>
      <c r="C16" s="21" t="s">
        <v>501</v>
      </c>
      <c r="D16" s="21" t="s">
        <v>51</v>
      </c>
      <c r="E16" s="21" t="s">
        <v>487</v>
      </c>
      <c r="F16" s="22">
        <v>45648.786747685182</v>
      </c>
      <c r="G16" s="21" t="s">
        <v>488</v>
      </c>
      <c r="H16" s="21" t="s">
        <v>502</v>
      </c>
      <c r="I16" s="21" t="s">
        <v>3085</v>
      </c>
      <c r="J16" s="21" t="s">
        <v>136</v>
      </c>
      <c r="K16" s="21" t="s">
        <v>493</v>
      </c>
    </row>
    <row r="17" spans="1:11" ht="330" x14ac:dyDescent="0.25">
      <c r="A17" s="21" t="s">
        <v>96</v>
      </c>
      <c r="B17" s="21" t="s">
        <v>7483</v>
      </c>
      <c r="C17" s="21" t="s">
        <v>486</v>
      </c>
      <c r="D17" s="21" t="s">
        <v>51</v>
      </c>
      <c r="E17" s="21" t="s">
        <v>494</v>
      </c>
      <c r="F17" s="22">
        <v>45646.715671296297</v>
      </c>
      <c r="G17" s="21" t="s">
        <v>488</v>
      </c>
      <c r="H17" s="21" t="s">
        <v>7484</v>
      </c>
      <c r="I17" s="21" t="s">
        <v>489</v>
      </c>
      <c r="J17" s="21" t="s">
        <v>491</v>
      </c>
      <c r="K17" s="21" t="s">
        <v>507</v>
      </c>
    </row>
    <row r="18" spans="1:11" ht="75" x14ac:dyDescent="0.25">
      <c r="A18" s="21" t="s">
        <v>96</v>
      </c>
      <c r="B18" s="21" t="s">
        <v>7485</v>
      </c>
      <c r="C18" s="21" t="s">
        <v>504</v>
      </c>
      <c r="D18" s="21" t="s">
        <v>51</v>
      </c>
      <c r="E18" s="21" t="s">
        <v>487</v>
      </c>
      <c r="F18" s="22">
        <v>45628.077939814815</v>
      </c>
      <c r="G18" s="21" t="s">
        <v>488</v>
      </c>
      <c r="H18" s="21" t="s">
        <v>505</v>
      </c>
      <c r="I18" s="21" t="s">
        <v>462</v>
      </c>
      <c r="J18" s="21" t="s">
        <v>136</v>
      </c>
      <c r="K18" s="21" t="s">
        <v>493</v>
      </c>
    </row>
    <row r="19" spans="1:11" ht="75" x14ac:dyDescent="0.25">
      <c r="A19" s="21" t="s">
        <v>96</v>
      </c>
      <c r="B19" s="21" t="s">
        <v>7486</v>
      </c>
      <c r="C19" s="21" t="s">
        <v>504</v>
      </c>
      <c r="D19" s="21" t="s">
        <v>51</v>
      </c>
      <c r="E19" s="21" t="s">
        <v>487</v>
      </c>
      <c r="F19" s="22">
        <v>45634.484618055554</v>
      </c>
      <c r="G19" s="21" t="s">
        <v>488</v>
      </c>
      <c r="H19" s="21" t="s">
        <v>505</v>
      </c>
      <c r="I19" s="21" t="s">
        <v>559</v>
      </c>
      <c r="J19" s="21" t="s">
        <v>136</v>
      </c>
      <c r="K19" s="21" t="s">
        <v>493</v>
      </c>
    </row>
    <row r="20" spans="1:11" ht="90" x14ac:dyDescent="0.25">
      <c r="A20" s="21" t="s">
        <v>96</v>
      </c>
      <c r="B20" s="21" t="s">
        <v>7487</v>
      </c>
      <c r="C20" s="21" t="s">
        <v>486</v>
      </c>
      <c r="D20" s="21" t="s">
        <v>51</v>
      </c>
      <c r="E20" s="21" t="s">
        <v>494</v>
      </c>
      <c r="F20" s="22">
        <v>45656.857233796298</v>
      </c>
      <c r="G20" s="21" t="s">
        <v>488</v>
      </c>
      <c r="H20" s="21" t="s">
        <v>7488</v>
      </c>
      <c r="I20" s="21" t="s">
        <v>489</v>
      </c>
      <c r="J20" s="21" t="s">
        <v>491</v>
      </c>
      <c r="K20" s="21" t="s">
        <v>493</v>
      </c>
    </row>
    <row r="21" spans="1:11" ht="330" x14ac:dyDescent="0.25">
      <c r="A21" s="21" t="s">
        <v>96</v>
      </c>
      <c r="B21" s="21" t="s">
        <v>7489</v>
      </c>
      <c r="C21" s="21" t="s">
        <v>486</v>
      </c>
      <c r="D21" s="21" t="s">
        <v>51</v>
      </c>
      <c r="E21" s="21" t="s">
        <v>494</v>
      </c>
      <c r="F21" s="22">
        <v>45645.913657407407</v>
      </c>
      <c r="G21" s="21" t="s">
        <v>488</v>
      </c>
      <c r="H21" s="21" t="s">
        <v>7490</v>
      </c>
      <c r="I21" s="21" t="s">
        <v>489</v>
      </c>
      <c r="J21" s="21" t="s">
        <v>491</v>
      </c>
      <c r="K21" s="21" t="s">
        <v>507</v>
      </c>
    </row>
    <row r="22" spans="1:11" ht="330" x14ac:dyDescent="0.25">
      <c r="A22" s="21" t="s">
        <v>96</v>
      </c>
      <c r="B22" s="21" t="s">
        <v>7491</v>
      </c>
      <c r="C22" s="21" t="s">
        <v>486</v>
      </c>
      <c r="D22" s="21" t="s">
        <v>51</v>
      </c>
      <c r="E22" s="21" t="s">
        <v>494</v>
      </c>
      <c r="F22" s="22">
        <v>45645.913622685184</v>
      </c>
      <c r="G22" s="21" t="s">
        <v>488</v>
      </c>
      <c r="H22" s="21" t="s">
        <v>7492</v>
      </c>
      <c r="I22" s="21" t="s">
        <v>489</v>
      </c>
      <c r="J22" s="21" t="s">
        <v>491</v>
      </c>
      <c r="K22" s="21" t="s">
        <v>507</v>
      </c>
    </row>
    <row r="23" spans="1:11" ht="135" x14ac:dyDescent="0.25">
      <c r="A23" s="21" t="s">
        <v>96</v>
      </c>
      <c r="B23" s="21" t="s">
        <v>7493</v>
      </c>
      <c r="C23" s="21" t="s">
        <v>495</v>
      </c>
      <c r="D23" s="21" t="s">
        <v>51</v>
      </c>
      <c r="E23" s="21" t="s">
        <v>494</v>
      </c>
      <c r="F23" s="22">
        <v>45646.276863425926</v>
      </c>
      <c r="G23" s="21" t="s">
        <v>488</v>
      </c>
      <c r="H23" s="21" t="s">
        <v>7494</v>
      </c>
      <c r="I23" s="21" t="s">
        <v>7495</v>
      </c>
      <c r="J23" s="21" t="s">
        <v>136</v>
      </c>
      <c r="K23" s="21" t="s">
        <v>507</v>
      </c>
    </row>
    <row r="24" spans="1:11" ht="90" x14ac:dyDescent="0.25">
      <c r="A24" s="21" t="s">
        <v>96</v>
      </c>
      <c r="B24" s="21" t="s">
        <v>7496</v>
      </c>
      <c r="C24" s="21" t="s">
        <v>1783</v>
      </c>
      <c r="D24" s="21" t="s">
        <v>49</v>
      </c>
      <c r="E24" s="21" t="s">
        <v>487</v>
      </c>
      <c r="F24" s="22">
        <v>45627.668923611112</v>
      </c>
      <c r="G24" s="21" t="s">
        <v>488</v>
      </c>
      <c r="H24" s="21" t="s">
        <v>1782</v>
      </c>
      <c r="I24" s="21" t="s">
        <v>489</v>
      </c>
      <c r="J24" s="21" t="s">
        <v>136</v>
      </c>
      <c r="K24" s="21" t="s">
        <v>493</v>
      </c>
    </row>
    <row r="25" spans="1:11" ht="210" x14ac:dyDescent="0.25">
      <c r="A25" s="21" t="s">
        <v>96</v>
      </c>
      <c r="B25" s="21" t="s">
        <v>7497</v>
      </c>
      <c r="C25" s="21" t="s">
        <v>486</v>
      </c>
      <c r="D25" s="21" t="s">
        <v>51</v>
      </c>
      <c r="E25" s="21" t="s">
        <v>494</v>
      </c>
      <c r="F25" s="22">
        <v>45639.775231481479</v>
      </c>
      <c r="G25" s="21" t="s">
        <v>488</v>
      </c>
      <c r="H25" s="21" t="s">
        <v>7498</v>
      </c>
      <c r="I25" s="21" t="s">
        <v>489</v>
      </c>
      <c r="J25" s="21" t="s">
        <v>491</v>
      </c>
      <c r="K25" s="21" t="s">
        <v>507</v>
      </c>
    </row>
    <row r="26" spans="1:11" ht="75" x14ac:dyDescent="0.25">
      <c r="A26" s="21" t="s">
        <v>96</v>
      </c>
      <c r="B26" s="21" t="s">
        <v>7499</v>
      </c>
      <c r="C26" s="21" t="s">
        <v>504</v>
      </c>
      <c r="D26" s="21" t="s">
        <v>51</v>
      </c>
      <c r="E26" s="21" t="s">
        <v>487</v>
      </c>
      <c r="F26" s="22">
        <v>45644.402245370373</v>
      </c>
      <c r="G26" s="21" t="s">
        <v>488</v>
      </c>
      <c r="H26" s="21" t="s">
        <v>505</v>
      </c>
      <c r="I26" s="21" t="s">
        <v>462</v>
      </c>
      <c r="J26" s="21" t="s">
        <v>136</v>
      </c>
      <c r="K26" s="21" t="s">
        <v>507</v>
      </c>
    </row>
    <row r="27" spans="1:11" ht="135" x14ac:dyDescent="0.25">
      <c r="A27" s="21" t="s">
        <v>96</v>
      </c>
      <c r="B27" s="21" t="s">
        <v>7500</v>
      </c>
      <c r="C27" s="21" t="s">
        <v>495</v>
      </c>
      <c r="D27" s="21" t="s">
        <v>51</v>
      </c>
      <c r="E27" s="21" t="s">
        <v>487</v>
      </c>
      <c r="F27" s="22">
        <v>45637.079050925924</v>
      </c>
      <c r="G27" s="21" t="s">
        <v>488</v>
      </c>
      <c r="H27" s="21" t="s">
        <v>7501</v>
      </c>
      <c r="I27" s="21" t="s">
        <v>7502</v>
      </c>
      <c r="J27" s="21" t="s">
        <v>136</v>
      </c>
      <c r="K27" s="21" t="s">
        <v>507</v>
      </c>
    </row>
    <row r="28" spans="1:11" ht="90" x14ac:dyDescent="0.25">
      <c r="A28" s="21" t="s">
        <v>96</v>
      </c>
      <c r="B28" s="21" t="s">
        <v>7503</v>
      </c>
      <c r="C28" s="21" t="s">
        <v>486</v>
      </c>
      <c r="D28" s="21" t="s">
        <v>51</v>
      </c>
      <c r="E28" s="21" t="s">
        <v>494</v>
      </c>
      <c r="F28" s="22">
        <v>45656.833611111113</v>
      </c>
      <c r="G28" s="21" t="s">
        <v>488</v>
      </c>
      <c r="H28" s="21" t="s">
        <v>7488</v>
      </c>
      <c r="I28" s="21" t="s">
        <v>489</v>
      </c>
      <c r="J28" s="21" t="s">
        <v>491</v>
      </c>
      <c r="K28" s="21" t="s">
        <v>493</v>
      </c>
    </row>
    <row r="29" spans="1:11" ht="270" x14ac:dyDescent="0.25">
      <c r="A29" s="21" t="s">
        <v>96</v>
      </c>
      <c r="B29" s="21" t="s">
        <v>7504</v>
      </c>
      <c r="C29" s="21" t="s">
        <v>486</v>
      </c>
      <c r="D29" s="21" t="s">
        <v>51</v>
      </c>
      <c r="E29" s="21" t="s">
        <v>494</v>
      </c>
      <c r="F29" s="22">
        <v>45657.427349537036</v>
      </c>
      <c r="G29" s="21" t="s">
        <v>488</v>
      </c>
      <c r="H29" s="21" t="s">
        <v>7505</v>
      </c>
      <c r="I29" s="21" t="s">
        <v>489</v>
      </c>
      <c r="J29" s="21" t="s">
        <v>491</v>
      </c>
      <c r="K29" s="21" t="s">
        <v>493</v>
      </c>
    </row>
    <row r="30" spans="1:11" ht="135" x14ac:dyDescent="0.25">
      <c r="A30" s="21" t="s">
        <v>96</v>
      </c>
      <c r="B30" s="21" t="s">
        <v>7506</v>
      </c>
      <c r="C30" s="21" t="s">
        <v>495</v>
      </c>
      <c r="D30" s="21" t="s">
        <v>51</v>
      </c>
      <c r="E30" s="21" t="s">
        <v>496</v>
      </c>
      <c r="F30" s="22">
        <v>45642.962233796294</v>
      </c>
      <c r="G30" s="21" t="s">
        <v>488</v>
      </c>
      <c r="H30" s="21" t="s">
        <v>7507</v>
      </c>
      <c r="I30" s="21" t="s">
        <v>342</v>
      </c>
      <c r="J30" s="21" t="s">
        <v>136</v>
      </c>
      <c r="K30" s="21" t="s">
        <v>507</v>
      </c>
    </row>
    <row r="31" spans="1:11" ht="75" x14ac:dyDescent="0.25">
      <c r="A31" s="21" t="s">
        <v>1384</v>
      </c>
      <c r="B31" s="21" t="s">
        <v>7508</v>
      </c>
      <c r="C31" s="21" t="s">
        <v>489</v>
      </c>
      <c r="D31" s="21" t="s">
        <v>50</v>
      </c>
      <c r="E31" s="21" t="s">
        <v>494</v>
      </c>
      <c r="F31" s="22">
        <v>45637.858020833337</v>
      </c>
      <c r="G31" s="21" t="s">
        <v>488</v>
      </c>
      <c r="H31" s="21" t="s">
        <v>7509</v>
      </c>
      <c r="I31" s="21" t="s">
        <v>7510</v>
      </c>
      <c r="J31" s="21" t="s">
        <v>3549</v>
      </c>
      <c r="K31" s="21" t="s">
        <v>489</v>
      </c>
    </row>
    <row r="32" spans="1:11" ht="165" x14ac:dyDescent="0.25">
      <c r="A32" s="21" t="s">
        <v>47</v>
      </c>
      <c r="B32" s="21" t="s">
        <v>7511</v>
      </c>
      <c r="C32" s="21" t="s">
        <v>489</v>
      </c>
      <c r="D32" s="21" t="s">
        <v>52</v>
      </c>
      <c r="E32" s="21" t="s">
        <v>494</v>
      </c>
      <c r="F32" s="22">
        <v>45628.633923611109</v>
      </c>
      <c r="G32" s="21" t="s">
        <v>488</v>
      </c>
      <c r="H32" s="21" t="s">
        <v>1298</v>
      </c>
      <c r="I32" s="21" t="s">
        <v>489</v>
      </c>
      <c r="J32" s="21" t="s">
        <v>491</v>
      </c>
      <c r="K32" s="21" t="s">
        <v>493</v>
      </c>
    </row>
    <row r="33" spans="1:11" ht="75" x14ac:dyDescent="0.25">
      <c r="A33" s="21" t="s">
        <v>46</v>
      </c>
      <c r="B33" s="21" t="s">
        <v>6163</v>
      </c>
      <c r="C33" s="21" t="s">
        <v>492</v>
      </c>
      <c r="D33" s="21" t="s">
        <v>52</v>
      </c>
      <c r="E33" s="21" t="s">
        <v>500</v>
      </c>
      <c r="F33" s="22">
        <v>45610.967141203706</v>
      </c>
      <c r="G33" s="21" t="s">
        <v>488</v>
      </c>
      <c r="H33" s="21" t="s">
        <v>6164</v>
      </c>
      <c r="I33" s="21" t="s">
        <v>489</v>
      </c>
      <c r="J33" s="21" t="s">
        <v>491</v>
      </c>
      <c r="K33" s="21" t="s">
        <v>489</v>
      </c>
    </row>
    <row r="34" spans="1:11" ht="195" x14ac:dyDescent="0.25">
      <c r="A34" s="21" t="s">
        <v>46</v>
      </c>
      <c r="B34" s="21" t="s">
        <v>6165</v>
      </c>
      <c r="C34" s="21" t="s">
        <v>3040</v>
      </c>
      <c r="D34" s="21" t="s">
        <v>51</v>
      </c>
      <c r="E34" s="21" t="s">
        <v>4884</v>
      </c>
      <c r="F34" s="22">
        <v>45617.923819444448</v>
      </c>
      <c r="G34" s="21" t="s">
        <v>488</v>
      </c>
      <c r="H34" s="21" t="s">
        <v>6166</v>
      </c>
      <c r="I34" s="21" t="s">
        <v>489</v>
      </c>
      <c r="J34" s="21" t="s">
        <v>136</v>
      </c>
      <c r="K34" s="21" t="s">
        <v>507</v>
      </c>
    </row>
    <row r="35" spans="1:11" ht="105" x14ac:dyDescent="0.25">
      <c r="A35" s="21" t="s">
        <v>46</v>
      </c>
      <c r="B35" s="21" t="s">
        <v>6167</v>
      </c>
      <c r="C35" s="21" t="s">
        <v>1610</v>
      </c>
      <c r="D35" s="21" t="s">
        <v>51</v>
      </c>
      <c r="E35" s="21" t="s">
        <v>487</v>
      </c>
      <c r="F35" s="22">
        <v>45606.974143518521</v>
      </c>
      <c r="G35" s="21" t="s">
        <v>488</v>
      </c>
      <c r="H35" s="21" t="s">
        <v>3472</v>
      </c>
      <c r="I35" s="21" t="s">
        <v>6168</v>
      </c>
      <c r="J35" s="21" t="s">
        <v>1294</v>
      </c>
      <c r="K35" s="21" t="s">
        <v>507</v>
      </c>
    </row>
    <row r="36" spans="1:11" ht="165" x14ac:dyDescent="0.25">
      <c r="A36" s="21" t="s">
        <v>46</v>
      </c>
      <c r="B36" s="21" t="s">
        <v>6169</v>
      </c>
      <c r="C36" s="21" t="s">
        <v>492</v>
      </c>
      <c r="D36" s="21" t="s">
        <v>52</v>
      </c>
      <c r="E36" s="21" t="s">
        <v>494</v>
      </c>
      <c r="F36" s="22">
        <v>45609.683900462966</v>
      </c>
      <c r="G36" s="21" t="s">
        <v>488</v>
      </c>
      <c r="H36" s="21" t="s">
        <v>6170</v>
      </c>
      <c r="I36" s="21" t="s">
        <v>489</v>
      </c>
      <c r="J36" s="21" t="s">
        <v>491</v>
      </c>
      <c r="K36" s="21" t="s">
        <v>489</v>
      </c>
    </row>
    <row r="37" spans="1:11" ht="135" x14ac:dyDescent="0.25">
      <c r="A37" s="21" t="s">
        <v>46</v>
      </c>
      <c r="B37" s="21" t="s">
        <v>6171</v>
      </c>
      <c r="C37" s="21" t="s">
        <v>1610</v>
      </c>
      <c r="D37" s="21" t="s">
        <v>52</v>
      </c>
      <c r="E37" s="21" t="s">
        <v>500</v>
      </c>
      <c r="F37" s="22">
        <v>45624.41306712963</v>
      </c>
      <c r="G37" s="21" t="s">
        <v>488</v>
      </c>
      <c r="H37" s="21" t="s">
        <v>6172</v>
      </c>
      <c r="I37" s="21" t="s">
        <v>6173</v>
      </c>
      <c r="J37" s="21" t="s">
        <v>319</v>
      </c>
      <c r="K37" s="21" t="s">
        <v>507</v>
      </c>
    </row>
    <row r="38" spans="1:11" ht="75" x14ac:dyDescent="0.25">
      <c r="A38" s="21" t="s">
        <v>96</v>
      </c>
      <c r="B38" s="21" t="s">
        <v>6174</v>
      </c>
      <c r="C38" s="21" t="s">
        <v>504</v>
      </c>
      <c r="D38" s="21" t="s">
        <v>51</v>
      </c>
      <c r="E38" s="21" t="s">
        <v>487</v>
      </c>
      <c r="F38" s="22">
        <v>45615.915243055555</v>
      </c>
      <c r="G38" s="21" t="s">
        <v>488</v>
      </c>
      <c r="H38" s="21" t="s">
        <v>505</v>
      </c>
      <c r="I38" s="21" t="s">
        <v>559</v>
      </c>
      <c r="J38" s="21" t="s">
        <v>136</v>
      </c>
      <c r="K38" s="21" t="s">
        <v>493</v>
      </c>
    </row>
    <row r="39" spans="1:11" ht="75" x14ac:dyDescent="0.25">
      <c r="A39" s="21" t="s">
        <v>96</v>
      </c>
      <c r="B39" s="21" t="s">
        <v>6175</v>
      </c>
      <c r="C39" s="21" t="s">
        <v>504</v>
      </c>
      <c r="D39" s="21" t="s">
        <v>51</v>
      </c>
      <c r="E39" s="21" t="s">
        <v>487</v>
      </c>
      <c r="F39" s="22">
        <v>45597.370266203703</v>
      </c>
      <c r="G39" s="21" t="s">
        <v>488</v>
      </c>
      <c r="H39" s="21" t="s">
        <v>505</v>
      </c>
      <c r="I39" s="21" t="s">
        <v>1160</v>
      </c>
      <c r="J39" s="21" t="s">
        <v>136</v>
      </c>
      <c r="K39" s="21" t="s">
        <v>493</v>
      </c>
    </row>
    <row r="40" spans="1:11" ht="195" x14ac:dyDescent="0.25">
      <c r="A40" s="21" t="s">
        <v>96</v>
      </c>
      <c r="B40" s="21" t="s">
        <v>6176</v>
      </c>
      <c r="C40" s="21" t="s">
        <v>486</v>
      </c>
      <c r="D40" s="21" t="s">
        <v>51</v>
      </c>
      <c r="E40" s="21" t="s">
        <v>494</v>
      </c>
      <c r="F40" s="22">
        <v>45623.837129629632</v>
      </c>
      <c r="G40" s="21" t="s">
        <v>488</v>
      </c>
      <c r="H40" s="21" t="s">
        <v>6177</v>
      </c>
      <c r="I40" s="21" t="s">
        <v>489</v>
      </c>
      <c r="J40" s="21" t="s">
        <v>491</v>
      </c>
      <c r="K40" s="21" t="s">
        <v>493</v>
      </c>
    </row>
    <row r="41" spans="1:11" ht="315" x14ac:dyDescent="0.25">
      <c r="A41" s="21" t="s">
        <v>96</v>
      </c>
      <c r="B41" s="21" t="s">
        <v>6178</v>
      </c>
      <c r="C41" s="21" t="s">
        <v>486</v>
      </c>
      <c r="D41" s="21" t="s">
        <v>51</v>
      </c>
      <c r="E41" s="21" t="s">
        <v>494</v>
      </c>
      <c r="F41" s="22">
        <v>45603.936203703706</v>
      </c>
      <c r="G41" s="21" t="s">
        <v>488</v>
      </c>
      <c r="H41" s="21" t="s">
        <v>6179</v>
      </c>
      <c r="I41" s="21" t="s">
        <v>489</v>
      </c>
      <c r="J41" s="21" t="s">
        <v>491</v>
      </c>
      <c r="K41" s="21" t="s">
        <v>493</v>
      </c>
    </row>
    <row r="42" spans="1:11" ht="75" x14ac:dyDescent="0.25">
      <c r="A42" s="21" t="s">
        <v>96</v>
      </c>
      <c r="B42" s="21" t="s">
        <v>6180</v>
      </c>
      <c r="C42" s="21" t="s">
        <v>504</v>
      </c>
      <c r="D42" s="21" t="s">
        <v>51</v>
      </c>
      <c r="E42" s="21" t="s">
        <v>487</v>
      </c>
      <c r="F42" s="22">
        <v>45608.785555555558</v>
      </c>
      <c r="G42" s="21" t="s">
        <v>488</v>
      </c>
      <c r="H42" s="21" t="s">
        <v>505</v>
      </c>
      <c r="I42" s="21" t="s">
        <v>429</v>
      </c>
      <c r="J42" s="21" t="s">
        <v>136</v>
      </c>
      <c r="K42" s="21" t="s">
        <v>507</v>
      </c>
    </row>
    <row r="43" spans="1:11" ht="285" x14ac:dyDescent="0.25">
      <c r="A43" s="21" t="s">
        <v>96</v>
      </c>
      <c r="B43" s="21" t="s">
        <v>6181</v>
      </c>
      <c r="C43" s="21" t="s">
        <v>486</v>
      </c>
      <c r="D43" s="21" t="s">
        <v>51</v>
      </c>
      <c r="E43" s="21" t="s">
        <v>494</v>
      </c>
      <c r="F43" s="22">
        <v>45601.868437500001</v>
      </c>
      <c r="G43" s="21" t="s">
        <v>488</v>
      </c>
      <c r="H43" s="21" t="s">
        <v>6182</v>
      </c>
      <c r="I43" s="21" t="s">
        <v>489</v>
      </c>
      <c r="J43" s="21" t="s">
        <v>491</v>
      </c>
      <c r="K43" s="21" t="s">
        <v>493</v>
      </c>
    </row>
    <row r="44" spans="1:11" ht="375" x14ac:dyDescent="0.25">
      <c r="A44" s="21" t="s">
        <v>96</v>
      </c>
      <c r="B44" s="21" t="s">
        <v>6183</v>
      </c>
      <c r="C44" s="21" t="s">
        <v>486</v>
      </c>
      <c r="D44" s="21" t="s">
        <v>51</v>
      </c>
      <c r="E44" s="21" t="s">
        <v>494</v>
      </c>
      <c r="F44" s="22">
        <v>45615.863923611112</v>
      </c>
      <c r="G44" s="21" t="s">
        <v>488</v>
      </c>
      <c r="H44" s="21" t="s">
        <v>6184</v>
      </c>
      <c r="I44" s="21" t="s">
        <v>489</v>
      </c>
      <c r="J44" s="21" t="s">
        <v>491</v>
      </c>
      <c r="K44" s="21" t="s">
        <v>493</v>
      </c>
    </row>
    <row r="45" spans="1:11" ht="75" x14ac:dyDescent="0.25">
      <c r="A45" s="21" t="s">
        <v>96</v>
      </c>
      <c r="B45" s="21" t="s">
        <v>6185</v>
      </c>
      <c r="C45" s="21" t="s">
        <v>504</v>
      </c>
      <c r="D45" s="21" t="s">
        <v>51</v>
      </c>
      <c r="E45" s="21" t="s">
        <v>487</v>
      </c>
      <c r="F45" s="22">
        <v>45615.928888888891</v>
      </c>
      <c r="G45" s="21" t="s">
        <v>488</v>
      </c>
      <c r="H45" s="21" t="s">
        <v>505</v>
      </c>
      <c r="I45" s="21" t="s">
        <v>648</v>
      </c>
      <c r="J45" s="21" t="s">
        <v>136</v>
      </c>
      <c r="K45" s="21" t="s">
        <v>493</v>
      </c>
    </row>
    <row r="46" spans="1:11" ht="75" x14ac:dyDescent="0.25">
      <c r="A46" s="21" t="s">
        <v>96</v>
      </c>
      <c r="B46" s="21" t="s">
        <v>6186</v>
      </c>
      <c r="C46" s="21" t="s">
        <v>486</v>
      </c>
      <c r="D46" s="21" t="s">
        <v>51</v>
      </c>
      <c r="E46" s="21" t="s">
        <v>494</v>
      </c>
      <c r="F46" s="22">
        <v>45615.600960648146</v>
      </c>
      <c r="G46" s="21" t="s">
        <v>488</v>
      </c>
      <c r="H46" s="21" t="s">
        <v>6187</v>
      </c>
      <c r="I46" s="21" t="s">
        <v>489</v>
      </c>
      <c r="J46" s="21" t="s">
        <v>491</v>
      </c>
      <c r="K46" s="21" t="s">
        <v>493</v>
      </c>
    </row>
    <row r="47" spans="1:11" ht="75" x14ac:dyDescent="0.25">
      <c r="A47" s="21" t="s">
        <v>96</v>
      </c>
      <c r="B47" s="21" t="s">
        <v>6188</v>
      </c>
      <c r="C47" s="21" t="s">
        <v>504</v>
      </c>
      <c r="D47" s="21" t="s">
        <v>51</v>
      </c>
      <c r="E47" s="21" t="s">
        <v>487</v>
      </c>
      <c r="F47" s="22">
        <v>45613.10052083333</v>
      </c>
      <c r="G47" s="21" t="s">
        <v>488</v>
      </c>
      <c r="H47" s="21" t="s">
        <v>505</v>
      </c>
      <c r="I47" s="21" t="s">
        <v>462</v>
      </c>
      <c r="J47" s="21" t="s">
        <v>136</v>
      </c>
      <c r="K47" s="21" t="s">
        <v>507</v>
      </c>
    </row>
    <row r="48" spans="1:11" ht="135" x14ac:dyDescent="0.25">
      <c r="A48" s="21" t="s">
        <v>96</v>
      </c>
      <c r="B48" s="21" t="s">
        <v>6189</v>
      </c>
      <c r="C48" s="21" t="s">
        <v>486</v>
      </c>
      <c r="D48" s="21" t="s">
        <v>51</v>
      </c>
      <c r="E48" s="21" t="s">
        <v>494</v>
      </c>
      <c r="F48" s="22">
        <v>45614.896747685183</v>
      </c>
      <c r="G48" s="21" t="s">
        <v>488</v>
      </c>
      <c r="H48" s="21" t="s">
        <v>6190</v>
      </c>
      <c r="I48" s="21" t="s">
        <v>489</v>
      </c>
      <c r="J48" s="21" t="s">
        <v>491</v>
      </c>
      <c r="K48" s="21" t="s">
        <v>493</v>
      </c>
    </row>
    <row r="49" spans="1:11" ht="75" x14ac:dyDescent="0.25">
      <c r="A49" s="21" t="s">
        <v>96</v>
      </c>
      <c r="B49" s="21" t="s">
        <v>6191</v>
      </c>
      <c r="C49" s="21" t="s">
        <v>504</v>
      </c>
      <c r="D49" s="21" t="s">
        <v>51</v>
      </c>
      <c r="E49" s="21" t="s">
        <v>487</v>
      </c>
      <c r="F49" s="22">
        <v>45603.002569444441</v>
      </c>
      <c r="G49" s="21" t="s">
        <v>488</v>
      </c>
      <c r="H49" s="21" t="s">
        <v>505</v>
      </c>
      <c r="I49" s="21" t="s">
        <v>361</v>
      </c>
      <c r="J49" s="21" t="s">
        <v>136</v>
      </c>
      <c r="K49" s="21" t="s">
        <v>493</v>
      </c>
    </row>
    <row r="50" spans="1:11" ht="75" x14ac:dyDescent="0.25">
      <c r="A50" s="21" t="s">
        <v>96</v>
      </c>
      <c r="B50" s="21" t="s">
        <v>6192</v>
      </c>
      <c r="C50" s="21" t="s">
        <v>501</v>
      </c>
      <c r="D50" s="21" t="s">
        <v>51</v>
      </c>
      <c r="E50" s="21" t="s">
        <v>487</v>
      </c>
      <c r="F50" s="22">
        <v>45602.363240740742</v>
      </c>
      <c r="G50" s="21" t="s">
        <v>488</v>
      </c>
      <c r="H50" s="21" t="s">
        <v>502</v>
      </c>
      <c r="I50" s="21" t="s">
        <v>3085</v>
      </c>
      <c r="J50" s="21" t="s">
        <v>136</v>
      </c>
      <c r="K50" s="21" t="s">
        <v>507</v>
      </c>
    </row>
    <row r="51" spans="1:11" ht="75" x14ac:dyDescent="0.25">
      <c r="A51" s="21" t="s">
        <v>96</v>
      </c>
      <c r="B51" s="21" t="s">
        <v>6193</v>
      </c>
      <c r="C51" s="21" t="s">
        <v>6194</v>
      </c>
      <c r="D51" s="21" t="s">
        <v>51</v>
      </c>
      <c r="E51" s="21" t="s">
        <v>487</v>
      </c>
      <c r="F51" s="22">
        <v>45616.875949074078</v>
      </c>
      <c r="G51" s="21" t="s">
        <v>488</v>
      </c>
      <c r="H51" s="21" t="s">
        <v>6195</v>
      </c>
      <c r="I51" s="21" t="s">
        <v>489</v>
      </c>
      <c r="J51" s="21" t="s">
        <v>491</v>
      </c>
      <c r="K51" s="21" t="s">
        <v>493</v>
      </c>
    </row>
    <row r="52" spans="1:11" ht="75" x14ac:dyDescent="0.25">
      <c r="A52" s="21" t="s">
        <v>96</v>
      </c>
      <c r="B52" s="21" t="s">
        <v>6196</v>
      </c>
      <c r="C52" s="21" t="s">
        <v>504</v>
      </c>
      <c r="D52" s="21" t="s">
        <v>51</v>
      </c>
      <c r="E52" s="21" t="s">
        <v>487</v>
      </c>
      <c r="F52" s="22">
        <v>45620.720069444447</v>
      </c>
      <c r="G52" s="21" t="s">
        <v>488</v>
      </c>
      <c r="H52" s="21" t="s">
        <v>505</v>
      </c>
      <c r="I52" s="21" t="s">
        <v>672</v>
      </c>
      <c r="J52" s="21" t="s">
        <v>136</v>
      </c>
      <c r="K52" s="21" t="s">
        <v>507</v>
      </c>
    </row>
    <row r="53" spans="1:11" ht="135" x14ac:dyDescent="0.25">
      <c r="A53" s="21" t="s">
        <v>96</v>
      </c>
      <c r="B53" s="21" t="s">
        <v>6197</v>
      </c>
      <c r="C53" s="21" t="s">
        <v>495</v>
      </c>
      <c r="D53" s="21" t="s">
        <v>51</v>
      </c>
      <c r="E53" s="21" t="s">
        <v>487</v>
      </c>
      <c r="F53" s="22">
        <v>45613.824999999997</v>
      </c>
      <c r="G53" s="21" t="s">
        <v>488</v>
      </c>
      <c r="H53" s="21" t="s">
        <v>6198</v>
      </c>
      <c r="I53" s="21" t="s">
        <v>269</v>
      </c>
      <c r="J53" s="21" t="s">
        <v>136</v>
      </c>
      <c r="K53" s="21" t="s">
        <v>507</v>
      </c>
    </row>
    <row r="54" spans="1:11" ht="75" x14ac:dyDescent="0.25">
      <c r="A54" s="21" t="s">
        <v>96</v>
      </c>
      <c r="B54" s="21" t="s">
        <v>6199</v>
      </c>
      <c r="C54" s="21" t="s">
        <v>501</v>
      </c>
      <c r="D54" s="21" t="s">
        <v>51</v>
      </c>
      <c r="E54" s="21" t="s">
        <v>487</v>
      </c>
      <c r="F54" s="22">
        <v>45617.694780092592</v>
      </c>
      <c r="G54" s="21" t="s">
        <v>488</v>
      </c>
      <c r="H54" s="21" t="s">
        <v>502</v>
      </c>
      <c r="I54" s="21" t="s">
        <v>3085</v>
      </c>
      <c r="J54" s="21" t="s">
        <v>136</v>
      </c>
      <c r="K54" s="21" t="s">
        <v>493</v>
      </c>
    </row>
    <row r="55" spans="1:11" ht="165" x14ac:dyDescent="0.25">
      <c r="A55" s="21" t="s">
        <v>96</v>
      </c>
      <c r="B55" s="21" t="s">
        <v>6200</v>
      </c>
      <c r="C55" s="21" t="s">
        <v>486</v>
      </c>
      <c r="D55" s="21" t="s">
        <v>51</v>
      </c>
      <c r="E55" s="21" t="s">
        <v>494</v>
      </c>
      <c r="F55" s="22">
        <v>45623.930868055555</v>
      </c>
      <c r="G55" s="21" t="s">
        <v>488</v>
      </c>
      <c r="H55" s="21" t="s">
        <v>6201</v>
      </c>
      <c r="I55" s="21" t="s">
        <v>489</v>
      </c>
      <c r="J55" s="21" t="s">
        <v>491</v>
      </c>
      <c r="K55" s="21" t="s">
        <v>493</v>
      </c>
    </row>
    <row r="56" spans="1:11" ht="210" x14ac:dyDescent="0.25">
      <c r="A56" s="21" t="s">
        <v>96</v>
      </c>
      <c r="B56" s="21" t="s">
        <v>6202</v>
      </c>
      <c r="C56" s="21" t="s">
        <v>489</v>
      </c>
      <c r="D56" s="21" t="s">
        <v>50</v>
      </c>
      <c r="E56" s="21" t="s">
        <v>487</v>
      </c>
      <c r="F56" s="22">
        <v>45609.83934027778</v>
      </c>
      <c r="G56" s="21" t="s">
        <v>488</v>
      </c>
      <c r="H56" s="21" t="s">
        <v>6203</v>
      </c>
      <c r="I56" s="21" t="s">
        <v>489</v>
      </c>
      <c r="J56" s="21" t="s">
        <v>491</v>
      </c>
      <c r="K56" s="21" t="s">
        <v>493</v>
      </c>
    </row>
    <row r="57" spans="1:11" ht="270" x14ac:dyDescent="0.25">
      <c r="A57" s="21" t="s">
        <v>96</v>
      </c>
      <c r="B57" s="21" t="s">
        <v>6204</v>
      </c>
      <c r="C57" s="21" t="s">
        <v>486</v>
      </c>
      <c r="D57" s="21" t="s">
        <v>51</v>
      </c>
      <c r="E57" s="21" t="s">
        <v>494</v>
      </c>
      <c r="F57" s="22">
        <v>45623.481631944444</v>
      </c>
      <c r="G57" s="21" t="s">
        <v>488</v>
      </c>
      <c r="H57" s="21" t="s">
        <v>6205</v>
      </c>
      <c r="I57" s="21" t="s">
        <v>6173</v>
      </c>
      <c r="J57" s="21" t="s">
        <v>319</v>
      </c>
      <c r="K57" s="21" t="s">
        <v>507</v>
      </c>
    </row>
    <row r="58" spans="1:11" ht="75" x14ac:dyDescent="0.25">
      <c r="A58" s="21" t="s">
        <v>96</v>
      </c>
      <c r="B58" s="21" t="s">
        <v>6206</v>
      </c>
      <c r="C58" s="21" t="s">
        <v>501</v>
      </c>
      <c r="D58" s="21" t="s">
        <v>51</v>
      </c>
      <c r="E58" s="21" t="s">
        <v>487</v>
      </c>
      <c r="F58" s="22">
        <v>45597.364421296297</v>
      </c>
      <c r="G58" s="21" t="s">
        <v>488</v>
      </c>
      <c r="H58" s="21" t="s">
        <v>502</v>
      </c>
      <c r="I58" s="21" t="s">
        <v>3082</v>
      </c>
      <c r="J58" s="21" t="s">
        <v>136</v>
      </c>
      <c r="K58" s="21" t="s">
        <v>493</v>
      </c>
    </row>
    <row r="59" spans="1:11" ht="75" x14ac:dyDescent="0.25">
      <c r="A59" s="21" t="s">
        <v>96</v>
      </c>
      <c r="B59" s="21" t="s">
        <v>6207</v>
      </c>
      <c r="C59" s="21" t="s">
        <v>504</v>
      </c>
      <c r="D59" s="21" t="s">
        <v>51</v>
      </c>
      <c r="E59" s="21" t="s">
        <v>487</v>
      </c>
      <c r="F59" s="22">
        <v>45601.744456018518</v>
      </c>
      <c r="G59" s="21" t="s">
        <v>488</v>
      </c>
      <c r="H59" s="21" t="s">
        <v>505</v>
      </c>
      <c r="I59" s="21" t="s">
        <v>559</v>
      </c>
      <c r="J59" s="21" t="s">
        <v>136</v>
      </c>
      <c r="K59" s="21" t="s">
        <v>493</v>
      </c>
    </row>
    <row r="60" spans="1:11" ht="345" x14ac:dyDescent="0.25">
      <c r="A60" s="21" t="s">
        <v>96</v>
      </c>
      <c r="B60" s="21" t="s">
        <v>6208</v>
      </c>
      <c r="C60" s="21" t="s">
        <v>495</v>
      </c>
      <c r="D60" s="21" t="s">
        <v>51</v>
      </c>
      <c r="E60" s="21" t="s">
        <v>487</v>
      </c>
      <c r="F60" s="22">
        <v>45613.556192129632</v>
      </c>
      <c r="G60" s="21" t="s">
        <v>488</v>
      </c>
      <c r="H60" s="21" t="s">
        <v>6209</v>
      </c>
      <c r="I60" s="21" t="s">
        <v>6210</v>
      </c>
      <c r="J60" s="21" t="s">
        <v>395</v>
      </c>
      <c r="K60" s="21" t="s">
        <v>507</v>
      </c>
    </row>
    <row r="61" spans="1:11" ht="210" x14ac:dyDescent="0.25">
      <c r="A61" s="21" t="s">
        <v>96</v>
      </c>
      <c r="B61" s="21" t="s">
        <v>6211</v>
      </c>
      <c r="C61" s="21" t="s">
        <v>489</v>
      </c>
      <c r="D61" s="21" t="s">
        <v>50</v>
      </c>
      <c r="E61" s="21" t="s">
        <v>494</v>
      </c>
      <c r="F61" s="22">
        <v>45609.839328703703</v>
      </c>
      <c r="G61" s="21" t="s">
        <v>488</v>
      </c>
      <c r="H61" s="21" t="s">
        <v>6212</v>
      </c>
      <c r="I61" s="21" t="s">
        <v>489</v>
      </c>
      <c r="J61" s="21" t="s">
        <v>491</v>
      </c>
      <c r="K61" s="21" t="s">
        <v>493</v>
      </c>
    </row>
    <row r="62" spans="1:11" ht="165" x14ac:dyDescent="0.25">
      <c r="A62" s="21" t="s">
        <v>96</v>
      </c>
      <c r="B62" s="21" t="s">
        <v>6213</v>
      </c>
      <c r="C62" s="21" t="s">
        <v>486</v>
      </c>
      <c r="D62" s="21" t="s">
        <v>51</v>
      </c>
      <c r="E62" s="21" t="s">
        <v>494</v>
      </c>
      <c r="F62" s="22">
        <v>45622.848252314812</v>
      </c>
      <c r="G62" s="21" t="s">
        <v>488</v>
      </c>
      <c r="H62" s="21" t="s">
        <v>6201</v>
      </c>
      <c r="I62" s="21" t="s">
        <v>489</v>
      </c>
      <c r="J62" s="21" t="s">
        <v>491</v>
      </c>
      <c r="K62" s="21" t="s">
        <v>493</v>
      </c>
    </row>
    <row r="63" spans="1:11" ht="225" x14ac:dyDescent="0.25">
      <c r="A63" s="21" t="s">
        <v>96</v>
      </c>
      <c r="B63" s="21" t="s">
        <v>6214</v>
      </c>
      <c r="C63" s="21" t="s">
        <v>486</v>
      </c>
      <c r="D63" s="21" t="s">
        <v>51</v>
      </c>
      <c r="E63" s="21" t="s">
        <v>494</v>
      </c>
      <c r="F63" s="22">
        <v>45601.719247685185</v>
      </c>
      <c r="G63" s="21" t="s">
        <v>488</v>
      </c>
      <c r="H63" s="21" t="s">
        <v>6215</v>
      </c>
      <c r="I63" s="21" t="s">
        <v>489</v>
      </c>
      <c r="J63" s="21" t="s">
        <v>491</v>
      </c>
      <c r="K63" s="21" t="s">
        <v>493</v>
      </c>
    </row>
    <row r="64" spans="1:11" ht="75" x14ac:dyDescent="0.25">
      <c r="A64" s="21" t="s">
        <v>96</v>
      </c>
      <c r="B64" s="21" t="s">
        <v>6216</v>
      </c>
      <c r="C64" s="21" t="s">
        <v>504</v>
      </c>
      <c r="D64" s="21" t="s">
        <v>51</v>
      </c>
      <c r="E64" s="21" t="s">
        <v>487</v>
      </c>
      <c r="F64" s="22">
        <v>45608.385798611111</v>
      </c>
      <c r="G64" s="21" t="s">
        <v>488</v>
      </c>
      <c r="H64" s="21" t="s">
        <v>505</v>
      </c>
      <c r="I64" s="21" t="s">
        <v>654</v>
      </c>
      <c r="J64" s="21" t="s">
        <v>136</v>
      </c>
      <c r="K64" s="21" t="s">
        <v>507</v>
      </c>
    </row>
    <row r="65" spans="1:11" ht="225" x14ac:dyDescent="0.25">
      <c r="A65" s="21" t="s">
        <v>96</v>
      </c>
      <c r="B65" s="21" t="s">
        <v>6217</v>
      </c>
      <c r="C65" s="21" t="s">
        <v>486</v>
      </c>
      <c r="D65" s="21" t="s">
        <v>51</v>
      </c>
      <c r="E65" s="21" t="s">
        <v>494</v>
      </c>
      <c r="F65" s="22">
        <v>45615.670092592591</v>
      </c>
      <c r="G65" s="21" t="s">
        <v>488</v>
      </c>
      <c r="H65" s="21" t="s">
        <v>6218</v>
      </c>
      <c r="I65" s="21" t="s">
        <v>489</v>
      </c>
      <c r="J65" s="21" t="s">
        <v>491</v>
      </c>
      <c r="K65" s="21" t="s">
        <v>493</v>
      </c>
    </row>
    <row r="66" spans="1:11" ht="120" x14ac:dyDescent="0.25">
      <c r="A66" s="21" t="s">
        <v>96</v>
      </c>
      <c r="B66" s="21" t="s">
        <v>6219</v>
      </c>
      <c r="C66" s="21" t="s">
        <v>510</v>
      </c>
      <c r="D66" s="21" t="s">
        <v>51</v>
      </c>
      <c r="E66" s="21" t="s">
        <v>487</v>
      </c>
      <c r="F66" s="22">
        <v>45613.829398148147</v>
      </c>
      <c r="G66" s="21" t="s">
        <v>488</v>
      </c>
      <c r="H66" s="21" t="s">
        <v>6220</v>
      </c>
      <c r="I66" s="21" t="s">
        <v>269</v>
      </c>
      <c r="J66" s="21" t="s">
        <v>136</v>
      </c>
      <c r="K66" s="21" t="s">
        <v>507</v>
      </c>
    </row>
    <row r="67" spans="1:11" ht="75" x14ac:dyDescent="0.25">
      <c r="A67" s="21" t="s">
        <v>47</v>
      </c>
      <c r="B67" s="21" t="s">
        <v>6221</v>
      </c>
      <c r="C67" s="21" t="s">
        <v>489</v>
      </c>
      <c r="D67" s="21" t="s">
        <v>52</v>
      </c>
      <c r="E67" s="21" t="s">
        <v>494</v>
      </c>
      <c r="F67" s="22">
        <v>45602.5155787037</v>
      </c>
      <c r="G67" s="21" t="s">
        <v>488</v>
      </c>
      <c r="H67" s="21" t="s">
        <v>3090</v>
      </c>
      <c r="I67" s="21" t="s">
        <v>489</v>
      </c>
      <c r="J67" s="21" t="s">
        <v>408</v>
      </c>
      <c r="K67" s="21" t="s">
        <v>489</v>
      </c>
    </row>
    <row r="68" spans="1:11" ht="150" x14ac:dyDescent="0.25">
      <c r="A68" s="21" t="s">
        <v>47</v>
      </c>
      <c r="B68" s="21" t="s">
        <v>6222</v>
      </c>
      <c r="C68" s="21" t="s">
        <v>489</v>
      </c>
      <c r="D68" s="21" t="s">
        <v>52</v>
      </c>
      <c r="E68" s="21" t="s">
        <v>506</v>
      </c>
      <c r="F68" s="22">
        <v>45597.455752314818</v>
      </c>
      <c r="G68" s="21" t="s">
        <v>488</v>
      </c>
      <c r="H68" s="21" t="s">
        <v>6223</v>
      </c>
      <c r="I68" s="21" t="s">
        <v>489</v>
      </c>
      <c r="J68" s="21" t="s">
        <v>182</v>
      </c>
      <c r="K68" s="21" t="s">
        <v>493</v>
      </c>
    </row>
    <row r="69" spans="1:11" ht="75" x14ac:dyDescent="0.25">
      <c r="A69" s="21" t="s">
        <v>47</v>
      </c>
      <c r="B69" s="21" t="s">
        <v>6224</v>
      </c>
      <c r="C69" s="21" t="s">
        <v>489</v>
      </c>
      <c r="D69" s="21" t="s">
        <v>52</v>
      </c>
      <c r="E69" s="21" t="s">
        <v>494</v>
      </c>
      <c r="F69" s="22">
        <v>45600.582546296297</v>
      </c>
      <c r="G69" s="21" t="s">
        <v>488</v>
      </c>
      <c r="H69" s="21" t="s">
        <v>3090</v>
      </c>
      <c r="I69" s="21" t="s">
        <v>489</v>
      </c>
      <c r="J69" s="21" t="s">
        <v>6225</v>
      </c>
      <c r="K69" s="21" t="s">
        <v>646</v>
      </c>
    </row>
    <row r="70" spans="1:11" ht="180" x14ac:dyDescent="0.25">
      <c r="A70" s="21" t="s">
        <v>47</v>
      </c>
      <c r="B70" s="21" t="s">
        <v>6226</v>
      </c>
      <c r="C70" s="21" t="s">
        <v>489</v>
      </c>
      <c r="D70" s="21" t="s">
        <v>52</v>
      </c>
      <c r="E70" s="21" t="s">
        <v>506</v>
      </c>
      <c r="F70" s="22">
        <v>45614.646550925929</v>
      </c>
      <c r="G70" s="21" t="s">
        <v>488</v>
      </c>
      <c r="H70" s="21" t="s">
        <v>6227</v>
      </c>
      <c r="I70" s="21" t="s">
        <v>489</v>
      </c>
      <c r="J70" s="21" t="s">
        <v>454</v>
      </c>
      <c r="K70" s="21" t="s">
        <v>493</v>
      </c>
    </row>
    <row r="71" spans="1:11" ht="75" x14ac:dyDescent="0.25">
      <c r="A71" s="21" t="s">
        <v>47</v>
      </c>
      <c r="B71" s="21" t="s">
        <v>6228</v>
      </c>
      <c r="C71" s="21" t="s">
        <v>489</v>
      </c>
      <c r="D71" s="21" t="s">
        <v>52</v>
      </c>
      <c r="E71" s="21" t="s">
        <v>4999</v>
      </c>
      <c r="F71" s="22">
        <v>45616.661319444444</v>
      </c>
      <c r="G71" s="21" t="s">
        <v>488</v>
      </c>
      <c r="H71" s="21" t="s">
        <v>6229</v>
      </c>
      <c r="I71" s="21" t="s">
        <v>489</v>
      </c>
      <c r="J71" s="21" t="s">
        <v>132</v>
      </c>
      <c r="K71" s="21" t="s">
        <v>507</v>
      </c>
    </row>
    <row r="72" spans="1:11" ht="90" x14ac:dyDescent="0.25">
      <c r="A72" s="21" t="s">
        <v>47</v>
      </c>
      <c r="B72" s="21" t="s">
        <v>6230</v>
      </c>
      <c r="C72" s="21" t="s">
        <v>489</v>
      </c>
      <c r="D72" s="21" t="s">
        <v>52</v>
      </c>
      <c r="E72" s="21" t="s">
        <v>506</v>
      </c>
      <c r="F72" s="22">
        <v>45607.840995370374</v>
      </c>
      <c r="G72" s="21" t="s">
        <v>488</v>
      </c>
      <c r="H72" s="21" t="s">
        <v>6231</v>
      </c>
      <c r="I72" s="21" t="s">
        <v>489</v>
      </c>
      <c r="J72" s="21" t="s">
        <v>6232</v>
      </c>
      <c r="K72" s="21" t="s">
        <v>493</v>
      </c>
    </row>
    <row r="73" spans="1:11" ht="75" x14ac:dyDescent="0.25">
      <c r="A73" s="21" t="s">
        <v>47</v>
      </c>
      <c r="B73" s="21" t="s">
        <v>6233</v>
      </c>
      <c r="C73" s="21" t="s">
        <v>489</v>
      </c>
      <c r="D73" s="21" t="s">
        <v>52</v>
      </c>
      <c r="E73" s="21" t="s">
        <v>506</v>
      </c>
      <c r="F73" s="22">
        <v>45601.54215277778</v>
      </c>
      <c r="G73" s="21" t="s">
        <v>488</v>
      </c>
      <c r="H73" s="21" t="s">
        <v>6234</v>
      </c>
      <c r="I73" s="21" t="s">
        <v>489</v>
      </c>
      <c r="J73" s="21" t="s">
        <v>6235</v>
      </c>
      <c r="K73" s="21" t="s">
        <v>507</v>
      </c>
    </row>
    <row r="74" spans="1:11" ht="105" x14ac:dyDescent="0.25">
      <c r="A74" s="21" t="s">
        <v>47</v>
      </c>
      <c r="B74" s="21" t="s">
        <v>6236</v>
      </c>
      <c r="C74" s="21" t="s">
        <v>489</v>
      </c>
      <c r="D74" s="21" t="s">
        <v>52</v>
      </c>
      <c r="E74" s="21" t="s">
        <v>506</v>
      </c>
      <c r="F74" s="22">
        <v>45603.746944444443</v>
      </c>
      <c r="G74" s="21" t="s">
        <v>488</v>
      </c>
      <c r="H74" s="21" t="s">
        <v>6237</v>
      </c>
      <c r="I74" s="21" t="s">
        <v>489</v>
      </c>
      <c r="J74" s="21" t="s">
        <v>583</v>
      </c>
      <c r="K74" s="21" t="s">
        <v>493</v>
      </c>
    </row>
    <row r="75" spans="1:11" ht="90" x14ac:dyDescent="0.25">
      <c r="A75" s="21" t="s">
        <v>47</v>
      </c>
      <c r="B75" s="21" t="s">
        <v>6238</v>
      </c>
      <c r="C75" s="21" t="s">
        <v>489</v>
      </c>
      <c r="D75" s="21" t="s">
        <v>52</v>
      </c>
      <c r="E75" s="21" t="s">
        <v>506</v>
      </c>
      <c r="F75" s="22">
        <v>45604.800798611112</v>
      </c>
      <c r="G75" s="21" t="s">
        <v>488</v>
      </c>
      <c r="H75" s="21" t="s">
        <v>6239</v>
      </c>
      <c r="I75" s="21" t="s">
        <v>489</v>
      </c>
      <c r="J75" s="21" t="s">
        <v>649</v>
      </c>
      <c r="K75" s="21" t="s">
        <v>646</v>
      </c>
    </row>
    <row r="76" spans="1:11" ht="90" x14ac:dyDescent="0.25">
      <c r="A76" s="21" t="s">
        <v>6240</v>
      </c>
      <c r="B76" s="21" t="s">
        <v>6241</v>
      </c>
      <c r="C76" s="21" t="s">
        <v>489</v>
      </c>
      <c r="D76" s="21" t="s">
        <v>52</v>
      </c>
      <c r="E76" s="21" t="s">
        <v>487</v>
      </c>
      <c r="F76" s="22">
        <v>45597.812650462962</v>
      </c>
      <c r="G76" s="21" t="s">
        <v>488</v>
      </c>
      <c r="H76" s="21" t="s">
        <v>6242</v>
      </c>
      <c r="I76" s="21" t="s">
        <v>6243</v>
      </c>
      <c r="J76" s="21" t="s">
        <v>451</v>
      </c>
      <c r="K76" s="21" t="s">
        <v>489</v>
      </c>
    </row>
    <row r="77" spans="1:11" ht="105" x14ac:dyDescent="0.25">
      <c r="A77" s="21" t="s">
        <v>46</v>
      </c>
      <c r="B77" s="21" t="s">
        <v>4865</v>
      </c>
      <c r="C77" s="21" t="s">
        <v>1610</v>
      </c>
      <c r="D77" s="21" t="s">
        <v>52</v>
      </c>
      <c r="E77" s="21" t="s">
        <v>494</v>
      </c>
      <c r="F77" s="22">
        <v>45588.022627314815</v>
      </c>
      <c r="G77" s="21" t="s">
        <v>488</v>
      </c>
      <c r="H77" s="21" t="s">
        <v>4866</v>
      </c>
      <c r="I77" s="21" t="s">
        <v>4867</v>
      </c>
      <c r="J77" s="21" t="s">
        <v>1294</v>
      </c>
      <c r="K77" s="21" t="s">
        <v>489</v>
      </c>
    </row>
    <row r="78" spans="1:11" ht="75" x14ac:dyDescent="0.25">
      <c r="A78" s="21" t="s">
        <v>46</v>
      </c>
      <c r="B78" s="21" t="s">
        <v>4868</v>
      </c>
      <c r="C78" s="21" t="s">
        <v>492</v>
      </c>
      <c r="D78" s="21" t="s">
        <v>51</v>
      </c>
      <c r="E78" s="21" t="s">
        <v>487</v>
      </c>
      <c r="F78" s="22">
        <v>45586.756666666668</v>
      </c>
      <c r="G78" s="21" t="s">
        <v>488</v>
      </c>
      <c r="H78" s="21" t="s">
        <v>4869</v>
      </c>
      <c r="I78" s="21" t="s">
        <v>489</v>
      </c>
      <c r="J78" s="21" t="s">
        <v>491</v>
      </c>
      <c r="K78" s="21" t="s">
        <v>646</v>
      </c>
    </row>
    <row r="79" spans="1:11" ht="195" x14ac:dyDescent="0.25">
      <c r="A79" s="21" t="s">
        <v>46</v>
      </c>
      <c r="B79" s="21" t="s">
        <v>4870</v>
      </c>
      <c r="C79" s="21" t="s">
        <v>492</v>
      </c>
      <c r="D79" s="21" t="s">
        <v>51</v>
      </c>
      <c r="E79" s="21" t="s">
        <v>487</v>
      </c>
      <c r="F79" s="22">
        <v>45567.316736111112</v>
      </c>
      <c r="G79" s="21" t="s">
        <v>488</v>
      </c>
      <c r="H79" s="21" t="s">
        <v>3548</v>
      </c>
      <c r="I79" s="21" t="s">
        <v>489</v>
      </c>
      <c r="J79" s="21" t="s">
        <v>136</v>
      </c>
      <c r="K79" s="21" t="s">
        <v>493</v>
      </c>
    </row>
    <row r="80" spans="1:11" ht="165" x14ac:dyDescent="0.25">
      <c r="A80" s="21" t="s">
        <v>46</v>
      </c>
      <c r="B80" s="21" t="s">
        <v>4871</v>
      </c>
      <c r="C80" s="21" t="s">
        <v>492</v>
      </c>
      <c r="D80" s="21" t="s">
        <v>51</v>
      </c>
      <c r="E80" s="21" t="s">
        <v>487</v>
      </c>
      <c r="F80" s="22">
        <v>45567.318414351852</v>
      </c>
      <c r="G80" s="21" t="s">
        <v>488</v>
      </c>
      <c r="H80" s="21" t="s">
        <v>4872</v>
      </c>
      <c r="I80" s="21" t="s">
        <v>489</v>
      </c>
      <c r="J80" s="21" t="s">
        <v>136</v>
      </c>
      <c r="K80" s="21" t="s">
        <v>493</v>
      </c>
    </row>
    <row r="81" spans="1:11" ht="75" x14ac:dyDescent="0.25">
      <c r="A81" s="21" t="s">
        <v>46</v>
      </c>
      <c r="B81" s="21" t="s">
        <v>4873</v>
      </c>
      <c r="C81" s="21" t="s">
        <v>492</v>
      </c>
      <c r="D81" s="21" t="s">
        <v>51</v>
      </c>
      <c r="E81" s="21" t="s">
        <v>487</v>
      </c>
      <c r="F81" s="22">
        <v>45595.295428240737</v>
      </c>
      <c r="G81" s="21" t="s">
        <v>488</v>
      </c>
      <c r="H81" s="21" t="s">
        <v>4874</v>
      </c>
      <c r="I81" s="21" t="s">
        <v>489</v>
      </c>
      <c r="J81" s="21" t="s">
        <v>136</v>
      </c>
      <c r="K81" s="21" t="s">
        <v>493</v>
      </c>
    </row>
    <row r="82" spans="1:11" ht="75" x14ac:dyDescent="0.25">
      <c r="A82" s="21" t="s">
        <v>46</v>
      </c>
      <c r="B82" s="21" t="s">
        <v>4875</v>
      </c>
      <c r="C82" s="21" t="s">
        <v>492</v>
      </c>
      <c r="D82" s="21" t="s">
        <v>51</v>
      </c>
      <c r="E82" s="21" t="s">
        <v>487</v>
      </c>
      <c r="F82" s="22">
        <v>45586.827905092592</v>
      </c>
      <c r="G82" s="21" t="s">
        <v>488</v>
      </c>
      <c r="H82" s="21" t="s">
        <v>4876</v>
      </c>
      <c r="I82" s="21" t="s">
        <v>489</v>
      </c>
      <c r="J82" s="21" t="s">
        <v>136</v>
      </c>
      <c r="K82" s="21" t="s">
        <v>507</v>
      </c>
    </row>
    <row r="83" spans="1:11" ht="180" x14ac:dyDescent="0.25">
      <c r="A83" s="21" t="s">
        <v>46</v>
      </c>
      <c r="B83" s="21" t="s">
        <v>4877</v>
      </c>
      <c r="C83" s="21" t="s">
        <v>492</v>
      </c>
      <c r="D83" s="21" t="s">
        <v>51</v>
      </c>
      <c r="E83" s="21" t="s">
        <v>487</v>
      </c>
      <c r="F83" s="22">
        <v>45567.316886574074</v>
      </c>
      <c r="G83" s="21" t="s">
        <v>488</v>
      </c>
      <c r="H83" s="21" t="s">
        <v>4878</v>
      </c>
      <c r="I83" s="21" t="s">
        <v>489</v>
      </c>
      <c r="J83" s="21" t="s">
        <v>136</v>
      </c>
      <c r="K83" s="21" t="s">
        <v>493</v>
      </c>
    </row>
    <row r="84" spans="1:11" ht="105" x14ac:dyDescent="0.25">
      <c r="A84" s="21" t="s">
        <v>46</v>
      </c>
      <c r="B84" s="21" t="s">
        <v>4879</v>
      </c>
      <c r="C84" s="21" t="s">
        <v>3040</v>
      </c>
      <c r="D84" s="21" t="s">
        <v>51</v>
      </c>
      <c r="E84" s="21" t="s">
        <v>487</v>
      </c>
      <c r="F84" s="22">
        <v>45583.797939814816</v>
      </c>
      <c r="G84" s="21" t="s">
        <v>488</v>
      </c>
      <c r="H84" s="21" t="s">
        <v>4880</v>
      </c>
      <c r="I84" s="21" t="s">
        <v>489</v>
      </c>
      <c r="J84" s="21" t="s">
        <v>136</v>
      </c>
      <c r="K84" s="21" t="s">
        <v>489</v>
      </c>
    </row>
    <row r="85" spans="1:11" ht="90" x14ac:dyDescent="0.25">
      <c r="A85" s="21" t="s">
        <v>46</v>
      </c>
      <c r="B85" s="21" t="s">
        <v>4881</v>
      </c>
      <c r="C85" s="21" t="s">
        <v>492</v>
      </c>
      <c r="D85" s="21" t="s">
        <v>51</v>
      </c>
      <c r="E85" s="21" t="s">
        <v>487</v>
      </c>
      <c r="F85" s="22">
        <v>45590.999074074076</v>
      </c>
      <c r="G85" s="21" t="s">
        <v>488</v>
      </c>
      <c r="H85" s="21" t="s">
        <v>4882</v>
      </c>
      <c r="I85" s="21" t="s">
        <v>489</v>
      </c>
      <c r="J85" s="21" t="s">
        <v>136</v>
      </c>
      <c r="K85" s="21" t="s">
        <v>507</v>
      </c>
    </row>
    <row r="86" spans="1:11" ht="165" x14ac:dyDescent="0.25">
      <c r="A86" s="21" t="s">
        <v>46</v>
      </c>
      <c r="B86" s="21" t="s">
        <v>4883</v>
      </c>
      <c r="C86" s="21" t="s">
        <v>492</v>
      </c>
      <c r="D86" s="21" t="s">
        <v>52</v>
      </c>
      <c r="E86" s="21" t="s">
        <v>4884</v>
      </c>
      <c r="F86" s="22">
        <v>45589.024618055555</v>
      </c>
      <c r="G86" s="21" t="s">
        <v>488</v>
      </c>
      <c r="H86" s="21" t="s">
        <v>4885</v>
      </c>
      <c r="I86" s="21" t="s">
        <v>489</v>
      </c>
      <c r="J86" s="21" t="s">
        <v>491</v>
      </c>
      <c r="K86" s="21" t="s">
        <v>646</v>
      </c>
    </row>
    <row r="87" spans="1:11" ht="195" x14ac:dyDescent="0.25">
      <c r="A87" s="21" t="s">
        <v>46</v>
      </c>
      <c r="B87" s="21" t="s">
        <v>4886</v>
      </c>
      <c r="C87" s="21" t="s">
        <v>4887</v>
      </c>
      <c r="D87" s="21" t="s">
        <v>51</v>
      </c>
      <c r="E87" s="21" t="s">
        <v>494</v>
      </c>
      <c r="F87" s="22">
        <v>45588.512488425928</v>
      </c>
      <c r="G87" s="21" t="s">
        <v>488</v>
      </c>
      <c r="H87" s="21" t="s">
        <v>4888</v>
      </c>
      <c r="I87" s="21" t="s">
        <v>489</v>
      </c>
      <c r="J87" s="21" t="s">
        <v>491</v>
      </c>
      <c r="K87" s="21" t="s">
        <v>489</v>
      </c>
    </row>
    <row r="88" spans="1:11" ht="75" x14ac:dyDescent="0.25">
      <c r="A88" s="21" t="s">
        <v>46</v>
      </c>
      <c r="B88" s="21" t="s">
        <v>4889</v>
      </c>
      <c r="C88" s="21" t="s">
        <v>492</v>
      </c>
      <c r="D88" s="21" t="s">
        <v>51</v>
      </c>
      <c r="E88" s="21" t="s">
        <v>500</v>
      </c>
      <c r="F88" s="22">
        <v>45588.839629629627</v>
      </c>
      <c r="G88" s="21" t="s">
        <v>488</v>
      </c>
      <c r="H88" s="21" t="s">
        <v>3087</v>
      </c>
      <c r="I88" s="21" t="s">
        <v>489</v>
      </c>
      <c r="J88" s="21" t="s">
        <v>136</v>
      </c>
      <c r="K88" s="21" t="s">
        <v>489</v>
      </c>
    </row>
    <row r="89" spans="1:11" ht="165" x14ac:dyDescent="0.25">
      <c r="A89" s="21" t="s">
        <v>46</v>
      </c>
      <c r="B89" s="21" t="s">
        <v>4890</v>
      </c>
      <c r="C89" s="21" t="s">
        <v>492</v>
      </c>
      <c r="D89" s="21" t="s">
        <v>51</v>
      </c>
      <c r="E89" s="21" t="s">
        <v>487</v>
      </c>
      <c r="F89" s="22">
        <v>45582.037557870368</v>
      </c>
      <c r="G89" s="21" t="s">
        <v>488</v>
      </c>
      <c r="H89" s="21" t="s">
        <v>4891</v>
      </c>
      <c r="I89" s="21" t="s">
        <v>489</v>
      </c>
      <c r="J89" s="21" t="s">
        <v>136</v>
      </c>
      <c r="K89" s="21" t="s">
        <v>507</v>
      </c>
    </row>
    <row r="90" spans="1:11" ht="120" x14ac:dyDescent="0.25">
      <c r="A90" s="21" t="s">
        <v>46</v>
      </c>
      <c r="B90" s="21" t="s">
        <v>4892</v>
      </c>
      <c r="C90" s="21" t="s">
        <v>492</v>
      </c>
      <c r="D90" s="21" t="s">
        <v>51</v>
      </c>
      <c r="E90" s="21" t="s">
        <v>500</v>
      </c>
      <c r="F90" s="22">
        <v>45590.840694444443</v>
      </c>
      <c r="G90" s="21" t="s">
        <v>488</v>
      </c>
      <c r="H90" s="21" t="s">
        <v>4893</v>
      </c>
      <c r="I90" s="21" t="s">
        <v>489</v>
      </c>
      <c r="J90" s="21" t="s">
        <v>136</v>
      </c>
      <c r="K90" s="21" t="s">
        <v>489</v>
      </c>
    </row>
    <row r="91" spans="1:11" ht="285" x14ac:dyDescent="0.25">
      <c r="A91" s="21" t="s">
        <v>96</v>
      </c>
      <c r="B91" s="21" t="s">
        <v>4894</v>
      </c>
      <c r="C91" s="21" t="s">
        <v>486</v>
      </c>
      <c r="D91" s="21" t="s">
        <v>51</v>
      </c>
      <c r="E91" s="21" t="s">
        <v>494</v>
      </c>
      <c r="F91" s="22">
        <v>45588.987546296295</v>
      </c>
      <c r="G91" s="21" t="s">
        <v>488</v>
      </c>
      <c r="H91" s="21" t="s">
        <v>4895</v>
      </c>
      <c r="I91" s="21" t="s">
        <v>489</v>
      </c>
      <c r="J91" s="21" t="s">
        <v>491</v>
      </c>
      <c r="K91" s="21" t="s">
        <v>507</v>
      </c>
    </row>
    <row r="92" spans="1:11" ht="75" x14ac:dyDescent="0.25">
      <c r="A92" s="21" t="s">
        <v>96</v>
      </c>
      <c r="B92" s="21" t="s">
        <v>4896</v>
      </c>
      <c r="C92" s="21" t="s">
        <v>504</v>
      </c>
      <c r="D92" s="21" t="s">
        <v>51</v>
      </c>
      <c r="E92" s="21" t="s">
        <v>487</v>
      </c>
      <c r="F92" s="22">
        <v>45582.705555555556</v>
      </c>
      <c r="G92" s="21" t="s">
        <v>488</v>
      </c>
      <c r="H92" s="21" t="s">
        <v>505</v>
      </c>
      <c r="I92" s="21" t="s">
        <v>1160</v>
      </c>
      <c r="J92" s="21" t="s">
        <v>136</v>
      </c>
      <c r="K92" s="21" t="s">
        <v>507</v>
      </c>
    </row>
    <row r="93" spans="1:11" ht="75" x14ac:dyDescent="0.25">
      <c r="A93" s="21" t="s">
        <v>96</v>
      </c>
      <c r="B93" s="21" t="s">
        <v>4897</v>
      </c>
      <c r="C93" s="21" t="s">
        <v>501</v>
      </c>
      <c r="D93" s="21" t="s">
        <v>51</v>
      </c>
      <c r="E93" s="21" t="s">
        <v>487</v>
      </c>
      <c r="F93" s="22">
        <v>45575.481192129628</v>
      </c>
      <c r="G93" s="21" t="s">
        <v>488</v>
      </c>
      <c r="H93" s="21" t="s">
        <v>502</v>
      </c>
      <c r="I93" s="21" t="s">
        <v>3437</v>
      </c>
      <c r="J93" s="21" t="s">
        <v>136</v>
      </c>
      <c r="K93" s="21" t="s">
        <v>493</v>
      </c>
    </row>
    <row r="94" spans="1:11" ht="150" x14ac:dyDescent="0.25">
      <c r="A94" s="21" t="s">
        <v>96</v>
      </c>
      <c r="B94" s="21" t="s">
        <v>4898</v>
      </c>
      <c r="C94" s="21" t="s">
        <v>486</v>
      </c>
      <c r="D94" s="21" t="s">
        <v>51</v>
      </c>
      <c r="E94" s="21" t="s">
        <v>494</v>
      </c>
      <c r="F94" s="22">
        <v>45576.188923611109</v>
      </c>
      <c r="G94" s="21" t="s">
        <v>488</v>
      </c>
      <c r="H94" s="21" t="s">
        <v>4899</v>
      </c>
      <c r="I94" s="21" t="s">
        <v>489</v>
      </c>
      <c r="J94" s="21" t="s">
        <v>491</v>
      </c>
      <c r="K94" s="21" t="s">
        <v>493</v>
      </c>
    </row>
    <row r="95" spans="1:11" ht="135" x14ac:dyDescent="0.25">
      <c r="A95" s="21" t="s">
        <v>96</v>
      </c>
      <c r="B95" s="21" t="s">
        <v>4900</v>
      </c>
      <c r="C95" s="21" t="s">
        <v>495</v>
      </c>
      <c r="D95" s="21" t="s">
        <v>51</v>
      </c>
      <c r="E95" s="21" t="s">
        <v>487</v>
      </c>
      <c r="F95" s="22">
        <v>45575.590740740743</v>
      </c>
      <c r="G95" s="21" t="s">
        <v>488</v>
      </c>
      <c r="H95" s="21" t="s">
        <v>4901</v>
      </c>
      <c r="I95" s="21" t="s">
        <v>183</v>
      </c>
      <c r="J95" s="21" t="s">
        <v>136</v>
      </c>
      <c r="K95" s="21" t="s">
        <v>493</v>
      </c>
    </row>
    <row r="96" spans="1:11" ht="75" x14ac:dyDescent="0.25">
      <c r="A96" s="21" t="s">
        <v>96</v>
      </c>
      <c r="B96" s="21" t="s">
        <v>4902</v>
      </c>
      <c r="C96" s="21" t="s">
        <v>504</v>
      </c>
      <c r="D96" s="21" t="s">
        <v>51</v>
      </c>
      <c r="E96" s="21" t="s">
        <v>487</v>
      </c>
      <c r="F96" s="22">
        <v>45568.93949074074</v>
      </c>
      <c r="G96" s="21" t="s">
        <v>488</v>
      </c>
      <c r="H96" s="21" t="s">
        <v>505</v>
      </c>
      <c r="I96" s="21" t="s">
        <v>297</v>
      </c>
      <c r="J96" s="21" t="s">
        <v>136</v>
      </c>
      <c r="K96" s="21" t="s">
        <v>507</v>
      </c>
    </row>
    <row r="97" spans="1:11" ht="75" x14ac:dyDescent="0.25">
      <c r="A97" s="21" t="s">
        <v>96</v>
      </c>
      <c r="B97" s="21" t="s">
        <v>4903</v>
      </c>
      <c r="C97" s="21" t="s">
        <v>495</v>
      </c>
      <c r="D97" s="21" t="s">
        <v>50</v>
      </c>
      <c r="E97" s="21" t="s">
        <v>487</v>
      </c>
      <c r="F97" s="22">
        <v>45574.135439814818</v>
      </c>
      <c r="G97" s="21" t="s">
        <v>488</v>
      </c>
      <c r="H97" s="21" t="s">
        <v>711</v>
      </c>
      <c r="I97" s="21" t="s">
        <v>438</v>
      </c>
      <c r="J97" s="21" t="s">
        <v>136</v>
      </c>
      <c r="K97" s="21" t="s">
        <v>493</v>
      </c>
    </row>
    <row r="98" spans="1:11" ht="255" x14ac:dyDescent="0.25">
      <c r="A98" s="21" t="s">
        <v>96</v>
      </c>
      <c r="B98" s="21" t="s">
        <v>4904</v>
      </c>
      <c r="C98" s="21" t="s">
        <v>486</v>
      </c>
      <c r="D98" s="21" t="s">
        <v>51</v>
      </c>
      <c r="E98" s="21" t="s">
        <v>494</v>
      </c>
      <c r="F98" s="22">
        <v>45595.478252314817</v>
      </c>
      <c r="G98" s="21" t="s">
        <v>488</v>
      </c>
      <c r="H98" s="21" t="s">
        <v>4905</v>
      </c>
      <c r="I98" s="21" t="s">
        <v>489</v>
      </c>
      <c r="J98" s="21" t="s">
        <v>491</v>
      </c>
      <c r="K98" s="21" t="s">
        <v>493</v>
      </c>
    </row>
    <row r="99" spans="1:11" ht="75" x14ac:dyDescent="0.25">
      <c r="A99" s="21" t="s">
        <v>96</v>
      </c>
      <c r="B99" s="21" t="s">
        <v>4906</v>
      </c>
      <c r="C99" s="21" t="s">
        <v>501</v>
      </c>
      <c r="D99" s="21" t="s">
        <v>51</v>
      </c>
      <c r="E99" s="21" t="s">
        <v>487</v>
      </c>
      <c r="F99" s="22">
        <v>45580.555393518516</v>
      </c>
      <c r="G99" s="21" t="s">
        <v>488</v>
      </c>
      <c r="H99" s="21" t="s">
        <v>502</v>
      </c>
      <c r="I99" s="21" t="s">
        <v>4860</v>
      </c>
      <c r="J99" s="21" t="s">
        <v>136</v>
      </c>
      <c r="K99" s="21" t="s">
        <v>493</v>
      </c>
    </row>
    <row r="100" spans="1:11" ht="75" x14ac:dyDescent="0.25">
      <c r="A100" s="21" t="s">
        <v>96</v>
      </c>
      <c r="B100" s="21" t="s">
        <v>4907</v>
      </c>
      <c r="C100" s="21" t="s">
        <v>504</v>
      </c>
      <c r="D100" s="21" t="s">
        <v>51</v>
      </c>
      <c r="E100" s="21" t="s">
        <v>487</v>
      </c>
      <c r="F100" s="22">
        <v>45580.830636574072</v>
      </c>
      <c r="G100" s="21" t="s">
        <v>488</v>
      </c>
      <c r="H100" s="21" t="s">
        <v>505</v>
      </c>
      <c r="I100" s="21" t="s">
        <v>654</v>
      </c>
      <c r="J100" s="21" t="s">
        <v>136</v>
      </c>
      <c r="K100" s="21" t="s">
        <v>507</v>
      </c>
    </row>
    <row r="101" spans="1:11" ht="210" x14ac:dyDescent="0.25">
      <c r="A101" s="21" t="s">
        <v>96</v>
      </c>
      <c r="B101" s="21" t="s">
        <v>4908</v>
      </c>
      <c r="C101" s="21" t="s">
        <v>486</v>
      </c>
      <c r="D101" s="21" t="s">
        <v>51</v>
      </c>
      <c r="E101" s="21" t="s">
        <v>494</v>
      </c>
      <c r="F101" s="22">
        <v>45574.524606481478</v>
      </c>
      <c r="G101" s="21" t="s">
        <v>488</v>
      </c>
      <c r="H101" s="21" t="s">
        <v>4909</v>
      </c>
      <c r="I101" s="21" t="s">
        <v>489</v>
      </c>
      <c r="J101" s="21" t="s">
        <v>491</v>
      </c>
      <c r="K101" s="21" t="s">
        <v>493</v>
      </c>
    </row>
    <row r="102" spans="1:11" ht="120" x14ac:dyDescent="0.25">
      <c r="A102" s="21" t="s">
        <v>96</v>
      </c>
      <c r="B102" s="21" t="s">
        <v>4910</v>
      </c>
      <c r="C102" s="21" t="s">
        <v>510</v>
      </c>
      <c r="D102" s="21" t="s">
        <v>50</v>
      </c>
      <c r="E102" s="21" t="s">
        <v>487</v>
      </c>
      <c r="F102" s="22">
        <v>45594.814641203702</v>
      </c>
      <c r="G102" s="21" t="s">
        <v>488</v>
      </c>
      <c r="H102" s="21" t="s">
        <v>4911</v>
      </c>
      <c r="I102" s="21" t="s">
        <v>546</v>
      </c>
      <c r="J102" s="21" t="s">
        <v>136</v>
      </c>
      <c r="K102" s="21" t="s">
        <v>507</v>
      </c>
    </row>
    <row r="103" spans="1:11" ht="75" x14ac:dyDescent="0.25">
      <c r="A103" s="21" t="s">
        <v>96</v>
      </c>
      <c r="B103" s="21" t="s">
        <v>4912</v>
      </c>
      <c r="C103" s="21" t="s">
        <v>495</v>
      </c>
      <c r="D103" s="21" t="s">
        <v>50</v>
      </c>
      <c r="E103" s="21" t="s">
        <v>494</v>
      </c>
      <c r="F103" s="22">
        <v>45595.816087962965</v>
      </c>
      <c r="G103" s="21" t="s">
        <v>488</v>
      </c>
      <c r="H103" s="21" t="s">
        <v>4913</v>
      </c>
      <c r="I103" s="21" t="s">
        <v>180</v>
      </c>
      <c r="J103" s="21" t="s">
        <v>136</v>
      </c>
      <c r="K103" s="21" t="s">
        <v>507</v>
      </c>
    </row>
    <row r="104" spans="1:11" ht="225" x14ac:dyDescent="0.25">
      <c r="A104" s="21" t="s">
        <v>96</v>
      </c>
      <c r="B104" s="21" t="s">
        <v>4914</v>
      </c>
      <c r="C104" s="21" t="s">
        <v>486</v>
      </c>
      <c r="D104" s="21" t="s">
        <v>51</v>
      </c>
      <c r="E104" s="21" t="s">
        <v>494</v>
      </c>
      <c r="F104" s="22">
        <v>45588.987557870372</v>
      </c>
      <c r="G104" s="21" t="s">
        <v>488</v>
      </c>
      <c r="H104" s="21" t="s">
        <v>4915</v>
      </c>
      <c r="I104" s="21" t="s">
        <v>489</v>
      </c>
      <c r="J104" s="21" t="s">
        <v>491</v>
      </c>
      <c r="K104" s="21" t="s">
        <v>507</v>
      </c>
    </row>
    <row r="105" spans="1:11" ht="120" x14ac:dyDescent="0.25">
      <c r="A105" s="21" t="s">
        <v>96</v>
      </c>
      <c r="B105" s="21" t="s">
        <v>4916</v>
      </c>
      <c r="C105" s="21" t="s">
        <v>510</v>
      </c>
      <c r="D105" s="21" t="s">
        <v>49</v>
      </c>
      <c r="E105" s="21" t="s">
        <v>487</v>
      </c>
      <c r="F105" s="22">
        <v>45575.898668981485</v>
      </c>
      <c r="G105" s="21" t="s">
        <v>488</v>
      </c>
      <c r="H105" s="21" t="s">
        <v>4917</v>
      </c>
      <c r="I105" s="21" t="s">
        <v>475</v>
      </c>
      <c r="J105" s="21" t="s">
        <v>136</v>
      </c>
      <c r="K105" s="21" t="s">
        <v>493</v>
      </c>
    </row>
    <row r="106" spans="1:11" ht="75" x14ac:dyDescent="0.25">
      <c r="A106" s="21" t="s">
        <v>96</v>
      </c>
      <c r="B106" s="21" t="s">
        <v>4918</v>
      </c>
      <c r="C106" s="21" t="s">
        <v>486</v>
      </c>
      <c r="D106" s="21" t="s">
        <v>51</v>
      </c>
      <c r="E106" s="21" t="s">
        <v>487</v>
      </c>
      <c r="F106" s="22">
        <v>45581.543761574074</v>
      </c>
      <c r="G106" s="21" t="s">
        <v>488</v>
      </c>
      <c r="H106" s="21" t="s">
        <v>4919</v>
      </c>
      <c r="I106" s="21" t="s">
        <v>489</v>
      </c>
      <c r="J106" s="21" t="s">
        <v>136</v>
      </c>
      <c r="K106" s="21" t="s">
        <v>493</v>
      </c>
    </row>
    <row r="107" spans="1:11" ht="75" x14ac:dyDescent="0.25">
      <c r="A107" s="21" t="s">
        <v>96</v>
      </c>
      <c r="B107" s="21" t="s">
        <v>4920</v>
      </c>
      <c r="C107" s="21" t="s">
        <v>486</v>
      </c>
      <c r="D107" s="21" t="s">
        <v>50</v>
      </c>
      <c r="E107" s="21" t="s">
        <v>494</v>
      </c>
      <c r="F107" s="22">
        <v>45573.805358796293</v>
      </c>
      <c r="G107" s="21" t="s">
        <v>488</v>
      </c>
      <c r="H107" s="21" t="s">
        <v>4921</v>
      </c>
      <c r="I107" s="21" t="s">
        <v>489</v>
      </c>
      <c r="J107" s="21" t="s">
        <v>491</v>
      </c>
      <c r="K107" s="21" t="s">
        <v>489</v>
      </c>
    </row>
    <row r="108" spans="1:11" ht="150" x14ac:dyDescent="0.25">
      <c r="A108" s="21" t="s">
        <v>96</v>
      </c>
      <c r="B108" s="21" t="s">
        <v>4922</v>
      </c>
      <c r="C108" s="21" t="s">
        <v>486</v>
      </c>
      <c r="D108" s="21" t="s">
        <v>51</v>
      </c>
      <c r="E108" s="21" t="s">
        <v>494</v>
      </c>
      <c r="F108" s="22">
        <v>45595.522372685184</v>
      </c>
      <c r="G108" s="21" t="s">
        <v>488</v>
      </c>
      <c r="H108" s="21" t="s">
        <v>4923</v>
      </c>
      <c r="I108" s="21" t="s">
        <v>489</v>
      </c>
      <c r="J108" s="21" t="s">
        <v>491</v>
      </c>
      <c r="K108" s="21" t="s">
        <v>493</v>
      </c>
    </row>
    <row r="109" spans="1:11" ht="120" x14ac:dyDescent="0.25">
      <c r="A109" s="21" t="s">
        <v>96</v>
      </c>
      <c r="B109" s="21" t="s">
        <v>4924</v>
      </c>
      <c r="C109" s="21" t="s">
        <v>510</v>
      </c>
      <c r="D109" s="21" t="s">
        <v>51</v>
      </c>
      <c r="E109" s="21" t="s">
        <v>487</v>
      </c>
      <c r="F109" s="22">
        <v>45574.560844907406</v>
      </c>
      <c r="G109" s="21" t="s">
        <v>488</v>
      </c>
      <c r="H109" s="21" t="s">
        <v>4925</v>
      </c>
      <c r="I109" s="21" t="s">
        <v>144</v>
      </c>
      <c r="J109" s="21" t="s">
        <v>136</v>
      </c>
      <c r="K109" s="21" t="s">
        <v>493</v>
      </c>
    </row>
    <row r="110" spans="1:11" ht="75" x14ac:dyDescent="0.25">
      <c r="A110" s="21" t="s">
        <v>96</v>
      </c>
      <c r="B110" s="21" t="s">
        <v>4926</v>
      </c>
      <c r="C110" s="21" t="s">
        <v>504</v>
      </c>
      <c r="D110" s="21" t="s">
        <v>51</v>
      </c>
      <c r="E110" s="21" t="s">
        <v>487</v>
      </c>
      <c r="F110" s="22">
        <v>45567.152453703704</v>
      </c>
      <c r="G110" s="21" t="s">
        <v>488</v>
      </c>
      <c r="H110" s="21" t="s">
        <v>505</v>
      </c>
      <c r="I110" s="21" t="s">
        <v>559</v>
      </c>
      <c r="J110" s="21" t="s">
        <v>136</v>
      </c>
      <c r="K110" s="21" t="s">
        <v>493</v>
      </c>
    </row>
    <row r="111" spans="1:11" ht="135" x14ac:dyDescent="0.25">
      <c r="A111" s="21" t="s">
        <v>96</v>
      </c>
      <c r="B111" s="21" t="s">
        <v>4927</v>
      </c>
      <c r="C111" s="21" t="s">
        <v>495</v>
      </c>
      <c r="D111" s="21" t="s">
        <v>51</v>
      </c>
      <c r="E111" s="21" t="s">
        <v>487</v>
      </c>
      <c r="F111" s="22">
        <v>45575.396064814813</v>
      </c>
      <c r="G111" s="21" t="s">
        <v>488</v>
      </c>
      <c r="H111" s="21" t="s">
        <v>4928</v>
      </c>
      <c r="I111" s="21" t="s">
        <v>475</v>
      </c>
      <c r="J111" s="21" t="s">
        <v>136</v>
      </c>
      <c r="K111" s="21" t="s">
        <v>493</v>
      </c>
    </row>
    <row r="112" spans="1:11" ht="135" x14ac:dyDescent="0.25">
      <c r="A112" s="21" t="s">
        <v>96</v>
      </c>
      <c r="B112" s="21" t="s">
        <v>4929</v>
      </c>
      <c r="C112" s="21" t="s">
        <v>495</v>
      </c>
      <c r="D112" s="21" t="s">
        <v>51</v>
      </c>
      <c r="E112" s="21" t="s">
        <v>487</v>
      </c>
      <c r="F112" s="22">
        <v>45586.25608796296</v>
      </c>
      <c r="G112" s="21" t="s">
        <v>488</v>
      </c>
      <c r="H112" s="21" t="s">
        <v>4930</v>
      </c>
      <c r="I112" s="21" t="s">
        <v>168</v>
      </c>
      <c r="J112" s="21" t="s">
        <v>136</v>
      </c>
      <c r="K112" s="21" t="s">
        <v>493</v>
      </c>
    </row>
    <row r="113" spans="1:11" ht="135" x14ac:dyDescent="0.25">
      <c r="A113" s="21" t="s">
        <v>96</v>
      </c>
      <c r="B113" s="21" t="s">
        <v>4931</v>
      </c>
      <c r="C113" s="21" t="s">
        <v>495</v>
      </c>
      <c r="D113" s="21" t="s">
        <v>51</v>
      </c>
      <c r="E113" s="21" t="s">
        <v>487</v>
      </c>
      <c r="F113" s="22">
        <v>45580.384722222225</v>
      </c>
      <c r="G113" s="21" t="s">
        <v>488</v>
      </c>
      <c r="H113" s="21" t="s">
        <v>4932</v>
      </c>
      <c r="I113" s="21" t="s">
        <v>546</v>
      </c>
      <c r="J113" s="21" t="s">
        <v>136</v>
      </c>
      <c r="K113" s="21" t="s">
        <v>493</v>
      </c>
    </row>
    <row r="114" spans="1:11" ht="75" x14ac:dyDescent="0.25">
      <c r="A114" s="21" t="s">
        <v>96</v>
      </c>
      <c r="B114" s="21" t="s">
        <v>4933</v>
      </c>
      <c r="C114" s="21" t="s">
        <v>504</v>
      </c>
      <c r="D114" s="21" t="s">
        <v>51</v>
      </c>
      <c r="E114" s="21" t="s">
        <v>487</v>
      </c>
      <c r="F114" s="22">
        <v>45593.598495370374</v>
      </c>
      <c r="G114" s="21" t="s">
        <v>488</v>
      </c>
      <c r="H114" s="21" t="s">
        <v>505</v>
      </c>
      <c r="I114" s="21" t="s">
        <v>146</v>
      </c>
      <c r="J114" s="21" t="s">
        <v>136</v>
      </c>
      <c r="K114" s="21" t="s">
        <v>507</v>
      </c>
    </row>
    <row r="115" spans="1:11" ht="75" x14ac:dyDescent="0.25">
      <c r="A115" s="21" t="s">
        <v>96</v>
      </c>
      <c r="B115" s="21" t="s">
        <v>4934</v>
      </c>
      <c r="C115" s="21" t="s">
        <v>504</v>
      </c>
      <c r="D115" s="21" t="s">
        <v>51</v>
      </c>
      <c r="E115" s="21" t="s">
        <v>487</v>
      </c>
      <c r="F115" s="22">
        <v>45590.194687499999</v>
      </c>
      <c r="G115" s="21" t="s">
        <v>488</v>
      </c>
      <c r="H115" s="21" t="s">
        <v>505</v>
      </c>
      <c r="I115" s="21" t="s">
        <v>196</v>
      </c>
      <c r="J115" s="21" t="s">
        <v>136</v>
      </c>
      <c r="K115" s="21" t="s">
        <v>493</v>
      </c>
    </row>
    <row r="116" spans="1:11" ht="150" x14ac:dyDescent="0.25">
      <c r="A116" s="21" t="s">
        <v>96</v>
      </c>
      <c r="B116" s="21" t="s">
        <v>4935</v>
      </c>
      <c r="C116" s="21" t="s">
        <v>486</v>
      </c>
      <c r="D116" s="21" t="s">
        <v>51</v>
      </c>
      <c r="E116" s="21" t="s">
        <v>494</v>
      </c>
      <c r="F116" s="22">
        <v>45595.486828703702</v>
      </c>
      <c r="G116" s="21" t="s">
        <v>488</v>
      </c>
      <c r="H116" s="21" t="s">
        <v>4923</v>
      </c>
      <c r="I116" s="21" t="s">
        <v>489</v>
      </c>
      <c r="J116" s="21" t="s">
        <v>491</v>
      </c>
      <c r="K116" s="21" t="s">
        <v>493</v>
      </c>
    </row>
    <row r="117" spans="1:11" ht="75" x14ac:dyDescent="0.25">
      <c r="A117" s="21" t="s">
        <v>96</v>
      </c>
      <c r="B117" s="21" t="s">
        <v>4936</v>
      </c>
      <c r="C117" s="21" t="s">
        <v>504</v>
      </c>
      <c r="D117" s="21" t="s">
        <v>51</v>
      </c>
      <c r="E117" s="21" t="s">
        <v>487</v>
      </c>
      <c r="F117" s="22">
        <v>45587.976782407408</v>
      </c>
      <c r="G117" s="21" t="s">
        <v>488</v>
      </c>
      <c r="H117" s="21" t="s">
        <v>505</v>
      </c>
      <c r="I117" s="21" t="s">
        <v>462</v>
      </c>
      <c r="J117" s="21" t="s">
        <v>136</v>
      </c>
      <c r="K117" s="21" t="s">
        <v>507</v>
      </c>
    </row>
    <row r="118" spans="1:11" ht="75" x14ac:dyDescent="0.25">
      <c r="A118" s="21" t="s">
        <v>96</v>
      </c>
      <c r="B118" s="21" t="s">
        <v>4937</v>
      </c>
      <c r="C118" s="21" t="s">
        <v>486</v>
      </c>
      <c r="D118" s="21" t="s">
        <v>51</v>
      </c>
      <c r="E118" s="21" t="s">
        <v>487</v>
      </c>
      <c r="F118" s="22">
        <v>45589.652928240743</v>
      </c>
      <c r="G118" s="21" t="s">
        <v>488</v>
      </c>
      <c r="H118" s="21" t="s">
        <v>4938</v>
      </c>
      <c r="I118" s="21" t="s">
        <v>489</v>
      </c>
      <c r="J118" s="21" t="s">
        <v>136</v>
      </c>
      <c r="K118" s="21" t="s">
        <v>493</v>
      </c>
    </row>
    <row r="119" spans="1:11" ht="75" x14ac:dyDescent="0.25">
      <c r="A119" s="21" t="s">
        <v>96</v>
      </c>
      <c r="B119" s="21" t="s">
        <v>4939</v>
      </c>
      <c r="C119" s="21" t="s">
        <v>504</v>
      </c>
      <c r="D119" s="21" t="s">
        <v>51</v>
      </c>
      <c r="E119" s="21" t="s">
        <v>487</v>
      </c>
      <c r="F119" s="22">
        <v>45591.75</v>
      </c>
      <c r="G119" s="21" t="s">
        <v>488</v>
      </c>
      <c r="H119" s="21" t="s">
        <v>505</v>
      </c>
      <c r="I119" s="21" t="s">
        <v>162</v>
      </c>
      <c r="J119" s="21" t="s">
        <v>136</v>
      </c>
      <c r="K119" s="21" t="s">
        <v>507</v>
      </c>
    </row>
    <row r="120" spans="1:11" ht="210" x14ac:dyDescent="0.25">
      <c r="A120" s="21" t="s">
        <v>96</v>
      </c>
      <c r="B120" s="21" t="s">
        <v>4940</v>
      </c>
      <c r="C120" s="21" t="s">
        <v>486</v>
      </c>
      <c r="D120" s="21" t="s">
        <v>51</v>
      </c>
      <c r="E120" s="21" t="s">
        <v>494</v>
      </c>
      <c r="F120" s="22">
        <v>45574.255925925929</v>
      </c>
      <c r="G120" s="21" t="s">
        <v>488</v>
      </c>
      <c r="H120" s="21" t="s">
        <v>3509</v>
      </c>
      <c r="I120" s="21" t="s">
        <v>489</v>
      </c>
      <c r="J120" s="21" t="s">
        <v>491</v>
      </c>
      <c r="K120" s="21" t="s">
        <v>493</v>
      </c>
    </row>
    <row r="121" spans="1:11" ht="210" x14ac:dyDescent="0.25">
      <c r="A121" s="21" t="s">
        <v>96</v>
      </c>
      <c r="B121" s="21" t="s">
        <v>4941</v>
      </c>
      <c r="C121" s="21" t="s">
        <v>486</v>
      </c>
      <c r="D121" s="21" t="s">
        <v>51</v>
      </c>
      <c r="E121" s="21" t="s">
        <v>494</v>
      </c>
      <c r="F121" s="22">
        <v>45590.520543981482</v>
      </c>
      <c r="G121" s="21" t="s">
        <v>488</v>
      </c>
      <c r="H121" s="21" t="s">
        <v>4942</v>
      </c>
      <c r="I121" s="21" t="s">
        <v>489</v>
      </c>
      <c r="J121" s="21" t="s">
        <v>491</v>
      </c>
      <c r="K121" s="21" t="s">
        <v>493</v>
      </c>
    </row>
    <row r="122" spans="1:11" ht="90" x14ac:dyDescent="0.25">
      <c r="A122" s="21" t="s">
        <v>96</v>
      </c>
      <c r="B122" s="21" t="s">
        <v>4943</v>
      </c>
      <c r="C122" s="21" t="s">
        <v>495</v>
      </c>
      <c r="D122" s="21" t="s">
        <v>50</v>
      </c>
      <c r="E122" s="21" t="s">
        <v>487</v>
      </c>
      <c r="F122" s="22">
        <v>45592.613125000003</v>
      </c>
      <c r="G122" s="21" t="s">
        <v>488</v>
      </c>
      <c r="H122" s="21" t="s">
        <v>4944</v>
      </c>
      <c r="I122" s="21" t="s">
        <v>513</v>
      </c>
      <c r="J122" s="21" t="s">
        <v>136</v>
      </c>
      <c r="K122" s="21" t="s">
        <v>507</v>
      </c>
    </row>
    <row r="123" spans="1:11" ht="75" x14ac:dyDescent="0.25">
      <c r="A123" s="21" t="s">
        <v>96</v>
      </c>
      <c r="B123" s="21" t="s">
        <v>4945</v>
      </c>
      <c r="C123" s="21" t="s">
        <v>504</v>
      </c>
      <c r="D123" s="21" t="s">
        <v>51</v>
      </c>
      <c r="E123" s="21" t="s">
        <v>487</v>
      </c>
      <c r="F123" s="22">
        <v>45566.29896990741</v>
      </c>
      <c r="G123" s="21" t="s">
        <v>488</v>
      </c>
      <c r="H123" s="21" t="s">
        <v>505</v>
      </c>
      <c r="I123" s="21" t="s">
        <v>411</v>
      </c>
      <c r="J123" s="21" t="s">
        <v>136</v>
      </c>
      <c r="K123" s="21" t="s">
        <v>493</v>
      </c>
    </row>
    <row r="124" spans="1:11" ht="105" x14ac:dyDescent="0.25">
      <c r="A124" s="21" t="s">
        <v>96</v>
      </c>
      <c r="B124" s="21" t="s">
        <v>4946</v>
      </c>
      <c r="C124" s="21" t="s">
        <v>486</v>
      </c>
      <c r="D124" s="21" t="s">
        <v>51</v>
      </c>
      <c r="E124" s="21" t="s">
        <v>494</v>
      </c>
      <c r="F124" s="22">
        <v>45566.789490740739</v>
      </c>
      <c r="G124" s="21" t="s">
        <v>488</v>
      </c>
      <c r="H124" s="21" t="s">
        <v>4947</v>
      </c>
      <c r="I124" s="21" t="s">
        <v>4948</v>
      </c>
      <c r="J124" s="21" t="s">
        <v>395</v>
      </c>
      <c r="K124" s="21" t="s">
        <v>507</v>
      </c>
    </row>
    <row r="125" spans="1:11" ht="225" x14ac:dyDescent="0.25">
      <c r="A125" s="21" t="s">
        <v>96</v>
      </c>
      <c r="B125" s="21" t="s">
        <v>4949</v>
      </c>
      <c r="C125" s="21" t="s">
        <v>495</v>
      </c>
      <c r="D125" s="21" t="s">
        <v>50</v>
      </c>
      <c r="E125" s="21" t="s">
        <v>494</v>
      </c>
      <c r="F125" s="22">
        <v>45595.881539351853</v>
      </c>
      <c r="G125" s="21" t="s">
        <v>488</v>
      </c>
      <c r="H125" s="21" t="s">
        <v>4950</v>
      </c>
      <c r="I125" s="21" t="s">
        <v>180</v>
      </c>
      <c r="J125" s="21" t="s">
        <v>136</v>
      </c>
      <c r="K125" s="21" t="s">
        <v>489</v>
      </c>
    </row>
    <row r="126" spans="1:11" ht="90" x14ac:dyDescent="0.25">
      <c r="A126" s="21" t="s">
        <v>96</v>
      </c>
      <c r="B126" s="21" t="s">
        <v>4951</v>
      </c>
      <c r="C126" s="21" t="s">
        <v>495</v>
      </c>
      <c r="D126" s="21" t="s">
        <v>49</v>
      </c>
      <c r="E126" s="21" t="s">
        <v>487</v>
      </c>
      <c r="F126" s="22">
        <v>45582.701655092591</v>
      </c>
      <c r="G126" s="21" t="s">
        <v>488</v>
      </c>
      <c r="H126" s="21" t="s">
        <v>498</v>
      </c>
      <c r="I126" s="21" t="s">
        <v>499</v>
      </c>
      <c r="J126" s="21" t="s">
        <v>136</v>
      </c>
      <c r="K126" s="21" t="s">
        <v>507</v>
      </c>
    </row>
    <row r="127" spans="1:11" ht="255" x14ac:dyDescent="0.25">
      <c r="A127" s="21" t="s">
        <v>96</v>
      </c>
      <c r="B127" s="21" t="s">
        <v>4952</v>
      </c>
      <c r="C127" s="21" t="s">
        <v>486</v>
      </c>
      <c r="D127" s="21" t="s">
        <v>51</v>
      </c>
      <c r="E127" s="21" t="s">
        <v>494</v>
      </c>
      <c r="F127" s="22">
        <v>45595.500208333331</v>
      </c>
      <c r="G127" s="21" t="s">
        <v>488</v>
      </c>
      <c r="H127" s="21" t="s">
        <v>4953</v>
      </c>
      <c r="I127" s="21" t="s">
        <v>489</v>
      </c>
      <c r="J127" s="21" t="s">
        <v>491</v>
      </c>
      <c r="K127" s="21" t="s">
        <v>493</v>
      </c>
    </row>
    <row r="128" spans="1:11" ht="375" x14ac:dyDescent="0.25">
      <c r="A128" s="21" t="s">
        <v>96</v>
      </c>
      <c r="B128" s="21" t="s">
        <v>4954</v>
      </c>
      <c r="C128" s="21" t="s">
        <v>3089</v>
      </c>
      <c r="D128" s="21" t="s">
        <v>52</v>
      </c>
      <c r="E128" s="21" t="s">
        <v>487</v>
      </c>
      <c r="F128" s="22">
        <v>45586.832430555558</v>
      </c>
      <c r="G128" s="21" t="s">
        <v>488</v>
      </c>
      <c r="H128" s="21" t="s">
        <v>4955</v>
      </c>
      <c r="I128" s="21" t="s">
        <v>489</v>
      </c>
      <c r="J128" s="21" t="s">
        <v>290</v>
      </c>
      <c r="K128" s="21" t="s">
        <v>646</v>
      </c>
    </row>
    <row r="129" spans="1:11" ht="180" x14ac:dyDescent="0.25">
      <c r="A129" s="21" t="s">
        <v>96</v>
      </c>
      <c r="B129" s="21" t="s">
        <v>4956</v>
      </c>
      <c r="C129" s="21" t="s">
        <v>486</v>
      </c>
      <c r="D129" s="21" t="s">
        <v>51</v>
      </c>
      <c r="E129" s="21" t="s">
        <v>496</v>
      </c>
      <c r="F129" s="22">
        <v>45593.868726851855</v>
      </c>
      <c r="G129" s="21" t="s">
        <v>488</v>
      </c>
      <c r="H129" s="21" t="s">
        <v>4957</v>
      </c>
      <c r="I129" s="21" t="s">
        <v>3088</v>
      </c>
      <c r="J129" s="21" t="s">
        <v>623</v>
      </c>
      <c r="K129" s="21" t="s">
        <v>507</v>
      </c>
    </row>
    <row r="130" spans="1:11" ht="75" x14ac:dyDescent="0.25">
      <c r="A130" s="21" t="s">
        <v>96</v>
      </c>
      <c r="B130" s="21" t="s">
        <v>4958</v>
      </c>
      <c r="C130" s="21" t="s">
        <v>501</v>
      </c>
      <c r="D130" s="21" t="s">
        <v>51</v>
      </c>
      <c r="E130" s="21" t="s">
        <v>487</v>
      </c>
      <c r="F130" s="22">
        <v>45572.630057870374</v>
      </c>
      <c r="G130" s="21" t="s">
        <v>488</v>
      </c>
      <c r="H130" s="21" t="s">
        <v>502</v>
      </c>
      <c r="I130" s="21" t="s">
        <v>3085</v>
      </c>
      <c r="J130" s="21" t="s">
        <v>136</v>
      </c>
      <c r="K130" s="21" t="s">
        <v>507</v>
      </c>
    </row>
    <row r="131" spans="1:11" ht="150" x14ac:dyDescent="0.25">
      <c r="A131" s="21" t="s">
        <v>96</v>
      </c>
      <c r="B131" s="21" t="s">
        <v>4959</v>
      </c>
      <c r="C131" s="21" t="s">
        <v>486</v>
      </c>
      <c r="D131" s="21" t="s">
        <v>51</v>
      </c>
      <c r="E131" s="21" t="s">
        <v>494</v>
      </c>
      <c r="F131" s="22">
        <v>45576.188981481479</v>
      </c>
      <c r="G131" s="21" t="s">
        <v>488</v>
      </c>
      <c r="H131" s="21" t="s">
        <v>4960</v>
      </c>
      <c r="I131" s="21" t="s">
        <v>489</v>
      </c>
      <c r="J131" s="21" t="s">
        <v>491</v>
      </c>
      <c r="K131" s="21" t="s">
        <v>493</v>
      </c>
    </row>
    <row r="132" spans="1:11" ht="75" x14ac:dyDescent="0.25">
      <c r="A132" s="21" t="s">
        <v>96</v>
      </c>
      <c r="B132" s="21" t="s">
        <v>4961</v>
      </c>
      <c r="C132" s="21" t="s">
        <v>504</v>
      </c>
      <c r="D132" s="21" t="s">
        <v>51</v>
      </c>
      <c r="E132" s="21" t="s">
        <v>487</v>
      </c>
      <c r="F132" s="22">
        <v>45585.484976851854</v>
      </c>
      <c r="G132" s="21" t="s">
        <v>488</v>
      </c>
      <c r="H132" s="21" t="s">
        <v>505</v>
      </c>
      <c r="I132" s="21" t="s">
        <v>559</v>
      </c>
      <c r="J132" s="21" t="s">
        <v>136</v>
      </c>
      <c r="K132" s="21" t="s">
        <v>493</v>
      </c>
    </row>
    <row r="133" spans="1:11" ht="270" x14ac:dyDescent="0.25">
      <c r="A133" s="21" t="s">
        <v>96</v>
      </c>
      <c r="B133" s="21" t="s">
        <v>4962</v>
      </c>
      <c r="C133" s="21" t="s">
        <v>486</v>
      </c>
      <c r="D133" s="21" t="s">
        <v>51</v>
      </c>
      <c r="E133" s="21" t="s">
        <v>494</v>
      </c>
      <c r="F133" s="22">
        <v>45595.478263888886</v>
      </c>
      <c r="G133" s="21" t="s">
        <v>488</v>
      </c>
      <c r="H133" s="21" t="s">
        <v>4963</v>
      </c>
      <c r="I133" s="21" t="s">
        <v>489</v>
      </c>
      <c r="J133" s="21" t="s">
        <v>491</v>
      </c>
      <c r="K133" s="21" t="s">
        <v>493</v>
      </c>
    </row>
    <row r="134" spans="1:11" ht="150" x14ac:dyDescent="0.25">
      <c r="A134" s="21" t="s">
        <v>96</v>
      </c>
      <c r="B134" s="21" t="s">
        <v>4964</v>
      </c>
      <c r="C134" s="21" t="s">
        <v>486</v>
      </c>
      <c r="D134" s="21" t="s">
        <v>51</v>
      </c>
      <c r="E134" s="21" t="s">
        <v>494</v>
      </c>
      <c r="F134" s="22">
        <v>45595.393321759257</v>
      </c>
      <c r="G134" s="21" t="s">
        <v>488</v>
      </c>
      <c r="H134" s="21" t="s">
        <v>4923</v>
      </c>
      <c r="I134" s="21" t="s">
        <v>489</v>
      </c>
      <c r="J134" s="21" t="s">
        <v>491</v>
      </c>
      <c r="K134" s="21" t="s">
        <v>493</v>
      </c>
    </row>
    <row r="135" spans="1:11" ht="90" x14ac:dyDescent="0.25">
      <c r="A135" s="21" t="s">
        <v>96</v>
      </c>
      <c r="B135" s="21" t="s">
        <v>4965</v>
      </c>
      <c r="C135" s="21" t="s">
        <v>495</v>
      </c>
      <c r="D135" s="21" t="s">
        <v>50</v>
      </c>
      <c r="E135" s="21" t="s">
        <v>494</v>
      </c>
      <c r="F135" s="22">
        <v>45595.817372685182</v>
      </c>
      <c r="G135" s="21" t="s">
        <v>488</v>
      </c>
      <c r="H135" s="21" t="s">
        <v>4966</v>
      </c>
      <c r="I135" s="21" t="s">
        <v>286</v>
      </c>
      <c r="J135" s="21" t="s">
        <v>136</v>
      </c>
      <c r="K135" s="21" t="s">
        <v>507</v>
      </c>
    </row>
    <row r="136" spans="1:11" ht="150" x14ac:dyDescent="0.25">
      <c r="A136" s="21" t="s">
        <v>96</v>
      </c>
      <c r="B136" s="21" t="s">
        <v>4967</v>
      </c>
      <c r="C136" s="21" t="s">
        <v>486</v>
      </c>
      <c r="D136" s="21" t="s">
        <v>51</v>
      </c>
      <c r="E136" s="21" t="s">
        <v>494</v>
      </c>
      <c r="F136" s="22">
        <v>45567.443368055552</v>
      </c>
      <c r="G136" s="21" t="s">
        <v>488</v>
      </c>
      <c r="H136" s="21" t="s">
        <v>4968</v>
      </c>
      <c r="I136" s="21" t="s">
        <v>489</v>
      </c>
      <c r="J136" s="21" t="s">
        <v>491</v>
      </c>
      <c r="K136" s="21" t="s">
        <v>493</v>
      </c>
    </row>
    <row r="137" spans="1:11" ht="90" x14ac:dyDescent="0.25">
      <c r="A137" s="21" t="s">
        <v>96</v>
      </c>
      <c r="B137" s="21" t="s">
        <v>4969</v>
      </c>
      <c r="C137" s="21" t="s">
        <v>495</v>
      </c>
      <c r="D137" s="21" t="s">
        <v>50</v>
      </c>
      <c r="E137" s="21" t="s">
        <v>494</v>
      </c>
      <c r="F137" s="22">
        <v>45595.881701388891</v>
      </c>
      <c r="G137" s="21" t="s">
        <v>488</v>
      </c>
      <c r="H137" s="21" t="s">
        <v>4966</v>
      </c>
      <c r="I137" s="21" t="s">
        <v>286</v>
      </c>
      <c r="J137" s="21" t="s">
        <v>136</v>
      </c>
      <c r="K137" s="21" t="s">
        <v>489</v>
      </c>
    </row>
    <row r="138" spans="1:11" ht="135" x14ac:dyDescent="0.25">
      <c r="A138" s="21" t="s">
        <v>96</v>
      </c>
      <c r="B138" s="21" t="s">
        <v>4970</v>
      </c>
      <c r="C138" s="21" t="s">
        <v>495</v>
      </c>
      <c r="D138" s="21" t="s">
        <v>51</v>
      </c>
      <c r="E138" s="21" t="s">
        <v>487</v>
      </c>
      <c r="F138" s="22">
        <v>45586.451990740738</v>
      </c>
      <c r="G138" s="21" t="s">
        <v>488</v>
      </c>
      <c r="H138" s="21" t="s">
        <v>4971</v>
      </c>
      <c r="I138" s="21" t="s">
        <v>168</v>
      </c>
      <c r="J138" s="21" t="s">
        <v>136</v>
      </c>
      <c r="K138" s="21" t="s">
        <v>493</v>
      </c>
    </row>
    <row r="139" spans="1:11" ht="105" x14ac:dyDescent="0.25">
      <c r="A139" s="21" t="s">
        <v>96</v>
      </c>
      <c r="B139" s="21" t="s">
        <v>4972</v>
      </c>
      <c r="C139" s="21" t="s">
        <v>486</v>
      </c>
      <c r="D139" s="21" t="s">
        <v>51</v>
      </c>
      <c r="E139" s="21" t="s">
        <v>487</v>
      </c>
      <c r="F139" s="22">
        <v>45589.718784722223</v>
      </c>
      <c r="G139" s="21" t="s">
        <v>488</v>
      </c>
      <c r="H139" s="21" t="s">
        <v>4973</v>
      </c>
      <c r="I139" s="21" t="s">
        <v>489</v>
      </c>
      <c r="J139" s="21" t="s">
        <v>136</v>
      </c>
      <c r="K139" s="21" t="s">
        <v>493</v>
      </c>
    </row>
    <row r="140" spans="1:11" ht="120" x14ac:dyDescent="0.25">
      <c r="A140" s="21" t="s">
        <v>96</v>
      </c>
      <c r="B140" s="21" t="s">
        <v>4974</v>
      </c>
      <c r="C140" s="21" t="s">
        <v>510</v>
      </c>
      <c r="D140" s="21" t="s">
        <v>51</v>
      </c>
      <c r="E140" s="21" t="s">
        <v>487</v>
      </c>
      <c r="F140" s="22">
        <v>45586.848946759259</v>
      </c>
      <c r="G140" s="21" t="s">
        <v>488</v>
      </c>
      <c r="H140" s="21" t="s">
        <v>4975</v>
      </c>
      <c r="I140" s="21" t="s">
        <v>168</v>
      </c>
      <c r="J140" s="21" t="s">
        <v>136</v>
      </c>
      <c r="K140" s="21" t="s">
        <v>507</v>
      </c>
    </row>
    <row r="141" spans="1:11" ht="135" x14ac:dyDescent="0.25">
      <c r="A141" s="21" t="s">
        <v>96</v>
      </c>
      <c r="B141" s="21" t="s">
        <v>4976</v>
      </c>
      <c r="C141" s="21" t="s">
        <v>495</v>
      </c>
      <c r="D141" s="21" t="s">
        <v>51</v>
      </c>
      <c r="E141" s="21" t="s">
        <v>487</v>
      </c>
      <c r="F141" s="22">
        <v>45574.476979166669</v>
      </c>
      <c r="G141" s="21" t="s">
        <v>488</v>
      </c>
      <c r="H141" s="21" t="s">
        <v>4977</v>
      </c>
      <c r="I141" s="21" t="s">
        <v>144</v>
      </c>
      <c r="J141" s="21" t="s">
        <v>136</v>
      </c>
      <c r="K141" s="21" t="s">
        <v>493</v>
      </c>
    </row>
    <row r="142" spans="1:11" ht="75" x14ac:dyDescent="0.25">
      <c r="A142" s="21" t="s">
        <v>96</v>
      </c>
      <c r="B142" s="21" t="s">
        <v>4978</v>
      </c>
      <c r="C142" s="21" t="s">
        <v>501</v>
      </c>
      <c r="D142" s="21" t="s">
        <v>51</v>
      </c>
      <c r="E142" s="21" t="s">
        <v>487</v>
      </c>
      <c r="F142" s="22">
        <v>45594.32403935185</v>
      </c>
      <c r="G142" s="21" t="s">
        <v>488</v>
      </c>
      <c r="H142" s="21" t="s">
        <v>502</v>
      </c>
      <c r="I142" s="21" t="s">
        <v>4852</v>
      </c>
      <c r="J142" s="21" t="s">
        <v>136</v>
      </c>
      <c r="K142" s="21" t="s">
        <v>493</v>
      </c>
    </row>
    <row r="143" spans="1:11" ht="120" x14ac:dyDescent="0.25">
      <c r="A143" s="21" t="s">
        <v>96</v>
      </c>
      <c r="B143" s="21" t="s">
        <v>4979</v>
      </c>
      <c r="C143" s="21" t="s">
        <v>510</v>
      </c>
      <c r="D143" s="21" t="s">
        <v>49</v>
      </c>
      <c r="E143" s="21" t="s">
        <v>487</v>
      </c>
      <c r="F143" s="22">
        <v>45589.769236111111</v>
      </c>
      <c r="G143" s="21" t="s">
        <v>488</v>
      </c>
      <c r="H143" s="21" t="s">
        <v>4980</v>
      </c>
      <c r="I143" s="21" t="s">
        <v>546</v>
      </c>
      <c r="J143" s="21" t="s">
        <v>136</v>
      </c>
      <c r="K143" s="21" t="s">
        <v>507</v>
      </c>
    </row>
    <row r="144" spans="1:11" ht="90" x14ac:dyDescent="0.25">
      <c r="A144" s="21" t="s">
        <v>96</v>
      </c>
      <c r="B144" s="21" t="s">
        <v>4981</v>
      </c>
      <c r="C144" s="21" t="s">
        <v>495</v>
      </c>
      <c r="D144" s="21" t="s">
        <v>50</v>
      </c>
      <c r="E144" s="21" t="s">
        <v>494</v>
      </c>
      <c r="F144" s="22">
        <v>45595.876979166664</v>
      </c>
      <c r="G144" s="21" t="s">
        <v>488</v>
      </c>
      <c r="H144" s="21" t="s">
        <v>4966</v>
      </c>
      <c r="I144" s="21" t="s">
        <v>286</v>
      </c>
      <c r="J144" s="21" t="s">
        <v>136</v>
      </c>
      <c r="K144" s="21" t="s">
        <v>507</v>
      </c>
    </row>
    <row r="145" spans="1:11" ht="75" x14ac:dyDescent="0.25">
      <c r="A145" s="21" t="s">
        <v>96</v>
      </c>
      <c r="B145" s="21" t="s">
        <v>4982</v>
      </c>
      <c r="C145" s="21" t="s">
        <v>495</v>
      </c>
      <c r="D145" s="21" t="s">
        <v>50</v>
      </c>
      <c r="E145" s="21" t="s">
        <v>494</v>
      </c>
      <c r="F145" s="22">
        <v>45595.819525462961</v>
      </c>
      <c r="G145" s="21" t="s">
        <v>488</v>
      </c>
      <c r="H145" s="21" t="s">
        <v>4913</v>
      </c>
      <c r="I145" s="21" t="s">
        <v>286</v>
      </c>
      <c r="J145" s="21" t="s">
        <v>136</v>
      </c>
      <c r="K145" s="21" t="s">
        <v>507</v>
      </c>
    </row>
    <row r="146" spans="1:11" ht="120" x14ac:dyDescent="0.25">
      <c r="A146" s="21" t="s">
        <v>96</v>
      </c>
      <c r="B146" s="21" t="s">
        <v>4983</v>
      </c>
      <c r="C146" s="21" t="s">
        <v>510</v>
      </c>
      <c r="D146" s="21" t="s">
        <v>51</v>
      </c>
      <c r="E146" s="21" t="s">
        <v>487</v>
      </c>
      <c r="F146" s="22">
        <v>45584.046898148146</v>
      </c>
      <c r="G146" s="21" t="s">
        <v>488</v>
      </c>
      <c r="H146" s="21" t="s">
        <v>4984</v>
      </c>
      <c r="I146" s="21" t="s">
        <v>168</v>
      </c>
      <c r="J146" s="21" t="s">
        <v>136</v>
      </c>
      <c r="K146" s="21" t="s">
        <v>493</v>
      </c>
    </row>
    <row r="147" spans="1:11" ht="75" x14ac:dyDescent="0.25">
      <c r="A147" s="21" t="s">
        <v>96</v>
      </c>
      <c r="B147" s="21" t="s">
        <v>4985</v>
      </c>
      <c r="C147" s="21" t="s">
        <v>495</v>
      </c>
      <c r="D147" s="21" t="s">
        <v>50</v>
      </c>
      <c r="E147" s="21" t="s">
        <v>494</v>
      </c>
      <c r="F147" s="22">
        <v>45595.875659722224</v>
      </c>
      <c r="G147" s="21" t="s">
        <v>488</v>
      </c>
      <c r="H147" s="21" t="s">
        <v>4913</v>
      </c>
      <c r="I147" s="21" t="s">
        <v>180</v>
      </c>
      <c r="J147" s="21" t="s">
        <v>136</v>
      </c>
      <c r="K147" s="21" t="s">
        <v>507</v>
      </c>
    </row>
    <row r="148" spans="1:11" ht="150" x14ac:dyDescent="0.25">
      <c r="A148" s="21" t="s">
        <v>96</v>
      </c>
      <c r="B148" s="21" t="s">
        <v>4986</v>
      </c>
      <c r="C148" s="21" t="s">
        <v>486</v>
      </c>
      <c r="D148" s="21" t="s">
        <v>51</v>
      </c>
      <c r="E148" s="21" t="s">
        <v>494</v>
      </c>
      <c r="F148" s="22">
        <v>45595.5153587963</v>
      </c>
      <c r="G148" s="21" t="s">
        <v>488</v>
      </c>
      <c r="H148" s="21" t="s">
        <v>4923</v>
      </c>
      <c r="I148" s="21" t="s">
        <v>489</v>
      </c>
      <c r="J148" s="21" t="s">
        <v>491</v>
      </c>
      <c r="K148" s="21" t="s">
        <v>493</v>
      </c>
    </row>
    <row r="149" spans="1:11" ht="255" x14ac:dyDescent="0.25">
      <c r="A149" s="21" t="s">
        <v>96</v>
      </c>
      <c r="B149" s="21" t="s">
        <v>4987</v>
      </c>
      <c r="C149" s="21" t="s">
        <v>486</v>
      </c>
      <c r="D149" s="21" t="s">
        <v>51</v>
      </c>
      <c r="E149" s="21" t="s">
        <v>494</v>
      </c>
      <c r="F149" s="22">
        <v>45576.188946759263</v>
      </c>
      <c r="G149" s="21" t="s">
        <v>488</v>
      </c>
      <c r="H149" s="21" t="s">
        <v>4988</v>
      </c>
      <c r="I149" s="21" t="s">
        <v>489</v>
      </c>
      <c r="J149" s="21" t="s">
        <v>491</v>
      </c>
      <c r="K149" s="21" t="s">
        <v>493</v>
      </c>
    </row>
    <row r="150" spans="1:11" ht="135" x14ac:dyDescent="0.25">
      <c r="A150" s="21" t="s">
        <v>96</v>
      </c>
      <c r="B150" s="21" t="s">
        <v>4989</v>
      </c>
      <c r="C150" s="21" t="s">
        <v>495</v>
      </c>
      <c r="D150" s="21" t="s">
        <v>51</v>
      </c>
      <c r="E150" s="21" t="s">
        <v>487</v>
      </c>
      <c r="F150" s="22">
        <v>45580.226203703707</v>
      </c>
      <c r="G150" s="21" t="s">
        <v>488</v>
      </c>
      <c r="H150" s="21" t="s">
        <v>4990</v>
      </c>
      <c r="I150" s="21" t="s">
        <v>168</v>
      </c>
      <c r="J150" s="21" t="s">
        <v>136</v>
      </c>
      <c r="K150" s="21" t="s">
        <v>493</v>
      </c>
    </row>
    <row r="151" spans="1:11" ht="75" x14ac:dyDescent="0.25">
      <c r="A151" s="21" t="s">
        <v>96</v>
      </c>
      <c r="B151" s="21" t="s">
        <v>4991</v>
      </c>
      <c r="C151" s="21" t="s">
        <v>501</v>
      </c>
      <c r="D151" s="21" t="s">
        <v>51</v>
      </c>
      <c r="E151" s="21" t="s">
        <v>487</v>
      </c>
      <c r="F151" s="22">
        <v>45580.447928240741</v>
      </c>
      <c r="G151" s="21" t="s">
        <v>488</v>
      </c>
      <c r="H151" s="21" t="s">
        <v>502</v>
      </c>
      <c r="I151" s="21" t="s">
        <v>3082</v>
      </c>
      <c r="J151" s="21" t="s">
        <v>136</v>
      </c>
      <c r="K151" s="21" t="s">
        <v>493</v>
      </c>
    </row>
    <row r="152" spans="1:11" ht="75" x14ac:dyDescent="0.25">
      <c r="A152" s="21" t="s">
        <v>96</v>
      </c>
      <c r="B152" s="21" t="s">
        <v>4992</v>
      </c>
      <c r="C152" s="21" t="s">
        <v>501</v>
      </c>
      <c r="D152" s="21" t="s">
        <v>51</v>
      </c>
      <c r="E152" s="21" t="s">
        <v>487</v>
      </c>
      <c r="F152" s="22">
        <v>45587.940532407411</v>
      </c>
      <c r="G152" s="21" t="s">
        <v>488</v>
      </c>
      <c r="H152" s="21" t="s">
        <v>502</v>
      </c>
      <c r="I152" s="21" t="s">
        <v>3085</v>
      </c>
      <c r="J152" s="21" t="s">
        <v>136</v>
      </c>
      <c r="K152" s="21" t="s">
        <v>507</v>
      </c>
    </row>
    <row r="153" spans="1:11" ht="90" x14ac:dyDescent="0.25">
      <c r="A153" s="21" t="s">
        <v>96</v>
      </c>
      <c r="B153" s="21" t="s">
        <v>4993</v>
      </c>
      <c r="C153" s="21" t="s">
        <v>495</v>
      </c>
      <c r="D153" s="21" t="s">
        <v>50</v>
      </c>
      <c r="E153" s="21" t="s">
        <v>494</v>
      </c>
      <c r="F153" s="22">
        <v>45595.820462962962</v>
      </c>
      <c r="G153" s="21" t="s">
        <v>488</v>
      </c>
      <c r="H153" s="21" t="s">
        <v>4966</v>
      </c>
      <c r="I153" s="21" t="s">
        <v>180</v>
      </c>
      <c r="J153" s="21" t="s">
        <v>136</v>
      </c>
      <c r="K153" s="21" t="s">
        <v>507</v>
      </c>
    </row>
    <row r="154" spans="1:11" ht="120" x14ac:dyDescent="0.25">
      <c r="A154" s="21" t="s">
        <v>47</v>
      </c>
      <c r="B154" s="21" t="s">
        <v>4994</v>
      </c>
      <c r="C154" s="21" t="s">
        <v>489</v>
      </c>
      <c r="D154" s="21" t="s">
        <v>52</v>
      </c>
      <c r="E154" s="21" t="s">
        <v>506</v>
      </c>
      <c r="F154" s="22">
        <v>45594.818923611114</v>
      </c>
      <c r="G154" s="21" t="s">
        <v>488</v>
      </c>
      <c r="H154" s="21" t="s">
        <v>4995</v>
      </c>
      <c r="I154" s="21" t="s">
        <v>489</v>
      </c>
      <c r="J154" s="21" t="s">
        <v>296</v>
      </c>
      <c r="K154" s="21" t="s">
        <v>493</v>
      </c>
    </row>
    <row r="155" spans="1:11" ht="75" x14ac:dyDescent="0.25">
      <c r="A155" s="21" t="s">
        <v>47</v>
      </c>
      <c r="B155" s="21" t="s">
        <v>4996</v>
      </c>
      <c r="C155" s="21" t="s">
        <v>489</v>
      </c>
      <c r="D155" s="21" t="s">
        <v>52</v>
      </c>
      <c r="E155" s="21" t="s">
        <v>506</v>
      </c>
      <c r="F155" s="22">
        <v>45572.861122685186</v>
      </c>
      <c r="G155" s="21" t="s">
        <v>488</v>
      </c>
      <c r="H155" s="21" t="s">
        <v>3090</v>
      </c>
      <c r="I155" s="21" t="s">
        <v>489</v>
      </c>
      <c r="J155" s="21" t="s">
        <v>182</v>
      </c>
      <c r="K155" s="21" t="s">
        <v>507</v>
      </c>
    </row>
    <row r="156" spans="1:11" ht="165" x14ac:dyDescent="0.25">
      <c r="A156" s="21" t="s">
        <v>47</v>
      </c>
      <c r="B156" s="21" t="s">
        <v>4997</v>
      </c>
      <c r="C156" s="21" t="s">
        <v>489</v>
      </c>
      <c r="D156" s="21" t="s">
        <v>52</v>
      </c>
      <c r="E156" s="21" t="s">
        <v>494</v>
      </c>
      <c r="F156" s="22">
        <v>45579.817118055558</v>
      </c>
      <c r="G156" s="21" t="s">
        <v>488</v>
      </c>
      <c r="H156" s="21" t="s">
        <v>3025</v>
      </c>
      <c r="I156" s="21" t="s">
        <v>489</v>
      </c>
      <c r="J156" s="21" t="s">
        <v>1270</v>
      </c>
      <c r="K156" s="21" t="s">
        <v>1323</v>
      </c>
    </row>
    <row r="157" spans="1:11" ht="120" x14ac:dyDescent="0.25">
      <c r="A157" s="21" t="s">
        <v>47</v>
      </c>
      <c r="B157" s="21" t="s">
        <v>4998</v>
      </c>
      <c r="C157" s="21" t="s">
        <v>489</v>
      </c>
      <c r="D157" s="21" t="s">
        <v>52</v>
      </c>
      <c r="E157" s="21" t="s">
        <v>4999</v>
      </c>
      <c r="F157" s="22">
        <v>45568.907268518517</v>
      </c>
      <c r="G157" s="21" t="s">
        <v>488</v>
      </c>
      <c r="H157" s="21" t="s">
        <v>5000</v>
      </c>
      <c r="I157" s="21" t="s">
        <v>489</v>
      </c>
      <c r="J157" s="21" t="s">
        <v>712</v>
      </c>
      <c r="K157" s="21" t="s">
        <v>507</v>
      </c>
    </row>
    <row r="158" spans="1:11" ht="180" x14ac:dyDescent="0.25">
      <c r="A158" s="21" t="s">
        <v>47</v>
      </c>
      <c r="B158" s="21" t="s">
        <v>5001</v>
      </c>
      <c r="C158" s="21" t="s">
        <v>489</v>
      </c>
      <c r="D158" s="21" t="s">
        <v>52</v>
      </c>
      <c r="E158" s="21" t="s">
        <v>506</v>
      </c>
      <c r="F158" s="22">
        <v>45566.831388888888</v>
      </c>
      <c r="G158" s="21" t="s">
        <v>488</v>
      </c>
      <c r="H158" s="21" t="s">
        <v>5002</v>
      </c>
      <c r="I158" s="21" t="s">
        <v>489</v>
      </c>
      <c r="J158" s="21" t="s">
        <v>459</v>
      </c>
      <c r="K158" s="21" t="s">
        <v>493</v>
      </c>
    </row>
    <row r="159" spans="1:11" ht="75" x14ac:dyDescent="0.25">
      <c r="A159" s="21" t="s">
        <v>47</v>
      </c>
      <c r="B159" s="21" t="s">
        <v>5003</v>
      </c>
      <c r="C159" s="21" t="s">
        <v>489</v>
      </c>
      <c r="D159" s="21" t="s">
        <v>52</v>
      </c>
      <c r="E159" s="21" t="s">
        <v>506</v>
      </c>
      <c r="F159" s="22">
        <v>45568.811145833337</v>
      </c>
      <c r="G159" s="21" t="s">
        <v>488</v>
      </c>
      <c r="H159" s="21" t="s">
        <v>3090</v>
      </c>
      <c r="I159" s="21" t="s">
        <v>489</v>
      </c>
      <c r="J159" s="21" t="s">
        <v>296</v>
      </c>
      <c r="K159" s="21" t="s">
        <v>507</v>
      </c>
    </row>
    <row r="160" spans="1:11" ht="120" x14ac:dyDescent="0.25">
      <c r="A160" s="21" t="s">
        <v>47</v>
      </c>
      <c r="B160" s="21" t="s">
        <v>5004</v>
      </c>
      <c r="C160" s="21" t="s">
        <v>489</v>
      </c>
      <c r="D160" s="21" t="s">
        <v>52</v>
      </c>
      <c r="E160" s="21" t="s">
        <v>506</v>
      </c>
      <c r="F160" s="22">
        <v>45581.812349537038</v>
      </c>
      <c r="G160" s="21" t="s">
        <v>488</v>
      </c>
      <c r="H160" s="21" t="s">
        <v>5005</v>
      </c>
      <c r="I160" s="21" t="s">
        <v>489</v>
      </c>
      <c r="J160" s="21" t="s">
        <v>5006</v>
      </c>
      <c r="K160" s="21" t="s">
        <v>493</v>
      </c>
    </row>
    <row r="161" spans="1:11" ht="285" x14ac:dyDescent="0.25">
      <c r="A161" s="21" t="s">
        <v>47</v>
      </c>
      <c r="B161" s="21" t="s">
        <v>5007</v>
      </c>
      <c r="C161" s="21" t="s">
        <v>489</v>
      </c>
      <c r="D161" s="21" t="s">
        <v>52</v>
      </c>
      <c r="E161" s="21" t="s">
        <v>506</v>
      </c>
      <c r="F161" s="22">
        <v>45575.815983796296</v>
      </c>
      <c r="G161" s="21" t="s">
        <v>488</v>
      </c>
      <c r="H161" s="21" t="s">
        <v>5008</v>
      </c>
      <c r="I161" s="21" t="s">
        <v>489</v>
      </c>
      <c r="J161" s="21" t="s">
        <v>538</v>
      </c>
      <c r="K161" s="21" t="s">
        <v>493</v>
      </c>
    </row>
    <row r="162" spans="1:11" ht="75" x14ac:dyDescent="0.25">
      <c r="A162" s="21" t="s">
        <v>47</v>
      </c>
      <c r="B162" s="21" t="s">
        <v>5009</v>
      </c>
      <c r="C162" s="21" t="s">
        <v>489</v>
      </c>
      <c r="D162" s="21" t="s">
        <v>52</v>
      </c>
      <c r="E162" s="21" t="s">
        <v>506</v>
      </c>
      <c r="F162" s="22">
        <v>45575.742592592593</v>
      </c>
      <c r="G162" s="21" t="s">
        <v>488</v>
      </c>
      <c r="H162" s="21" t="s">
        <v>5010</v>
      </c>
      <c r="I162" s="21" t="s">
        <v>489</v>
      </c>
      <c r="J162" s="21" t="s">
        <v>4858</v>
      </c>
      <c r="K162" s="21" t="s">
        <v>493</v>
      </c>
    </row>
    <row r="163" spans="1:11" ht="75" x14ac:dyDescent="0.25">
      <c r="A163" s="21" t="s">
        <v>47</v>
      </c>
      <c r="B163" s="21" t="s">
        <v>5011</v>
      </c>
      <c r="C163" s="21" t="s">
        <v>489</v>
      </c>
      <c r="D163" s="21" t="s">
        <v>52</v>
      </c>
      <c r="E163" s="21" t="s">
        <v>497</v>
      </c>
      <c r="F163" s="22">
        <v>45579.835277777776</v>
      </c>
      <c r="G163" s="21" t="s">
        <v>488</v>
      </c>
      <c r="H163" s="21" t="s">
        <v>5012</v>
      </c>
      <c r="I163" s="21" t="s">
        <v>489</v>
      </c>
      <c r="J163" s="21" t="s">
        <v>3071</v>
      </c>
      <c r="K163" s="21" t="s">
        <v>489</v>
      </c>
    </row>
    <row r="164" spans="1:11" ht="165" x14ac:dyDescent="0.25">
      <c r="A164" s="21" t="s">
        <v>47</v>
      </c>
      <c r="B164" s="21" t="s">
        <v>5013</v>
      </c>
      <c r="C164" s="21" t="s">
        <v>489</v>
      </c>
      <c r="D164" s="21" t="s">
        <v>52</v>
      </c>
      <c r="E164" s="21" t="s">
        <v>494</v>
      </c>
      <c r="F164" s="22">
        <v>45579.825138888889</v>
      </c>
      <c r="G164" s="21" t="s">
        <v>488</v>
      </c>
      <c r="H164" s="21" t="s">
        <v>3025</v>
      </c>
      <c r="I164" s="21" t="s">
        <v>489</v>
      </c>
      <c r="J164" s="21" t="s">
        <v>5006</v>
      </c>
      <c r="K164" s="21" t="s">
        <v>1323</v>
      </c>
    </row>
    <row r="165" spans="1:11" ht="75" x14ac:dyDescent="0.25">
      <c r="A165" s="21" t="s">
        <v>47</v>
      </c>
      <c r="B165" s="21" t="s">
        <v>5014</v>
      </c>
      <c r="C165" s="21" t="s">
        <v>489</v>
      </c>
      <c r="D165" s="21" t="s">
        <v>52</v>
      </c>
      <c r="E165" s="21" t="s">
        <v>506</v>
      </c>
      <c r="F165" s="22">
        <v>45574.530405092592</v>
      </c>
      <c r="G165" s="21" t="s">
        <v>488</v>
      </c>
      <c r="H165" s="21" t="s">
        <v>5015</v>
      </c>
      <c r="I165" s="21" t="s">
        <v>489</v>
      </c>
      <c r="J165" s="21" t="s">
        <v>3435</v>
      </c>
      <c r="K165" s="21" t="s">
        <v>493</v>
      </c>
    </row>
    <row r="166" spans="1:11" ht="165" x14ac:dyDescent="0.25">
      <c r="A166" s="21" t="s">
        <v>47</v>
      </c>
      <c r="B166" s="21" t="s">
        <v>5016</v>
      </c>
      <c r="C166" s="21" t="s">
        <v>489</v>
      </c>
      <c r="D166" s="21" t="s">
        <v>52</v>
      </c>
      <c r="E166" s="21" t="s">
        <v>496</v>
      </c>
      <c r="F166" s="22">
        <v>45589.769143518519</v>
      </c>
      <c r="G166" s="21" t="s">
        <v>488</v>
      </c>
      <c r="H166" s="21" t="s">
        <v>1298</v>
      </c>
      <c r="I166" s="21" t="s">
        <v>489</v>
      </c>
      <c r="J166" s="21" t="s">
        <v>5017</v>
      </c>
      <c r="K166" s="21" t="s">
        <v>489</v>
      </c>
    </row>
    <row r="167" spans="1:11" ht="165" x14ac:dyDescent="0.25">
      <c r="A167" s="21" t="s">
        <v>47</v>
      </c>
      <c r="B167" s="21" t="s">
        <v>5018</v>
      </c>
      <c r="C167" s="21" t="s">
        <v>489</v>
      </c>
      <c r="D167" s="21" t="s">
        <v>52</v>
      </c>
      <c r="E167" s="21" t="s">
        <v>496</v>
      </c>
      <c r="F167" s="22">
        <v>45573.763703703706</v>
      </c>
      <c r="G167" s="21" t="s">
        <v>488</v>
      </c>
      <c r="H167" s="21" t="s">
        <v>1298</v>
      </c>
      <c r="I167" s="21" t="s">
        <v>489</v>
      </c>
      <c r="J167" s="21" t="s">
        <v>5019</v>
      </c>
      <c r="K167" s="21" t="s">
        <v>489</v>
      </c>
    </row>
    <row r="168" spans="1:11" ht="75" x14ac:dyDescent="0.25">
      <c r="A168" s="21" t="s">
        <v>47</v>
      </c>
      <c r="B168" s="21" t="s">
        <v>5020</v>
      </c>
      <c r="C168" s="21" t="s">
        <v>489</v>
      </c>
      <c r="D168" s="21" t="s">
        <v>52</v>
      </c>
      <c r="E168" s="21" t="s">
        <v>506</v>
      </c>
      <c r="F168" s="22">
        <v>45589.815532407411</v>
      </c>
      <c r="G168" s="21" t="s">
        <v>488</v>
      </c>
      <c r="H168" s="21" t="s">
        <v>3041</v>
      </c>
      <c r="I168" s="21" t="s">
        <v>489</v>
      </c>
      <c r="J168" s="21" t="s">
        <v>5021</v>
      </c>
      <c r="K168" s="21" t="s">
        <v>493</v>
      </c>
    </row>
    <row r="169" spans="1:11" ht="75" x14ac:dyDescent="0.25">
      <c r="A169" s="21" t="s">
        <v>47</v>
      </c>
      <c r="B169" s="21" t="s">
        <v>5022</v>
      </c>
      <c r="C169" s="21" t="s">
        <v>489</v>
      </c>
      <c r="D169" s="21" t="s">
        <v>52</v>
      </c>
      <c r="E169" s="21" t="s">
        <v>500</v>
      </c>
      <c r="F169" s="22">
        <v>45590.796539351853</v>
      </c>
      <c r="G169" s="21" t="s">
        <v>488</v>
      </c>
      <c r="H169" s="21" t="s">
        <v>5023</v>
      </c>
      <c r="I169" s="21" t="s">
        <v>489</v>
      </c>
      <c r="J169" s="21" t="s">
        <v>5017</v>
      </c>
      <c r="K169" s="21" t="s">
        <v>489</v>
      </c>
    </row>
    <row r="170" spans="1:11" ht="150" x14ac:dyDescent="0.25">
      <c r="A170" s="21" t="s">
        <v>47</v>
      </c>
      <c r="B170" s="21" t="s">
        <v>5024</v>
      </c>
      <c r="C170" s="21" t="s">
        <v>489</v>
      </c>
      <c r="D170" s="21" t="s">
        <v>52</v>
      </c>
      <c r="E170" s="21" t="s">
        <v>506</v>
      </c>
      <c r="F170" s="22">
        <v>45581.812800925924</v>
      </c>
      <c r="G170" s="21" t="s">
        <v>488</v>
      </c>
      <c r="H170" s="21" t="s">
        <v>5025</v>
      </c>
      <c r="I170" s="21" t="s">
        <v>489</v>
      </c>
      <c r="J170" s="21" t="s">
        <v>1270</v>
      </c>
      <c r="K170" s="21" t="s">
        <v>493</v>
      </c>
    </row>
    <row r="171" spans="1:11" ht="120" x14ac:dyDescent="0.25">
      <c r="A171" s="21" t="s">
        <v>46</v>
      </c>
      <c r="B171" s="21" t="s">
        <v>3440</v>
      </c>
      <c r="C171" s="21" t="s">
        <v>1610</v>
      </c>
      <c r="D171" s="21" t="s">
        <v>52</v>
      </c>
      <c r="E171" s="21" t="s">
        <v>487</v>
      </c>
      <c r="F171" s="22">
        <v>45542.121527777781</v>
      </c>
      <c r="G171" s="21" t="s">
        <v>488</v>
      </c>
      <c r="H171" s="21" t="s">
        <v>3441</v>
      </c>
      <c r="I171" s="21" t="s">
        <v>3442</v>
      </c>
      <c r="J171" s="21" t="s">
        <v>1294</v>
      </c>
      <c r="K171" s="21" t="s">
        <v>493</v>
      </c>
    </row>
    <row r="172" spans="1:11" ht="75" x14ac:dyDescent="0.25">
      <c r="A172" s="21" t="s">
        <v>46</v>
      </c>
      <c r="B172" s="21" t="s">
        <v>3443</v>
      </c>
      <c r="C172" s="21" t="s">
        <v>492</v>
      </c>
      <c r="D172" s="21" t="s">
        <v>51</v>
      </c>
      <c r="E172" s="21" t="s">
        <v>487</v>
      </c>
      <c r="F172" s="22">
        <v>45544.800254629627</v>
      </c>
      <c r="G172" s="21" t="s">
        <v>488</v>
      </c>
      <c r="H172" s="21" t="s">
        <v>3444</v>
      </c>
      <c r="I172" s="21" t="s">
        <v>489</v>
      </c>
      <c r="J172" s="21" t="s">
        <v>136</v>
      </c>
      <c r="K172" s="21" t="s">
        <v>493</v>
      </c>
    </row>
    <row r="173" spans="1:11" ht="90" x14ac:dyDescent="0.25">
      <c r="A173" s="21" t="s">
        <v>46</v>
      </c>
      <c r="B173" s="21" t="s">
        <v>3445</v>
      </c>
      <c r="C173" s="21" t="s">
        <v>492</v>
      </c>
      <c r="D173" s="21" t="s">
        <v>51</v>
      </c>
      <c r="E173" s="21" t="s">
        <v>494</v>
      </c>
      <c r="F173" s="22">
        <v>45551.739791666667</v>
      </c>
      <c r="G173" s="21" t="s">
        <v>488</v>
      </c>
      <c r="H173" s="21" t="s">
        <v>3446</v>
      </c>
      <c r="I173" s="21" t="s">
        <v>489</v>
      </c>
      <c r="J173" s="21" t="s">
        <v>136</v>
      </c>
      <c r="K173" s="21" t="s">
        <v>493</v>
      </c>
    </row>
    <row r="174" spans="1:11" ht="90" x14ac:dyDescent="0.25">
      <c r="A174" s="21" t="s">
        <v>46</v>
      </c>
      <c r="B174" s="21" t="s">
        <v>3447</v>
      </c>
      <c r="C174" s="21" t="s">
        <v>492</v>
      </c>
      <c r="D174" s="21" t="s">
        <v>51</v>
      </c>
      <c r="E174" s="21" t="s">
        <v>494</v>
      </c>
      <c r="F174" s="22">
        <v>45558.943657407406</v>
      </c>
      <c r="G174" s="21" t="s">
        <v>488</v>
      </c>
      <c r="H174" s="21" t="s">
        <v>3022</v>
      </c>
      <c r="I174" s="21" t="s">
        <v>489</v>
      </c>
      <c r="J174" s="21" t="s">
        <v>136</v>
      </c>
      <c r="K174" s="21" t="s">
        <v>493</v>
      </c>
    </row>
    <row r="175" spans="1:11" ht="135" x14ac:dyDescent="0.25">
      <c r="A175" s="21" t="s">
        <v>46</v>
      </c>
      <c r="B175" s="21" t="s">
        <v>3448</v>
      </c>
      <c r="C175" s="21" t="s">
        <v>492</v>
      </c>
      <c r="D175" s="21" t="s">
        <v>51</v>
      </c>
      <c r="E175" s="21" t="s">
        <v>487</v>
      </c>
      <c r="F175" s="22">
        <v>45548.646469907406</v>
      </c>
      <c r="G175" s="21" t="s">
        <v>488</v>
      </c>
      <c r="H175" s="21" t="s">
        <v>3449</v>
      </c>
      <c r="I175" s="21" t="s">
        <v>489</v>
      </c>
      <c r="J175" s="21" t="s">
        <v>136</v>
      </c>
      <c r="K175" s="21" t="s">
        <v>507</v>
      </c>
    </row>
    <row r="176" spans="1:11" ht="180" x14ac:dyDescent="0.25">
      <c r="A176" s="21" t="s">
        <v>46</v>
      </c>
      <c r="B176" s="21" t="s">
        <v>3450</v>
      </c>
      <c r="C176" s="21" t="s">
        <v>492</v>
      </c>
      <c r="D176" s="21" t="s">
        <v>51</v>
      </c>
      <c r="E176" s="21" t="s">
        <v>487</v>
      </c>
      <c r="F176" s="22">
        <v>45541.882106481484</v>
      </c>
      <c r="G176" s="21" t="s">
        <v>488</v>
      </c>
      <c r="H176" s="21" t="s">
        <v>3451</v>
      </c>
      <c r="I176" s="21" t="s">
        <v>489</v>
      </c>
      <c r="J176" s="21" t="s">
        <v>491</v>
      </c>
      <c r="K176" s="21" t="s">
        <v>493</v>
      </c>
    </row>
    <row r="177" spans="1:11" ht="135" x14ac:dyDescent="0.25">
      <c r="A177" s="21" t="s">
        <v>46</v>
      </c>
      <c r="B177" s="21" t="s">
        <v>3452</v>
      </c>
      <c r="C177" s="21" t="s">
        <v>492</v>
      </c>
      <c r="D177" s="21" t="s">
        <v>51</v>
      </c>
      <c r="E177" s="21" t="s">
        <v>487</v>
      </c>
      <c r="F177" s="22">
        <v>45548.628981481481</v>
      </c>
      <c r="G177" s="21" t="s">
        <v>488</v>
      </c>
      <c r="H177" s="21" t="s">
        <v>3453</v>
      </c>
      <c r="I177" s="21" t="s">
        <v>489</v>
      </c>
      <c r="J177" s="21" t="s">
        <v>136</v>
      </c>
      <c r="K177" s="21" t="s">
        <v>507</v>
      </c>
    </row>
    <row r="178" spans="1:11" ht="90" x14ac:dyDescent="0.25">
      <c r="A178" s="21" t="s">
        <v>46</v>
      </c>
      <c r="B178" s="21" t="s">
        <v>3454</v>
      </c>
      <c r="C178" s="21" t="s">
        <v>3040</v>
      </c>
      <c r="D178" s="21" t="s">
        <v>51</v>
      </c>
      <c r="E178" s="21" t="s">
        <v>494</v>
      </c>
      <c r="F178" s="22">
        <v>45558.942569444444</v>
      </c>
      <c r="G178" s="21" t="s">
        <v>488</v>
      </c>
      <c r="H178" s="21" t="s">
        <v>3023</v>
      </c>
      <c r="I178" s="21" t="s">
        <v>489</v>
      </c>
      <c r="J178" s="21" t="s">
        <v>136</v>
      </c>
      <c r="K178" s="21" t="s">
        <v>493</v>
      </c>
    </row>
    <row r="179" spans="1:11" ht="135" x14ac:dyDescent="0.25">
      <c r="A179" s="21" t="s">
        <v>46</v>
      </c>
      <c r="B179" s="21" t="s">
        <v>3455</v>
      </c>
      <c r="C179" s="21" t="s">
        <v>492</v>
      </c>
      <c r="D179" s="21" t="s">
        <v>51</v>
      </c>
      <c r="E179" s="21" t="s">
        <v>487</v>
      </c>
      <c r="F179" s="22">
        <v>45548.650196759256</v>
      </c>
      <c r="G179" s="21" t="s">
        <v>488</v>
      </c>
      <c r="H179" s="21" t="s">
        <v>3456</v>
      </c>
      <c r="I179" s="21" t="s">
        <v>489</v>
      </c>
      <c r="J179" s="21" t="s">
        <v>136</v>
      </c>
      <c r="K179" s="21" t="s">
        <v>507</v>
      </c>
    </row>
    <row r="180" spans="1:11" ht="90" x14ac:dyDescent="0.25">
      <c r="A180" s="21" t="s">
        <v>46</v>
      </c>
      <c r="B180" s="21" t="s">
        <v>3457</v>
      </c>
      <c r="C180" s="21" t="s">
        <v>492</v>
      </c>
      <c r="D180" s="21" t="s">
        <v>51</v>
      </c>
      <c r="E180" s="21" t="s">
        <v>494</v>
      </c>
      <c r="F180" s="22">
        <v>45551.739872685182</v>
      </c>
      <c r="G180" s="21" t="s">
        <v>488</v>
      </c>
      <c r="H180" s="21" t="s">
        <v>3458</v>
      </c>
      <c r="I180" s="21" t="s">
        <v>489</v>
      </c>
      <c r="J180" s="21" t="s">
        <v>136</v>
      </c>
      <c r="K180" s="21" t="s">
        <v>493</v>
      </c>
    </row>
    <row r="181" spans="1:11" ht="90" x14ac:dyDescent="0.25">
      <c r="A181" s="21" t="s">
        <v>46</v>
      </c>
      <c r="B181" s="21" t="s">
        <v>3459</v>
      </c>
      <c r="C181" s="21" t="s">
        <v>492</v>
      </c>
      <c r="D181" s="21" t="s">
        <v>51</v>
      </c>
      <c r="E181" s="21" t="s">
        <v>494</v>
      </c>
      <c r="F181" s="22">
        <v>45558.948657407411</v>
      </c>
      <c r="G181" s="21" t="s">
        <v>488</v>
      </c>
      <c r="H181" s="21" t="s">
        <v>3023</v>
      </c>
      <c r="I181" s="21" t="s">
        <v>489</v>
      </c>
      <c r="J181" s="21" t="s">
        <v>136</v>
      </c>
      <c r="K181" s="21" t="s">
        <v>493</v>
      </c>
    </row>
    <row r="182" spans="1:11" ht="75" x14ac:dyDescent="0.25">
      <c r="A182" s="21" t="s">
        <v>46</v>
      </c>
      <c r="B182" s="21" t="s">
        <v>3460</v>
      </c>
      <c r="C182" s="21" t="s">
        <v>492</v>
      </c>
      <c r="D182" s="21" t="s">
        <v>51</v>
      </c>
      <c r="E182" s="21" t="s">
        <v>487</v>
      </c>
      <c r="F182" s="22">
        <v>45554.710011574076</v>
      </c>
      <c r="G182" s="21" t="s">
        <v>488</v>
      </c>
      <c r="H182" s="21" t="s">
        <v>3461</v>
      </c>
      <c r="I182" s="21" t="s">
        <v>489</v>
      </c>
      <c r="J182" s="21" t="s">
        <v>136</v>
      </c>
      <c r="K182" s="21" t="s">
        <v>493</v>
      </c>
    </row>
    <row r="183" spans="1:11" ht="150" x14ac:dyDescent="0.25">
      <c r="A183" s="21" t="s">
        <v>46</v>
      </c>
      <c r="B183" s="21" t="s">
        <v>3462</v>
      </c>
      <c r="C183" s="21" t="s">
        <v>492</v>
      </c>
      <c r="D183" s="21" t="s">
        <v>51</v>
      </c>
      <c r="E183" s="21" t="s">
        <v>487</v>
      </c>
      <c r="F183" s="22">
        <v>45541.997337962966</v>
      </c>
      <c r="G183" s="21" t="s">
        <v>488</v>
      </c>
      <c r="H183" s="21" t="s">
        <v>3463</v>
      </c>
      <c r="I183" s="21" t="s">
        <v>489</v>
      </c>
      <c r="J183" s="21" t="s">
        <v>491</v>
      </c>
      <c r="K183" s="21" t="s">
        <v>493</v>
      </c>
    </row>
    <row r="184" spans="1:11" ht="75" x14ac:dyDescent="0.25">
      <c r="A184" s="21" t="s">
        <v>46</v>
      </c>
      <c r="B184" s="21" t="s">
        <v>3464</v>
      </c>
      <c r="C184" s="21" t="s">
        <v>492</v>
      </c>
      <c r="D184" s="21" t="s">
        <v>51</v>
      </c>
      <c r="E184" s="21" t="s">
        <v>487</v>
      </c>
      <c r="F184" s="22">
        <v>45539.71303240741</v>
      </c>
      <c r="G184" s="21" t="s">
        <v>488</v>
      </c>
      <c r="H184" s="21" t="s">
        <v>3465</v>
      </c>
      <c r="I184" s="21" t="s">
        <v>489</v>
      </c>
      <c r="J184" s="21" t="s">
        <v>136</v>
      </c>
      <c r="K184" s="21" t="s">
        <v>493</v>
      </c>
    </row>
    <row r="185" spans="1:11" ht="180" x14ac:dyDescent="0.25">
      <c r="A185" s="21" t="s">
        <v>46</v>
      </c>
      <c r="B185" s="21" t="s">
        <v>3466</v>
      </c>
      <c r="C185" s="21" t="s">
        <v>492</v>
      </c>
      <c r="D185" s="21" t="s">
        <v>51</v>
      </c>
      <c r="E185" s="21" t="s">
        <v>487</v>
      </c>
      <c r="F185" s="22">
        <v>45554.824918981481</v>
      </c>
      <c r="G185" s="21" t="s">
        <v>488</v>
      </c>
      <c r="H185" s="21" t="s">
        <v>3467</v>
      </c>
      <c r="I185" s="21" t="s">
        <v>489</v>
      </c>
      <c r="J185" s="21" t="s">
        <v>136</v>
      </c>
      <c r="K185" s="21" t="s">
        <v>493</v>
      </c>
    </row>
    <row r="186" spans="1:11" ht="105" x14ac:dyDescent="0.25">
      <c r="A186" s="21" t="s">
        <v>46</v>
      </c>
      <c r="B186" s="21" t="s">
        <v>3468</v>
      </c>
      <c r="C186" s="21" t="s">
        <v>1610</v>
      </c>
      <c r="D186" s="21" t="s">
        <v>52</v>
      </c>
      <c r="E186" s="21" t="s">
        <v>487</v>
      </c>
      <c r="F186" s="22">
        <v>45558.998726851853</v>
      </c>
      <c r="G186" s="21" t="s">
        <v>488</v>
      </c>
      <c r="H186" s="21" t="s">
        <v>3469</v>
      </c>
      <c r="I186" s="21" t="s">
        <v>3470</v>
      </c>
      <c r="J186" s="21" t="s">
        <v>1294</v>
      </c>
      <c r="K186" s="21" t="s">
        <v>493</v>
      </c>
    </row>
    <row r="187" spans="1:11" ht="105" x14ac:dyDescent="0.25">
      <c r="A187" s="21" t="s">
        <v>46</v>
      </c>
      <c r="B187" s="21" t="s">
        <v>3471</v>
      </c>
      <c r="C187" s="21" t="s">
        <v>1610</v>
      </c>
      <c r="D187" s="21" t="s">
        <v>51</v>
      </c>
      <c r="E187" s="21" t="s">
        <v>500</v>
      </c>
      <c r="F187" s="22">
        <v>45560.609305555554</v>
      </c>
      <c r="G187" s="21" t="s">
        <v>488</v>
      </c>
      <c r="H187" s="21" t="s">
        <v>3472</v>
      </c>
      <c r="I187" s="21" t="s">
        <v>3473</v>
      </c>
      <c r="J187" s="21" t="s">
        <v>1294</v>
      </c>
      <c r="K187" s="21" t="s">
        <v>507</v>
      </c>
    </row>
    <row r="188" spans="1:11" ht="345" x14ac:dyDescent="0.25">
      <c r="A188" s="21" t="s">
        <v>96</v>
      </c>
      <c r="B188" s="21" t="s">
        <v>3474</v>
      </c>
      <c r="C188" s="21" t="s">
        <v>486</v>
      </c>
      <c r="D188" s="21" t="s">
        <v>52</v>
      </c>
      <c r="E188" s="21" t="s">
        <v>487</v>
      </c>
      <c r="F188" s="22">
        <v>45561.993483796294</v>
      </c>
      <c r="G188" s="21" t="s">
        <v>488</v>
      </c>
      <c r="H188" s="21" t="s">
        <v>3475</v>
      </c>
      <c r="I188" s="21" t="s">
        <v>489</v>
      </c>
      <c r="J188" s="21" t="s">
        <v>930</v>
      </c>
      <c r="K188" s="21" t="s">
        <v>493</v>
      </c>
    </row>
    <row r="189" spans="1:11" ht="75" x14ac:dyDescent="0.25">
      <c r="A189" s="21" t="s">
        <v>96</v>
      </c>
      <c r="B189" s="21" t="s">
        <v>3476</v>
      </c>
      <c r="C189" s="21" t="s">
        <v>501</v>
      </c>
      <c r="D189" s="21" t="s">
        <v>51</v>
      </c>
      <c r="E189" s="21" t="s">
        <v>494</v>
      </c>
      <c r="F189" s="22">
        <v>45553.818159722221</v>
      </c>
      <c r="G189" s="21" t="s">
        <v>488</v>
      </c>
      <c r="H189" s="21" t="s">
        <v>502</v>
      </c>
      <c r="I189" s="21" t="s">
        <v>489</v>
      </c>
      <c r="J189" s="21" t="s">
        <v>136</v>
      </c>
      <c r="K189" s="21" t="s">
        <v>493</v>
      </c>
    </row>
    <row r="190" spans="1:11" ht="90" x14ac:dyDescent="0.25">
      <c r="A190" s="21" t="s">
        <v>96</v>
      </c>
      <c r="B190" s="21" t="s">
        <v>3477</v>
      </c>
      <c r="C190" s="21" t="s">
        <v>486</v>
      </c>
      <c r="D190" s="21" t="s">
        <v>51</v>
      </c>
      <c r="E190" s="21" t="s">
        <v>494</v>
      </c>
      <c r="F190" s="22">
        <v>45547.697164351855</v>
      </c>
      <c r="G190" s="21" t="s">
        <v>488</v>
      </c>
      <c r="H190" s="21" t="s">
        <v>3478</v>
      </c>
      <c r="I190" s="21" t="s">
        <v>489</v>
      </c>
      <c r="J190" s="21" t="s">
        <v>491</v>
      </c>
      <c r="K190" s="21" t="s">
        <v>493</v>
      </c>
    </row>
    <row r="191" spans="1:11" ht="75" x14ac:dyDescent="0.25">
      <c r="A191" s="21" t="s">
        <v>96</v>
      </c>
      <c r="B191" s="21" t="s">
        <v>3479</v>
      </c>
      <c r="C191" s="21" t="s">
        <v>495</v>
      </c>
      <c r="D191" s="21" t="s">
        <v>50</v>
      </c>
      <c r="E191" s="21" t="s">
        <v>487</v>
      </c>
      <c r="F191" s="22">
        <v>45558.777187500003</v>
      </c>
      <c r="G191" s="21" t="s">
        <v>488</v>
      </c>
      <c r="H191" s="21" t="s">
        <v>711</v>
      </c>
      <c r="I191" s="21" t="s">
        <v>438</v>
      </c>
      <c r="J191" s="21" t="s">
        <v>136</v>
      </c>
      <c r="K191" s="21" t="s">
        <v>493</v>
      </c>
    </row>
    <row r="192" spans="1:11" ht="75" x14ac:dyDescent="0.25">
      <c r="A192" s="21" t="s">
        <v>96</v>
      </c>
      <c r="B192" s="21" t="s">
        <v>3480</v>
      </c>
      <c r="C192" s="21" t="s">
        <v>504</v>
      </c>
      <c r="D192" s="21" t="s">
        <v>51</v>
      </c>
      <c r="E192" s="21" t="s">
        <v>494</v>
      </c>
      <c r="F192" s="22">
        <v>45540.726909722223</v>
      </c>
      <c r="G192" s="21" t="s">
        <v>488</v>
      </c>
      <c r="H192" s="21" t="s">
        <v>505</v>
      </c>
      <c r="I192" s="21" t="s">
        <v>489</v>
      </c>
      <c r="J192" s="21" t="s">
        <v>136</v>
      </c>
      <c r="K192" s="21" t="s">
        <v>507</v>
      </c>
    </row>
    <row r="193" spans="1:11" ht="75" x14ac:dyDescent="0.25">
      <c r="A193" s="21" t="s">
        <v>96</v>
      </c>
      <c r="B193" s="21" t="s">
        <v>3481</v>
      </c>
      <c r="C193" s="21" t="s">
        <v>501</v>
      </c>
      <c r="D193" s="21" t="s">
        <v>51</v>
      </c>
      <c r="E193" s="21" t="s">
        <v>487</v>
      </c>
      <c r="F193" s="22">
        <v>45565.707928240743</v>
      </c>
      <c r="G193" s="21" t="s">
        <v>488</v>
      </c>
      <c r="H193" s="21" t="s">
        <v>502</v>
      </c>
      <c r="I193" s="21" t="s">
        <v>3082</v>
      </c>
      <c r="J193" s="21" t="s">
        <v>136</v>
      </c>
      <c r="K193" s="21" t="s">
        <v>507</v>
      </c>
    </row>
    <row r="194" spans="1:11" ht="75" x14ac:dyDescent="0.25">
      <c r="A194" s="21" t="s">
        <v>96</v>
      </c>
      <c r="B194" s="21" t="s">
        <v>3482</v>
      </c>
      <c r="C194" s="21" t="s">
        <v>501</v>
      </c>
      <c r="D194" s="21" t="s">
        <v>51</v>
      </c>
      <c r="E194" s="21" t="s">
        <v>487</v>
      </c>
      <c r="F194" s="22">
        <v>45561.703182870369</v>
      </c>
      <c r="G194" s="21" t="s">
        <v>488</v>
      </c>
      <c r="H194" s="21" t="s">
        <v>502</v>
      </c>
      <c r="I194" s="21" t="s">
        <v>3432</v>
      </c>
      <c r="J194" s="21" t="s">
        <v>136</v>
      </c>
      <c r="K194" s="21" t="s">
        <v>493</v>
      </c>
    </row>
    <row r="195" spans="1:11" ht="150" x14ac:dyDescent="0.25">
      <c r="A195" s="21" t="s">
        <v>96</v>
      </c>
      <c r="B195" s="21" t="s">
        <v>3483</v>
      </c>
      <c r="C195" s="21" t="s">
        <v>486</v>
      </c>
      <c r="D195" s="21" t="s">
        <v>51</v>
      </c>
      <c r="E195" s="21" t="s">
        <v>494</v>
      </c>
      <c r="F195" s="22">
        <v>45546.673194444447</v>
      </c>
      <c r="G195" s="21" t="s">
        <v>488</v>
      </c>
      <c r="H195" s="21" t="s">
        <v>3484</v>
      </c>
      <c r="I195" s="21" t="s">
        <v>489</v>
      </c>
      <c r="J195" s="21" t="s">
        <v>491</v>
      </c>
      <c r="K195" s="21" t="s">
        <v>493</v>
      </c>
    </row>
    <row r="196" spans="1:11" ht="75" x14ac:dyDescent="0.25">
      <c r="A196" s="21" t="s">
        <v>96</v>
      </c>
      <c r="B196" s="21" t="s">
        <v>3485</v>
      </c>
      <c r="C196" s="21" t="s">
        <v>486</v>
      </c>
      <c r="D196" s="21" t="s">
        <v>51</v>
      </c>
      <c r="E196" s="21" t="s">
        <v>494</v>
      </c>
      <c r="F196" s="22">
        <v>45552.861250000002</v>
      </c>
      <c r="G196" s="21" t="s">
        <v>488</v>
      </c>
      <c r="H196" s="21" t="s">
        <v>3486</v>
      </c>
      <c r="I196" s="21" t="s">
        <v>489</v>
      </c>
      <c r="J196" s="21" t="s">
        <v>491</v>
      </c>
      <c r="K196" s="21" t="s">
        <v>493</v>
      </c>
    </row>
    <row r="197" spans="1:11" ht="330" x14ac:dyDescent="0.25">
      <c r="A197" s="21" t="s">
        <v>96</v>
      </c>
      <c r="B197" s="21" t="s">
        <v>3487</v>
      </c>
      <c r="C197" s="21" t="s">
        <v>486</v>
      </c>
      <c r="D197" s="21" t="s">
        <v>51</v>
      </c>
      <c r="E197" s="21" t="s">
        <v>494</v>
      </c>
      <c r="F197" s="22">
        <v>45539.844722222224</v>
      </c>
      <c r="G197" s="21" t="s">
        <v>488</v>
      </c>
      <c r="H197" s="21" t="s">
        <v>3488</v>
      </c>
      <c r="I197" s="21" t="s">
        <v>489</v>
      </c>
      <c r="J197" s="21" t="s">
        <v>491</v>
      </c>
      <c r="K197" s="21" t="s">
        <v>493</v>
      </c>
    </row>
    <row r="198" spans="1:11" ht="255" x14ac:dyDescent="0.25">
      <c r="A198" s="21" t="s">
        <v>96</v>
      </c>
      <c r="B198" s="21" t="s">
        <v>3489</v>
      </c>
      <c r="C198" s="21" t="s">
        <v>486</v>
      </c>
      <c r="D198" s="21" t="s">
        <v>51</v>
      </c>
      <c r="E198" s="21" t="s">
        <v>494</v>
      </c>
      <c r="F198" s="22">
        <v>45559.795208333337</v>
      </c>
      <c r="G198" s="21" t="s">
        <v>488</v>
      </c>
      <c r="H198" s="21" t="s">
        <v>3490</v>
      </c>
      <c r="I198" s="21" t="s">
        <v>489</v>
      </c>
      <c r="J198" s="21" t="s">
        <v>491</v>
      </c>
      <c r="K198" s="21" t="s">
        <v>493</v>
      </c>
    </row>
    <row r="199" spans="1:11" ht="120" x14ac:dyDescent="0.25">
      <c r="A199" s="21" t="s">
        <v>96</v>
      </c>
      <c r="B199" s="21" t="s">
        <v>3491</v>
      </c>
      <c r="C199" s="21" t="s">
        <v>486</v>
      </c>
      <c r="D199" s="21" t="s">
        <v>51</v>
      </c>
      <c r="E199" s="21" t="s">
        <v>494</v>
      </c>
      <c r="F199" s="22">
        <v>45547.023321759261</v>
      </c>
      <c r="G199" s="21" t="s">
        <v>488</v>
      </c>
      <c r="H199" s="21" t="s">
        <v>3492</v>
      </c>
      <c r="I199" s="21" t="s">
        <v>489</v>
      </c>
      <c r="J199" s="21" t="s">
        <v>491</v>
      </c>
      <c r="K199" s="21" t="s">
        <v>493</v>
      </c>
    </row>
    <row r="200" spans="1:11" ht="75" x14ac:dyDescent="0.25">
      <c r="A200" s="21" t="s">
        <v>96</v>
      </c>
      <c r="B200" s="21" t="s">
        <v>3493</v>
      </c>
      <c r="C200" s="21" t="s">
        <v>495</v>
      </c>
      <c r="D200" s="21" t="s">
        <v>50</v>
      </c>
      <c r="E200" s="21" t="s">
        <v>487</v>
      </c>
      <c r="F200" s="22">
        <v>45538.005567129629</v>
      </c>
      <c r="G200" s="21" t="s">
        <v>488</v>
      </c>
      <c r="H200" s="21" t="s">
        <v>711</v>
      </c>
      <c r="I200" s="21" t="s">
        <v>438</v>
      </c>
      <c r="J200" s="21" t="s">
        <v>136</v>
      </c>
      <c r="K200" s="21" t="s">
        <v>507</v>
      </c>
    </row>
    <row r="201" spans="1:11" ht="90" x14ac:dyDescent="0.25">
      <c r="A201" s="21" t="s">
        <v>96</v>
      </c>
      <c r="B201" s="21" t="s">
        <v>3494</v>
      </c>
      <c r="C201" s="21" t="s">
        <v>1783</v>
      </c>
      <c r="D201" s="21" t="s">
        <v>49</v>
      </c>
      <c r="E201" s="21" t="s">
        <v>487</v>
      </c>
      <c r="F201" s="22">
        <v>45549.300879629627</v>
      </c>
      <c r="G201" s="21" t="s">
        <v>488</v>
      </c>
      <c r="H201" s="21" t="s">
        <v>1782</v>
      </c>
      <c r="I201" s="21" t="s">
        <v>489</v>
      </c>
      <c r="J201" s="21" t="s">
        <v>136</v>
      </c>
      <c r="K201" s="21" t="s">
        <v>507</v>
      </c>
    </row>
    <row r="202" spans="1:11" ht="210" x14ac:dyDescent="0.25">
      <c r="A202" s="21" t="s">
        <v>96</v>
      </c>
      <c r="B202" s="21" t="s">
        <v>3495</v>
      </c>
      <c r="C202" s="21" t="s">
        <v>486</v>
      </c>
      <c r="D202" s="21" t="s">
        <v>51</v>
      </c>
      <c r="E202" s="21" t="s">
        <v>494</v>
      </c>
      <c r="F202" s="22">
        <v>45539.844699074078</v>
      </c>
      <c r="G202" s="21" t="s">
        <v>488</v>
      </c>
      <c r="H202" s="21" t="s">
        <v>3496</v>
      </c>
      <c r="I202" s="21" t="s">
        <v>489</v>
      </c>
      <c r="J202" s="21" t="s">
        <v>491</v>
      </c>
      <c r="K202" s="21" t="s">
        <v>493</v>
      </c>
    </row>
    <row r="203" spans="1:11" ht="225" x14ac:dyDescent="0.25">
      <c r="A203" s="21" t="s">
        <v>96</v>
      </c>
      <c r="B203" s="21" t="s">
        <v>3497</v>
      </c>
      <c r="C203" s="21" t="s">
        <v>486</v>
      </c>
      <c r="D203" s="21" t="s">
        <v>51</v>
      </c>
      <c r="E203" s="21" t="s">
        <v>494</v>
      </c>
      <c r="F203" s="22">
        <v>45559.795185185183</v>
      </c>
      <c r="G203" s="21" t="s">
        <v>488</v>
      </c>
      <c r="H203" s="21" t="s">
        <v>3498</v>
      </c>
      <c r="I203" s="21" t="s">
        <v>489</v>
      </c>
      <c r="J203" s="21" t="s">
        <v>491</v>
      </c>
      <c r="K203" s="21" t="s">
        <v>493</v>
      </c>
    </row>
    <row r="204" spans="1:11" ht="75" x14ac:dyDescent="0.25">
      <c r="A204" s="21" t="s">
        <v>96</v>
      </c>
      <c r="B204" s="21" t="s">
        <v>3499</v>
      </c>
      <c r="C204" s="21" t="s">
        <v>501</v>
      </c>
      <c r="D204" s="21" t="s">
        <v>51</v>
      </c>
      <c r="E204" s="21" t="s">
        <v>494</v>
      </c>
      <c r="F204" s="22">
        <v>45544.074756944443</v>
      </c>
      <c r="G204" s="21" t="s">
        <v>488</v>
      </c>
      <c r="H204" s="21" t="s">
        <v>502</v>
      </c>
      <c r="I204" s="21" t="s">
        <v>489</v>
      </c>
      <c r="J204" s="21" t="s">
        <v>136</v>
      </c>
      <c r="K204" s="21" t="s">
        <v>507</v>
      </c>
    </row>
    <row r="205" spans="1:11" ht="75" x14ac:dyDescent="0.25">
      <c r="A205" s="21" t="s">
        <v>96</v>
      </c>
      <c r="B205" s="21" t="s">
        <v>3500</v>
      </c>
      <c r="C205" s="21" t="s">
        <v>504</v>
      </c>
      <c r="D205" s="21" t="s">
        <v>51</v>
      </c>
      <c r="E205" s="21" t="s">
        <v>494</v>
      </c>
      <c r="F205" s="22">
        <v>45538.734803240739</v>
      </c>
      <c r="G205" s="21" t="s">
        <v>488</v>
      </c>
      <c r="H205" s="21" t="s">
        <v>505</v>
      </c>
      <c r="I205" s="21" t="s">
        <v>489</v>
      </c>
      <c r="J205" s="21" t="s">
        <v>136</v>
      </c>
      <c r="K205" s="21" t="s">
        <v>493</v>
      </c>
    </row>
    <row r="206" spans="1:11" ht="375" x14ac:dyDescent="0.25">
      <c r="A206" s="21" t="s">
        <v>96</v>
      </c>
      <c r="B206" s="21" t="s">
        <v>3501</v>
      </c>
      <c r="C206" s="21" t="s">
        <v>486</v>
      </c>
      <c r="D206" s="21" t="s">
        <v>51</v>
      </c>
      <c r="E206" s="21" t="s">
        <v>494</v>
      </c>
      <c r="F206" s="22">
        <v>45564.559791666667</v>
      </c>
      <c r="G206" s="21" t="s">
        <v>488</v>
      </c>
      <c r="H206" s="21" t="s">
        <v>3502</v>
      </c>
      <c r="I206" s="21" t="s">
        <v>489</v>
      </c>
      <c r="J206" s="21" t="s">
        <v>491</v>
      </c>
      <c r="K206" s="21" t="s">
        <v>493</v>
      </c>
    </row>
    <row r="207" spans="1:11" ht="75" x14ac:dyDescent="0.25">
      <c r="A207" s="21" t="s">
        <v>96</v>
      </c>
      <c r="B207" s="21" t="s">
        <v>3503</v>
      </c>
      <c r="C207" s="21" t="s">
        <v>504</v>
      </c>
      <c r="D207" s="21" t="s">
        <v>51</v>
      </c>
      <c r="E207" s="21" t="s">
        <v>487</v>
      </c>
      <c r="F207" s="22">
        <v>45559.931226851855</v>
      </c>
      <c r="G207" s="21" t="s">
        <v>488</v>
      </c>
      <c r="H207" s="21" t="s">
        <v>505</v>
      </c>
      <c r="I207" s="21" t="s">
        <v>429</v>
      </c>
      <c r="J207" s="21" t="s">
        <v>136</v>
      </c>
      <c r="K207" s="21" t="s">
        <v>493</v>
      </c>
    </row>
    <row r="208" spans="1:11" ht="75" x14ac:dyDescent="0.25">
      <c r="A208" s="21" t="s">
        <v>96</v>
      </c>
      <c r="B208" s="21" t="s">
        <v>3504</v>
      </c>
      <c r="C208" s="21" t="s">
        <v>501</v>
      </c>
      <c r="D208" s="21" t="s">
        <v>51</v>
      </c>
      <c r="E208" s="21" t="s">
        <v>494</v>
      </c>
      <c r="F208" s="22">
        <v>45538.728634259256</v>
      </c>
      <c r="G208" s="21" t="s">
        <v>488</v>
      </c>
      <c r="H208" s="21" t="s">
        <v>502</v>
      </c>
      <c r="I208" s="21" t="s">
        <v>489</v>
      </c>
      <c r="J208" s="21" t="s">
        <v>136</v>
      </c>
      <c r="K208" s="21" t="s">
        <v>493</v>
      </c>
    </row>
    <row r="209" spans="1:11" ht="120" x14ac:dyDescent="0.25">
      <c r="A209" s="21" t="s">
        <v>96</v>
      </c>
      <c r="B209" s="21" t="s">
        <v>3505</v>
      </c>
      <c r="C209" s="21" t="s">
        <v>486</v>
      </c>
      <c r="D209" s="21" t="s">
        <v>51</v>
      </c>
      <c r="E209" s="21" t="s">
        <v>487</v>
      </c>
      <c r="F209" s="22">
        <v>45541.987337962964</v>
      </c>
      <c r="G209" s="21" t="s">
        <v>488</v>
      </c>
      <c r="H209" s="21" t="s">
        <v>3506</v>
      </c>
      <c r="I209" s="21" t="s">
        <v>489</v>
      </c>
      <c r="J209" s="21" t="s">
        <v>491</v>
      </c>
      <c r="K209" s="21" t="s">
        <v>493</v>
      </c>
    </row>
    <row r="210" spans="1:11" ht="75" x14ac:dyDescent="0.25">
      <c r="A210" s="21" t="s">
        <v>96</v>
      </c>
      <c r="B210" s="21" t="s">
        <v>3507</v>
      </c>
      <c r="C210" s="21" t="s">
        <v>495</v>
      </c>
      <c r="D210" s="21" t="s">
        <v>50</v>
      </c>
      <c r="E210" s="21" t="s">
        <v>487</v>
      </c>
      <c r="F210" s="22">
        <v>45541.071840277778</v>
      </c>
      <c r="G210" s="21" t="s">
        <v>488</v>
      </c>
      <c r="H210" s="21" t="s">
        <v>711</v>
      </c>
      <c r="I210" s="21" t="s">
        <v>654</v>
      </c>
      <c r="J210" s="21" t="s">
        <v>136</v>
      </c>
      <c r="K210" s="21" t="s">
        <v>507</v>
      </c>
    </row>
    <row r="211" spans="1:11" ht="210" x14ac:dyDescent="0.25">
      <c r="A211" s="21" t="s">
        <v>96</v>
      </c>
      <c r="B211" s="21" t="s">
        <v>3508</v>
      </c>
      <c r="C211" s="21" t="s">
        <v>486</v>
      </c>
      <c r="D211" s="21" t="s">
        <v>51</v>
      </c>
      <c r="E211" s="21" t="s">
        <v>494</v>
      </c>
      <c r="F211" s="22">
        <v>45559.942002314812</v>
      </c>
      <c r="G211" s="21" t="s">
        <v>488</v>
      </c>
      <c r="H211" s="21" t="s">
        <v>3509</v>
      </c>
      <c r="I211" s="21" t="s">
        <v>489</v>
      </c>
      <c r="J211" s="21" t="s">
        <v>491</v>
      </c>
      <c r="K211" s="21" t="s">
        <v>493</v>
      </c>
    </row>
    <row r="212" spans="1:11" ht="75" x14ac:dyDescent="0.25">
      <c r="A212" s="21" t="s">
        <v>96</v>
      </c>
      <c r="B212" s="21" t="s">
        <v>3510</v>
      </c>
      <c r="C212" s="21" t="s">
        <v>490</v>
      </c>
      <c r="D212" s="21" t="s">
        <v>52</v>
      </c>
      <c r="E212" s="21" t="s">
        <v>487</v>
      </c>
      <c r="F212" s="22">
        <v>45552.499328703707</v>
      </c>
      <c r="G212" s="21" t="s">
        <v>488</v>
      </c>
      <c r="H212" s="21" t="s">
        <v>3511</v>
      </c>
      <c r="I212" s="21" t="s">
        <v>3512</v>
      </c>
      <c r="J212" s="21" t="s">
        <v>436</v>
      </c>
      <c r="K212" s="21" t="s">
        <v>493</v>
      </c>
    </row>
    <row r="213" spans="1:11" ht="75" x14ac:dyDescent="0.25">
      <c r="A213" s="21" t="s">
        <v>96</v>
      </c>
      <c r="B213" s="21" t="s">
        <v>3513</v>
      </c>
      <c r="C213" s="21" t="s">
        <v>495</v>
      </c>
      <c r="D213" s="21" t="s">
        <v>51</v>
      </c>
      <c r="E213" s="21" t="s">
        <v>487</v>
      </c>
      <c r="F213" s="22">
        <v>45542.014803240738</v>
      </c>
      <c r="G213" s="21" t="s">
        <v>488</v>
      </c>
      <c r="H213" s="21" t="s">
        <v>711</v>
      </c>
      <c r="I213" s="21" t="s">
        <v>654</v>
      </c>
      <c r="J213" s="21" t="s">
        <v>136</v>
      </c>
      <c r="K213" s="21" t="s">
        <v>493</v>
      </c>
    </row>
    <row r="214" spans="1:11" ht="75" x14ac:dyDescent="0.25">
      <c r="A214" s="21" t="s">
        <v>96</v>
      </c>
      <c r="B214" s="21" t="s">
        <v>3514</v>
      </c>
      <c r="C214" s="21" t="s">
        <v>495</v>
      </c>
      <c r="D214" s="21" t="s">
        <v>50</v>
      </c>
      <c r="E214" s="21" t="s">
        <v>487</v>
      </c>
      <c r="F214" s="22">
        <v>45555.820659722223</v>
      </c>
      <c r="G214" s="21" t="s">
        <v>488</v>
      </c>
      <c r="H214" s="21" t="s">
        <v>711</v>
      </c>
      <c r="I214" s="21" t="s">
        <v>438</v>
      </c>
      <c r="J214" s="21" t="s">
        <v>136</v>
      </c>
      <c r="K214" s="21" t="s">
        <v>493</v>
      </c>
    </row>
    <row r="215" spans="1:11" ht="165" x14ac:dyDescent="0.25">
      <c r="A215" s="21" t="s">
        <v>96</v>
      </c>
      <c r="B215" s="21" t="s">
        <v>3515</v>
      </c>
      <c r="C215" s="21" t="s">
        <v>486</v>
      </c>
      <c r="D215" s="21" t="s">
        <v>51</v>
      </c>
      <c r="E215" s="21" t="s">
        <v>494</v>
      </c>
      <c r="F215" s="22">
        <v>45553.69840277778</v>
      </c>
      <c r="G215" s="21" t="s">
        <v>488</v>
      </c>
      <c r="H215" s="21" t="s">
        <v>3516</v>
      </c>
      <c r="I215" s="21" t="s">
        <v>489</v>
      </c>
      <c r="J215" s="21" t="s">
        <v>491</v>
      </c>
      <c r="K215" s="21" t="s">
        <v>493</v>
      </c>
    </row>
    <row r="216" spans="1:11" ht="210" x14ac:dyDescent="0.25">
      <c r="A216" s="21" t="s">
        <v>96</v>
      </c>
      <c r="B216" s="21" t="s">
        <v>3517</v>
      </c>
      <c r="C216" s="21" t="s">
        <v>486</v>
      </c>
      <c r="D216" s="21" t="s">
        <v>51</v>
      </c>
      <c r="E216" s="21" t="s">
        <v>494</v>
      </c>
      <c r="F216" s="22">
        <v>45559.79519675926</v>
      </c>
      <c r="G216" s="21" t="s">
        <v>488</v>
      </c>
      <c r="H216" s="21" t="s">
        <v>3509</v>
      </c>
      <c r="I216" s="21" t="s">
        <v>489</v>
      </c>
      <c r="J216" s="21" t="s">
        <v>491</v>
      </c>
      <c r="K216" s="21" t="s">
        <v>493</v>
      </c>
    </row>
    <row r="217" spans="1:11" ht="75" x14ac:dyDescent="0.25">
      <c r="A217" s="21" t="s">
        <v>96</v>
      </c>
      <c r="B217" s="21" t="s">
        <v>3518</v>
      </c>
      <c r="C217" s="21" t="s">
        <v>504</v>
      </c>
      <c r="D217" s="21" t="s">
        <v>51</v>
      </c>
      <c r="E217" s="21" t="s">
        <v>487</v>
      </c>
      <c r="F217" s="22">
        <v>45552.757048611114</v>
      </c>
      <c r="G217" s="21" t="s">
        <v>488</v>
      </c>
      <c r="H217" s="21" t="s">
        <v>505</v>
      </c>
      <c r="I217" s="21" t="s">
        <v>559</v>
      </c>
      <c r="J217" s="21" t="s">
        <v>136</v>
      </c>
      <c r="K217" s="21" t="s">
        <v>493</v>
      </c>
    </row>
    <row r="218" spans="1:11" ht="75" x14ac:dyDescent="0.25">
      <c r="A218" s="21" t="s">
        <v>96</v>
      </c>
      <c r="B218" s="21" t="s">
        <v>3519</v>
      </c>
      <c r="C218" s="21" t="s">
        <v>501</v>
      </c>
      <c r="D218" s="21" t="s">
        <v>51</v>
      </c>
      <c r="E218" s="21" t="s">
        <v>494</v>
      </c>
      <c r="F218" s="22">
        <v>45553.875775462962</v>
      </c>
      <c r="G218" s="21" t="s">
        <v>488</v>
      </c>
      <c r="H218" s="21" t="s">
        <v>502</v>
      </c>
      <c r="I218" s="21" t="s">
        <v>3085</v>
      </c>
      <c r="J218" s="21" t="s">
        <v>136</v>
      </c>
      <c r="K218" s="21" t="s">
        <v>493</v>
      </c>
    </row>
    <row r="219" spans="1:11" ht="240" x14ac:dyDescent="0.25">
      <c r="A219" s="21" t="s">
        <v>96</v>
      </c>
      <c r="B219" s="21" t="s">
        <v>3520</v>
      </c>
      <c r="C219" s="21" t="s">
        <v>486</v>
      </c>
      <c r="D219" s="21" t="s">
        <v>51</v>
      </c>
      <c r="E219" s="21" t="s">
        <v>494</v>
      </c>
      <c r="F219" s="22">
        <v>45539.844687500001</v>
      </c>
      <c r="G219" s="21" t="s">
        <v>488</v>
      </c>
      <c r="H219" s="21" t="s">
        <v>3521</v>
      </c>
      <c r="I219" s="21" t="s">
        <v>489</v>
      </c>
      <c r="J219" s="21" t="s">
        <v>491</v>
      </c>
      <c r="K219" s="21" t="s">
        <v>493</v>
      </c>
    </row>
    <row r="220" spans="1:11" ht="255" x14ac:dyDescent="0.25">
      <c r="A220" s="21" t="s">
        <v>96</v>
      </c>
      <c r="B220" s="21" t="s">
        <v>3522</v>
      </c>
      <c r="C220" s="21" t="s">
        <v>486</v>
      </c>
      <c r="D220" s="21" t="s">
        <v>52</v>
      </c>
      <c r="E220" s="21" t="s">
        <v>487</v>
      </c>
      <c r="F220" s="22">
        <v>45540.689745370371</v>
      </c>
      <c r="G220" s="21" t="s">
        <v>488</v>
      </c>
      <c r="H220" s="21" t="s">
        <v>3523</v>
      </c>
      <c r="I220" s="21" t="s">
        <v>3524</v>
      </c>
      <c r="J220" s="21" t="s">
        <v>3525</v>
      </c>
      <c r="K220" s="21" t="s">
        <v>493</v>
      </c>
    </row>
    <row r="221" spans="1:11" ht="75" x14ac:dyDescent="0.25">
      <c r="A221" s="21" t="s">
        <v>96</v>
      </c>
      <c r="B221" s="21" t="s">
        <v>3526</v>
      </c>
      <c r="C221" s="21" t="s">
        <v>501</v>
      </c>
      <c r="D221" s="21" t="s">
        <v>51</v>
      </c>
      <c r="E221" s="21" t="s">
        <v>487</v>
      </c>
      <c r="F221" s="22">
        <v>45544.127604166664</v>
      </c>
      <c r="G221" s="21" t="s">
        <v>488</v>
      </c>
      <c r="H221" s="21" t="s">
        <v>502</v>
      </c>
      <c r="I221" s="21" t="s">
        <v>3082</v>
      </c>
      <c r="J221" s="21" t="s">
        <v>136</v>
      </c>
      <c r="K221" s="21" t="s">
        <v>507</v>
      </c>
    </row>
    <row r="222" spans="1:11" ht="75" x14ac:dyDescent="0.25">
      <c r="A222" s="21" t="s">
        <v>96</v>
      </c>
      <c r="B222" s="21" t="s">
        <v>3527</v>
      </c>
      <c r="C222" s="21" t="s">
        <v>495</v>
      </c>
      <c r="D222" s="21" t="s">
        <v>50</v>
      </c>
      <c r="E222" s="21" t="s">
        <v>487</v>
      </c>
      <c r="F222" s="22">
        <v>45562.009780092594</v>
      </c>
      <c r="G222" s="21" t="s">
        <v>488</v>
      </c>
      <c r="H222" s="21" t="s">
        <v>711</v>
      </c>
      <c r="I222" s="21" t="s">
        <v>438</v>
      </c>
      <c r="J222" s="21" t="s">
        <v>136</v>
      </c>
      <c r="K222" s="21" t="s">
        <v>493</v>
      </c>
    </row>
    <row r="223" spans="1:11" ht="165" x14ac:dyDescent="0.25">
      <c r="A223" s="21" t="s">
        <v>96</v>
      </c>
      <c r="B223" s="21" t="s">
        <v>3528</v>
      </c>
      <c r="C223" s="21" t="s">
        <v>486</v>
      </c>
      <c r="D223" s="21" t="s">
        <v>51</v>
      </c>
      <c r="E223" s="21" t="s">
        <v>494</v>
      </c>
      <c r="F223" s="22">
        <v>45547.962395833332</v>
      </c>
      <c r="G223" s="21" t="s">
        <v>488</v>
      </c>
      <c r="H223" s="21" t="s">
        <v>3529</v>
      </c>
      <c r="I223" s="21" t="s">
        <v>3530</v>
      </c>
      <c r="J223" s="21" t="s">
        <v>491</v>
      </c>
      <c r="K223" s="21" t="s">
        <v>489</v>
      </c>
    </row>
    <row r="224" spans="1:11" ht="75" x14ac:dyDescent="0.25">
      <c r="A224" s="21" t="s">
        <v>96</v>
      </c>
      <c r="B224" s="21" t="s">
        <v>3531</v>
      </c>
      <c r="C224" s="21" t="s">
        <v>501</v>
      </c>
      <c r="D224" s="21" t="s">
        <v>51</v>
      </c>
      <c r="E224" s="21" t="s">
        <v>494</v>
      </c>
      <c r="F224" s="22">
        <v>45540.355451388888</v>
      </c>
      <c r="G224" s="21" t="s">
        <v>488</v>
      </c>
      <c r="H224" s="21" t="s">
        <v>502</v>
      </c>
      <c r="I224" s="21" t="s">
        <v>3097</v>
      </c>
      <c r="J224" s="21" t="s">
        <v>136</v>
      </c>
      <c r="K224" s="21" t="s">
        <v>507</v>
      </c>
    </row>
    <row r="225" spans="1:11" ht="75" x14ac:dyDescent="0.25">
      <c r="A225" s="21" t="s">
        <v>96</v>
      </c>
      <c r="B225" s="21" t="s">
        <v>3532</v>
      </c>
      <c r="C225" s="21" t="s">
        <v>495</v>
      </c>
      <c r="D225" s="21" t="s">
        <v>50</v>
      </c>
      <c r="E225" s="21" t="s">
        <v>487</v>
      </c>
      <c r="F225" s="22">
        <v>45560.624594907407</v>
      </c>
      <c r="G225" s="21" t="s">
        <v>488</v>
      </c>
      <c r="H225" s="21" t="s">
        <v>711</v>
      </c>
      <c r="I225" s="21" t="s">
        <v>438</v>
      </c>
      <c r="J225" s="21" t="s">
        <v>136</v>
      </c>
      <c r="K225" s="21" t="s">
        <v>507</v>
      </c>
    </row>
    <row r="226" spans="1:11" ht="75" x14ac:dyDescent="0.25">
      <c r="A226" s="21" t="s">
        <v>96</v>
      </c>
      <c r="B226" s="21" t="s">
        <v>3533</v>
      </c>
      <c r="C226" s="21" t="s">
        <v>501</v>
      </c>
      <c r="D226" s="21" t="s">
        <v>51</v>
      </c>
      <c r="E226" s="21" t="s">
        <v>487</v>
      </c>
      <c r="F226" s="22">
        <v>45556.458668981482</v>
      </c>
      <c r="G226" s="21" t="s">
        <v>488</v>
      </c>
      <c r="H226" s="21" t="s">
        <v>502</v>
      </c>
      <c r="I226" s="21" t="s">
        <v>3085</v>
      </c>
      <c r="J226" s="21" t="s">
        <v>136</v>
      </c>
      <c r="K226" s="21" t="s">
        <v>507</v>
      </c>
    </row>
    <row r="227" spans="1:11" ht="165" x14ac:dyDescent="0.25">
      <c r="A227" s="21" t="s">
        <v>47</v>
      </c>
      <c r="B227" s="21" t="s">
        <v>3534</v>
      </c>
      <c r="C227" s="21" t="s">
        <v>489</v>
      </c>
      <c r="D227" s="21" t="s">
        <v>52</v>
      </c>
      <c r="E227" s="21" t="s">
        <v>506</v>
      </c>
      <c r="F227" s="22">
        <v>45553.738668981481</v>
      </c>
      <c r="G227" s="21" t="s">
        <v>488</v>
      </c>
      <c r="H227" s="21" t="s">
        <v>3025</v>
      </c>
      <c r="I227" s="21" t="s">
        <v>489</v>
      </c>
      <c r="J227" s="21" t="s">
        <v>918</v>
      </c>
      <c r="K227" s="21" t="s">
        <v>493</v>
      </c>
    </row>
    <row r="228" spans="1:11" ht="165" x14ac:dyDescent="0.25">
      <c r="A228" s="21" t="s">
        <v>47</v>
      </c>
      <c r="B228" s="21" t="s">
        <v>3535</v>
      </c>
      <c r="C228" s="21" t="s">
        <v>489</v>
      </c>
      <c r="D228" s="21" t="s">
        <v>52</v>
      </c>
      <c r="E228" s="21" t="s">
        <v>494</v>
      </c>
      <c r="F228" s="22">
        <v>45552.6016087963</v>
      </c>
      <c r="G228" s="21" t="s">
        <v>488</v>
      </c>
      <c r="H228" s="21" t="s">
        <v>3536</v>
      </c>
      <c r="I228" s="21" t="s">
        <v>489</v>
      </c>
      <c r="J228" s="21" t="s">
        <v>160</v>
      </c>
      <c r="K228" s="21" t="s">
        <v>489</v>
      </c>
    </row>
    <row r="229" spans="1:11" ht="165" x14ac:dyDescent="0.25">
      <c r="A229" s="21" t="s">
        <v>47</v>
      </c>
      <c r="B229" s="21" t="s">
        <v>3537</v>
      </c>
      <c r="C229" s="21" t="s">
        <v>489</v>
      </c>
      <c r="D229" s="21" t="s">
        <v>52</v>
      </c>
      <c r="E229" s="21" t="s">
        <v>506</v>
      </c>
      <c r="F229" s="22">
        <v>45560.628587962965</v>
      </c>
      <c r="G229" s="21" t="s">
        <v>488</v>
      </c>
      <c r="H229" s="21" t="s">
        <v>3025</v>
      </c>
      <c r="I229" s="21" t="s">
        <v>489</v>
      </c>
      <c r="J229" s="21" t="s">
        <v>996</v>
      </c>
      <c r="K229" s="21" t="s">
        <v>493</v>
      </c>
    </row>
    <row r="230" spans="1:11" ht="180" x14ac:dyDescent="0.25">
      <c r="A230" s="21" t="s">
        <v>47</v>
      </c>
      <c r="B230" s="21" t="s">
        <v>3538</v>
      </c>
      <c r="C230" s="21" t="s">
        <v>489</v>
      </c>
      <c r="D230" s="21" t="s">
        <v>52</v>
      </c>
      <c r="E230" s="21" t="s">
        <v>506</v>
      </c>
      <c r="F230" s="22">
        <v>45560.926863425928</v>
      </c>
      <c r="G230" s="21" t="s">
        <v>488</v>
      </c>
      <c r="H230" s="21" t="s">
        <v>3539</v>
      </c>
      <c r="I230" s="21" t="s">
        <v>489</v>
      </c>
      <c r="J230" s="21" t="s">
        <v>296</v>
      </c>
      <c r="K230" s="21" t="s">
        <v>507</v>
      </c>
    </row>
    <row r="231" spans="1:11" ht="165" x14ac:dyDescent="0.25">
      <c r="A231" s="21" t="s">
        <v>47</v>
      </c>
      <c r="B231" s="21" t="s">
        <v>3540</v>
      </c>
      <c r="C231" s="21" t="s">
        <v>489</v>
      </c>
      <c r="D231" s="21" t="s">
        <v>52</v>
      </c>
      <c r="E231" s="21" t="s">
        <v>496</v>
      </c>
      <c r="F231" s="22">
        <v>45561.51190972222</v>
      </c>
      <c r="G231" s="21" t="s">
        <v>488</v>
      </c>
      <c r="H231" s="21" t="s">
        <v>1298</v>
      </c>
      <c r="I231" s="21" t="s">
        <v>489</v>
      </c>
      <c r="J231" s="21" t="s">
        <v>3541</v>
      </c>
      <c r="K231" s="21" t="s">
        <v>489</v>
      </c>
    </row>
    <row r="232" spans="1:11" ht="165" x14ac:dyDescent="0.25">
      <c r="A232" s="21" t="s">
        <v>47</v>
      </c>
      <c r="B232" s="21" t="s">
        <v>3542</v>
      </c>
      <c r="C232" s="21" t="s">
        <v>489</v>
      </c>
      <c r="D232" s="21" t="s">
        <v>52</v>
      </c>
      <c r="E232" s="21" t="s">
        <v>494</v>
      </c>
      <c r="F232" s="22">
        <v>45559.797592592593</v>
      </c>
      <c r="G232" s="21" t="s">
        <v>488</v>
      </c>
      <c r="H232" s="21" t="s">
        <v>3543</v>
      </c>
      <c r="I232" s="21" t="s">
        <v>489</v>
      </c>
      <c r="J232" s="21" t="s">
        <v>1412</v>
      </c>
      <c r="K232" s="21" t="s">
        <v>493</v>
      </c>
    </row>
    <row r="233" spans="1:11" ht="75" x14ac:dyDescent="0.25">
      <c r="A233" s="21" t="s">
        <v>47</v>
      </c>
      <c r="B233" s="21" t="s">
        <v>3544</v>
      </c>
      <c r="C233" s="21" t="s">
        <v>489</v>
      </c>
      <c r="D233" s="21" t="s">
        <v>52</v>
      </c>
      <c r="E233" s="21" t="s">
        <v>506</v>
      </c>
      <c r="F233" s="22">
        <v>45546.688067129631</v>
      </c>
      <c r="G233" s="21" t="s">
        <v>488</v>
      </c>
      <c r="H233" s="21" t="s">
        <v>3041</v>
      </c>
      <c r="I233" s="21" t="s">
        <v>489</v>
      </c>
      <c r="J233" s="21" t="s">
        <v>339</v>
      </c>
      <c r="K233" s="21" t="s">
        <v>493</v>
      </c>
    </row>
    <row r="234" spans="1:11" ht="165" x14ac:dyDescent="0.25">
      <c r="A234" s="21" t="s">
        <v>47</v>
      </c>
      <c r="B234" s="21" t="s">
        <v>3545</v>
      </c>
      <c r="C234" s="21" t="s">
        <v>489</v>
      </c>
      <c r="D234" s="21" t="s">
        <v>52</v>
      </c>
      <c r="E234" s="21" t="s">
        <v>506</v>
      </c>
      <c r="F234" s="22">
        <v>45553.923113425924</v>
      </c>
      <c r="G234" s="21" t="s">
        <v>488</v>
      </c>
      <c r="H234" s="21" t="s">
        <v>3025</v>
      </c>
      <c r="I234" s="21" t="s">
        <v>489</v>
      </c>
      <c r="J234" s="21" t="s">
        <v>3546</v>
      </c>
      <c r="K234" s="21" t="s">
        <v>493</v>
      </c>
    </row>
    <row r="235" spans="1:11" ht="165" x14ac:dyDescent="0.25">
      <c r="A235" s="21" t="s">
        <v>47</v>
      </c>
      <c r="B235" s="21" t="s">
        <v>3547</v>
      </c>
      <c r="C235" s="21" t="s">
        <v>489</v>
      </c>
      <c r="D235" s="21" t="s">
        <v>52</v>
      </c>
      <c r="E235" s="21" t="s">
        <v>506</v>
      </c>
      <c r="F235" s="22">
        <v>45558.942615740743</v>
      </c>
      <c r="G235" s="21" t="s">
        <v>488</v>
      </c>
      <c r="H235" s="21" t="s">
        <v>1400</v>
      </c>
      <c r="I235" s="21" t="s">
        <v>489</v>
      </c>
      <c r="J235" s="21" t="s">
        <v>3429</v>
      </c>
      <c r="K235" s="21" t="s">
        <v>493</v>
      </c>
    </row>
    <row r="236" spans="1:11" x14ac:dyDescent="0.25">
      <c r="A236" s="21"/>
      <c r="B236" s="21"/>
      <c r="C236" s="21"/>
      <c r="D236" s="21"/>
      <c r="E236" s="21"/>
      <c r="F236" s="22"/>
      <c r="G236" s="21"/>
      <c r="H236" s="21"/>
      <c r="I236" s="21"/>
      <c r="J236" s="21"/>
      <c r="K236" s="21"/>
    </row>
    <row r="237" spans="1:11" x14ac:dyDescent="0.25">
      <c r="A237" s="21"/>
      <c r="B237" s="21"/>
      <c r="C237" s="21"/>
      <c r="D237" s="21"/>
      <c r="E237" s="21"/>
      <c r="F237" s="22"/>
      <c r="G237" s="21"/>
      <c r="H237" s="21"/>
      <c r="I237" s="21"/>
      <c r="J237" s="21"/>
      <c r="K237" s="21"/>
    </row>
    <row r="238" spans="1:11" x14ac:dyDescent="0.25">
      <c r="A238" s="21"/>
      <c r="B238" s="21"/>
      <c r="C238" s="21"/>
      <c r="D238" s="21"/>
      <c r="E238" s="21"/>
      <c r="F238" s="22"/>
      <c r="G238" s="21"/>
      <c r="H238" s="21"/>
      <c r="I238" s="21"/>
      <c r="J238" s="21"/>
      <c r="K238" s="21"/>
    </row>
    <row r="239" spans="1:11" x14ac:dyDescent="0.25">
      <c r="A239" s="21"/>
      <c r="B239" s="21"/>
      <c r="C239" s="21"/>
      <c r="D239" s="21"/>
      <c r="E239" s="21"/>
      <c r="F239" s="22"/>
      <c r="G239" s="21"/>
      <c r="H239" s="21"/>
      <c r="I239" s="21"/>
      <c r="J239" s="21"/>
      <c r="K239" s="21"/>
    </row>
    <row r="240" spans="1:11" x14ac:dyDescent="0.25">
      <c r="A240" s="21"/>
      <c r="B240" s="21"/>
      <c r="C240" s="21"/>
      <c r="D240" s="21"/>
      <c r="E240" s="21"/>
      <c r="F240" s="22"/>
      <c r="G240" s="21"/>
      <c r="H240" s="21"/>
      <c r="I240" s="21"/>
      <c r="J240" s="21"/>
      <c r="K240" s="21"/>
    </row>
    <row r="241" spans="1:11" x14ac:dyDescent="0.25">
      <c r="A241" s="21"/>
      <c r="B241" s="21"/>
      <c r="C241" s="21"/>
      <c r="D241" s="21"/>
      <c r="E241" s="21"/>
      <c r="F241" s="22"/>
      <c r="G241" s="21"/>
      <c r="H241" s="21"/>
      <c r="I241" s="21"/>
      <c r="J241" s="21"/>
      <c r="K241" s="21"/>
    </row>
    <row r="242" spans="1:11" x14ac:dyDescent="0.25">
      <c r="A242" s="21"/>
      <c r="B242" s="21"/>
      <c r="C242" s="21"/>
      <c r="D242" s="21"/>
      <c r="E242" s="21"/>
      <c r="F242" s="22"/>
      <c r="G242" s="21"/>
      <c r="H242" s="21"/>
      <c r="I242" s="21"/>
      <c r="J242" s="21"/>
      <c r="K242" s="21"/>
    </row>
    <row r="243" spans="1:11" x14ac:dyDescent="0.25">
      <c r="A243" s="21"/>
      <c r="B243" s="21"/>
      <c r="C243" s="21"/>
      <c r="D243" s="21"/>
      <c r="E243" s="21"/>
      <c r="F243" s="22"/>
      <c r="G243" s="21"/>
      <c r="H243" s="21"/>
      <c r="I243" s="21"/>
      <c r="J243" s="21"/>
      <c r="K243" s="21"/>
    </row>
    <row r="244" spans="1:11" x14ac:dyDescent="0.25">
      <c r="A244" s="21"/>
      <c r="B244" s="21"/>
      <c r="C244" s="21"/>
      <c r="D244" s="21"/>
      <c r="E244" s="21"/>
      <c r="F244" s="22"/>
      <c r="G244" s="21"/>
      <c r="H244" s="21"/>
      <c r="I244" s="21"/>
      <c r="J244" s="21"/>
      <c r="K244" s="21"/>
    </row>
    <row r="245" spans="1:11" x14ac:dyDescent="0.25">
      <c r="A245" s="21"/>
      <c r="B245" s="21"/>
      <c r="C245" s="21"/>
      <c r="D245" s="21"/>
      <c r="E245" s="21"/>
      <c r="F245" s="22"/>
      <c r="G245" s="21"/>
      <c r="H245" s="21"/>
      <c r="I245" s="21"/>
      <c r="J245" s="21"/>
      <c r="K245" s="21"/>
    </row>
    <row r="246" spans="1:11" x14ac:dyDescent="0.25">
      <c r="A246" s="21"/>
      <c r="B246" s="21"/>
      <c r="C246" s="21"/>
      <c r="D246" s="21"/>
      <c r="E246" s="21"/>
      <c r="F246" s="22"/>
      <c r="G246" s="21"/>
      <c r="H246" s="21"/>
      <c r="I246" s="21"/>
      <c r="J246" s="21"/>
      <c r="K246" s="21"/>
    </row>
    <row r="247" spans="1:11" x14ac:dyDescent="0.25">
      <c r="A247" s="21"/>
      <c r="B247" s="21"/>
      <c r="C247" s="21"/>
      <c r="D247" s="21"/>
      <c r="E247" s="21"/>
      <c r="F247" s="22"/>
      <c r="G247" s="21"/>
      <c r="H247" s="21"/>
      <c r="I247" s="21"/>
      <c r="J247" s="21"/>
      <c r="K247" s="21"/>
    </row>
    <row r="248" spans="1:11" x14ac:dyDescent="0.25">
      <c r="A248" s="21"/>
      <c r="B248" s="21"/>
      <c r="C248" s="21"/>
      <c r="D248" s="21"/>
      <c r="E248" s="21"/>
      <c r="F248" s="22"/>
      <c r="G248" s="21"/>
      <c r="H248" s="21"/>
      <c r="I248" s="21"/>
      <c r="J248" s="21"/>
      <c r="K248" s="21"/>
    </row>
    <row r="249" spans="1:11" x14ac:dyDescent="0.25">
      <c r="A249" s="21"/>
      <c r="B249" s="21"/>
      <c r="C249" s="21"/>
      <c r="D249" s="21"/>
      <c r="E249" s="21"/>
      <c r="F249" s="22"/>
      <c r="G249" s="21"/>
      <c r="H249" s="21"/>
      <c r="I249" s="21"/>
      <c r="J249" s="21"/>
      <c r="K249" s="21"/>
    </row>
    <row r="250" spans="1:11" x14ac:dyDescent="0.25">
      <c r="A250" s="21"/>
      <c r="B250" s="21"/>
      <c r="C250" s="21"/>
      <c r="D250" s="21"/>
      <c r="E250" s="21"/>
      <c r="F250" s="22"/>
      <c r="G250" s="21"/>
      <c r="H250" s="21"/>
      <c r="I250" s="21"/>
      <c r="J250" s="21"/>
      <c r="K250" s="21"/>
    </row>
    <row r="251" spans="1:11" x14ac:dyDescent="0.25">
      <c r="A251" s="21"/>
      <c r="B251" s="21"/>
      <c r="C251" s="21"/>
      <c r="D251" s="21"/>
      <c r="E251" s="21"/>
      <c r="F251" s="22"/>
      <c r="G251" s="21"/>
      <c r="H251" s="21"/>
      <c r="I251" s="21"/>
      <c r="J251" s="21"/>
      <c r="K251" s="21"/>
    </row>
    <row r="252" spans="1:11" x14ac:dyDescent="0.25">
      <c r="A252" s="21"/>
      <c r="B252" s="21"/>
      <c r="C252" s="21"/>
      <c r="D252" s="21"/>
      <c r="E252" s="21"/>
      <c r="F252" s="22"/>
      <c r="G252" s="21"/>
      <c r="H252" s="21"/>
      <c r="I252" s="21"/>
      <c r="J252" s="21"/>
      <c r="K252" s="21"/>
    </row>
    <row r="253" spans="1:11" x14ac:dyDescent="0.25">
      <c r="A253" s="21"/>
      <c r="B253" s="21"/>
      <c r="C253" s="21"/>
      <c r="D253" s="21"/>
      <c r="E253" s="21"/>
      <c r="F253" s="22"/>
      <c r="G253" s="21"/>
      <c r="H253" s="21"/>
      <c r="I253" s="21"/>
      <c r="J253" s="21"/>
      <c r="K253" s="21"/>
    </row>
    <row r="254" spans="1:11" x14ac:dyDescent="0.25">
      <c r="A254" s="21"/>
      <c r="B254" s="21"/>
      <c r="C254" s="21"/>
      <c r="D254" s="21"/>
      <c r="E254" s="21"/>
      <c r="F254" s="22"/>
      <c r="G254" s="21"/>
      <c r="H254" s="21"/>
      <c r="I254" s="21"/>
      <c r="J254" s="21"/>
      <c r="K254" s="21"/>
    </row>
    <row r="255" spans="1:11" x14ac:dyDescent="0.25">
      <c r="A255" s="21"/>
      <c r="B255" s="21"/>
      <c r="C255" s="21"/>
      <c r="D255" s="21"/>
      <c r="E255" s="21"/>
      <c r="F255" s="22"/>
      <c r="G255" s="21"/>
      <c r="H255" s="21"/>
      <c r="I255" s="21"/>
      <c r="J255" s="21"/>
      <c r="K255" s="21"/>
    </row>
    <row r="256" spans="1:11" x14ac:dyDescent="0.25">
      <c r="A256" s="21"/>
      <c r="B256" s="21"/>
      <c r="C256" s="21"/>
      <c r="D256" s="21"/>
      <c r="E256" s="21"/>
      <c r="F256" s="22"/>
      <c r="G256" s="21"/>
      <c r="H256" s="21"/>
      <c r="I256" s="21"/>
      <c r="J256" s="21"/>
      <c r="K256" s="21"/>
    </row>
    <row r="257" spans="1:11" x14ac:dyDescent="0.25">
      <c r="A257" s="21"/>
      <c r="B257" s="21"/>
      <c r="C257" s="21"/>
      <c r="D257" s="21"/>
      <c r="E257" s="21"/>
      <c r="F257" s="22"/>
      <c r="G257" s="21"/>
      <c r="H257" s="21"/>
      <c r="I257" s="21"/>
      <c r="J257" s="21"/>
      <c r="K257" s="21"/>
    </row>
    <row r="258" spans="1:11" x14ac:dyDescent="0.25">
      <c r="A258" s="21"/>
      <c r="B258" s="21"/>
      <c r="C258" s="21"/>
      <c r="D258" s="21"/>
      <c r="E258" s="21"/>
      <c r="F258" s="22"/>
      <c r="G258" s="21"/>
      <c r="H258" s="21"/>
      <c r="I258" s="21"/>
      <c r="J258" s="21"/>
      <c r="K258" s="21"/>
    </row>
    <row r="259" spans="1:11" x14ac:dyDescent="0.25">
      <c r="A259" s="21"/>
      <c r="B259" s="21"/>
      <c r="C259" s="21"/>
      <c r="D259" s="21"/>
      <c r="E259" s="21"/>
      <c r="F259" s="22"/>
      <c r="G259" s="21"/>
      <c r="H259" s="21"/>
      <c r="I259" s="21"/>
      <c r="J259" s="21"/>
      <c r="K259" s="21"/>
    </row>
    <row r="260" spans="1:11" x14ac:dyDescent="0.25">
      <c r="A260" s="21"/>
      <c r="B260" s="21"/>
      <c r="C260" s="21"/>
      <c r="D260" s="21"/>
      <c r="E260" s="21"/>
      <c r="F260" s="22"/>
      <c r="G260" s="21"/>
      <c r="H260" s="21"/>
      <c r="I260" s="21"/>
      <c r="J260" s="21"/>
      <c r="K260" s="21"/>
    </row>
    <row r="261" spans="1:11" x14ac:dyDescent="0.25">
      <c r="A261" s="21"/>
      <c r="B261" s="21"/>
      <c r="C261" s="21"/>
      <c r="D261" s="21"/>
      <c r="E261" s="21"/>
      <c r="F261" s="22"/>
      <c r="G261" s="21"/>
      <c r="H261" s="21"/>
      <c r="I261" s="21"/>
      <c r="J261" s="21"/>
      <c r="K261" s="21"/>
    </row>
    <row r="262" spans="1:11" x14ac:dyDescent="0.25">
      <c r="A262" s="21"/>
      <c r="B262" s="21"/>
      <c r="C262" s="21"/>
      <c r="D262" s="21"/>
      <c r="E262" s="21"/>
      <c r="F262" s="22"/>
      <c r="G262" s="21"/>
      <c r="H262" s="21"/>
      <c r="I262" s="21"/>
      <c r="J262" s="21"/>
      <c r="K262" s="21"/>
    </row>
    <row r="263" spans="1:11" x14ac:dyDescent="0.25">
      <c r="A263" s="21"/>
      <c r="B263" s="21"/>
      <c r="C263" s="21"/>
      <c r="D263" s="21"/>
      <c r="E263" s="21"/>
      <c r="F263" s="22"/>
      <c r="G263" s="21"/>
      <c r="H263" s="21"/>
      <c r="I263" s="21"/>
      <c r="J263" s="21"/>
      <c r="K263" s="21"/>
    </row>
    <row r="264" spans="1:11" x14ac:dyDescent="0.25">
      <c r="A264" s="21"/>
      <c r="B264" s="21"/>
      <c r="C264" s="21"/>
      <c r="D264" s="21"/>
      <c r="E264" s="21"/>
      <c r="F264" s="22"/>
      <c r="G264" s="21"/>
      <c r="H264" s="21"/>
      <c r="I264" s="21"/>
      <c r="J264" s="21"/>
      <c r="K264" s="21"/>
    </row>
    <row r="265" spans="1:11" x14ac:dyDescent="0.25">
      <c r="A265" s="21"/>
      <c r="B265" s="21"/>
      <c r="C265" s="21"/>
      <c r="D265" s="21"/>
      <c r="E265" s="21"/>
      <c r="F265" s="22"/>
      <c r="G265" s="21"/>
      <c r="H265" s="21"/>
      <c r="I265" s="21"/>
      <c r="J265" s="21"/>
      <c r="K265" s="21"/>
    </row>
    <row r="266" spans="1:11" x14ac:dyDescent="0.25">
      <c r="A266" s="21"/>
      <c r="B266" s="21"/>
      <c r="C266" s="21"/>
      <c r="D266" s="21"/>
      <c r="E266" s="21"/>
      <c r="F266" s="22"/>
      <c r="G266" s="21"/>
      <c r="H266" s="21"/>
      <c r="I266" s="21"/>
      <c r="J266" s="21"/>
      <c r="K266" s="21"/>
    </row>
    <row r="267" spans="1:11" x14ac:dyDescent="0.25">
      <c r="A267" s="21"/>
      <c r="B267" s="21"/>
      <c r="C267" s="21"/>
      <c r="D267" s="21"/>
      <c r="E267" s="21"/>
      <c r="F267" s="22"/>
      <c r="G267" s="21"/>
      <c r="H267" s="21"/>
      <c r="I267" s="21"/>
      <c r="J267" s="21"/>
      <c r="K267" s="21"/>
    </row>
    <row r="268" spans="1:11" x14ac:dyDescent="0.25">
      <c r="A268" s="21"/>
      <c r="B268" s="21"/>
      <c r="C268" s="21"/>
      <c r="D268" s="21"/>
      <c r="E268" s="21"/>
      <c r="F268" s="22"/>
      <c r="G268" s="21"/>
      <c r="H268" s="21"/>
      <c r="I268" s="21"/>
      <c r="J268" s="21"/>
      <c r="K268" s="21"/>
    </row>
    <row r="269" spans="1:11" x14ac:dyDescent="0.25">
      <c r="A269" s="21"/>
      <c r="B269" s="21"/>
      <c r="C269" s="21"/>
      <c r="D269" s="21"/>
      <c r="E269" s="21"/>
      <c r="F269" s="22"/>
      <c r="G269" s="21"/>
      <c r="H269" s="21"/>
      <c r="I269" s="21"/>
      <c r="J269" s="21"/>
      <c r="K269" s="21"/>
    </row>
    <row r="270" spans="1:11" x14ac:dyDescent="0.25">
      <c r="A270" s="21"/>
      <c r="B270" s="21"/>
      <c r="C270" s="21"/>
      <c r="D270" s="21"/>
      <c r="E270" s="21"/>
      <c r="F270" s="22"/>
      <c r="G270" s="21"/>
      <c r="H270" s="21"/>
      <c r="I270" s="21"/>
      <c r="J270" s="21"/>
      <c r="K270" s="21"/>
    </row>
    <row r="271" spans="1:11" x14ac:dyDescent="0.25">
      <c r="A271" s="21"/>
      <c r="B271" s="21"/>
      <c r="C271" s="21"/>
      <c r="D271" s="21"/>
      <c r="E271" s="21"/>
      <c r="F271" s="22"/>
      <c r="G271" s="21"/>
      <c r="H271" s="21"/>
      <c r="I271" s="21"/>
      <c r="J271" s="21"/>
      <c r="K271" s="21"/>
    </row>
    <row r="272" spans="1:11" x14ac:dyDescent="0.25">
      <c r="A272" s="21"/>
      <c r="B272" s="21"/>
      <c r="C272" s="21"/>
      <c r="D272" s="21"/>
      <c r="E272" s="21"/>
      <c r="F272" s="22"/>
      <c r="G272" s="21"/>
      <c r="H272" s="21"/>
      <c r="I272" s="21"/>
      <c r="J272" s="21"/>
      <c r="K272" s="21"/>
    </row>
    <row r="273" spans="1:11" x14ac:dyDescent="0.25">
      <c r="A273" s="21"/>
      <c r="B273" s="21"/>
      <c r="C273" s="21"/>
      <c r="D273" s="21"/>
      <c r="E273" s="21"/>
      <c r="F273" s="22"/>
      <c r="G273" s="21"/>
      <c r="H273" s="21"/>
      <c r="I273" s="21"/>
      <c r="J273" s="21"/>
      <c r="K273" s="21"/>
    </row>
    <row r="274" spans="1:11" x14ac:dyDescent="0.25">
      <c r="A274" s="21"/>
      <c r="B274" s="21"/>
      <c r="C274" s="21"/>
      <c r="D274" s="21"/>
      <c r="E274" s="21"/>
      <c r="F274" s="22"/>
      <c r="G274" s="21"/>
      <c r="H274" s="21"/>
      <c r="I274" s="21"/>
      <c r="J274" s="21"/>
      <c r="K274" s="21"/>
    </row>
    <row r="275" spans="1:11" x14ac:dyDescent="0.25">
      <c r="A275" s="21"/>
      <c r="B275" s="21"/>
      <c r="C275" s="21"/>
      <c r="D275" s="21"/>
      <c r="E275" s="21"/>
      <c r="F275" s="22"/>
      <c r="G275" s="21"/>
      <c r="H275" s="21"/>
      <c r="I275" s="21"/>
      <c r="J275" s="21"/>
      <c r="K275" s="21"/>
    </row>
    <row r="276" spans="1:11" x14ac:dyDescent="0.25">
      <c r="A276" s="21"/>
      <c r="B276" s="21"/>
      <c r="C276" s="21"/>
      <c r="D276" s="21"/>
      <c r="E276" s="21"/>
      <c r="F276" s="22"/>
      <c r="G276" s="21"/>
      <c r="H276" s="21"/>
      <c r="I276" s="21"/>
      <c r="J276" s="21"/>
      <c r="K276" s="21"/>
    </row>
    <row r="277" spans="1:11" x14ac:dyDescent="0.25">
      <c r="A277" s="21"/>
      <c r="B277" s="21"/>
      <c r="C277" s="21"/>
      <c r="D277" s="21"/>
      <c r="E277" s="21"/>
      <c r="F277" s="22"/>
      <c r="G277" s="21"/>
      <c r="H277" s="21"/>
      <c r="I277" s="21"/>
      <c r="J277" s="21"/>
      <c r="K277" s="21"/>
    </row>
    <row r="278" spans="1:11" x14ac:dyDescent="0.25">
      <c r="A278" s="21"/>
      <c r="B278" s="21"/>
      <c r="C278" s="21"/>
      <c r="D278" s="21"/>
      <c r="E278" s="21"/>
      <c r="F278" s="22"/>
      <c r="G278" s="21"/>
      <c r="H278" s="21"/>
      <c r="I278" s="21"/>
      <c r="J278" s="21"/>
      <c r="K278" s="21"/>
    </row>
    <row r="279" spans="1:11" x14ac:dyDescent="0.25">
      <c r="A279" s="21"/>
      <c r="B279" s="21"/>
      <c r="C279" s="21"/>
      <c r="D279" s="21"/>
      <c r="E279" s="21"/>
      <c r="F279" s="22"/>
      <c r="G279" s="21"/>
      <c r="H279" s="21"/>
      <c r="I279" s="21"/>
      <c r="J279" s="21"/>
      <c r="K279" s="21"/>
    </row>
    <row r="280" spans="1:11" x14ac:dyDescent="0.25">
      <c r="A280" s="21"/>
      <c r="B280" s="21"/>
      <c r="C280" s="21"/>
      <c r="D280" s="21"/>
      <c r="E280" s="21"/>
      <c r="F280" s="22"/>
      <c r="G280" s="21"/>
      <c r="H280" s="21"/>
      <c r="I280" s="21"/>
      <c r="J280" s="21"/>
      <c r="K280" s="21"/>
    </row>
    <row r="281" spans="1:11" x14ac:dyDescent="0.25">
      <c r="A281" s="21"/>
      <c r="B281" s="21"/>
      <c r="C281" s="21"/>
      <c r="D281" s="21"/>
      <c r="E281" s="21"/>
      <c r="F281" s="22"/>
      <c r="G281" s="21"/>
      <c r="H281" s="21"/>
      <c r="I281" s="21"/>
      <c r="J281" s="21"/>
      <c r="K281" s="21"/>
    </row>
    <row r="282" spans="1:11" x14ac:dyDescent="0.25">
      <c r="A282" s="21"/>
      <c r="B282" s="21"/>
      <c r="C282" s="21"/>
      <c r="D282" s="21"/>
      <c r="E282" s="21"/>
      <c r="F282" s="22"/>
      <c r="G282" s="21"/>
      <c r="H282" s="21"/>
      <c r="I282" s="21"/>
      <c r="J282" s="21"/>
      <c r="K282" s="21"/>
    </row>
    <row r="283" spans="1:11" x14ac:dyDescent="0.25">
      <c r="A283" s="21"/>
      <c r="B283" s="21"/>
      <c r="C283" s="21"/>
      <c r="D283" s="21"/>
      <c r="E283" s="21"/>
      <c r="F283" s="22"/>
      <c r="G283" s="21"/>
      <c r="H283" s="21"/>
      <c r="I283" s="21"/>
      <c r="J283" s="21"/>
      <c r="K283" s="21"/>
    </row>
    <row r="284" spans="1:11" x14ac:dyDescent="0.25">
      <c r="A284" s="21"/>
      <c r="B284" s="21"/>
      <c r="C284" s="21"/>
      <c r="D284" s="21"/>
      <c r="E284" s="21"/>
      <c r="F284" s="22"/>
      <c r="G284" s="21"/>
      <c r="H284" s="21"/>
      <c r="I284" s="21"/>
      <c r="J284" s="21"/>
      <c r="K284" s="21"/>
    </row>
    <row r="285" spans="1:11" x14ac:dyDescent="0.25">
      <c r="A285" s="21"/>
      <c r="B285" s="21"/>
      <c r="C285" s="21"/>
      <c r="D285" s="21"/>
      <c r="E285" s="21"/>
      <c r="F285" s="22"/>
      <c r="G285" s="21"/>
      <c r="H285" s="21"/>
      <c r="I285" s="21"/>
      <c r="J285" s="21"/>
      <c r="K285" s="21"/>
    </row>
    <row r="286" spans="1:11" x14ac:dyDescent="0.25">
      <c r="A286" s="21"/>
      <c r="B286" s="21"/>
      <c r="C286" s="21"/>
      <c r="D286" s="21"/>
      <c r="E286" s="21"/>
      <c r="F286" s="22"/>
      <c r="G286" s="21"/>
      <c r="H286" s="21"/>
      <c r="I286" s="21"/>
      <c r="J286" s="21"/>
      <c r="K286" s="21"/>
    </row>
    <row r="287" spans="1:11" x14ac:dyDescent="0.25">
      <c r="A287" s="21"/>
      <c r="B287" s="21"/>
      <c r="C287" s="21"/>
      <c r="D287" s="21"/>
      <c r="E287" s="21"/>
      <c r="F287" s="22"/>
      <c r="G287" s="21"/>
      <c r="H287" s="21"/>
      <c r="I287" s="21"/>
      <c r="J287" s="21"/>
      <c r="K287" s="21"/>
    </row>
    <row r="288" spans="1:11" x14ac:dyDescent="0.25">
      <c r="A288" s="21"/>
      <c r="B288" s="21"/>
      <c r="C288" s="21"/>
      <c r="D288" s="21"/>
      <c r="E288" s="21"/>
      <c r="F288" s="22"/>
      <c r="G288" s="21"/>
      <c r="H288" s="21"/>
      <c r="I288" s="21"/>
      <c r="J288" s="21"/>
      <c r="K288" s="21"/>
    </row>
    <row r="289" spans="1:11" x14ac:dyDescent="0.25">
      <c r="A289" s="21"/>
      <c r="B289" s="21"/>
      <c r="C289" s="21"/>
      <c r="D289" s="21"/>
      <c r="E289" s="21"/>
      <c r="F289" s="22"/>
      <c r="G289" s="21"/>
      <c r="H289" s="21"/>
      <c r="I289" s="21"/>
      <c r="J289" s="21"/>
      <c r="K289" s="21"/>
    </row>
    <row r="290" spans="1:11" x14ac:dyDescent="0.25">
      <c r="A290" s="21"/>
      <c r="B290" s="21"/>
      <c r="C290" s="21"/>
      <c r="D290" s="21"/>
      <c r="E290" s="21"/>
      <c r="F290" s="22"/>
      <c r="G290" s="21"/>
      <c r="H290" s="21"/>
      <c r="I290" s="21"/>
      <c r="J290" s="21"/>
      <c r="K290" s="21"/>
    </row>
    <row r="291" spans="1:11" x14ac:dyDescent="0.25">
      <c r="A291" s="21"/>
      <c r="B291" s="21"/>
      <c r="C291" s="21"/>
      <c r="D291" s="21"/>
      <c r="E291" s="21"/>
      <c r="F291" s="22"/>
      <c r="G291" s="21"/>
      <c r="H291" s="21"/>
      <c r="I291" s="21"/>
      <c r="J291" s="21"/>
      <c r="K291" s="21"/>
    </row>
    <row r="292" spans="1:11" x14ac:dyDescent="0.25">
      <c r="A292" s="21"/>
      <c r="B292" s="21"/>
      <c r="C292" s="21"/>
      <c r="D292" s="21"/>
      <c r="E292" s="21"/>
      <c r="F292" s="22"/>
      <c r="G292" s="21"/>
      <c r="H292" s="21"/>
      <c r="I292" s="21"/>
      <c r="J292" s="21"/>
      <c r="K292" s="21"/>
    </row>
    <row r="293" spans="1:11" x14ac:dyDescent="0.25">
      <c r="A293" s="21"/>
      <c r="B293" s="21"/>
      <c r="C293" s="21"/>
      <c r="D293" s="21"/>
      <c r="E293" s="21"/>
      <c r="F293" s="22"/>
      <c r="G293" s="21"/>
      <c r="H293" s="21"/>
      <c r="I293" s="21"/>
      <c r="J293" s="21"/>
      <c r="K293" s="21"/>
    </row>
    <row r="294" spans="1:11" x14ac:dyDescent="0.25">
      <c r="A294" s="21"/>
      <c r="B294" s="21"/>
      <c r="C294" s="21"/>
      <c r="D294" s="21"/>
      <c r="E294" s="21"/>
      <c r="F294" s="22"/>
      <c r="G294" s="21"/>
      <c r="H294" s="21"/>
      <c r="I294" s="21"/>
      <c r="J294" s="21"/>
      <c r="K294" s="21"/>
    </row>
    <row r="295" spans="1:11" x14ac:dyDescent="0.25">
      <c r="A295" s="21"/>
      <c r="B295" s="21"/>
      <c r="C295" s="21"/>
      <c r="D295" s="21"/>
      <c r="E295" s="21"/>
      <c r="F295" s="22"/>
      <c r="G295" s="21"/>
      <c r="H295" s="21"/>
      <c r="I295" s="21"/>
      <c r="J295" s="21"/>
      <c r="K295" s="21"/>
    </row>
    <row r="296" spans="1:11" x14ac:dyDescent="0.25">
      <c r="A296" s="21"/>
      <c r="B296" s="21"/>
      <c r="C296" s="21"/>
      <c r="D296" s="21"/>
      <c r="E296" s="21"/>
      <c r="F296" s="22"/>
      <c r="G296" s="21"/>
      <c r="H296" s="21"/>
      <c r="I296" s="21"/>
      <c r="J296" s="21"/>
      <c r="K296" s="21"/>
    </row>
    <row r="297" spans="1:11" x14ac:dyDescent="0.25">
      <c r="A297" s="21"/>
      <c r="B297" s="21"/>
      <c r="C297" s="21"/>
      <c r="D297" s="21"/>
      <c r="E297" s="21"/>
      <c r="F297" s="22"/>
      <c r="G297" s="21"/>
      <c r="H297" s="21"/>
      <c r="I297" s="21"/>
      <c r="J297" s="21"/>
      <c r="K297" s="21"/>
    </row>
    <row r="298" spans="1:11" x14ac:dyDescent="0.25">
      <c r="A298" s="21"/>
      <c r="B298" s="21"/>
      <c r="C298" s="21"/>
      <c r="D298" s="21"/>
      <c r="E298" s="21"/>
      <c r="F298" s="22"/>
      <c r="G298" s="21"/>
      <c r="H298" s="21"/>
      <c r="I298" s="21"/>
      <c r="J298" s="21"/>
      <c r="K298" s="21"/>
    </row>
    <row r="299" spans="1:11" x14ac:dyDescent="0.25">
      <c r="A299" s="21"/>
      <c r="B299" s="21"/>
      <c r="C299" s="21"/>
      <c r="D299" s="21"/>
      <c r="E299" s="21"/>
      <c r="F299" s="22"/>
      <c r="G299" s="21"/>
      <c r="H299" s="21"/>
      <c r="I299" s="21"/>
      <c r="J299" s="21"/>
      <c r="K299" s="21"/>
    </row>
    <row r="300" spans="1:11" x14ac:dyDescent="0.25">
      <c r="A300" s="21"/>
      <c r="B300" s="21"/>
      <c r="C300" s="21"/>
      <c r="D300" s="21"/>
      <c r="E300" s="21"/>
      <c r="F300" s="22"/>
      <c r="G300" s="21"/>
      <c r="H300" s="21"/>
      <c r="I300" s="21"/>
      <c r="J300" s="21"/>
      <c r="K300" s="21"/>
    </row>
    <row r="301" spans="1:11" x14ac:dyDescent="0.25">
      <c r="A301" s="21"/>
      <c r="B301" s="21"/>
      <c r="C301" s="21"/>
      <c r="D301" s="21"/>
      <c r="E301" s="21"/>
      <c r="F301" s="22"/>
      <c r="G301" s="21"/>
      <c r="H301" s="21"/>
      <c r="I301" s="21"/>
      <c r="J301" s="21"/>
      <c r="K301" s="21"/>
    </row>
    <row r="302" spans="1:11" x14ac:dyDescent="0.25">
      <c r="A302" s="21"/>
      <c r="B302" s="21"/>
      <c r="C302" s="21"/>
      <c r="D302" s="21"/>
      <c r="E302" s="21"/>
      <c r="F302" s="22"/>
      <c r="G302" s="21"/>
      <c r="H302" s="21"/>
      <c r="I302" s="21"/>
      <c r="J302" s="21"/>
      <c r="K302" s="21"/>
    </row>
    <row r="303" spans="1:11" x14ac:dyDescent="0.25">
      <c r="A303" s="21"/>
      <c r="B303" s="21"/>
      <c r="C303" s="21"/>
      <c r="D303" s="21"/>
      <c r="E303" s="21"/>
      <c r="F303" s="22"/>
      <c r="G303" s="21"/>
      <c r="H303" s="21"/>
      <c r="I303" s="21"/>
      <c r="J303" s="21"/>
      <c r="K303" s="21"/>
    </row>
    <row r="304" spans="1:11" x14ac:dyDescent="0.25">
      <c r="A304" s="21"/>
      <c r="B304" s="21"/>
      <c r="C304" s="21"/>
      <c r="D304" s="21"/>
      <c r="E304" s="21"/>
      <c r="F304" s="22"/>
      <c r="G304" s="21"/>
      <c r="H304" s="21"/>
      <c r="I304" s="21"/>
      <c r="J304" s="21"/>
      <c r="K304" s="21"/>
    </row>
    <row r="305" spans="1:11" x14ac:dyDescent="0.25">
      <c r="A305" s="21"/>
      <c r="B305" s="21"/>
      <c r="C305" s="21"/>
      <c r="D305" s="21"/>
      <c r="E305" s="21"/>
      <c r="F305" s="22"/>
      <c r="G305" s="21"/>
      <c r="H305" s="21"/>
      <c r="I305" s="21"/>
      <c r="J305" s="21"/>
      <c r="K305" s="21"/>
    </row>
    <row r="306" spans="1:11" x14ac:dyDescent="0.25">
      <c r="A306" s="21"/>
      <c r="B306" s="21"/>
      <c r="C306" s="21"/>
      <c r="D306" s="21"/>
      <c r="E306" s="21"/>
      <c r="F306" s="22"/>
      <c r="G306" s="21"/>
      <c r="H306" s="21"/>
      <c r="I306" s="21"/>
      <c r="J306" s="21"/>
      <c r="K306" s="21"/>
    </row>
    <row r="307" spans="1:11" x14ac:dyDescent="0.25">
      <c r="A307" s="21"/>
      <c r="B307" s="21"/>
      <c r="C307" s="21"/>
      <c r="D307" s="21"/>
      <c r="E307" s="21"/>
      <c r="F307" s="22"/>
      <c r="G307" s="21"/>
      <c r="H307" s="21"/>
      <c r="I307" s="21"/>
      <c r="J307" s="21"/>
      <c r="K307" s="21"/>
    </row>
    <row r="308" spans="1:11" x14ac:dyDescent="0.25">
      <c r="A308" s="21"/>
      <c r="B308" s="21"/>
      <c r="C308" s="21"/>
      <c r="D308" s="21"/>
      <c r="E308" s="21"/>
      <c r="F308" s="22"/>
      <c r="G308" s="21"/>
      <c r="H308" s="21"/>
      <c r="I308" s="21"/>
      <c r="J308" s="21"/>
      <c r="K308" s="21"/>
    </row>
    <row r="309" spans="1:11" x14ac:dyDescent="0.25">
      <c r="A309" s="21"/>
      <c r="B309" s="21"/>
      <c r="C309" s="21"/>
      <c r="D309" s="21"/>
      <c r="E309" s="21"/>
      <c r="F309" s="22"/>
      <c r="G309" s="21"/>
      <c r="H309" s="21"/>
      <c r="I309" s="21"/>
      <c r="J309" s="21"/>
      <c r="K309" s="21"/>
    </row>
    <row r="310" spans="1:11" x14ac:dyDescent="0.25">
      <c r="A310" s="21"/>
      <c r="B310" s="21"/>
      <c r="C310" s="21"/>
      <c r="D310" s="21"/>
      <c r="E310" s="21"/>
      <c r="F310" s="22"/>
      <c r="G310" s="21"/>
      <c r="H310" s="21"/>
      <c r="I310" s="21"/>
      <c r="J310" s="21"/>
      <c r="K310" s="21"/>
    </row>
    <row r="311" spans="1:11" x14ac:dyDescent="0.25">
      <c r="A311" s="21"/>
      <c r="B311" s="21"/>
      <c r="C311" s="21"/>
      <c r="D311" s="21"/>
      <c r="E311" s="21"/>
      <c r="F311" s="22"/>
      <c r="G311" s="21"/>
      <c r="H311" s="21"/>
      <c r="I311" s="21"/>
      <c r="J311" s="21"/>
      <c r="K311" s="21"/>
    </row>
    <row r="312" spans="1:11" x14ac:dyDescent="0.25">
      <c r="A312" s="21"/>
      <c r="B312" s="21"/>
      <c r="C312" s="21"/>
      <c r="D312" s="21"/>
      <c r="E312" s="21"/>
      <c r="F312" s="22"/>
      <c r="G312" s="21"/>
      <c r="H312" s="21"/>
      <c r="I312" s="21"/>
      <c r="J312" s="21"/>
      <c r="K312" s="21"/>
    </row>
    <row r="313" spans="1:11" x14ac:dyDescent="0.25">
      <c r="A313" s="21"/>
      <c r="B313" s="21"/>
      <c r="C313" s="21"/>
      <c r="D313" s="21"/>
      <c r="E313" s="21"/>
      <c r="F313" s="22"/>
      <c r="G313" s="21"/>
      <c r="H313" s="21"/>
      <c r="I313" s="21"/>
      <c r="J313" s="21"/>
      <c r="K313" s="21"/>
    </row>
    <row r="314" spans="1:11" x14ac:dyDescent="0.25">
      <c r="A314" s="21"/>
      <c r="B314" s="21"/>
      <c r="C314" s="21"/>
      <c r="D314" s="21"/>
      <c r="E314" s="21"/>
      <c r="F314" s="22"/>
      <c r="G314" s="21"/>
      <c r="H314" s="21"/>
      <c r="I314" s="21"/>
      <c r="J314" s="21"/>
      <c r="K314" s="21"/>
    </row>
    <row r="315" spans="1:11" x14ac:dyDescent="0.25">
      <c r="A315" s="21"/>
      <c r="B315" s="21"/>
      <c r="C315" s="21"/>
      <c r="D315" s="21"/>
      <c r="E315" s="21"/>
      <c r="F315" s="22"/>
      <c r="G315" s="21"/>
      <c r="H315" s="21"/>
      <c r="I315" s="21"/>
      <c r="J315" s="21"/>
      <c r="K315" s="21"/>
    </row>
    <row r="316" spans="1:11" x14ac:dyDescent="0.25">
      <c r="A316" s="21"/>
      <c r="B316" s="21"/>
      <c r="C316" s="21"/>
      <c r="D316" s="21"/>
      <c r="E316" s="21"/>
      <c r="F316" s="22"/>
      <c r="G316" s="21"/>
      <c r="H316" s="21"/>
      <c r="I316" s="21"/>
      <c r="J316" s="21"/>
      <c r="K316" s="21"/>
    </row>
    <row r="317" spans="1:11" x14ac:dyDescent="0.25">
      <c r="A317" s="21"/>
      <c r="B317" s="21"/>
      <c r="C317" s="21"/>
      <c r="D317" s="21"/>
      <c r="E317" s="21"/>
      <c r="F317" s="22"/>
      <c r="G317" s="21"/>
      <c r="H317" s="21"/>
      <c r="I317" s="21"/>
      <c r="J317" s="21"/>
      <c r="K317" s="21"/>
    </row>
    <row r="318" spans="1:11" x14ac:dyDescent="0.25">
      <c r="A318" s="21"/>
      <c r="B318" s="21"/>
      <c r="C318" s="21"/>
      <c r="D318" s="21"/>
      <c r="E318" s="21"/>
      <c r="F318" s="22"/>
      <c r="G318" s="21"/>
      <c r="H318" s="21"/>
      <c r="I318" s="21"/>
      <c r="J318" s="21"/>
      <c r="K318" s="21"/>
    </row>
    <row r="319" spans="1:11" x14ac:dyDescent="0.25">
      <c r="A319" s="21"/>
      <c r="B319" s="21"/>
      <c r="C319" s="21"/>
      <c r="D319" s="21"/>
      <c r="E319" s="21"/>
      <c r="F319" s="22"/>
      <c r="G319" s="21"/>
      <c r="H319" s="21"/>
      <c r="I319" s="21"/>
      <c r="J319" s="21"/>
      <c r="K319" s="21"/>
    </row>
    <row r="320" spans="1:11" x14ac:dyDescent="0.25">
      <c r="A320" s="21"/>
      <c r="B320" s="21"/>
      <c r="C320" s="21"/>
      <c r="D320" s="21"/>
      <c r="E320" s="21"/>
      <c r="F320" s="22"/>
      <c r="G320" s="21"/>
      <c r="H320" s="21"/>
      <c r="I320" s="21"/>
      <c r="J320" s="21"/>
      <c r="K320" s="21"/>
    </row>
    <row r="321" spans="1:11" x14ac:dyDescent="0.25">
      <c r="A321" s="21"/>
      <c r="B321" s="21"/>
      <c r="C321" s="21"/>
      <c r="D321" s="21"/>
      <c r="E321" s="21"/>
      <c r="F321" s="22"/>
      <c r="G321" s="21"/>
      <c r="H321" s="21"/>
      <c r="I321" s="21"/>
      <c r="J321" s="21"/>
      <c r="K321" s="21"/>
    </row>
    <row r="322" spans="1:11" x14ac:dyDescent="0.25">
      <c r="A322" s="21"/>
      <c r="B322" s="21"/>
      <c r="C322" s="21"/>
      <c r="D322" s="21"/>
      <c r="E322" s="21"/>
      <c r="F322" s="22"/>
      <c r="G322" s="21"/>
      <c r="H322" s="21"/>
      <c r="I322" s="21"/>
      <c r="J322" s="21"/>
      <c r="K322" s="21"/>
    </row>
    <row r="323" spans="1:11" x14ac:dyDescent="0.25">
      <c r="A323" s="21"/>
      <c r="B323" s="21"/>
      <c r="C323" s="21"/>
      <c r="D323" s="21"/>
      <c r="E323" s="21"/>
      <c r="F323" s="22"/>
      <c r="G323" s="21"/>
      <c r="H323" s="21"/>
      <c r="I323" s="21"/>
      <c r="J323" s="21"/>
      <c r="K323" s="21"/>
    </row>
    <row r="324" spans="1:11" x14ac:dyDescent="0.25">
      <c r="A324" s="21"/>
      <c r="B324" s="21"/>
      <c r="C324" s="21"/>
      <c r="D324" s="21"/>
      <c r="E324" s="21"/>
      <c r="F324" s="22"/>
      <c r="G324" s="21"/>
      <c r="H324" s="21"/>
      <c r="I324" s="21"/>
      <c r="J324" s="21"/>
      <c r="K324" s="21"/>
    </row>
    <row r="325" spans="1:11" x14ac:dyDescent="0.25">
      <c r="A325" s="21"/>
      <c r="B325" s="21"/>
      <c r="C325" s="21"/>
      <c r="D325" s="21"/>
      <c r="E325" s="21"/>
      <c r="F325" s="22"/>
      <c r="G325" s="21"/>
      <c r="H325" s="21"/>
      <c r="I325" s="21"/>
      <c r="J325" s="21"/>
      <c r="K325" s="21"/>
    </row>
    <row r="326" spans="1:11" x14ac:dyDescent="0.25">
      <c r="A326" s="21"/>
      <c r="B326" s="21"/>
      <c r="C326" s="21"/>
      <c r="D326" s="21"/>
      <c r="E326" s="21"/>
      <c r="F326" s="22"/>
      <c r="G326" s="21"/>
      <c r="H326" s="21"/>
      <c r="I326" s="21"/>
      <c r="J326" s="21"/>
      <c r="K326" s="21"/>
    </row>
    <row r="327" spans="1:11" x14ac:dyDescent="0.25">
      <c r="A327" s="21"/>
      <c r="B327" s="21"/>
      <c r="C327" s="21"/>
      <c r="D327" s="21"/>
      <c r="E327" s="21"/>
      <c r="F327" s="22"/>
      <c r="G327" s="21"/>
      <c r="H327" s="21"/>
      <c r="I327" s="21"/>
      <c r="J327" s="21"/>
      <c r="K327" s="21"/>
    </row>
    <row r="328" spans="1:11" x14ac:dyDescent="0.25">
      <c r="A328" s="21"/>
      <c r="B328" s="21"/>
      <c r="C328" s="21"/>
      <c r="D328" s="21"/>
      <c r="E328" s="21"/>
      <c r="F328" s="22"/>
      <c r="G328" s="21"/>
      <c r="H328" s="21"/>
      <c r="I328" s="21"/>
      <c r="J328" s="21"/>
      <c r="K328" s="21"/>
    </row>
    <row r="329" spans="1:11" x14ac:dyDescent="0.25">
      <c r="A329" s="21"/>
      <c r="B329" s="21"/>
      <c r="C329" s="21"/>
      <c r="D329" s="21"/>
      <c r="E329" s="21"/>
      <c r="F329" s="22"/>
      <c r="G329" s="21"/>
      <c r="H329" s="21"/>
      <c r="I329" s="21"/>
      <c r="J329" s="21"/>
      <c r="K329" s="21"/>
    </row>
    <row r="330" spans="1:11" x14ac:dyDescent="0.25">
      <c r="A330" s="21"/>
      <c r="B330" s="21"/>
      <c r="C330" s="21"/>
      <c r="D330" s="21"/>
      <c r="E330" s="21"/>
      <c r="F330" s="22"/>
      <c r="G330" s="21"/>
      <c r="H330" s="21"/>
      <c r="I330" s="21"/>
      <c r="J330" s="21"/>
      <c r="K330" s="21"/>
    </row>
    <row r="331" spans="1:11" x14ac:dyDescent="0.25">
      <c r="A331" s="21"/>
      <c r="B331" s="21"/>
      <c r="C331" s="21"/>
      <c r="D331" s="21"/>
      <c r="E331" s="21"/>
      <c r="F331" s="22"/>
      <c r="G331" s="21"/>
      <c r="H331" s="21"/>
      <c r="I331" s="21"/>
      <c r="J331" s="21"/>
      <c r="K331" s="21"/>
    </row>
    <row r="332" spans="1:11" x14ac:dyDescent="0.25">
      <c r="A332" s="21"/>
      <c r="B332" s="21"/>
      <c r="C332" s="21"/>
      <c r="D332" s="21"/>
      <c r="E332" s="21"/>
      <c r="F332" s="22"/>
      <c r="G332" s="21"/>
      <c r="H332" s="21"/>
      <c r="I332" s="21"/>
      <c r="J332" s="21"/>
      <c r="K332" s="21"/>
    </row>
    <row r="333" spans="1:11" x14ac:dyDescent="0.25">
      <c r="A333" s="21"/>
      <c r="B333" s="21"/>
      <c r="C333" s="21"/>
      <c r="D333" s="21"/>
      <c r="E333" s="21"/>
      <c r="F333" s="22"/>
      <c r="G333" s="21"/>
      <c r="H333" s="21"/>
      <c r="I333" s="21"/>
      <c r="J333" s="21"/>
      <c r="K333" s="21"/>
    </row>
    <row r="334" spans="1:11" x14ac:dyDescent="0.25">
      <c r="A334" s="21"/>
      <c r="B334" s="21"/>
      <c r="C334" s="21"/>
      <c r="D334" s="21"/>
      <c r="E334" s="21"/>
      <c r="F334" s="22"/>
      <c r="G334" s="21"/>
      <c r="H334" s="21"/>
      <c r="I334" s="21"/>
      <c r="J334" s="21"/>
      <c r="K334" s="21"/>
    </row>
    <row r="335" spans="1:11" x14ac:dyDescent="0.25">
      <c r="A335" s="21"/>
      <c r="B335" s="21"/>
      <c r="C335" s="21"/>
      <c r="D335" s="21"/>
      <c r="E335" s="21"/>
      <c r="F335" s="22"/>
      <c r="G335" s="21"/>
      <c r="H335" s="21"/>
      <c r="I335" s="21"/>
      <c r="J335" s="21"/>
      <c r="K335" s="21"/>
    </row>
    <row r="336" spans="1:11" x14ac:dyDescent="0.25">
      <c r="A336" s="21"/>
      <c r="B336" s="21"/>
      <c r="C336" s="21"/>
      <c r="D336" s="21"/>
      <c r="E336" s="21"/>
      <c r="F336" s="22"/>
      <c r="G336" s="21"/>
      <c r="H336" s="21"/>
      <c r="I336" s="21"/>
      <c r="J336" s="21"/>
      <c r="K336" s="21"/>
    </row>
    <row r="337" spans="1:11" x14ac:dyDescent="0.25">
      <c r="A337" s="21"/>
      <c r="B337" s="21"/>
      <c r="C337" s="21"/>
      <c r="D337" s="21"/>
      <c r="E337" s="21"/>
      <c r="F337" s="22"/>
      <c r="G337" s="21"/>
      <c r="H337" s="21"/>
      <c r="I337" s="21"/>
      <c r="J337" s="21"/>
      <c r="K337" s="21"/>
    </row>
    <row r="338" spans="1:11" x14ac:dyDescent="0.25">
      <c r="A338" s="21"/>
      <c r="B338" s="21"/>
      <c r="C338" s="21"/>
      <c r="D338" s="21"/>
      <c r="E338" s="21"/>
      <c r="F338" s="22"/>
      <c r="G338" s="21"/>
      <c r="H338" s="21"/>
      <c r="I338" s="21"/>
      <c r="J338" s="21"/>
      <c r="K338" s="21"/>
    </row>
    <row r="339" spans="1:11" x14ac:dyDescent="0.25">
      <c r="A339" s="21"/>
      <c r="B339" s="21"/>
      <c r="C339" s="21"/>
      <c r="D339" s="21"/>
      <c r="E339" s="21"/>
      <c r="F339" s="22"/>
      <c r="G339" s="21"/>
      <c r="H339" s="21"/>
      <c r="I339" s="21"/>
      <c r="J339" s="21"/>
      <c r="K339" s="21"/>
    </row>
    <row r="340" spans="1:11" x14ac:dyDescent="0.25">
      <c r="A340" s="21"/>
      <c r="B340" s="21"/>
      <c r="C340" s="21"/>
      <c r="D340" s="21"/>
      <c r="E340" s="21"/>
      <c r="F340" s="22"/>
      <c r="G340" s="21"/>
      <c r="H340" s="21"/>
      <c r="I340" s="21"/>
      <c r="J340" s="21"/>
      <c r="K340" s="21"/>
    </row>
    <row r="341" spans="1:11" x14ac:dyDescent="0.25">
      <c r="A341" s="21"/>
      <c r="B341" s="21"/>
      <c r="C341" s="21"/>
      <c r="D341" s="21"/>
      <c r="E341" s="21"/>
      <c r="F341" s="22"/>
      <c r="G341" s="21"/>
      <c r="H341" s="21"/>
      <c r="I341" s="21"/>
      <c r="J341" s="21"/>
      <c r="K341" s="21"/>
    </row>
    <row r="342" spans="1:11" x14ac:dyDescent="0.25">
      <c r="A342" s="21"/>
      <c r="B342" s="21"/>
      <c r="C342" s="21"/>
      <c r="D342" s="21"/>
      <c r="E342" s="21"/>
      <c r="F342" s="22"/>
      <c r="G342" s="21"/>
      <c r="H342" s="21"/>
      <c r="I342" s="21"/>
      <c r="J342" s="21"/>
      <c r="K342" s="21"/>
    </row>
    <row r="343" spans="1:11" x14ac:dyDescent="0.25">
      <c r="A343" s="21"/>
      <c r="B343" s="21"/>
      <c r="C343" s="21"/>
      <c r="D343" s="21"/>
      <c r="E343" s="21"/>
      <c r="F343" s="22"/>
      <c r="G343" s="21"/>
      <c r="H343" s="21"/>
      <c r="I343" s="21"/>
      <c r="J343" s="21"/>
      <c r="K343" s="21"/>
    </row>
    <row r="344" spans="1:11" x14ac:dyDescent="0.25">
      <c r="A344" s="21"/>
      <c r="B344" s="21"/>
      <c r="C344" s="21"/>
      <c r="D344" s="21"/>
      <c r="E344" s="21"/>
      <c r="F344" s="22"/>
      <c r="G344" s="21"/>
      <c r="H344" s="21"/>
      <c r="I344" s="21"/>
      <c r="J344" s="21"/>
      <c r="K344" s="21"/>
    </row>
    <row r="345" spans="1:11" x14ac:dyDescent="0.25">
      <c r="A345" s="21"/>
      <c r="B345" s="21"/>
      <c r="C345" s="21"/>
      <c r="D345" s="21"/>
      <c r="E345" s="21"/>
      <c r="F345" s="22"/>
      <c r="G345" s="21"/>
      <c r="H345" s="21"/>
      <c r="I345" s="21"/>
      <c r="J345" s="21"/>
      <c r="K345" s="21"/>
    </row>
    <row r="346" spans="1:11" x14ac:dyDescent="0.25">
      <c r="A346" s="21"/>
      <c r="B346" s="21"/>
      <c r="C346" s="21"/>
      <c r="D346" s="21"/>
      <c r="E346" s="21"/>
      <c r="F346" s="22"/>
      <c r="G346" s="21"/>
      <c r="H346" s="21"/>
      <c r="I346" s="21"/>
      <c r="J346" s="21"/>
      <c r="K346" s="21"/>
    </row>
    <row r="347" spans="1:11" x14ac:dyDescent="0.25">
      <c r="A347" s="21"/>
      <c r="B347" s="21"/>
      <c r="C347" s="21"/>
      <c r="D347" s="21"/>
      <c r="E347" s="21"/>
      <c r="F347" s="22"/>
      <c r="G347" s="21"/>
      <c r="H347" s="21"/>
      <c r="I347" s="21"/>
      <c r="J347" s="21"/>
      <c r="K347" s="21"/>
    </row>
    <row r="348" spans="1:11" x14ac:dyDescent="0.25">
      <c r="A348" s="21"/>
      <c r="B348" s="21"/>
      <c r="C348" s="21"/>
      <c r="D348" s="21"/>
      <c r="E348" s="21"/>
      <c r="F348" s="22"/>
      <c r="G348" s="21"/>
      <c r="H348" s="21"/>
      <c r="I348" s="21"/>
      <c r="J348" s="21"/>
      <c r="K348" s="21"/>
    </row>
    <row r="349" spans="1:11" x14ac:dyDescent="0.25">
      <c r="A349" s="21"/>
      <c r="B349" s="21"/>
      <c r="C349" s="21"/>
      <c r="D349" s="21"/>
      <c r="E349" s="21"/>
      <c r="F349" s="22"/>
      <c r="G349" s="21"/>
      <c r="H349" s="21"/>
      <c r="I349" s="21"/>
      <c r="J349" s="21"/>
      <c r="K349" s="21"/>
    </row>
    <row r="350" spans="1:11" x14ac:dyDescent="0.25">
      <c r="A350" s="21"/>
      <c r="B350" s="21"/>
      <c r="C350" s="21"/>
      <c r="D350" s="21"/>
      <c r="E350" s="21"/>
      <c r="F350" s="22"/>
      <c r="G350" s="21"/>
      <c r="H350" s="21"/>
      <c r="I350" s="21"/>
      <c r="J350" s="21"/>
      <c r="K350" s="21"/>
    </row>
    <row r="351" spans="1:11" x14ac:dyDescent="0.25">
      <c r="A351" s="21"/>
      <c r="B351" s="21"/>
      <c r="C351" s="21"/>
      <c r="D351" s="21"/>
      <c r="E351" s="21"/>
      <c r="F351" s="22"/>
      <c r="G351" s="21"/>
      <c r="H351" s="21"/>
      <c r="I351" s="21"/>
      <c r="J351" s="21"/>
      <c r="K351" s="21"/>
    </row>
    <row r="352" spans="1:11" x14ac:dyDescent="0.25">
      <c r="A352" s="21"/>
      <c r="B352" s="21"/>
      <c r="C352" s="21"/>
      <c r="D352" s="21"/>
      <c r="E352" s="21"/>
      <c r="F352" s="22"/>
      <c r="G352" s="21"/>
      <c r="H352" s="21"/>
      <c r="I352" s="21"/>
      <c r="J352" s="21"/>
      <c r="K352" s="21"/>
    </row>
    <row r="353" spans="1:11" x14ac:dyDescent="0.25">
      <c r="A353" s="21"/>
      <c r="B353" s="21"/>
      <c r="C353" s="21"/>
      <c r="D353" s="21"/>
      <c r="E353" s="21"/>
      <c r="F353" s="22"/>
      <c r="G353" s="21"/>
      <c r="H353" s="21"/>
      <c r="I353" s="21"/>
      <c r="J353" s="21"/>
      <c r="K353" s="21"/>
    </row>
    <row r="354" spans="1:11" x14ac:dyDescent="0.25">
      <c r="A354" s="21"/>
      <c r="B354" s="21"/>
      <c r="C354" s="21"/>
      <c r="D354" s="21"/>
      <c r="E354" s="21"/>
      <c r="F354" s="22"/>
      <c r="G354" s="21"/>
      <c r="H354" s="21"/>
      <c r="I354" s="21"/>
      <c r="J354" s="21"/>
      <c r="K354" s="21"/>
    </row>
    <row r="355" spans="1:11" x14ac:dyDescent="0.25">
      <c r="A355" s="21"/>
      <c r="B355" s="21"/>
      <c r="C355" s="21"/>
      <c r="D355" s="21"/>
      <c r="E355" s="21"/>
      <c r="F355" s="22"/>
      <c r="G355" s="21"/>
      <c r="H355" s="21"/>
      <c r="I355" s="21"/>
      <c r="J355" s="21"/>
      <c r="K355" s="21"/>
    </row>
    <row r="356" spans="1:11" x14ac:dyDescent="0.25">
      <c r="A356" s="21"/>
      <c r="B356" s="21"/>
      <c r="C356" s="21"/>
      <c r="D356" s="21"/>
      <c r="E356" s="21"/>
      <c r="F356" s="22"/>
      <c r="G356" s="21"/>
      <c r="H356" s="21"/>
      <c r="I356" s="21"/>
      <c r="J356" s="21"/>
      <c r="K356" s="21"/>
    </row>
    <row r="357" spans="1:11" x14ac:dyDescent="0.25">
      <c r="A357" s="21"/>
      <c r="B357" s="21"/>
      <c r="C357" s="21"/>
      <c r="D357" s="21"/>
      <c r="E357" s="21"/>
      <c r="F357" s="22"/>
      <c r="G357" s="21"/>
      <c r="H357" s="21"/>
      <c r="I357" s="21"/>
      <c r="J357" s="21"/>
      <c r="K357" s="21"/>
    </row>
    <row r="358" spans="1:11" x14ac:dyDescent="0.25">
      <c r="A358" s="21"/>
      <c r="B358" s="21"/>
      <c r="C358" s="21"/>
      <c r="D358" s="21"/>
      <c r="E358" s="21"/>
      <c r="F358" s="22"/>
      <c r="G358" s="21"/>
      <c r="H358" s="21"/>
      <c r="I358" s="21"/>
      <c r="J358" s="21"/>
      <c r="K358" s="21"/>
    </row>
    <row r="359" spans="1:11" x14ac:dyDescent="0.25">
      <c r="A359" s="21"/>
      <c r="B359" s="21"/>
      <c r="C359" s="21"/>
      <c r="D359" s="21"/>
      <c r="E359" s="21"/>
      <c r="F359" s="22"/>
      <c r="G359" s="21"/>
      <c r="H359" s="21"/>
      <c r="I359" s="21"/>
      <c r="J359" s="21"/>
      <c r="K359" s="21"/>
    </row>
    <row r="360" spans="1:11" x14ac:dyDescent="0.25">
      <c r="A360" s="21"/>
      <c r="B360" s="21"/>
      <c r="C360" s="21"/>
      <c r="D360" s="21"/>
      <c r="E360" s="21"/>
      <c r="F360" s="22"/>
      <c r="G360" s="21"/>
      <c r="H360" s="21"/>
      <c r="I360" s="21"/>
      <c r="J360" s="21"/>
      <c r="K360" s="21"/>
    </row>
    <row r="361" spans="1:11" x14ac:dyDescent="0.25">
      <c r="A361" s="21"/>
      <c r="B361" s="21"/>
      <c r="C361" s="21"/>
      <c r="D361" s="21"/>
      <c r="E361" s="21"/>
      <c r="F361" s="22"/>
      <c r="G361" s="21"/>
      <c r="H361" s="21"/>
      <c r="I361" s="21"/>
      <c r="J361" s="21"/>
      <c r="K361" s="21"/>
    </row>
    <row r="362" spans="1:11" x14ac:dyDescent="0.25">
      <c r="A362" s="21"/>
      <c r="B362" s="21"/>
      <c r="C362" s="21"/>
      <c r="D362" s="21"/>
      <c r="E362" s="21"/>
      <c r="F362" s="22"/>
      <c r="G362" s="21"/>
      <c r="H362" s="21"/>
      <c r="I362" s="21"/>
      <c r="J362" s="21"/>
      <c r="K362" s="21"/>
    </row>
    <row r="363" spans="1:11" x14ac:dyDescent="0.25">
      <c r="A363" s="21"/>
      <c r="B363" s="21"/>
      <c r="C363" s="21"/>
      <c r="D363" s="21"/>
      <c r="E363" s="21"/>
      <c r="F363" s="22"/>
      <c r="G363" s="21"/>
      <c r="H363" s="21"/>
      <c r="I363" s="21"/>
      <c r="J363" s="21"/>
      <c r="K363" s="21"/>
    </row>
    <row r="364" spans="1:11" x14ac:dyDescent="0.25">
      <c r="A364" s="21"/>
      <c r="B364" s="21"/>
      <c r="C364" s="21"/>
      <c r="D364" s="21"/>
      <c r="E364" s="21"/>
      <c r="F364" s="22"/>
      <c r="G364" s="21"/>
      <c r="H364" s="21"/>
      <c r="I364" s="21"/>
      <c r="J364" s="21"/>
      <c r="K364" s="21"/>
    </row>
    <row r="365" spans="1:11" x14ac:dyDescent="0.25">
      <c r="A365" s="21"/>
      <c r="B365" s="21"/>
      <c r="C365" s="21"/>
      <c r="D365" s="21"/>
      <c r="E365" s="21"/>
      <c r="F365" s="22"/>
      <c r="G365" s="21"/>
      <c r="H365" s="21"/>
      <c r="I365" s="21"/>
      <c r="J365" s="21"/>
      <c r="K365" s="21"/>
    </row>
    <row r="366" spans="1:11" x14ac:dyDescent="0.25">
      <c r="A366" s="21"/>
      <c r="B366" s="21"/>
      <c r="C366" s="21"/>
      <c r="D366" s="21"/>
      <c r="E366" s="21"/>
      <c r="F366" s="22"/>
      <c r="G366" s="21"/>
      <c r="H366" s="21"/>
      <c r="I366" s="21"/>
      <c r="J366" s="21"/>
      <c r="K366" s="21"/>
    </row>
    <row r="367" spans="1:11" x14ac:dyDescent="0.25">
      <c r="A367" s="21"/>
      <c r="B367" s="21"/>
      <c r="C367" s="21"/>
      <c r="D367" s="21"/>
      <c r="E367" s="21"/>
      <c r="F367" s="22"/>
      <c r="G367" s="21"/>
      <c r="H367" s="21"/>
      <c r="I367" s="21"/>
      <c r="J367" s="21"/>
      <c r="K367" s="21"/>
    </row>
    <row r="368" spans="1:11" x14ac:dyDescent="0.25">
      <c r="A368" s="21"/>
      <c r="B368" s="21"/>
      <c r="C368" s="21"/>
      <c r="D368" s="21"/>
      <c r="E368" s="21"/>
      <c r="F368" s="22"/>
      <c r="G368" s="21"/>
      <c r="H368" s="21"/>
      <c r="I368" s="21"/>
      <c r="J368" s="21"/>
      <c r="K368" s="21"/>
    </row>
    <row r="369" spans="1:11" x14ac:dyDescent="0.25">
      <c r="A369" s="21"/>
      <c r="B369" s="21"/>
      <c r="C369" s="21"/>
      <c r="D369" s="21"/>
      <c r="E369" s="21"/>
      <c r="F369" s="22"/>
      <c r="G369" s="21"/>
      <c r="H369" s="21"/>
      <c r="I369" s="21"/>
      <c r="J369" s="21"/>
      <c r="K369" s="21"/>
    </row>
    <row r="370" spans="1:11" x14ac:dyDescent="0.25">
      <c r="A370" s="21"/>
      <c r="B370" s="21"/>
      <c r="C370" s="21"/>
      <c r="D370" s="21"/>
      <c r="E370" s="21"/>
      <c r="F370" s="22"/>
      <c r="G370" s="21"/>
      <c r="H370" s="21"/>
      <c r="I370" s="21"/>
      <c r="J370" s="21"/>
      <c r="K370" s="21"/>
    </row>
    <row r="371" spans="1:11" x14ac:dyDescent="0.25">
      <c r="A371" s="21"/>
      <c r="B371" s="21"/>
      <c r="C371" s="21"/>
      <c r="D371" s="21"/>
      <c r="E371" s="21"/>
      <c r="F371" s="22"/>
      <c r="G371" s="21"/>
      <c r="H371" s="21"/>
      <c r="I371" s="21"/>
      <c r="J371" s="21"/>
      <c r="K371" s="21"/>
    </row>
    <row r="372" spans="1:11" x14ac:dyDescent="0.25">
      <c r="A372" s="21"/>
      <c r="B372" s="21"/>
      <c r="C372" s="21"/>
      <c r="D372" s="21"/>
      <c r="E372" s="21"/>
      <c r="F372" s="22"/>
      <c r="G372" s="21"/>
      <c r="H372" s="21"/>
      <c r="I372" s="21"/>
      <c r="J372" s="21"/>
      <c r="K372" s="21"/>
    </row>
    <row r="373" spans="1:11" x14ac:dyDescent="0.25">
      <c r="A373" s="21"/>
      <c r="B373" s="21"/>
      <c r="C373" s="21"/>
      <c r="D373" s="21"/>
      <c r="E373" s="21"/>
      <c r="F373" s="22"/>
      <c r="G373" s="21"/>
      <c r="H373" s="21"/>
      <c r="I373" s="21"/>
      <c r="J373" s="21"/>
      <c r="K373" s="21"/>
    </row>
    <row r="374" spans="1:11" x14ac:dyDescent="0.25">
      <c r="A374" s="21"/>
      <c r="B374" s="21"/>
      <c r="C374" s="21"/>
      <c r="D374" s="21"/>
      <c r="E374" s="21"/>
      <c r="F374" s="22"/>
      <c r="G374" s="21"/>
      <c r="H374" s="21"/>
      <c r="I374" s="21"/>
      <c r="J374" s="21"/>
      <c r="K374" s="21"/>
    </row>
    <row r="375" spans="1:11" x14ac:dyDescent="0.25">
      <c r="A375" s="21"/>
      <c r="B375" s="21"/>
      <c r="C375" s="21"/>
      <c r="D375" s="21"/>
      <c r="E375" s="21"/>
      <c r="F375" s="22"/>
      <c r="G375" s="21"/>
      <c r="H375" s="21"/>
      <c r="I375" s="21"/>
      <c r="J375" s="21"/>
      <c r="K375" s="21"/>
    </row>
    <row r="376" spans="1:11" x14ac:dyDescent="0.25">
      <c r="A376" s="21"/>
      <c r="B376" s="21"/>
      <c r="C376" s="21"/>
      <c r="D376" s="21"/>
      <c r="E376" s="21"/>
      <c r="F376" s="22"/>
      <c r="G376" s="21"/>
      <c r="H376" s="21"/>
      <c r="I376" s="21"/>
      <c r="J376" s="21"/>
      <c r="K376" s="21"/>
    </row>
    <row r="377" spans="1:11" x14ac:dyDescent="0.25">
      <c r="A377" s="21"/>
      <c r="B377" s="21"/>
      <c r="C377" s="21"/>
      <c r="D377" s="21"/>
      <c r="E377" s="21"/>
      <c r="F377" s="22"/>
      <c r="G377" s="21"/>
      <c r="H377" s="21"/>
      <c r="I377" s="21"/>
      <c r="J377" s="21"/>
      <c r="K377" s="21"/>
    </row>
    <row r="378" spans="1:11" x14ac:dyDescent="0.25">
      <c r="A378" s="21"/>
      <c r="B378" s="21"/>
      <c r="C378" s="21"/>
      <c r="D378" s="21"/>
      <c r="E378" s="21"/>
      <c r="F378" s="22"/>
      <c r="G378" s="21"/>
      <c r="H378" s="21"/>
      <c r="I378" s="21"/>
      <c r="J378" s="21"/>
      <c r="K378" s="21"/>
    </row>
    <row r="379" spans="1:11" x14ac:dyDescent="0.25">
      <c r="A379" s="21"/>
      <c r="B379" s="21"/>
      <c r="C379" s="21"/>
      <c r="D379" s="21"/>
      <c r="E379" s="21"/>
      <c r="F379" s="22"/>
      <c r="G379" s="21"/>
      <c r="H379" s="21"/>
      <c r="I379" s="21"/>
      <c r="J379" s="21"/>
      <c r="K379" s="21"/>
    </row>
    <row r="380" spans="1:11" x14ac:dyDescent="0.25">
      <c r="A380" s="21"/>
      <c r="B380" s="21"/>
      <c r="C380" s="21"/>
      <c r="D380" s="21"/>
      <c r="E380" s="21"/>
      <c r="F380" s="22"/>
      <c r="G380" s="21"/>
      <c r="H380" s="21"/>
      <c r="I380" s="21"/>
      <c r="J380" s="21"/>
      <c r="K380" s="21"/>
    </row>
    <row r="381" spans="1:11" x14ac:dyDescent="0.25">
      <c r="A381" s="21"/>
      <c r="B381" s="21"/>
      <c r="C381" s="21"/>
      <c r="D381" s="21"/>
      <c r="E381" s="21"/>
      <c r="F381" s="22"/>
      <c r="G381" s="21"/>
      <c r="H381" s="21"/>
      <c r="I381" s="21"/>
      <c r="J381" s="21"/>
      <c r="K381" s="21"/>
    </row>
    <row r="382" spans="1:11" x14ac:dyDescent="0.25">
      <c r="A382" s="21"/>
      <c r="B382" s="21"/>
      <c r="C382" s="21"/>
      <c r="D382" s="21"/>
      <c r="E382" s="21"/>
      <c r="F382" s="22"/>
      <c r="G382" s="21"/>
      <c r="H382" s="21"/>
      <c r="I382" s="21"/>
      <c r="J382" s="21"/>
      <c r="K382" s="21"/>
    </row>
    <row r="383" spans="1:11" x14ac:dyDescent="0.25">
      <c r="A383" s="21"/>
      <c r="B383" s="21"/>
      <c r="C383" s="21"/>
      <c r="D383" s="21"/>
      <c r="E383" s="21"/>
      <c r="F383" s="22"/>
      <c r="G383" s="21"/>
      <c r="H383" s="21"/>
      <c r="I383" s="21"/>
      <c r="J383" s="21"/>
      <c r="K383" s="21"/>
    </row>
    <row r="384" spans="1:11" x14ac:dyDescent="0.25">
      <c r="A384" s="21"/>
      <c r="B384" s="21"/>
      <c r="C384" s="21"/>
      <c r="D384" s="21"/>
      <c r="E384" s="21"/>
      <c r="F384" s="22"/>
      <c r="G384" s="21"/>
      <c r="H384" s="21"/>
      <c r="I384" s="21"/>
      <c r="J384" s="21"/>
      <c r="K384" s="21"/>
    </row>
    <row r="385" spans="1:11" x14ac:dyDescent="0.25">
      <c r="A385" s="21"/>
      <c r="B385" s="21"/>
      <c r="C385" s="21"/>
      <c r="D385" s="21"/>
      <c r="E385" s="21"/>
      <c r="F385" s="22"/>
      <c r="G385" s="21"/>
      <c r="H385" s="21"/>
      <c r="I385" s="21"/>
      <c r="J385" s="21"/>
      <c r="K385" s="21"/>
    </row>
    <row r="386" spans="1:11" x14ac:dyDescent="0.25">
      <c r="A386" s="21"/>
      <c r="B386" s="21"/>
      <c r="C386" s="21"/>
      <c r="D386" s="21"/>
      <c r="E386" s="21"/>
      <c r="F386" s="22"/>
      <c r="G386" s="21"/>
      <c r="H386" s="21"/>
      <c r="I386" s="21"/>
      <c r="J386" s="21"/>
      <c r="K386" s="21"/>
    </row>
    <row r="387" spans="1:11" x14ac:dyDescent="0.25">
      <c r="A387" s="21"/>
      <c r="B387" s="21"/>
      <c r="C387" s="21"/>
      <c r="D387" s="21"/>
      <c r="E387" s="21"/>
      <c r="F387" s="22"/>
      <c r="G387" s="21"/>
      <c r="H387" s="21"/>
      <c r="I387" s="21"/>
      <c r="J387" s="21"/>
      <c r="K387" s="21"/>
    </row>
    <row r="388" spans="1:11" x14ac:dyDescent="0.25">
      <c r="A388" s="21"/>
      <c r="B388" s="21"/>
      <c r="C388" s="21"/>
      <c r="D388" s="21"/>
      <c r="E388" s="21"/>
      <c r="F388" s="22"/>
      <c r="G388" s="21"/>
      <c r="H388" s="21"/>
      <c r="I388" s="21"/>
      <c r="J388" s="21"/>
      <c r="K388" s="21"/>
    </row>
    <row r="389" spans="1:11" x14ac:dyDescent="0.25">
      <c r="A389" s="21"/>
      <c r="B389" s="21"/>
      <c r="C389" s="21"/>
      <c r="D389" s="21"/>
      <c r="E389" s="21"/>
      <c r="F389" s="22"/>
      <c r="G389" s="21"/>
      <c r="H389" s="21"/>
      <c r="I389" s="21"/>
      <c r="J389" s="21"/>
      <c r="K389" s="21"/>
    </row>
    <row r="390" spans="1:11" x14ac:dyDescent="0.25">
      <c r="A390" s="21"/>
      <c r="B390" s="21"/>
      <c r="C390" s="21"/>
      <c r="D390" s="21"/>
      <c r="E390" s="21"/>
      <c r="F390" s="22"/>
      <c r="G390" s="21"/>
      <c r="H390" s="21"/>
      <c r="I390" s="21"/>
      <c r="J390" s="21"/>
      <c r="K390" s="21"/>
    </row>
    <row r="391" spans="1:11" x14ac:dyDescent="0.25">
      <c r="A391" s="21"/>
      <c r="B391" s="21"/>
      <c r="C391" s="21"/>
      <c r="D391" s="21"/>
      <c r="E391" s="21"/>
      <c r="F391" s="22"/>
      <c r="G391" s="21"/>
      <c r="H391" s="21"/>
      <c r="I391" s="21"/>
      <c r="J391" s="21"/>
      <c r="K391" s="21"/>
    </row>
    <row r="392" spans="1:11" x14ac:dyDescent="0.25">
      <c r="A392" s="21"/>
      <c r="B392" s="21"/>
      <c r="C392" s="21"/>
      <c r="D392" s="21"/>
      <c r="E392" s="21"/>
      <c r="F392" s="22"/>
      <c r="G392" s="21"/>
      <c r="H392" s="21"/>
      <c r="I392" s="21"/>
      <c r="J392" s="21"/>
      <c r="K392" s="21"/>
    </row>
    <row r="393" spans="1:11" x14ac:dyDescent="0.25">
      <c r="A393" s="21"/>
      <c r="B393" s="21"/>
      <c r="C393" s="21"/>
      <c r="D393" s="21"/>
      <c r="E393" s="21"/>
      <c r="F393" s="22"/>
      <c r="G393" s="21"/>
      <c r="H393" s="21"/>
      <c r="I393" s="21"/>
      <c r="J393" s="21"/>
      <c r="K393" s="21"/>
    </row>
    <row r="394" spans="1:11" x14ac:dyDescent="0.25">
      <c r="A394" s="21"/>
      <c r="B394" s="21"/>
      <c r="C394" s="21"/>
      <c r="D394" s="21"/>
      <c r="E394" s="21"/>
      <c r="F394" s="22"/>
      <c r="G394" s="21"/>
      <c r="H394" s="21"/>
      <c r="I394" s="21"/>
      <c r="J394" s="21"/>
      <c r="K394" s="21"/>
    </row>
    <row r="395" spans="1:11" x14ac:dyDescent="0.25">
      <c r="A395" s="21"/>
      <c r="B395" s="21"/>
      <c r="C395" s="21"/>
      <c r="D395" s="21"/>
      <c r="E395" s="21"/>
      <c r="F395" s="22"/>
      <c r="G395" s="21"/>
      <c r="H395" s="21"/>
      <c r="I395" s="21"/>
      <c r="J395" s="21"/>
      <c r="K395" s="21"/>
    </row>
    <row r="396" spans="1:11" x14ac:dyDescent="0.25">
      <c r="A396" s="21"/>
      <c r="B396" s="21"/>
      <c r="C396" s="21"/>
      <c r="D396" s="21"/>
      <c r="E396" s="21"/>
      <c r="F396" s="22"/>
      <c r="G396" s="21"/>
      <c r="H396" s="21"/>
      <c r="I396" s="21"/>
      <c r="J396" s="21"/>
      <c r="K396" s="21"/>
    </row>
    <row r="397" spans="1:11" x14ac:dyDescent="0.25">
      <c r="A397" s="21"/>
      <c r="B397" s="21"/>
      <c r="C397" s="21"/>
      <c r="D397" s="21"/>
      <c r="E397" s="21"/>
      <c r="F397" s="22"/>
      <c r="G397" s="21"/>
      <c r="H397" s="21"/>
      <c r="I397" s="21"/>
      <c r="J397" s="21"/>
      <c r="K397" s="21"/>
    </row>
    <row r="398" spans="1:11" x14ac:dyDescent="0.25">
      <c r="A398" s="21"/>
      <c r="B398" s="21"/>
      <c r="C398" s="21"/>
      <c r="D398" s="21"/>
      <c r="E398" s="21"/>
      <c r="F398" s="22"/>
      <c r="G398" s="21"/>
      <c r="H398" s="21"/>
      <c r="I398" s="21"/>
      <c r="J398" s="21"/>
      <c r="K398" s="21"/>
    </row>
    <row r="399" spans="1:11" x14ac:dyDescent="0.25">
      <c r="A399" s="21"/>
      <c r="B399" s="21"/>
      <c r="C399" s="21"/>
      <c r="D399" s="21"/>
      <c r="E399" s="21"/>
      <c r="F399" s="22"/>
      <c r="G399" s="21"/>
      <c r="H399" s="21"/>
      <c r="I399" s="21"/>
      <c r="J399" s="21"/>
      <c r="K399" s="21"/>
    </row>
    <row r="400" spans="1:11" x14ac:dyDescent="0.25">
      <c r="A400" s="21"/>
      <c r="B400" s="21"/>
      <c r="C400" s="21"/>
      <c r="D400" s="21"/>
      <c r="E400" s="21"/>
      <c r="F400" s="22"/>
      <c r="G400" s="21"/>
      <c r="H400" s="21"/>
      <c r="I400" s="21"/>
      <c r="J400" s="21"/>
      <c r="K400" s="21"/>
    </row>
    <row r="401" spans="1:11" x14ac:dyDescent="0.25">
      <c r="A401" s="21"/>
      <c r="B401" s="21"/>
      <c r="C401" s="21"/>
      <c r="D401" s="21"/>
      <c r="E401" s="21"/>
      <c r="F401" s="22"/>
      <c r="G401" s="21"/>
      <c r="H401" s="21"/>
      <c r="I401" s="21"/>
      <c r="J401" s="21"/>
      <c r="K401" s="21"/>
    </row>
    <row r="402" spans="1:11" x14ac:dyDescent="0.25">
      <c r="A402" s="21"/>
      <c r="B402" s="21"/>
      <c r="C402" s="21"/>
      <c r="D402" s="21"/>
      <c r="E402" s="21"/>
      <c r="F402" s="22"/>
      <c r="G402" s="21"/>
      <c r="H402" s="21"/>
      <c r="I402" s="21"/>
      <c r="J402" s="21"/>
      <c r="K402" s="21"/>
    </row>
    <row r="403" spans="1:11" x14ac:dyDescent="0.25">
      <c r="A403" s="21"/>
      <c r="B403" s="21"/>
      <c r="C403" s="21"/>
      <c r="D403" s="21"/>
      <c r="E403" s="21"/>
      <c r="F403" s="22"/>
      <c r="G403" s="21"/>
      <c r="H403" s="21"/>
      <c r="I403" s="21"/>
      <c r="J403" s="21"/>
      <c r="K403" s="21"/>
    </row>
    <row r="404" spans="1:11" x14ac:dyDescent="0.25">
      <c r="A404" s="21"/>
      <c r="B404" s="21"/>
      <c r="C404" s="21"/>
      <c r="D404" s="21"/>
      <c r="E404" s="21"/>
      <c r="F404" s="22"/>
      <c r="G404" s="21"/>
      <c r="H404" s="21"/>
      <c r="I404" s="21"/>
      <c r="J404" s="21"/>
      <c r="K404" s="21"/>
    </row>
    <row r="405" spans="1:11" x14ac:dyDescent="0.25">
      <c r="A405" s="21"/>
      <c r="B405" s="21"/>
      <c r="C405" s="21"/>
      <c r="D405" s="21"/>
      <c r="E405" s="21"/>
      <c r="F405" s="22"/>
      <c r="G405" s="21"/>
      <c r="H405" s="21"/>
      <c r="I405" s="21"/>
      <c r="J405" s="21"/>
      <c r="K405" s="21"/>
    </row>
    <row r="406" spans="1:11" x14ac:dyDescent="0.25">
      <c r="A406" s="21"/>
      <c r="B406" s="21"/>
      <c r="C406" s="21"/>
      <c r="D406" s="21"/>
      <c r="E406" s="21"/>
      <c r="F406" s="22"/>
      <c r="G406" s="21"/>
      <c r="H406" s="21"/>
      <c r="I406" s="21"/>
      <c r="J406" s="21"/>
      <c r="K406" s="21"/>
    </row>
    <row r="407" spans="1:11" x14ac:dyDescent="0.25">
      <c r="A407" s="21"/>
      <c r="B407" s="21"/>
      <c r="C407" s="21"/>
      <c r="D407" s="21"/>
      <c r="E407" s="21"/>
      <c r="F407" s="22"/>
      <c r="G407" s="21"/>
      <c r="H407" s="21"/>
      <c r="I407" s="21"/>
      <c r="J407" s="21"/>
      <c r="K407" s="21"/>
    </row>
    <row r="408" spans="1:11" x14ac:dyDescent="0.25">
      <c r="A408" s="21"/>
      <c r="B408" s="21"/>
      <c r="C408" s="21"/>
      <c r="D408" s="21"/>
      <c r="E408" s="21"/>
      <c r="F408" s="22"/>
      <c r="G408" s="21"/>
      <c r="H408" s="21"/>
      <c r="I408" s="21"/>
      <c r="J408" s="21"/>
      <c r="K408" s="21"/>
    </row>
    <row r="409" spans="1:11" x14ac:dyDescent="0.25">
      <c r="A409" s="21"/>
      <c r="B409" s="21"/>
      <c r="C409" s="21"/>
      <c r="D409" s="21"/>
      <c r="E409" s="21"/>
      <c r="F409" s="22"/>
      <c r="G409" s="21"/>
      <c r="H409" s="21"/>
      <c r="I409" s="21"/>
      <c r="J409" s="21"/>
      <c r="K409" s="21"/>
    </row>
    <row r="410" spans="1:11" x14ac:dyDescent="0.25">
      <c r="A410" s="21"/>
      <c r="B410" s="21"/>
      <c r="C410" s="21"/>
      <c r="D410" s="21"/>
      <c r="E410" s="21"/>
      <c r="F410" s="22"/>
      <c r="G410" s="21"/>
      <c r="H410" s="21"/>
      <c r="I410" s="21"/>
      <c r="J410" s="21"/>
      <c r="K410" s="21"/>
    </row>
    <row r="411" spans="1:11" x14ac:dyDescent="0.25">
      <c r="A411" s="21"/>
      <c r="B411" s="21"/>
      <c r="C411" s="21"/>
      <c r="D411" s="21"/>
      <c r="E411" s="21"/>
      <c r="F411" s="22"/>
      <c r="G411" s="21"/>
      <c r="H411" s="21"/>
      <c r="I411" s="21"/>
      <c r="J411" s="21"/>
      <c r="K411" s="21"/>
    </row>
    <row r="412" spans="1:11" x14ac:dyDescent="0.25">
      <c r="A412" s="21"/>
      <c r="B412" s="21"/>
      <c r="C412" s="21"/>
      <c r="D412" s="21"/>
      <c r="E412" s="21"/>
      <c r="F412" s="22"/>
      <c r="G412" s="21"/>
      <c r="H412" s="21"/>
      <c r="I412" s="21"/>
      <c r="J412" s="21"/>
      <c r="K412" s="21"/>
    </row>
    <row r="413" spans="1:11" x14ac:dyDescent="0.25">
      <c r="A413" s="21"/>
      <c r="B413" s="21"/>
      <c r="C413" s="21"/>
      <c r="D413" s="21"/>
      <c r="E413" s="21"/>
      <c r="F413" s="22"/>
      <c r="G413" s="21"/>
      <c r="H413" s="21"/>
      <c r="I413" s="21"/>
      <c r="J413" s="21"/>
      <c r="K413" s="21"/>
    </row>
    <row r="414" spans="1:11" x14ac:dyDescent="0.25">
      <c r="A414" s="21"/>
      <c r="B414" s="21"/>
      <c r="C414" s="21"/>
      <c r="D414" s="21"/>
      <c r="E414" s="21"/>
      <c r="F414" s="22"/>
      <c r="G414" s="21"/>
      <c r="H414" s="21"/>
      <c r="I414" s="21"/>
      <c r="J414" s="21"/>
      <c r="K414" s="21"/>
    </row>
    <row r="415" spans="1:11" x14ac:dyDescent="0.25">
      <c r="A415" s="21"/>
      <c r="B415" s="21"/>
      <c r="C415" s="21"/>
      <c r="D415" s="21"/>
      <c r="E415" s="21"/>
      <c r="F415" s="22"/>
      <c r="G415" s="21"/>
      <c r="H415" s="21"/>
      <c r="I415" s="21"/>
      <c r="J415" s="21"/>
      <c r="K415" s="21"/>
    </row>
    <row r="416" spans="1:11" x14ac:dyDescent="0.25">
      <c r="A416" s="21"/>
      <c r="B416" s="21"/>
      <c r="C416" s="21"/>
      <c r="D416" s="21"/>
      <c r="E416" s="21"/>
      <c r="F416" s="22"/>
      <c r="G416" s="21"/>
      <c r="H416" s="21"/>
      <c r="I416" s="21"/>
      <c r="J416" s="21"/>
      <c r="K416" s="21"/>
    </row>
    <row r="417" spans="1:11" x14ac:dyDescent="0.25">
      <c r="A417" s="21"/>
      <c r="B417" s="21"/>
      <c r="C417" s="21"/>
      <c r="D417" s="21"/>
      <c r="E417" s="21"/>
      <c r="F417" s="22"/>
      <c r="G417" s="21"/>
      <c r="H417" s="21"/>
      <c r="I417" s="21"/>
      <c r="J417" s="21"/>
      <c r="K417" s="21"/>
    </row>
    <row r="418" spans="1:11" x14ac:dyDescent="0.25">
      <c r="A418" s="21"/>
      <c r="B418" s="21"/>
      <c r="C418" s="21"/>
      <c r="D418" s="21"/>
      <c r="E418" s="21"/>
      <c r="F418" s="22"/>
      <c r="G418" s="21"/>
      <c r="H418" s="21"/>
      <c r="I418" s="21"/>
      <c r="J418" s="21"/>
      <c r="K418" s="21"/>
    </row>
    <row r="419" spans="1:11" x14ac:dyDescent="0.25">
      <c r="A419" s="21"/>
      <c r="B419" s="21"/>
      <c r="C419" s="21"/>
      <c r="D419" s="21"/>
      <c r="E419" s="21"/>
      <c r="F419" s="22"/>
      <c r="G419" s="21"/>
      <c r="H419" s="21"/>
      <c r="I419" s="21"/>
      <c r="J419" s="21"/>
      <c r="K419" s="21"/>
    </row>
    <row r="420" spans="1:11" x14ac:dyDescent="0.25">
      <c r="A420" s="21"/>
      <c r="B420" s="21"/>
      <c r="C420" s="21"/>
      <c r="D420" s="21"/>
      <c r="E420" s="21"/>
      <c r="F420" s="22"/>
      <c r="G420" s="21"/>
      <c r="H420" s="21"/>
      <c r="I420" s="21"/>
      <c r="J420" s="21"/>
      <c r="K420" s="21"/>
    </row>
    <row r="421" spans="1:11" x14ac:dyDescent="0.25">
      <c r="A421" s="21"/>
      <c r="B421" s="21"/>
      <c r="C421" s="21"/>
      <c r="D421" s="21"/>
      <c r="E421" s="21"/>
      <c r="F421" s="22"/>
      <c r="G421" s="21"/>
      <c r="H421" s="21"/>
      <c r="I421" s="21"/>
      <c r="J421" s="21"/>
      <c r="K421" s="21"/>
    </row>
    <row r="422" spans="1:11" x14ac:dyDescent="0.25">
      <c r="A422" s="21"/>
      <c r="B422" s="21"/>
      <c r="C422" s="21"/>
      <c r="D422" s="21"/>
      <c r="E422" s="21"/>
      <c r="F422" s="22"/>
      <c r="G422" s="21"/>
      <c r="H422" s="21"/>
      <c r="I422" s="21"/>
      <c r="J422" s="21"/>
      <c r="K422" s="21"/>
    </row>
    <row r="423" spans="1:11" x14ac:dyDescent="0.25">
      <c r="A423" s="21"/>
      <c r="B423" s="21"/>
      <c r="C423" s="21"/>
      <c r="D423" s="21"/>
      <c r="E423" s="21"/>
      <c r="F423" s="22"/>
      <c r="G423" s="21"/>
      <c r="H423" s="21"/>
      <c r="I423" s="21"/>
      <c r="J423" s="21"/>
      <c r="K423" s="21"/>
    </row>
    <row r="424" spans="1:11" x14ac:dyDescent="0.25">
      <c r="A424" s="21"/>
      <c r="B424" s="21"/>
      <c r="C424" s="21"/>
      <c r="D424" s="21"/>
      <c r="E424" s="21"/>
      <c r="F424" s="22"/>
      <c r="G424" s="21"/>
      <c r="H424" s="21"/>
      <c r="I424" s="21"/>
      <c r="J424" s="21"/>
      <c r="K424" s="21"/>
    </row>
    <row r="425" spans="1:11" x14ac:dyDescent="0.25">
      <c r="A425" s="21"/>
      <c r="B425" s="21"/>
      <c r="C425" s="21"/>
      <c r="D425" s="21"/>
      <c r="E425" s="21"/>
      <c r="F425" s="22"/>
      <c r="G425" s="21"/>
      <c r="H425" s="21"/>
      <c r="I425" s="21"/>
      <c r="J425" s="21"/>
      <c r="K425" s="21"/>
    </row>
    <row r="426" spans="1:11" x14ac:dyDescent="0.25">
      <c r="A426" s="21"/>
      <c r="B426" s="21"/>
      <c r="C426" s="21"/>
      <c r="D426" s="21"/>
      <c r="E426" s="21"/>
      <c r="F426" s="22"/>
      <c r="G426" s="21"/>
      <c r="H426" s="21"/>
      <c r="I426" s="21"/>
      <c r="J426" s="21"/>
      <c r="K426" s="21"/>
    </row>
    <row r="427" spans="1:11" x14ac:dyDescent="0.25">
      <c r="A427" s="21"/>
      <c r="B427" s="21"/>
      <c r="C427" s="21"/>
      <c r="D427" s="21"/>
      <c r="E427" s="21"/>
      <c r="F427" s="22"/>
      <c r="G427" s="21"/>
      <c r="H427" s="21"/>
      <c r="I427" s="21"/>
      <c r="J427" s="21"/>
      <c r="K427" s="21"/>
    </row>
    <row r="428" spans="1:11" x14ac:dyDescent="0.25">
      <c r="A428" s="21"/>
      <c r="B428" s="21"/>
      <c r="C428" s="21"/>
      <c r="D428" s="21"/>
      <c r="E428" s="21"/>
      <c r="F428" s="22"/>
      <c r="G428" s="21"/>
      <c r="H428" s="21"/>
      <c r="I428" s="21"/>
      <c r="J428" s="21"/>
      <c r="K428" s="21"/>
    </row>
    <row r="429" spans="1:11" x14ac:dyDescent="0.25">
      <c r="A429" s="21"/>
      <c r="B429" s="21"/>
      <c r="C429" s="21"/>
      <c r="D429" s="21"/>
      <c r="E429" s="21"/>
      <c r="F429" s="22"/>
      <c r="G429" s="21"/>
      <c r="H429" s="21"/>
      <c r="I429" s="21"/>
      <c r="J429" s="21"/>
      <c r="K429" s="21"/>
    </row>
    <row r="430" spans="1:11" x14ac:dyDescent="0.25">
      <c r="A430" s="21"/>
      <c r="B430" s="21"/>
      <c r="C430" s="21"/>
      <c r="D430" s="21"/>
      <c r="E430" s="21"/>
      <c r="F430" s="22"/>
      <c r="G430" s="21"/>
      <c r="H430" s="21"/>
      <c r="I430" s="21"/>
      <c r="J430" s="21"/>
      <c r="K430" s="21"/>
    </row>
    <row r="431" spans="1:11" x14ac:dyDescent="0.25">
      <c r="A431" s="21"/>
      <c r="B431" s="21"/>
      <c r="C431" s="21"/>
      <c r="D431" s="21"/>
      <c r="E431" s="21"/>
      <c r="F431" s="22"/>
      <c r="G431" s="21"/>
      <c r="H431" s="21"/>
      <c r="I431" s="21"/>
      <c r="J431" s="21"/>
      <c r="K431" s="21"/>
    </row>
    <row r="432" spans="1:11" x14ac:dyDescent="0.25">
      <c r="A432" s="21"/>
      <c r="B432" s="21"/>
      <c r="C432" s="21"/>
      <c r="D432" s="21"/>
      <c r="E432" s="21"/>
      <c r="F432" s="22"/>
      <c r="G432" s="21"/>
      <c r="H432" s="21"/>
      <c r="I432" s="21"/>
      <c r="J432" s="21"/>
      <c r="K432" s="21"/>
    </row>
    <row r="433" spans="1:11" x14ac:dyDescent="0.25">
      <c r="A433" s="21"/>
      <c r="B433" s="21"/>
      <c r="C433" s="21"/>
      <c r="D433" s="21"/>
      <c r="E433" s="21"/>
      <c r="F433" s="22"/>
      <c r="G433" s="21"/>
      <c r="H433" s="21"/>
      <c r="I433" s="21"/>
      <c r="J433" s="21"/>
      <c r="K433" s="21"/>
    </row>
    <row r="434" spans="1:11" x14ac:dyDescent="0.25">
      <c r="A434" s="21"/>
      <c r="B434" s="21"/>
      <c r="C434" s="21"/>
      <c r="D434" s="21"/>
      <c r="E434" s="21"/>
      <c r="F434" s="22"/>
      <c r="G434" s="21"/>
      <c r="H434" s="21"/>
      <c r="I434" s="21"/>
      <c r="J434" s="21"/>
      <c r="K434" s="21"/>
    </row>
    <row r="435" spans="1:11" x14ac:dyDescent="0.25">
      <c r="A435" s="21"/>
      <c r="B435" s="21"/>
      <c r="C435" s="21"/>
      <c r="D435" s="21"/>
      <c r="E435" s="21"/>
      <c r="F435" s="22"/>
      <c r="G435" s="21"/>
      <c r="H435" s="21"/>
      <c r="I435" s="21"/>
      <c r="J435" s="21"/>
      <c r="K435" s="21"/>
    </row>
    <row r="436" spans="1:11" x14ac:dyDescent="0.25">
      <c r="A436" s="21"/>
      <c r="B436" s="21"/>
      <c r="C436" s="21"/>
      <c r="D436" s="21"/>
      <c r="E436" s="21"/>
      <c r="F436" s="22"/>
      <c r="G436" s="21"/>
      <c r="H436" s="21"/>
      <c r="I436" s="21"/>
      <c r="J436" s="21"/>
      <c r="K436" s="21"/>
    </row>
    <row r="437" spans="1:11" x14ac:dyDescent="0.25">
      <c r="A437" s="21"/>
      <c r="B437" s="21"/>
      <c r="C437" s="21"/>
      <c r="D437" s="21"/>
      <c r="E437" s="21"/>
      <c r="F437" s="22"/>
      <c r="G437" s="21"/>
      <c r="H437" s="21"/>
      <c r="I437" s="21"/>
      <c r="J437" s="21"/>
      <c r="K437" s="21"/>
    </row>
    <row r="438" spans="1:11" x14ac:dyDescent="0.25">
      <c r="A438" s="21"/>
      <c r="B438" s="21"/>
      <c r="C438" s="21"/>
      <c r="D438" s="21"/>
      <c r="E438" s="21"/>
      <c r="F438" s="22"/>
      <c r="G438" s="21"/>
      <c r="H438" s="21"/>
      <c r="I438" s="21"/>
      <c r="J438" s="21"/>
      <c r="K438" s="21"/>
    </row>
    <row r="439" spans="1:11" x14ac:dyDescent="0.25">
      <c r="A439" s="21"/>
      <c r="B439" s="21"/>
      <c r="C439" s="21"/>
      <c r="D439" s="21"/>
      <c r="E439" s="21"/>
      <c r="F439" s="22"/>
      <c r="G439" s="21"/>
      <c r="H439" s="21"/>
      <c r="I439" s="21"/>
      <c r="J439" s="21"/>
      <c r="K439" s="21"/>
    </row>
    <row r="440" spans="1:11" x14ac:dyDescent="0.25">
      <c r="A440" s="21"/>
      <c r="B440" s="21"/>
      <c r="C440" s="21"/>
      <c r="D440" s="21"/>
      <c r="E440" s="21"/>
      <c r="F440" s="22"/>
      <c r="G440" s="21"/>
      <c r="H440" s="21"/>
      <c r="I440" s="21"/>
      <c r="J440" s="21"/>
      <c r="K440" s="21"/>
    </row>
    <row r="441" spans="1:11" x14ac:dyDescent="0.25">
      <c r="A441" s="21"/>
      <c r="B441" s="21"/>
      <c r="C441" s="21"/>
      <c r="D441" s="21"/>
      <c r="E441" s="21"/>
      <c r="F441" s="22"/>
      <c r="G441" s="21"/>
      <c r="H441" s="21"/>
      <c r="I441" s="21"/>
      <c r="J441" s="21"/>
      <c r="K441" s="21"/>
    </row>
    <row r="442" spans="1:11" x14ac:dyDescent="0.25">
      <c r="A442" s="21"/>
      <c r="B442" s="21"/>
      <c r="C442" s="21"/>
      <c r="D442" s="21"/>
      <c r="E442" s="21"/>
      <c r="F442" s="22"/>
      <c r="G442" s="21"/>
      <c r="H442" s="21"/>
      <c r="I442" s="21"/>
      <c r="J442" s="21"/>
      <c r="K442" s="21"/>
    </row>
    <row r="443" spans="1:11" x14ac:dyDescent="0.25">
      <c r="A443" s="21"/>
      <c r="B443" s="21"/>
      <c r="C443" s="21"/>
      <c r="D443" s="21"/>
      <c r="E443" s="21"/>
      <c r="F443" s="22"/>
      <c r="G443" s="21"/>
      <c r="H443" s="21"/>
      <c r="I443" s="21"/>
      <c r="J443" s="21"/>
      <c r="K443" s="21"/>
    </row>
    <row r="444" spans="1:11" x14ac:dyDescent="0.25">
      <c r="A444" s="21"/>
      <c r="B444" s="21"/>
      <c r="C444" s="21"/>
      <c r="D444" s="21"/>
      <c r="E444" s="21"/>
      <c r="F444" s="22"/>
      <c r="G444" s="21"/>
      <c r="H444" s="21"/>
      <c r="I444" s="21"/>
      <c r="J444" s="21"/>
      <c r="K444" s="21"/>
    </row>
    <row r="445" spans="1:11" x14ac:dyDescent="0.25">
      <c r="A445" s="21"/>
      <c r="B445" s="21"/>
      <c r="C445" s="21"/>
      <c r="D445" s="21"/>
      <c r="E445" s="21"/>
      <c r="F445" s="22"/>
      <c r="G445" s="21"/>
      <c r="H445" s="21"/>
      <c r="I445" s="21"/>
      <c r="J445" s="21"/>
      <c r="K445" s="21"/>
    </row>
    <row r="446" spans="1:11" x14ac:dyDescent="0.25">
      <c r="A446" s="21"/>
      <c r="B446" s="21"/>
      <c r="C446" s="21"/>
      <c r="D446" s="21"/>
      <c r="E446" s="21"/>
      <c r="F446" s="22"/>
      <c r="G446" s="21"/>
      <c r="H446" s="21"/>
      <c r="I446" s="21"/>
      <c r="J446" s="21"/>
      <c r="K446" s="21"/>
    </row>
    <row r="447" spans="1:11" x14ac:dyDescent="0.25">
      <c r="A447" s="21"/>
      <c r="B447" s="21"/>
      <c r="C447" s="21"/>
      <c r="D447" s="21"/>
      <c r="E447" s="21"/>
      <c r="F447" s="22"/>
      <c r="G447" s="21"/>
      <c r="H447" s="21"/>
      <c r="I447" s="21"/>
      <c r="J447" s="21"/>
      <c r="K447" s="21"/>
    </row>
    <row r="448" spans="1:11" x14ac:dyDescent="0.25">
      <c r="A448" s="21"/>
      <c r="B448" s="21"/>
      <c r="C448" s="21"/>
      <c r="D448" s="21"/>
      <c r="E448" s="21"/>
      <c r="F448" s="22"/>
      <c r="G448" s="21"/>
      <c r="H448" s="21"/>
      <c r="I448" s="21"/>
      <c r="J448" s="21"/>
      <c r="K448" s="21"/>
    </row>
    <row r="449" spans="1:11" x14ac:dyDescent="0.25">
      <c r="A449" s="21"/>
      <c r="B449" s="21"/>
      <c r="C449" s="21"/>
      <c r="D449" s="21"/>
      <c r="E449" s="21"/>
      <c r="F449" s="22"/>
      <c r="G449" s="21"/>
      <c r="H449" s="21"/>
      <c r="I449" s="21"/>
      <c r="J449" s="21"/>
      <c r="K449" s="21"/>
    </row>
    <row r="450" spans="1:11" x14ac:dyDescent="0.25">
      <c r="A450" s="21"/>
      <c r="B450" s="21"/>
      <c r="C450" s="21"/>
      <c r="D450" s="21"/>
      <c r="E450" s="21"/>
      <c r="F450" s="22"/>
      <c r="G450" s="21"/>
      <c r="H450" s="21"/>
      <c r="I450" s="21"/>
      <c r="J450" s="21"/>
      <c r="K450" s="21"/>
    </row>
    <row r="451" spans="1:11" x14ac:dyDescent="0.25">
      <c r="A451" s="21"/>
      <c r="B451" s="21"/>
      <c r="C451" s="21"/>
      <c r="D451" s="21"/>
      <c r="E451" s="21"/>
      <c r="F451" s="22"/>
      <c r="G451" s="21"/>
      <c r="H451" s="21"/>
      <c r="I451" s="21"/>
      <c r="J451" s="21"/>
      <c r="K451" s="21"/>
    </row>
    <row r="452" spans="1:11" x14ac:dyDescent="0.25">
      <c r="A452" s="21"/>
      <c r="B452" s="21"/>
      <c r="C452" s="21"/>
      <c r="D452" s="21"/>
      <c r="E452" s="21"/>
      <c r="F452" s="22"/>
      <c r="G452" s="21"/>
      <c r="H452" s="21"/>
      <c r="I452" s="21"/>
      <c r="J452" s="21"/>
      <c r="K452" s="21"/>
    </row>
    <row r="453" spans="1:11" x14ac:dyDescent="0.25">
      <c r="A453" s="21"/>
      <c r="B453" s="21"/>
      <c r="C453" s="21"/>
      <c r="D453" s="21"/>
      <c r="E453" s="21"/>
      <c r="F453" s="22"/>
      <c r="G453" s="21"/>
      <c r="H453" s="21"/>
      <c r="I453" s="21"/>
      <c r="J453" s="21"/>
      <c r="K453" s="21"/>
    </row>
    <row r="454" spans="1:11" x14ac:dyDescent="0.25">
      <c r="A454" s="21"/>
      <c r="B454" s="21"/>
      <c r="C454" s="21"/>
      <c r="D454" s="21"/>
      <c r="E454" s="21"/>
      <c r="F454" s="22"/>
      <c r="G454" s="21"/>
      <c r="H454" s="21"/>
      <c r="I454" s="21"/>
      <c r="J454" s="21"/>
      <c r="K454" s="21"/>
    </row>
    <row r="455" spans="1:11" x14ac:dyDescent="0.25">
      <c r="A455" s="21"/>
      <c r="B455" s="21"/>
      <c r="C455" s="21"/>
      <c r="D455" s="21"/>
      <c r="E455" s="21"/>
      <c r="F455" s="22"/>
      <c r="G455" s="21"/>
      <c r="H455" s="21"/>
      <c r="I455" s="21"/>
      <c r="J455" s="21"/>
      <c r="K455" s="21"/>
    </row>
    <row r="456" spans="1:11" x14ac:dyDescent="0.25">
      <c r="A456" s="21"/>
      <c r="B456" s="21"/>
      <c r="C456" s="21"/>
      <c r="D456" s="21"/>
      <c r="E456" s="21"/>
      <c r="F456" s="22"/>
      <c r="G456" s="21"/>
      <c r="H456" s="21"/>
      <c r="I456" s="21"/>
      <c r="J456" s="21"/>
      <c r="K456" s="21"/>
    </row>
    <row r="457" spans="1:11" x14ac:dyDescent="0.25">
      <c r="A457" s="21"/>
      <c r="B457" s="21"/>
      <c r="C457" s="21"/>
      <c r="D457" s="21"/>
      <c r="E457" s="21"/>
      <c r="F457" s="22"/>
      <c r="G457" s="21"/>
      <c r="H457" s="21"/>
      <c r="I457" s="21"/>
      <c r="J457" s="21"/>
      <c r="K457" s="21"/>
    </row>
    <row r="458" spans="1:11" x14ac:dyDescent="0.25">
      <c r="A458" s="21"/>
      <c r="B458" s="21"/>
      <c r="C458" s="21"/>
      <c r="D458" s="21"/>
      <c r="E458" s="21"/>
      <c r="F458" s="22"/>
      <c r="G458" s="21"/>
      <c r="H458" s="21"/>
      <c r="I458" s="21"/>
      <c r="J458" s="21"/>
      <c r="K458" s="21"/>
    </row>
    <row r="459" spans="1:11" x14ac:dyDescent="0.25">
      <c r="A459" s="21"/>
      <c r="B459" s="21"/>
      <c r="C459" s="21"/>
      <c r="D459" s="21"/>
      <c r="E459" s="21"/>
      <c r="F459" s="22"/>
      <c r="G459" s="21"/>
      <c r="H459" s="21"/>
      <c r="I459" s="21"/>
      <c r="J459" s="21"/>
      <c r="K459" s="21"/>
    </row>
    <row r="460" spans="1:11" x14ac:dyDescent="0.25">
      <c r="A460" s="21"/>
      <c r="B460" s="21"/>
      <c r="C460" s="21"/>
      <c r="D460" s="21"/>
      <c r="E460" s="21"/>
      <c r="F460" s="22"/>
      <c r="G460" s="21"/>
      <c r="H460" s="21"/>
      <c r="I460" s="21"/>
      <c r="J460" s="21"/>
      <c r="K460" s="21"/>
    </row>
    <row r="461" spans="1:11" x14ac:dyDescent="0.25">
      <c r="A461" s="21"/>
      <c r="B461" s="21"/>
      <c r="C461" s="21"/>
      <c r="D461" s="21"/>
      <c r="E461" s="21"/>
      <c r="F461" s="22"/>
      <c r="G461" s="21"/>
      <c r="H461" s="21"/>
      <c r="I461" s="21"/>
      <c r="J461" s="21"/>
      <c r="K461" s="21"/>
    </row>
    <row r="462" spans="1:11" x14ac:dyDescent="0.25">
      <c r="A462" s="21"/>
      <c r="B462" s="21"/>
      <c r="C462" s="21"/>
      <c r="D462" s="21"/>
      <c r="E462" s="21"/>
      <c r="F462" s="22"/>
      <c r="G462" s="21"/>
      <c r="H462" s="21"/>
      <c r="I462" s="21"/>
      <c r="J462" s="21"/>
      <c r="K462" s="21"/>
    </row>
    <row r="463" spans="1:11" x14ac:dyDescent="0.25">
      <c r="A463" s="21"/>
      <c r="B463" s="21"/>
      <c r="C463" s="21"/>
      <c r="D463" s="21"/>
      <c r="E463" s="21"/>
      <c r="F463" s="22"/>
      <c r="G463" s="21"/>
      <c r="H463" s="21"/>
      <c r="I463" s="21"/>
      <c r="J463" s="21"/>
      <c r="K463" s="21"/>
    </row>
    <row r="464" spans="1:11" x14ac:dyDescent="0.25">
      <c r="A464" s="21"/>
      <c r="B464" s="21"/>
      <c r="C464" s="21"/>
      <c r="D464" s="21"/>
      <c r="E464" s="21"/>
      <c r="F464" s="22"/>
      <c r="G464" s="21"/>
      <c r="H464" s="21"/>
      <c r="I464" s="21"/>
      <c r="J464" s="21"/>
      <c r="K464" s="21"/>
    </row>
    <row r="465" spans="1:11" x14ac:dyDescent="0.25">
      <c r="A465" s="21"/>
      <c r="B465" s="21"/>
      <c r="C465" s="21"/>
      <c r="D465" s="21"/>
      <c r="E465" s="21"/>
      <c r="F465" s="22"/>
      <c r="G465" s="21"/>
      <c r="H465" s="21"/>
      <c r="I465" s="21"/>
      <c r="J465" s="21"/>
      <c r="K465" s="21"/>
    </row>
    <row r="466" spans="1:11" x14ac:dyDescent="0.25">
      <c r="A466" s="21"/>
      <c r="B466" s="21"/>
      <c r="C466" s="21"/>
      <c r="D466" s="21"/>
      <c r="E466" s="21"/>
      <c r="F466" s="22"/>
      <c r="G466" s="21"/>
      <c r="H466" s="21"/>
      <c r="I466" s="21"/>
      <c r="J466" s="21"/>
      <c r="K466" s="21"/>
    </row>
    <row r="467" spans="1:11" x14ac:dyDescent="0.25">
      <c r="A467" s="21"/>
      <c r="B467" s="21"/>
      <c r="C467" s="21"/>
      <c r="D467" s="21"/>
      <c r="E467" s="21"/>
      <c r="F467" s="22"/>
      <c r="G467" s="21"/>
      <c r="H467" s="21"/>
      <c r="I467" s="21"/>
      <c r="J467" s="21"/>
      <c r="K467" s="21"/>
    </row>
    <row r="468" spans="1:11" x14ac:dyDescent="0.25">
      <c r="A468" s="21"/>
      <c r="B468" s="21"/>
      <c r="C468" s="21"/>
      <c r="D468" s="21"/>
      <c r="E468" s="21"/>
      <c r="F468" s="22"/>
      <c r="G468" s="21"/>
      <c r="H468" s="21"/>
      <c r="I468" s="21"/>
      <c r="J468" s="21"/>
      <c r="K468" s="21"/>
    </row>
    <row r="469" spans="1:11" x14ac:dyDescent="0.25">
      <c r="A469" s="21"/>
      <c r="B469" s="21"/>
      <c r="C469" s="21"/>
      <c r="D469" s="21"/>
      <c r="E469" s="21"/>
      <c r="F469" s="22"/>
      <c r="G469" s="21"/>
      <c r="H469" s="21"/>
      <c r="I469" s="21"/>
      <c r="J469" s="21"/>
      <c r="K469" s="21"/>
    </row>
    <row r="470" spans="1:11" x14ac:dyDescent="0.25">
      <c r="A470" s="21"/>
      <c r="B470" s="21"/>
      <c r="C470" s="21"/>
      <c r="D470" s="21"/>
      <c r="E470" s="21"/>
      <c r="F470" s="22"/>
      <c r="G470" s="21"/>
      <c r="H470" s="21"/>
      <c r="I470" s="21"/>
      <c r="J470" s="21"/>
      <c r="K470" s="21"/>
    </row>
    <row r="471" spans="1:11" x14ac:dyDescent="0.25">
      <c r="A471" s="21"/>
      <c r="B471" s="21"/>
      <c r="C471" s="21"/>
      <c r="D471" s="21"/>
      <c r="E471" s="21"/>
      <c r="F471" s="22"/>
      <c r="G471" s="21"/>
      <c r="H471" s="21"/>
      <c r="I471" s="21"/>
      <c r="J471" s="21"/>
      <c r="K471" s="21"/>
    </row>
    <row r="472" spans="1:11" x14ac:dyDescent="0.25">
      <c r="A472" s="21"/>
      <c r="B472" s="21"/>
      <c r="C472" s="21"/>
      <c r="D472" s="21"/>
      <c r="E472" s="21"/>
      <c r="F472" s="22"/>
      <c r="G472" s="21"/>
      <c r="H472" s="21"/>
      <c r="I472" s="21"/>
      <c r="J472" s="21"/>
      <c r="K472" s="21"/>
    </row>
    <row r="473" spans="1:11" x14ac:dyDescent="0.25">
      <c r="A473" s="21"/>
      <c r="B473" s="21"/>
      <c r="C473" s="21"/>
      <c r="D473" s="21"/>
      <c r="E473" s="21"/>
      <c r="F473" s="22"/>
      <c r="G473" s="21"/>
      <c r="H473" s="21"/>
      <c r="I473" s="21"/>
      <c r="J473" s="21"/>
      <c r="K473" s="21"/>
    </row>
    <row r="474" spans="1:11" x14ac:dyDescent="0.25">
      <c r="A474" s="21"/>
      <c r="B474" s="21"/>
      <c r="C474" s="21"/>
      <c r="D474" s="21"/>
      <c r="E474" s="21"/>
      <c r="F474" s="22"/>
      <c r="G474" s="21"/>
      <c r="H474" s="21"/>
      <c r="I474" s="21"/>
      <c r="J474" s="21"/>
      <c r="K474" s="21"/>
    </row>
    <row r="475" spans="1:11" x14ac:dyDescent="0.25">
      <c r="A475" s="21"/>
      <c r="B475" s="21"/>
      <c r="C475" s="21"/>
      <c r="D475" s="21"/>
      <c r="E475" s="21"/>
      <c r="F475" s="22"/>
      <c r="G475" s="21"/>
      <c r="H475" s="21"/>
      <c r="I475" s="21"/>
      <c r="J475" s="21"/>
      <c r="K475" s="21"/>
    </row>
    <row r="476" spans="1:11" x14ac:dyDescent="0.25">
      <c r="A476" s="21"/>
      <c r="B476" s="21"/>
      <c r="C476" s="21"/>
      <c r="D476" s="21"/>
      <c r="E476" s="21"/>
      <c r="F476" s="22"/>
      <c r="G476" s="21"/>
      <c r="H476" s="21"/>
      <c r="I476" s="21"/>
      <c r="J476" s="21"/>
      <c r="K476" s="21"/>
    </row>
    <row r="477" spans="1:11" x14ac:dyDescent="0.25">
      <c r="A477" s="21"/>
      <c r="B477" s="21"/>
      <c r="C477" s="21"/>
      <c r="D477" s="21"/>
      <c r="E477" s="21"/>
      <c r="F477" s="22"/>
      <c r="G477" s="21"/>
      <c r="H477" s="21"/>
      <c r="I477" s="21"/>
      <c r="J477" s="21"/>
      <c r="K477" s="21"/>
    </row>
    <row r="478" spans="1:11" x14ac:dyDescent="0.25">
      <c r="A478" s="21"/>
      <c r="B478" s="21"/>
      <c r="C478" s="21"/>
      <c r="D478" s="21"/>
      <c r="E478" s="21"/>
      <c r="F478" s="22"/>
      <c r="G478" s="21"/>
      <c r="H478" s="21"/>
      <c r="I478" s="21"/>
      <c r="J478" s="21"/>
      <c r="K478" s="21"/>
    </row>
    <row r="479" spans="1:11" x14ac:dyDescent="0.25">
      <c r="A479" s="21"/>
      <c r="B479" s="21"/>
      <c r="C479" s="21"/>
      <c r="D479" s="21"/>
      <c r="E479" s="21"/>
      <c r="F479" s="22"/>
      <c r="G479" s="21"/>
      <c r="H479" s="21"/>
      <c r="I479" s="21"/>
      <c r="J479" s="21"/>
      <c r="K479" s="21"/>
    </row>
    <row r="480" spans="1:11" x14ac:dyDescent="0.25">
      <c r="A480" s="21"/>
      <c r="B480" s="21"/>
      <c r="C480" s="21"/>
      <c r="D480" s="21"/>
      <c r="E480" s="21"/>
      <c r="F480" s="22"/>
      <c r="G480" s="21"/>
      <c r="H480" s="21"/>
      <c r="I480" s="21"/>
      <c r="J480" s="21"/>
      <c r="K480" s="21"/>
    </row>
    <row r="481" spans="1:11" x14ac:dyDescent="0.25">
      <c r="A481" s="21"/>
      <c r="B481" s="21"/>
      <c r="C481" s="21"/>
      <c r="D481" s="21"/>
      <c r="E481" s="21"/>
      <c r="F481" s="22"/>
      <c r="G481" s="21"/>
      <c r="H481" s="21"/>
      <c r="I481" s="21"/>
      <c r="J481" s="21"/>
      <c r="K481" s="21"/>
    </row>
    <row r="482" spans="1:11" x14ac:dyDescent="0.25">
      <c r="A482" s="21"/>
      <c r="B482" s="21"/>
      <c r="C482" s="21"/>
      <c r="D482" s="21"/>
      <c r="E482" s="21"/>
      <c r="F482" s="22"/>
      <c r="G482" s="21"/>
      <c r="H482" s="21"/>
      <c r="I482" s="21"/>
      <c r="J482" s="21"/>
      <c r="K482" s="21"/>
    </row>
    <row r="483" spans="1:11" x14ac:dyDescent="0.25">
      <c r="A483" s="21"/>
      <c r="B483" s="21"/>
      <c r="C483" s="21"/>
      <c r="D483" s="21"/>
      <c r="E483" s="21"/>
      <c r="F483" s="22"/>
      <c r="G483" s="21"/>
      <c r="H483" s="21"/>
      <c r="I483" s="21"/>
      <c r="J483" s="21"/>
      <c r="K483" s="21"/>
    </row>
    <row r="484" spans="1:11" x14ac:dyDescent="0.25">
      <c r="A484" s="21"/>
      <c r="B484" s="21"/>
      <c r="C484" s="21"/>
      <c r="D484" s="21"/>
      <c r="E484" s="21"/>
      <c r="F484" s="22"/>
      <c r="G484" s="21"/>
      <c r="H484" s="21"/>
      <c r="I484" s="21"/>
      <c r="J484" s="21"/>
      <c r="K484" s="21"/>
    </row>
    <row r="485" spans="1:11" x14ac:dyDescent="0.25">
      <c r="A485" s="21"/>
      <c r="B485" s="21"/>
      <c r="C485" s="21"/>
      <c r="D485" s="21"/>
      <c r="E485" s="21"/>
      <c r="F485" s="22"/>
      <c r="G485" s="21"/>
      <c r="H485" s="21"/>
      <c r="I485" s="21"/>
      <c r="J485" s="21"/>
      <c r="K485" s="21"/>
    </row>
    <row r="486" spans="1:11" x14ac:dyDescent="0.25">
      <c r="A486" s="21"/>
      <c r="B486" s="21"/>
      <c r="C486" s="21"/>
      <c r="D486" s="21"/>
      <c r="E486" s="21"/>
      <c r="F486" s="22"/>
      <c r="G486" s="21"/>
      <c r="H486" s="21"/>
      <c r="I486" s="21"/>
      <c r="J486" s="21"/>
      <c r="K486" s="21"/>
    </row>
    <row r="487" spans="1:11" x14ac:dyDescent="0.25">
      <c r="A487" s="21"/>
      <c r="B487" s="21"/>
      <c r="C487" s="21"/>
      <c r="D487" s="21"/>
      <c r="E487" s="21"/>
      <c r="F487" s="22"/>
      <c r="G487" s="21"/>
      <c r="H487" s="21"/>
      <c r="I487" s="21"/>
      <c r="J487" s="21"/>
      <c r="K487" s="21"/>
    </row>
    <row r="488" spans="1:11" x14ac:dyDescent="0.25">
      <c r="A488" s="21"/>
      <c r="B488" s="21"/>
      <c r="C488" s="21"/>
      <c r="D488" s="21"/>
      <c r="E488" s="21"/>
      <c r="F488" s="22"/>
      <c r="G488" s="21"/>
      <c r="H488" s="21"/>
      <c r="I488" s="21"/>
      <c r="J488" s="21"/>
      <c r="K488" s="21"/>
    </row>
    <row r="489" spans="1:11" x14ac:dyDescent="0.25">
      <c r="A489" s="21"/>
      <c r="B489" s="21"/>
      <c r="C489" s="21"/>
      <c r="D489" s="21"/>
      <c r="E489" s="21"/>
      <c r="F489" s="22"/>
      <c r="G489" s="21"/>
      <c r="H489" s="21"/>
      <c r="I489" s="21"/>
      <c r="J489" s="21"/>
      <c r="K489" s="21"/>
    </row>
    <row r="490" spans="1:11" x14ac:dyDescent="0.25">
      <c r="A490" s="21"/>
      <c r="B490" s="21"/>
      <c r="C490" s="21"/>
      <c r="D490" s="21"/>
      <c r="E490" s="21"/>
      <c r="F490" s="22"/>
      <c r="G490" s="21"/>
      <c r="H490" s="21"/>
      <c r="I490" s="21"/>
      <c r="J490" s="21"/>
      <c r="K490" s="21"/>
    </row>
    <row r="491" spans="1:11" x14ac:dyDescent="0.25">
      <c r="A491" s="21"/>
      <c r="B491" s="21"/>
      <c r="C491" s="21"/>
      <c r="D491" s="21"/>
      <c r="E491" s="21"/>
      <c r="F491" s="22"/>
      <c r="G491" s="21"/>
      <c r="H491" s="21"/>
      <c r="I491" s="21"/>
      <c r="J491" s="21"/>
      <c r="K491" s="21"/>
    </row>
    <row r="492" spans="1:11" x14ac:dyDescent="0.25">
      <c r="A492" s="21"/>
      <c r="B492" s="21"/>
      <c r="C492" s="21"/>
      <c r="D492" s="21"/>
      <c r="E492" s="21"/>
      <c r="F492" s="22"/>
      <c r="G492" s="21"/>
      <c r="H492" s="21"/>
      <c r="I492" s="21"/>
      <c r="J492" s="21"/>
      <c r="K492" s="21"/>
    </row>
    <row r="493" spans="1:11" x14ac:dyDescent="0.25">
      <c r="A493" s="21"/>
      <c r="B493" s="21"/>
      <c r="C493" s="21"/>
      <c r="D493" s="21"/>
      <c r="E493" s="21"/>
      <c r="F493" s="22"/>
      <c r="G493" s="21"/>
      <c r="H493" s="21"/>
      <c r="I493" s="21"/>
      <c r="J493" s="21"/>
      <c r="K493" s="21"/>
    </row>
    <row r="494" spans="1:11" x14ac:dyDescent="0.25">
      <c r="A494" s="21"/>
      <c r="B494" s="21"/>
      <c r="C494" s="21"/>
      <c r="D494" s="21"/>
      <c r="E494" s="21"/>
      <c r="F494" s="22"/>
      <c r="G494" s="21"/>
      <c r="H494" s="21"/>
      <c r="I494" s="21"/>
      <c r="J494" s="21"/>
      <c r="K494" s="21"/>
    </row>
    <row r="495" spans="1:11" x14ac:dyDescent="0.25">
      <c r="A495" s="21"/>
      <c r="B495" s="21"/>
      <c r="C495" s="21"/>
      <c r="D495" s="21"/>
      <c r="E495" s="21"/>
      <c r="F495" s="22"/>
      <c r="G495" s="21"/>
      <c r="H495" s="21"/>
      <c r="I495" s="21"/>
      <c r="J495" s="21"/>
      <c r="K495" s="21"/>
    </row>
    <row r="496" spans="1:11" x14ac:dyDescent="0.25">
      <c r="A496" s="21"/>
      <c r="B496" s="21"/>
      <c r="C496" s="21"/>
      <c r="D496" s="21"/>
      <c r="E496" s="21"/>
      <c r="F496" s="22"/>
      <c r="G496" s="21"/>
      <c r="H496" s="21"/>
      <c r="I496" s="21"/>
      <c r="J496" s="21"/>
      <c r="K496" s="21"/>
    </row>
    <row r="497" spans="1:11" x14ac:dyDescent="0.25">
      <c r="A497" s="21"/>
      <c r="B497" s="21"/>
      <c r="C497" s="21"/>
      <c r="D497" s="21"/>
      <c r="E497" s="21"/>
      <c r="F497" s="22"/>
      <c r="G497" s="21"/>
      <c r="H497" s="21"/>
      <c r="I497" s="21"/>
      <c r="J497" s="21"/>
      <c r="K497" s="21"/>
    </row>
    <row r="498" spans="1:11" x14ac:dyDescent="0.25">
      <c r="A498" s="21"/>
      <c r="B498" s="21"/>
      <c r="C498" s="21"/>
      <c r="D498" s="21"/>
      <c r="E498" s="21"/>
      <c r="F498" s="22"/>
      <c r="G498" s="21"/>
      <c r="H498" s="21"/>
      <c r="I498" s="21"/>
      <c r="J498" s="21"/>
      <c r="K498" s="21"/>
    </row>
    <row r="499" spans="1:11" x14ac:dyDescent="0.25">
      <c r="A499" s="21"/>
      <c r="B499" s="21"/>
      <c r="C499" s="21"/>
      <c r="D499" s="21"/>
      <c r="E499" s="21"/>
      <c r="F499" s="22"/>
      <c r="G499" s="21"/>
      <c r="H499" s="21"/>
      <c r="I499" s="21"/>
      <c r="J499" s="21"/>
      <c r="K499" s="21"/>
    </row>
    <row r="500" spans="1:11" x14ac:dyDescent="0.25">
      <c r="A500" s="21"/>
      <c r="B500" s="21"/>
      <c r="C500" s="21"/>
      <c r="D500" s="21"/>
      <c r="E500" s="21"/>
      <c r="F500" s="22"/>
      <c r="G500" s="21"/>
      <c r="H500" s="21"/>
      <c r="I500" s="21"/>
      <c r="J500" s="21"/>
      <c r="K500" s="21"/>
    </row>
    <row r="501" spans="1:11" x14ac:dyDescent="0.25">
      <c r="A501" s="21"/>
      <c r="B501" s="21"/>
      <c r="C501" s="21"/>
      <c r="D501" s="21"/>
      <c r="E501" s="21"/>
      <c r="F501" s="22"/>
      <c r="G501" s="21"/>
      <c r="H501" s="21"/>
      <c r="I501" s="21"/>
      <c r="J501" s="21"/>
      <c r="K501" s="21"/>
    </row>
    <row r="502" spans="1:11" x14ac:dyDescent="0.25">
      <c r="A502" s="21"/>
      <c r="B502" s="21"/>
      <c r="C502" s="21"/>
      <c r="D502" s="21"/>
      <c r="E502" s="21"/>
      <c r="F502" s="22"/>
      <c r="G502" s="21"/>
      <c r="H502" s="21"/>
      <c r="I502" s="21"/>
      <c r="J502" s="21"/>
      <c r="K502" s="21"/>
    </row>
    <row r="503" spans="1:11" x14ac:dyDescent="0.25">
      <c r="A503" s="21"/>
      <c r="B503" s="21"/>
      <c r="C503" s="21"/>
      <c r="D503" s="21"/>
      <c r="E503" s="21"/>
      <c r="F503" s="22"/>
      <c r="G503" s="21"/>
      <c r="H503" s="21"/>
      <c r="I503" s="21"/>
      <c r="J503" s="21"/>
      <c r="K503" s="21"/>
    </row>
    <row r="504" spans="1:11" x14ac:dyDescent="0.25">
      <c r="A504" s="21"/>
      <c r="B504" s="21"/>
      <c r="C504" s="21"/>
      <c r="D504" s="21"/>
      <c r="E504" s="21"/>
      <c r="F504" s="22"/>
      <c r="G504" s="21"/>
      <c r="H504" s="21"/>
      <c r="I504" s="21"/>
      <c r="J504" s="21"/>
      <c r="K504" s="21"/>
    </row>
    <row r="505" spans="1:11" x14ac:dyDescent="0.25">
      <c r="A505" s="21"/>
      <c r="B505" s="21"/>
      <c r="C505" s="21"/>
      <c r="D505" s="21"/>
      <c r="E505" s="21"/>
      <c r="F505" s="22"/>
      <c r="G505" s="21"/>
      <c r="H505" s="21"/>
      <c r="I505" s="21"/>
      <c r="J505" s="21"/>
      <c r="K505" s="21"/>
    </row>
    <row r="506" spans="1:11" x14ac:dyDescent="0.25">
      <c r="A506" s="21"/>
      <c r="B506" s="21"/>
      <c r="C506" s="21"/>
      <c r="D506" s="21"/>
      <c r="E506" s="21"/>
      <c r="F506" s="22"/>
      <c r="G506" s="21"/>
      <c r="H506" s="21"/>
      <c r="I506" s="21"/>
      <c r="J506" s="21"/>
      <c r="K506" s="21"/>
    </row>
    <row r="507" spans="1:11" x14ac:dyDescent="0.25">
      <c r="A507" s="21"/>
      <c r="B507" s="21"/>
      <c r="C507" s="21"/>
      <c r="D507" s="21"/>
      <c r="E507" s="21"/>
      <c r="F507" s="22"/>
      <c r="G507" s="21"/>
      <c r="H507" s="21"/>
      <c r="I507" s="21"/>
      <c r="J507" s="21"/>
      <c r="K507" s="21"/>
    </row>
    <row r="508" spans="1:11" x14ac:dyDescent="0.25">
      <c r="A508" s="21"/>
      <c r="B508" s="21"/>
      <c r="C508" s="21"/>
      <c r="D508" s="21"/>
      <c r="E508" s="21"/>
      <c r="F508" s="22"/>
      <c r="G508" s="21"/>
      <c r="H508" s="21"/>
      <c r="I508" s="21"/>
      <c r="J508" s="21"/>
      <c r="K508" s="21"/>
    </row>
    <row r="509" spans="1:11" x14ac:dyDescent="0.25">
      <c r="A509" s="21"/>
      <c r="B509" s="21"/>
      <c r="C509" s="21"/>
      <c r="D509" s="21"/>
      <c r="E509" s="21"/>
      <c r="F509" s="22"/>
      <c r="G509" s="21"/>
      <c r="H509" s="21"/>
      <c r="I509" s="21"/>
      <c r="J509" s="21"/>
      <c r="K509" s="21"/>
    </row>
    <row r="510" spans="1:11" x14ac:dyDescent="0.25">
      <c r="A510" s="21"/>
      <c r="B510" s="21"/>
      <c r="C510" s="21"/>
      <c r="D510" s="21"/>
      <c r="E510" s="21"/>
      <c r="F510" s="22"/>
      <c r="G510" s="21"/>
      <c r="H510" s="21"/>
      <c r="I510" s="21"/>
      <c r="J510" s="21"/>
      <c r="K510" s="21"/>
    </row>
    <row r="511" spans="1:11" x14ac:dyDescent="0.25">
      <c r="A511" s="21"/>
      <c r="B511" s="21"/>
      <c r="C511" s="21"/>
      <c r="D511" s="21"/>
      <c r="E511" s="21"/>
      <c r="F511" s="22"/>
      <c r="G511" s="21"/>
      <c r="H511" s="21"/>
      <c r="I511" s="21"/>
      <c r="J511" s="21"/>
      <c r="K511" s="21"/>
    </row>
    <row r="512" spans="1:11" x14ac:dyDescent="0.25">
      <c r="A512" s="21"/>
      <c r="B512" s="21"/>
      <c r="C512" s="21"/>
      <c r="D512" s="21"/>
      <c r="E512" s="21"/>
      <c r="F512" s="22"/>
      <c r="G512" s="21"/>
      <c r="H512" s="21"/>
      <c r="I512" s="21"/>
      <c r="J512" s="21"/>
      <c r="K512" s="21"/>
    </row>
    <row r="513" spans="1:11" x14ac:dyDescent="0.25">
      <c r="A513" s="21"/>
      <c r="B513" s="21"/>
      <c r="C513" s="21"/>
      <c r="D513" s="21"/>
      <c r="E513" s="21"/>
      <c r="F513" s="22"/>
      <c r="G513" s="21"/>
      <c r="H513" s="21"/>
      <c r="I513" s="21"/>
      <c r="J513" s="21"/>
      <c r="K513" s="21"/>
    </row>
    <row r="514" spans="1:11" x14ac:dyDescent="0.25">
      <c r="A514" s="21"/>
      <c r="B514" s="21"/>
      <c r="C514" s="21"/>
      <c r="D514" s="21"/>
      <c r="E514" s="21"/>
      <c r="F514" s="22"/>
      <c r="G514" s="21"/>
      <c r="H514" s="21"/>
      <c r="I514" s="21"/>
      <c r="J514" s="21"/>
      <c r="K514" s="21"/>
    </row>
    <row r="515" spans="1:11" x14ac:dyDescent="0.25">
      <c r="A515" s="21"/>
      <c r="B515" s="21"/>
      <c r="C515" s="21"/>
      <c r="D515" s="21"/>
      <c r="E515" s="21"/>
      <c r="F515" s="22"/>
      <c r="G515" s="21"/>
      <c r="H515" s="21"/>
      <c r="I515" s="21"/>
      <c r="J515" s="21"/>
      <c r="K515" s="21"/>
    </row>
    <row r="516" spans="1:11" x14ac:dyDescent="0.25">
      <c r="A516" s="21"/>
      <c r="B516" s="21"/>
      <c r="C516" s="21"/>
      <c r="D516" s="21"/>
      <c r="E516" s="21"/>
      <c r="F516" s="22"/>
      <c r="G516" s="21"/>
      <c r="H516" s="21"/>
      <c r="I516" s="21"/>
      <c r="J516" s="21"/>
      <c r="K516" s="21"/>
    </row>
    <row r="517" spans="1:11" x14ac:dyDescent="0.25">
      <c r="A517" s="21"/>
      <c r="B517" s="21"/>
      <c r="C517" s="21"/>
      <c r="D517" s="21"/>
      <c r="E517" s="21"/>
      <c r="F517" s="22"/>
      <c r="G517" s="21"/>
      <c r="H517" s="21"/>
      <c r="I517" s="21"/>
      <c r="J517" s="21"/>
      <c r="K517" s="21"/>
    </row>
    <row r="518" spans="1:11" x14ac:dyDescent="0.25">
      <c r="A518" s="21"/>
      <c r="B518" s="21"/>
      <c r="C518" s="21"/>
      <c r="D518" s="21"/>
      <c r="E518" s="21"/>
      <c r="F518" s="22"/>
      <c r="G518" s="21"/>
      <c r="H518" s="21"/>
      <c r="I518" s="21"/>
      <c r="J518" s="21"/>
      <c r="K518" s="21"/>
    </row>
    <row r="519" spans="1:11" x14ac:dyDescent="0.25">
      <c r="A519" s="21"/>
      <c r="B519" s="21"/>
      <c r="C519" s="21"/>
      <c r="D519" s="21"/>
      <c r="E519" s="21"/>
      <c r="F519" s="22"/>
      <c r="G519" s="21"/>
      <c r="H519" s="21"/>
      <c r="I519" s="21"/>
      <c r="J519" s="21"/>
      <c r="K519" s="21"/>
    </row>
    <row r="520" spans="1:11" x14ac:dyDescent="0.25">
      <c r="A520" s="21"/>
      <c r="B520" s="21"/>
      <c r="C520" s="21"/>
      <c r="D520" s="21"/>
      <c r="E520" s="21"/>
      <c r="F520" s="22"/>
      <c r="G520" s="21"/>
      <c r="H520" s="21"/>
      <c r="I520" s="21"/>
      <c r="J520" s="21"/>
      <c r="K520" s="21"/>
    </row>
    <row r="521" spans="1:11" x14ac:dyDescent="0.25">
      <c r="A521" s="21"/>
      <c r="B521" s="21"/>
      <c r="C521" s="21"/>
      <c r="D521" s="21"/>
      <c r="E521" s="21"/>
      <c r="F521" s="22"/>
      <c r="G521" s="21"/>
      <c r="H521" s="21"/>
      <c r="I521" s="21"/>
      <c r="J521" s="21"/>
      <c r="K521" s="21"/>
    </row>
    <row r="522" spans="1:11" x14ac:dyDescent="0.25">
      <c r="A522" s="21"/>
      <c r="B522" s="21"/>
      <c r="C522" s="21"/>
      <c r="D522" s="21"/>
      <c r="E522" s="21"/>
      <c r="F522" s="22"/>
      <c r="G522" s="21"/>
      <c r="H522" s="21"/>
      <c r="I522" s="21"/>
      <c r="J522" s="21"/>
      <c r="K522" s="21"/>
    </row>
    <row r="523" spans="1:11" x14ac:dyDescent="0.25">
      <c r="A523" s="21"/>
      <c r="B523" s="21"/>
      <c r="C523" s="21"/>
      <c r="D523" s="21"/>
      <c r="E523" s="21"/>
      <c r="F523" s="22"/>
      <c r="G523" s="21"/>
      <c r="H523" s="21"/>
      <c r="I523" s="21"/>
      <c r="J523" s="21"/>
      <c r="K523" s="21"/>
    </row>
    <row r="524" spans="1:11" x14ac:dyDescent="0.25">
      <c r="A524" s="21"/>
      <c r="B524" s="21"/>
      <c r="C524" s="21"/>
      <c r="D524" s="21"/>
      <c r="E524" s="21"/>
      <c r="F524" s="22"/>
      <c r="G524" s="21"/>
      <c r="H524" s="21"/>
      <c r="I524" s="21"/>
      <c r="J524" s="21"/>
      <c r="K524" s="21"/>
    </row>
    <row r="525" spans="1:11" x14ac:dyDescent="0.25">
      <c r="A525" s="21"/>
      <c r="B525" s="21"/>
      <c r="C525" s="21"/>
      <c r="D525" s="21"/>
      <c r="E525" s="21"/>
      <c r="F525" s="22"/>
      <c r="G525" s="21"/>
      <c r="H525" s="21"/>
      <c r="I525" s="21"/>
      <c r="J525" s="21"/>
      <c r="K525" s="21"/>
    </row>
    <row r="526" spans="1:11" x14ac:dyDescent="0.25">
      <c r="A526" s="21"/>
      <c r="B526" s="21"/>
      <c r="C526" s="21"/>
      <c r="D526" s="21"/>
      <c r="E526" s="21"/>
      <c r="F526" s="22"/>
      <c r="G526" s="21"/>
      <c r="H526" s="21"/>
      <c r="I526" s="21"/>
      <c r="J526" s="21"/>
      <c r="K526" s="21"/>
    </row>
    <row r="527" spans="1:11" x14ac:dyDescent="0.25">
      <c r="A527" s="21"/>
      <c r="B527" s="21"/>
      <c r="C527" s="21"/>
      <c r="D527" s="21"/>
      <c r="E527" s="21"/>
      <c r="F527" s="22"/>
      <c r="G527" s="21"/>
      <c r="H527" s="21"/>
      <c r="I527" s="21"/>
      <c r="J527" s="21"/>
      <c r="K527" s="21"/>
    </row>
    <row r="528" spans="1:11" x14ac:dyDescent="0.25">
      <c r="A528" s="21"/>
      <c r="B528" s="21"/>
      <c r="C528" s="21"/>
      <c r="D528" s="21"/>
      <c r="E528" s="21"/>
      <c r="F528" s="22"/>
      <c r="G528" s="21"/>
      <c r="H528" s="21"/>
      <c r="I528" s="21"/>
      <c r="J528" s="21"/>
      <c r="K528" s="21"/>
    </row>
    <row r="529" spans="1:11" x14ac:dyDescent="0.25">
      <c r="A529" s="21"/>
      <c r="B529" s="21"/>
      <c r="C529" s="21"/>
      <c r="D529" s="21"/>
      <c r="E529" s="21"/>
      <c r="F529" s="22"/>
      <c r="G529" s="21"/>
      <c r="H529" s="21"/>
      <c r="I529" s="21"/>
      <c r="J529" s="21"/>
      <c r="K529" s="21"/>
    </row>
    <row r="530" spans="1:11" x14ac:dyDescent="0.25">
      <c r="A530" s="21"/>
      <c r="B530" s="21"/>
      <c r="C530" s="21"/>
      <c r="D530" s="21"/>
      <c r="E530" s="21"/>
      <c r="F530" s="22"/>
      <c r="G530" s="21"/>
      <c r="H530" s="21"/>
      <c r="I530" s="21"/>
      <c r="J530" s="21"/>
      <c r="K530" s="21"/>
    </row>
    <row r="531" spans="1:11" x14ac:dyDescent="0.25">
      <c r="A531" s="21"/>
      <c r="B531" s="21"/>
      <c r="C531" s="21"/>
      <c r="D531" s="21"/>
      <c r="E531" s="21"/>
      <c r="F531" s="22"/>
      <c r="G531" s="21"/>
      <c r="H531" s="21"/>
      <c r="I531" s="21"/>
      <c r="J531" s="21"/>
      <c r="K531" s="21"/>
    </row>
    <row r="532" spans="1:11" x14ac:dyDescent="0.25">
      <c r="A532" s="21"/>
      <c r="B532" s="21"/>
      <c r="C532" s="21"/>
      <c r="D532" s="21"/>
      <c r="E532" s="21"/>
      <c r="F532" s="22"/>
      <c r="G532" s="21"/>
      <c r="H532" s="21"/>
      <c r="I532" s="21"/>
      <c r="J532" s="21"/>
      <c r="K532" s="21"/>
    </row>
    <row r="533" spans="1:11" x14ac:dyDescent="0.25">
      <c r="A533" s="21"/>
      <c r="B533" s="21"/>
      <c r="C533" s="21"/>
      <c r="D533" s="21"/>
      <c r="E533" s="21"/>
      <c r="F533" s="22"/>
      <c r="G533" s="21"/>
      <c r="H533" s="21"/>
      <c r="I533" s="21"/>
      <c r="J533" s="21"/>
      <c r="K533" s="21"/>
    </row>
    <row r="534" spans="1:11" x14ac:dyDescent="0.25">
      <c r="A534" s="21"/>
      <c r="B534" s="21"/>
      <c r="C534" s="21"/>
      <c r="D534" s="21"/>
      <c r="E534" s="21"/>
      <c r="F534" s="22"/>
      <c r="G534" s="21"/>
      <c r="H534" s="21"/>
      <c r="I534" s="21"/>
      <c r="J534" s="21"/>
      <c r="K534" s="21"/>
    </row>
    <row r="535" spans="1:11" x14ac:dyDescent="0.25">
      <c r="A535" s="21"/>
      <c r="B535" s="21"/>
      <c r="C535" s="21"/>
      <c r="D535" s="21"/>
      <c r="E535" s="21"/>
      <c r="F535" s="22"/>
      <c r="G535" s="21"/>
      <c r="H535" s="21"/>
      <c r="I535" s="21"/>
      <c r="J535" s="21"/>
      <c r="K535" s="21"/>
    </row>
    <row r="536" spans="1:11" x14ac:dyDescent="0.25">
      <c r="A536" s="21"/>
      <c r="B536" s="21"/>
      <c r="C536" s="21"/>
      <c r="D536" s="21"/>
      <c r="E536" s="21"/>
      <c r="F536" s="22"/>
      <c r="G536" s="21"/>
      <c r="H536" s="21"/>
      <c r="I536" s="21"/>
      <c r="J536" s="21"/>
      <c r="K536" s="21"/>
    </row>
    <row r="537" spans="1:11" x14ac:dyDescent="0.25">
      <c r="A537" s="21"/>
      <c r="B537" s="21"/>
      <c r="C537" s="21"/>
      <c r="D537" s="21"/>
      <c r="E537" s="21"/>
      <c r="F537" s="22"/>
      <c r="G537" s="21"/>
      <c r="H537" s="21"/>
      <c r="I537" s="21"/>
      <c r="J537" s="21"/>
      <c r="K537" s="21"/>
    </row>
    <row r="538" spans="1:11" x14ac:dyDescent="0.25">
      <c r="A538" s="21"/>
      <c r="B538" s="21"/>
      <c r="C538" s="21"/>
      <c r="D538" s="21"/>
      <c r="E538" s="21"/>
      <c r="F538" s="22"/>
      <c r="G538" s="21"/>
      <c r="H538" s="21"/>
      <c r="I538" s="21"/>
      <c r="J538" s="21"/>
      <c r="K538" s="21"/>
    </row>
    <row r="539" spans="1:11" x14ac:dyDescent="0.25">
      <c r="A539" s="21"/>
      <c r="B539" s="21"/>
      <c r="C539" s="21"/>
      <c r="D539" s="21"/>
      <c r="E539" s="21"/>
      <c r="F539" s="22"/>
      <c r="G539" s="21"/>
      <c r="H539" s="21"/>
      <c r="I539" s="21"/>
      <c r="J539" s="21"/>
      <c r="K539" s="21"/>
    </row>
    <row r="540" spans="1:11" x14ac:dyDescent="0.25">
      <c r="A540" s="21"/>
      <c r="B540" s="21"/>
      <c r="C540" s="21"/>
      <c r="D540" s="21"/>
      <c r="E540" s="21"/>
      <c r="F540" s="22"/>
      <c r="G540" s="21"/>
      <c r="H540" s="21"/>
      <c r="I540" s="21"/>
      <c r="J540" s="21"/>
      <c r="K540" s="21"/>
    </row>
    <row r="541" spans="1:11" x14ac:dyDescent="0.25">
      <c r="A541" s="21"/>
      <c r="B541" s="21"/>
      <c r="C541" s="21"/>
      <c r="D541" s="21"/>
      <c r="E541" s="21"/>
      <c r="F541" s="22"/>
      <c r="G541" s="21"/>
      <c r="H541" s="21"/>
      <c r="I541" s="21"/>
      <c r="J541" s="21"/>
      <c r="K541" s="21"/>
    </row>
    <row r="542" spans="1:11" x14ac:dyDescent="0.25">
      <c r="A542" s="21"/>
      <c r="B542" s="21"/>
      <c r="C542" s="21"/>
      <c r="D542" s="21"/>
      <c r="E542" s="21"/>
      <c r="F542" s="22"/>
      <c r="G542" s="21"/>
      <c r="H542" s="21"/>
      <c r="I542" s="21"/>
      <c r="J542" s="21"/>
      <c r="K542" s="21"/>
    </row>
    <row r="543" spans="1:11" x14ac:dyDescent="0.25">
      <c r="A543" s="21"/>
      <c r="B543" s="21"/>
      <c r="C543" s="21"/>
      <c r="D543" s="21"/>
      <c r="E543" s="21"/>
      <c r="F543" s="22"/>
      <c r="G543" s="21"/>
      <c r="H543" s="21"/>
      <c r="I543" s="21"/>
      <c r="J543" s="21"/>
      <c r="K543" s="21"/>
    </row>
    <row r="544" spans="1:11" x14ac:dyDescent="0.25">
      <c r="A544" s="21"/>
      <c r="B544" s="21"/>
      <c r="C544" s="21"/>
      <c r="D544" s="21"/>
      <c r="E544" s="21"/>
      <c r="F544" s="22"/>
      <c r="G544" s="21"/>
      <c r="H544" s="21"/>
      <c r="I544" s="21"/>
      <c r="J544" s="21"/>
      <c r="K544" s="21"/>
    </row>
    <row r="545" spans="1:11" x14ac:dyDescent="0.25">
      <c r="A545" s="21"/>
      <c r="B545" s="21"/>
      <c r="C545" s="21"/>
      <c r="D545" s="21"/>
      <c r="E545" s="21"/>
      <c r="F545" s="22"/>
      <c r="G545" s="21"/>
      <c r="H545" s="21"/>
      <c r="I545" s="21"/>
      <c r="J545" s="21"/>
      <c r="K545" s="21"/>
    </row>
    <row r="546" spans="1:11" x14ac:dyDescent="0.25">
      <c r="A546" s="21"/>
      <c r="B546" s="21"/>
      <c r="C546" s="21"/>
      <c r="D546" s="21"/>
      <c r="E546" s="21"/>
      <c r="F546" s="22"/>
      <c r="G546" s="21"/>
      <c r="H546" s="21"/>
      <c r="I546" s="21"/>
      <c r="J546" s="21"/>
      <c r="K546" s="21"/>
    </row>
    <row r="547" spans="1:11" x14ac:dyDescent="0.25">
      <c r="A547" s="21"/>
      <c r="B547" s="21"/>
      <c r="C547" s="21"/>
      <c r="D547" s="21"/>
      <c r="E547" s="21"/>
      <c r="F547" s="22"/>
      <c r="G547" s="21"/>
      <c r="H547" s="21"/>
      <c r="I547" s="21"/>
      <c r="J547" s="21"/>
      <c r="K547" s="21"/>
    </row>
    <row r="548" spans="1:11" x14ac:dyDescent="0.25">
      <c r="A548" s="21"/>
      <c r="B548" s="21"/>
      <c r="C548" s="21"/>
      <c r="D548" s="21"/>
      <c r="E548" s="21"/>
      <c r="F548" s="22"/>
      <c r="G548" s="21"/>
      <c r="H548" s="21"/>
      <c r="I548" s="21"/>
      <c r="J548" s="21"/>
      <c r="K548" s="21"/>
    </row>
    <row r="549" spans="1:11" x14ac:dyDescent="0.25">
      <c r="A549" s="21"/>
      <c r="B549" s="21"/>
      <c r="C549" s="21"/>
      <c r="D549" s="21"/>
      <c r="E549" s="21"/>
      <c r="F549" s="22"/>
      <c r="G549" s="21"/>
      <c r="H549" s="21"/>
      <c r="I549" s="21"/>
      <c r="J549" s="21"/>
      <c r="K549" s="21"/>
    </row>
    <row r="550" spans="1:11" x14ac:dyDescent="0.25">
      <c r="A550" s="21"/>
      <c r="B550" s="21"/>
      <c r="C550" s="21"/>
      <c r="D550" s="21"/>
      <c r="E550" s="21"/>
      <c r="F550" s="22"/>
      <c r="G550" s="21"/>
      <c r="H550" s="21"/>
      <c r="I550" s="21"/>
      <c r="J550" s="21"/>
      <c r="K550" s="21"/>
    </row>
    <row r="551" spans="1:11" x14ac:dyDescent="0.25">
      <c r="A551" s="21"/>
      <c r="B551" s="21"/>
      <c r="C551" s="21"/>
      <c r="D551" s="21"/>
      <c r="E551" s="21"/>
      <c r="F551" s="22"/>
      <c r="G551" s="21"/>
      <c r="H551" s="21"/>
      <c r="I551" s="21"/>
      <c r="J551" s="21"/>
      <c r="K551" s="21"/>
    </row>
    <row r="552" spans="1:11" x14ac:dyDescent="0.25">
      <c r="A552" s="21"/>
      <c r="B552" s="21"/>
      <c r="C552" s="21"/>
      <c r="D552" s="21"/>
      <c r="E552" s="21"/>
      <c r="F552" s="22"/>
      <c r="G552" s="21"/>
      <c r="H552" s="21"/>
      <c r="I552" s="21"/>
      <c r="J552" s="21"/>
      <c r="K552" s="21"/>
    </row>
    <row r="553" spans="1:11" x14ac:dyDescent="0.25">
      <c r="A553" s="21"/>
      <c r="B553" s="21"/>
      <c r="C553" s="21"/>
      <c r="D553" s="21"/>
      <c r="E553" s="21"/>
      <c r="F553" s="22"/>
      <c r="G553" s="21"/>
      <c r="H553" s="21"/>
      <c r="I553" s="21"/>
      <c r="J553" s="21"/>
      <c r="K553" s="21"/>
    </row>
    <row r="554" spans="1:11" x14ac:dyDescent="0.25">
      <c r="A554" s="21"/>
      <c r="B554" s="21"/>
      <c r="C554" s="21"/>
      <c r="D554" s="21"/>
      <c r="E554" s="21"/>
      <c r="F554" s="22"/>
      <c r="G554" s="21"/>
      <c r="H554" s="21"/>
      <c r="I554" s="21"/>
      <c r="J554" s="21"/>
      <c r="K554" s="21"/>
    </row>
    <row r="555" spans="1:11" x14ac:dyDescent="0.25">
      <c r="A555" s="21"/>
      <c r="B555" s="21"/>
      <c r="C555" s="21"/>
      <c r="D555" s="21"/>
      <c r="E555" s="21"/>
      <c r="F555" s="22"/>
      <c r="G555" s="21"/>
      <c r="H555" s="21"/>
      <c r="I555" s="21"/>
      <c r="J555" s="21"/>
      <c r="K555" s="21"/>
    </row>
    <row r="556" spans="1:11" x14ac:dyDescent="0.25">
      <c r="A556" s="21"/>
      <c r="B556" s="21"/>
      <c r="C556" s="21"/>
      <c r="D556" s="21"/>
      <c r="E556" s="21"/>
      <c r="F556" s="22"/>
      <c r="G556" s="21"/>
      <c r="H556" s="21"/>
      <c r="I556" s="21"/>
      <c r="J556" s="21"/>
      <c r="K556" s="21"/>
    </row>
    <row r="557" spans="1:11" x14ac:dyDescent="0.25">
      <c r="A557" s="21"/>
      <c r="B557" s="21"/>
      <c r="C557" s="21"/>
      <c r="D557" s="21"/>
      <c r="E557" s="21"/>
      <c r="F557" s="22"/>
      <c r="G557" s="21"/>
      <c r="H557" s="21"/>
      <c r="I557" s="21"/>
      <c r="J557" s="21"/>
      <c r="K557" s="21"/>
    </row>
    <row r="558" spans="1:11" x14ac:dyDescent="0.25">
      <c r="A558" s="21"/>
      <c r="B558" s="21"/>
      <c r="C558" s="21"/>
      <c r="D558" s="21"/>
      <c r="E558" s="21"/>
      <c r="F558" s="22"/>
      <c r="G558" s="21"/>
      <c r="H558" s="21"/>
      <c r="I558" s="21"/>
      <c r="J558" s="21"/>
      <c r="K558" s="21"/>
    </row>
    <row r="559" spans="1:11" x14ac:dyDescent="0.25">
      <c r="A559" s="21"/>
      <c r="B559" s="21"/>
      <c r="C559" s="21"/>
      <c r="D559" s="21"/>
      <c r="E559" s="21"/>
      <c r="F559" s="22"/>
      <c r="G559" s="21"/>
      <c r="H559" s="21"/>
      <c r="I559" s="21"/>
      <c r="J559" s="21"/>
      <c r="K559" s="21"/>
    </row>
    <row r="560" spans="1:11" x14ac:dyDescent="0.25">
      <c r="A560" s="21"/>
      <c r="B560" s="21"/>
      <c r="C560" s="21"/>
      <c r="D560" s="21"/>
      <c r="E560" s="21"/>
      <c r="F560" s="22"/>
      <c r="G560" s="21"/>
      <c r="H560" s="21"/>
      <c r="I560" s="21"/>
      <c r="J560" s="21"/>
      <c r="K560" s="21"/>
    </row>
    <row r="561" spans="1:11" x14ac:dyDescent="0.25">
      <c r="A561" s="21"/>
      <c r="B561" s="21"/>
      <c r="C561" s="21"/>
      <c r="D561" s="21"/>
      <c r="E561" s="21"/>
      <c r="F561" s="22"/>
      <c r="G561" s="21"/>
      <c r="H561" s="21"/>
      <c r="I561" s="21"/>
      <c r="J561" s="21"/>
      <c r="K561" s="21"/>
    </row>
    <row r="562" spans="1:11" x14ac:dyDescent="0.25">
      <c r="A562" s="21"/>
      <c r="B562" s="21"/>
      <c r="C562" s="21"/>
      <c r="D562" s="21"/>
      <c r="E562" s="21"/>
      <c r="F562" s="22"/>
      <c r="G562" s="21"/>
      <c r="H562" s="21"/>
      <c r="I562" s="21"/>
      <c r="J562" s="21"/>
      <c r="K562" s="21"/>
    </row>
    <row r="563" spans="1:11" x14ac:dyDescent="0.25">
      <c r="A563" s="21"/>
      <c r="B563" s="21"/>
      <c r="C563" s="21"/>
      <c r="D563" s="21"/>
      <c r="E563" s="21"/>
      <c r="F563" s="22"/>
      <c r="G563" s="21"/>
      <c r="H563" s="21"/>
      <c r="I563" s="21"/>
      <c r="J563" s="21"/>
      <c r="K563" s="21"/>
    </row>
    <row r="564" spans="1:11" x14ac:dyDescent="0.25">
      <c r="A564" s="21"/>
      <c r="B564" s="21"/>
      <c r="C564" s="21"/>
      <c r="D564" s="21"/>
      <c r="E564" s="21"/>
      <c r="F564" s="22"/>
      <c r="G564" s="21"/>
      <c r="H564" s="21"/>
      <c r="I564" s="21"/>
      <c r="J564" s="21"/>
      <c r="K564" s="21"/>
    </row>
    <row r="565" spans="1:11" x14ac:dyDescent="0.25">
      <c r="A565" s="21"/>
      <c r="B565" s="21"/>
      <c r="C565" s="21"/>
      <c r="D565" s="21"/>
      <c r="E565" s="21"/>
      <c r="F565" s="22"/>
      <c r="G565" s="21"/>
      <c r="H565" s="21"/>
      <c r="I565" s="21"/>
      <c r="J565" s="21"/>
      <c r="K565" s="21"/>
    </row>
    <row r="566" spans="1:11" x14ac:dyDescent="0.25">
      <c r="A566" s="21"/>
      <c r="B566" s="21"/>
      <c r="C566" s="21"/>
      <c r="D566" s="21"/>
      <c r="E566" s="21"/>
      <c r="F566" s="22"/>
      <c r="G566" s="21"/>
      <c r="H566" s="21"/>
      <c r="I566" s="21"/>
      <c r="J566" s="21"/>
      <c r="K566" s="21"/>
    </row>
    <row r="567" spans="1:11" x14ac:dyDescent="0.25">
      <c r="A567" s="21"/>
      <c r="B567" s="21"/>
      <c r="C567" s="21"/>
      <c r="D567" s="21"/>
      <c r="E567" s="21"/>
      <c r="F567" s="22"/>
      <c r="G567" s="21"/>
      <c r="H567" s="21"/>
      <c r="I567" s="21"/>
      <c r="J567" s="21"/>
      <c r="K567" s="21"/>
    </row>
    <row r="568" spans="1:11" x14ac:dyDescent="0.25">
      <c r="A568" s="21"/>
      <c r="B568" s="21"/>
      <c r="C568" s="21"/>
      <c r="D568" s="21"/>
      <c r="E568" s="21"/>
      <c r="F568" s="22"/>
      <c r="G568" s="21"/>
      <c r="H568" s="21"/>
      <c r="I568" s="21"/>
      <c r="J568" s="21"/>
      <c r="K568" s="21"/>
    </row>
    <row r="569" spans="1:11" x14ac:dyDescent="0.25">
      <c r="A569" s="21"/>
      <c r="B569" s="21"/>
      <c r="C569" s="21"/>
      <c r="D569" s="21"/>
      <c r="E569" s="21"/>
      <c r="F569" s="22"/>
      <c r="G569" s="21"/>
      <c r="H569" s="21"/>
      <c r="I569" s="21"/>
      <c r="J569" s="21"/>
      <c r="K569" s="21"/>
    </row>
    <row r="570" spans="1:11" x14ac:dyDescent="0.25">
      <c r="A570" s="21"/>
      <c r="B570" s="21"/>
      <c r="C570" s="21"/>
      <c r="D570" s="21"/>
      <c r="E570" s="21"/>
      <c r="F570" s="22"/>
      <c r="G570" s="21"/>
      <c r="H570" s="21"/>
      <c r="I570" s="21"/>
      <c r="J570" s="21"/>
      <c r="K570" s="21"/>
    </row>
    <row r="571" spans="1:11" x14ac:dyDescent="0.25">
      <c r="A571" s="21"/>
      <c r="B571" s="21"/>
      <c r="C571" s="21"/>
      <c r="D571" s="21"/>
      <c r="E571" s="21"/>
      <c r="F571" s="22"/>
      <c r="G571" s="21"/>
      <c r="H571" s="21"/>
      <c r="I571" s="21"/>
      <c r="J571" s="21"/>
      <c r="K571" s="21"/>
    </row>
    <row r="572" spans="1:11" x14ac:dyDescent="0.25">
      <c r="A572" s="21"/>
      <c r="B572" s="21"/>
      <c r="C572" s="21"/>
      <c r="D572" s="21"/>
      <c r="E572" s="21"/>
      <c r="F572" s="22"/>
      <c r="G572" s="21"/>
      <c r="H572" s="21"/>
      <c r="I572" s="21"/>
      <c r="J572" s="21"/>
      <c r="K572" s="21"/>
    </row>
    <row r="573" spans="1:11" x14ac:dyDescent="0.25">
      <c r="A573" s="21"/>
      <c r="B573" s="21"/>
      <c r="C573" s="21"/>
      <c r="D573" s="21"/>
      <c r="E573" s="21"/>
      <c r="F573" s="22"/>
      <c r="G573" s="21"/>
      <c r="H573" s="21"/>
      <c r="I573" s="21"/>
      <c r="J573" s="21"/>
      <c r="K573" s="21"/>
    </row>
    <row r="574" spans="1:11" x14ac:dyDescent="0.25">
      <c r="A574" s="21"/>
      <c r="B574" s="21"/>
      <c r="C574" s="21"/>
      <c r="D574" s="21"/>
      <c r="E574" s="21"/>
      <c r="F574" s="22"/>
      <c r="G574" s="21"/>
      <c r="H574" s="21"/>
      <c r="I574" s="21"/>
      <c r="J574" s="21"/>
      <c r="K574" s="21"/>
    </row>
    <row r="575" spans="1:11" x14ac:dyDescent="0.25">
      <c r="A575" s="21"/>
      <c r="B575" s="21"/>
      <c r="C575" s="21"/>
      <c r="D575" s="21"/>
      <c r="E575" s="21"/>
      <c r="F575" s="22"/>
      <c r="G575" s="21"/>
      <c r="H575" s="21"/>
      <c r="I575" s="21"/>
      <c r="J575" s="21"/>
      <c r="K575" s="21"/>
    </row>
    <row r="576" spans="1:11" x14ac:dyDescent="0.25">
      <c r="A576" s="21"/>
      <c r="B576" s="21"/>
      <c r="C576" s="21"/>
      <c r="D576" s="21"/>
      <c r="E576" s="21"/>
      <c r="F576" s="22"/>
      <c r="G576" s="21"/>
      <c r="H576" s="21"/>
      <c r="I576" s="21"/>
      <c r="J576" s="21"/>
      <c r="K576" s="21"/>
    </row>
    <row r="577" spans="1:11" x14ac:dyDescent="0.25">
      <c r="A577" s="21"/>
      <c r="B577" s="21"/>
      <c r="C577" s="21"/>
      <c r="D577" s="21"/>
      <c r="E577" s="21"/>
      <c r="F577" s="22"/>
      <c r="G577" s="21"/>
      <c r="H577" s="21"/>
      <c r="I577" s="21"/>
      <c r="J577" s="21"/>
      <c r="K577" s="21"/>
    </row>
    <row r="578" spans="1:11" x14ac:dyDescent="0.25">
      <c r="A578" s="21"/>
      <c r="B578" s="21"/>
      <c r="C578" s="21"/>
      <c r="D578" s="21"/>
      <c r="E578" s="21"/>
      <c r="F578" s="22"/>
      <c r="G578" s="21"/>
      <c r="H578" s="21"/>
      <c r="I578" s="21"/>
      <c r="J578" s="21"/>
      <c r="K578" s="21"/>
    </row>
    <row r="579" spans="1:11" x14ac:dyDescent="0.25">
      <c r="A579" s="21"/>
      <c r="B579" s="21"/>
      <c r="C579" s="21"/>
      <c r="D579" s="21"/>
      <c r="E579" s="21"/>
      <c r="F579" s="22"/>
      <c r="G579" s="21"/>
      <c r="H579" s="21"/>
      <c r="I579" s="21"/>
      <c r="J579" s="21"/>
      <c r="K579" s="21"/>
    </row>
    <row r="580" spans="1:11" x14ac:dyDescent="0.25">
      <c r="A580" s="21"/>
      <c r="B580" s="21"/>
      <c r="C580" s="21"/>
      <c r="D580" s="21"/>
      <c r="E580" s="21"/>
      <c r="F580" s="22"/>
      <c r="G580" s="21"/>
      <c r="H580" s="21"/>
      <c r="I580" s="21"/>
      <c r="J580" s="21"/>
      <c r="K580" s="21"/>
    </row>
    <row r="581" spans="1:11" x14ac:dyDescent="0.25">
      <c r="A581" s="21"/>
      <c r="B581" s="21"/>
      <c r="C581" s="21"/>
      <c r="D581" s="21"/>
      <c r="E581" s="21"/>
      <c r="F581" s="22"/>
      <c r="G581" s="21"/>
      <c r="H581" s="21"/>
      <c r="I581" s="21"/>
      <c r="J581" s="21"/>
      <c r="K581" s="21"/>
    </row>
    <row r="582" spans="1:11" x14ac:dyDescent="0.25">
      <c r="A582" s="21"/>
      <c r="B582" s="21"/>
      <c r="C582" s="21"/>
      <c r="D582" s="21"/>
      <c r="E582" s="21"/>
      <c r="F582" s="22"/>
      <c r="G582" s="21"/>
      <c r="H582" s="21"/>
      <c r="I582" s="21"/>
      <c r="J582" s="21"/>
      <c r="K582" s="21"/>
    </row>
    <row r="583" spans="1:11" x14ac:dyDescent="0.25">
      <c r="A583" s="21"/>
      <c r="B583" s="21"/>
      <c r="C583" s="21"/>
      <c r="D583" s="21"/>
      <c r="E583" s="21"/>
      <c r="F583" s="22"/>
      <c r="G583" s="21"/>
      <c r="H583" s="21"/>
      <c r="I583" s="21"/>
      <c r="J583" s="21"/>
      <c r="K583" s="21"/>
    </row>
    <row r="584" spans="1:11" x14ac:dyDescent="0.25">
      <c r="A584" s="21"/>
      <c r="B584" s="21"/>
      <c r="C584" s="21"/>
      <c r="D584" s="21"/>
      <c r="E584" s="21"/>
      <c r="F584" s="22"/>
      <c r="G584" s="21"/>
      <c r="H584" s="21"/>
      <c r="I584" s="21"/>
      <c r="J584" s="21"/>
      <c r="K584" s="21"/>
    </row>
    <row r="585" spans="1:11" x14ac:dyDescent="0.25">
      <c r="A585" s="21"/>
      <c r="B585" s="21"/>
      <c r="C585" s="21"/>
      <c r="D585" s="21"/>
      <c r="E585" s="21"/>
      <c r="F585" s="22"/>
      <c r="G585" s="21"/>
      <c r="H585" s="21"/>
      <c r="I585" s="21"/>
      <c r="J585" s="21"/>
      <c r="K585" s="21"/>
    </row>
    <row r="586" spans="1:11" x14ac:dyDescent="0.25">
      <c r="A586" s="21"/>
      <c r="B586" s="21"/>
      <c r="C586" s="21"/>
      <c r="D586" s="21"/>
      <c r="E586" s="21"/>
      <c r="F586" s="22"/>
      <c r="G586" s="21"/>
      <c r="H586" s="21"/>
      <c r="I586" s="21"/>
      <c r="J586" s="21"/>
      <c r="K586" s="21"/>
    </row>
    <row r="587" spans="1:11" x14ac:dyDescent="0.25">
      <c r="A587" s="21"/>
      <c r="B587" s="21"/>
      <c r="C587" s="21"/>
      <c r="D587" s="21"/>
      <c r="E587" s="21"/>
      <c r="F587" s="22"/>
      <c r="G587" s="21"/>
      <c r="H587" s="21"/>
      <c r="I587" s="21"/>
      <c r="J587" s="21"/>
      <c r="K587" s="21"/>
    </row>
    <row r="588" spans="1:11" x14ac:dyDescent="0.25">
      <c r="A588" s="21"/>
      <c r="B588" s="21"/>
      <c r="C588" s="21"/>
      <c r="D588" s="21"/>
      <c r="E588" s="21"/>
      <c r="F588" s="22"/>
      <c r="G588" s="21"/>
      <c r="H588" s="21"/>
      <c r="I588" s="21"/>
      <c r="J588" s="21"/>
      <c r="K588" s="21"/>
    </row>
    <row r="589" spans="1:11" x14ac:dyDescent="0.25">
      <c r="A589" s="21"/>
      <c r="B589" s="21"/>
      <c r="C589" s="21"/>
      <c r="D589" s="21"/>
      <c r="E589" s="21"/>
      <c r="F589" s="22"/>
      <c r="G589" s="21"/>
      <c r="H589" s="21"/>
      <c r="I589" s="21"/>
      <c r="J589" s="21"/>
      <c r="K589" s="21"/>
    </row>
    <row r="590" spans="1:11" x14ac:dyDescent="0.25">
      <c r="A590" s="21"/>
      <c r="B590" s="21"/>
      <c r="C590" s="21"/>
      <c r="D590" s="21"/>
      <c r="E590" s="21"/>
      <c r="F590" s="22"/>
      <c r="G590" s="21"/>
      <c r="H590" s="21"/>
      <c r="I590" s="21"/>
      <c r="J590" s="21"/>
      <c r="K590" s="21"/>
    </row>
    <row r="591" spans="1:11" x14ac:dyDescent="0.25">
      <c r="A591" s="21"/>
      <c r="B591" s="21"/>
      <c r="C591" s="21"/>
      <c r="D591" s="21"/>
      <c r="E591" s="21"/>
      <c r="F591" s="22"/>
      <c r="G591" s="21"/>
      <c r="H591" s="21"/>
      <c r="I591" s="21"/>
      <c r="J591" s="21"/>
      <c r="K591" s="21"/>
    </row>
    <row r="592" spans="1:11" x14ac:dyDescent="0.25">
      <c r="A592" s="21"/>
      <c r="B592" s="21"/>
      <c r="C592" s="21"/>
      <c r="D592" s="21"/>
      <c r="E592" s="21"/>
      <c r="F592" s="22"/>
      <c r="G592" s="21"/>
      <c r="H592" s="21"/>
      <c r="I592" s="21"/>
      <c r="J592" s="21"/>
      <c r="K592" s="21"/>
    </row>
    <row r="593" spans="1:11" x14ac:dyDescent="0.25">
      <c r="A593" s="21"/>
      <c r="B593" s="21"/>
      <c r="C593" s="21"/>
      <c r="D593" s="21"/>
      <c r="E593" s="21"/>
      <c r="F593" s="22"/>
      <c r="G593" s="21"/>
      <c r="H593" s="21"/>
      <c r="I593" s="21"/>
      <c r="J593" s="21"/>
      <c r="K593" s="21"/>
    </row>
    <row r="594" spans="1:11" x14ac:dyDescent="0.25">
      <c r="A594" s="21"/>
      <c r="B594" s="21"/>
      <c r="C594" s="21"/>
      <c r="D594" s="21"/>
      <c r="E594" s="21"/>
      <c r="F594" s="22"/>
      <c r="G594" s="21"/>
      <c r="H594" s="21"/>
      <c r="I594" s="21"/>
      <c r="J594" s="21"/>
      <c r="K594" s="21"/>
    </row>
    <row r="595" spans="1:11" x14ac:dyDescent="0.25">
      <c r="A595" s="21"/>
      <c r="B595" s="21"/>
      <c r="C595" s="21"/>
      <c r="D595" s="21"/>
      <c r="E595" s="21"/>
      <c r="F595" s="22"/>
      <c r="G595" s="21"/>
      <c r="H595" s="21"/>
      <c r="I595" s="21"/>
      <c r="J595" s="21"/>
      <c r="K595" s="21"/>
    </row>
    <row r="596" spans="1:11" x14ac:dyDescent="0.25">
      <c r="A596" s="21"/>
      <c r="B596" s="21"/>
      <c r="C596" s="21"/>
      <c r="D596" s="21"/>
      <c r="E596" s="21"/>
      <c r="F596" s="22"/>
      <c r="G596" s="21"/>
      <c r="H596" s="21"/>
      <c r="I596" s="21"/>
      <c r="J596" s="21"/>
      <c r="K596" s="21"/>
    </row>
    <row r="597" spans="1:11" x14ac:dyDescent="0.25">
      <c r="A597" s="21"/>
      <c r="B597" s="21"/>
      <c r="C597" s="21"/>
      <c r="D597" s="21"/>
      <c r="E597" s="21"/>
      <c r="F597" s="22"/>
      <c r="G597" s="21"/>
      <c r="H597" s="21"/>
      <c r="I597" s="21"/>
      <c r="J597" s="21"/>
      <c r="K597" s="21"/>
    </row>
    <row r="598" spans="1:11" x14ac:dyDescent="0.25">
      <c r="A598" s="21"/>
      <c r="B598" s="21"/>
      <c r="C598" s="21"/>
      <c r="D598" s="21"/>
      <c r="E598" s="21"/>
      <c r="F598" s="22"/>
      <c r="G598" s="21"/>
      <c r="H598" s="21"/>
      <c r="I598" s="21"/>
      <c r="J598" s="21"/>
      <c r="K598" s="21"/>
    </row>
    <row r="599" spans="1:11" x14ac:dyDescent="0.25">
      <c r="A599" s="21"/>
      <c r="B599" s="21"/>
      <c r="C599" s="21"/>
      <c r="D599" s="21"/>
      <c r="E599" s="21"/>
      <c r="F599" s="22"/>
      <c r="G599" s="21"/>
      <c r="H599" s="21"/>
      <c r="I599" s="21"/>
      <c r="J599" s="21"/>
      <c r="K599" s="21"/>
    </row>
    <row r="600" spans="1:11" x14ac:dyDescent="0.25">
      <c r="A600" s="21"/>
      <c r="B600" s="21"/>
      <c r="C600" s="21"/>
      <c r="D600" s="21"/>
      <c r="E600" s="21"/>
      <c r="F600" s="22"/>
      <c r="G600" s="21"/>
      <c r="H600" s="21"/>
      <c r="I600" s="21"/>
      <c r="J600" s="21"/>
      <c r="K600" s="21"/>
    </row>
    <row r="601" spans="1:11" x14ac:dyDescent="0.25">
      <c r="A601" s="21"/>
      <c r="B601" s="21"/>
      <c r="C601" s="21"/>
      <c r="D601" s="21"/>
      <c r="E601" s="21"/>
      <c r="F601" s="22"/>
      <c r="G601" s="21"/>
      <c r="H601" s="21"/>
      <c r="I601" s="21"/>
      <c r="J601" s="21"/>
      <c r="K601" s="21"/>
    </row>
    <row r="602" spans="1:11" x14ac:dyDescent="0.25">
      <c r="A602" s="21"/>
      <c r="B602" s="21"/>
      <c r="C602" s="21"/>
      <c r="D602" s="21"/>
      <c r="E602" s="21"/>
      <c r="F602" s="22"/>
      <c r="G602" s="21"/>
      <c r="H602" s="21"/>
      <c r="I602" s="21"/>
      <c r="J602" s="21"/>
      <c r="K602" s="21"/>
    </row>
    <row r="603" spans="1:11" x14ac:dyDescent="0.25">
      <c r="A603" s="21"/>
      <c r="B603" s="21"/>
      <c r="C603" s="21"/>
      <c r="D603" s="21"/>
      <c r="E603" s="21"/>
      <c r="F603" s="22"/>
      <c r="G603" s="21"/>
      <c r="H603" s="21"/>
      <c r="I603" s="21"/>
      <c r="J603" s="21"/>
      <c r="K603" s="21"/>
    </row>
    <row r="604" spans="1:11" x14ac:dyDescent="0.25">
      <c r="A604" s="21"/>
      <c r="B604" s="21"/>
      <c r="C604" s="21"/>
      <c r="D604" s="21"/>
      <c r="E604" s="21"/>
      <c r="F604" s="22"/>
      <c r="G604" s="21"/>
      <c r="H604" s="21"/>
      <c r="I604" s="21"/>
      <c r="J604" s="21"/>
      <c r="K604" s="21"/>
    </row>
    <row r="605" spans="1:11" x14ac:dyDescent="0.25">
      <c r="A605" s="21"/>
      <c r="B605" s="21"/>
      <c r="C605" s="21"/>
      <c r="D605" s="21"/>
      <c r="E605" s="21"/>
      <c r="F605" s="22"/>
      <c r="G605" s="21"/>
      <c r="H605" s="21"/>
      <c r="I605" s="21"/>
      <c r="J605" s="21"/>
      <c r="K605" s="21"/>
    </row>
    <row r="606" spans="1:11" x14ac:dyDescent="0.25">
      <c r="A606" s="21"/>
      <c r="B606" s="21"/>
      <c r="C606" s="21"/>
      <c r="D606" s="21"/>
      <c r="E606" s="21"/>
      <c r="F606" s="22"/>
      <c r="G606" s="21"/>
      <c r="H606" s="21"/>
      <c r="I606" s="21"/>
      <c r="J606" s="21"/>
      <c r="K606" s="21"/>
    </row>
    <row r="607" spans="1:11" x14ac:dyDescent="0.25">
      <c r="A607" s="21"/>
      <c r="B607" s="21"/>
      <c r="C607" s="21"/>
      <c r="D607" s="21"/>
      <c r="E607" s="21"/>
      <c r="F607" s="22"/>
      <c r="G607" s="21"/>
      <c r="H607" s="21"/>
      <c r="I607" s="21"/>
      <c r="J607" s="21"/>
      <c r="K607" s="21"/>
    </row>
    <row r="608" spans="1:11" x14ac:dyDescent="0.25">
      <c r="A608" s="21"/>
      <c r="B608" s="21"/>
      <c r="C608" s="21"/>
      <c r="D608" s="21"/>
      <c r="E608" s="21"/>
      <c r="F608" s="22"/>
      <c r="G608" s="21"/>
      <c r="H608" s="21"/>
      <c r="I608" s="21"/>
      <c r="J608" s="21"/>
      <c r="K608" s="21"/>
    </row>
    <row r="609" spans="1:11" x14ac:dyDescent="0.25">
      <c r="A609" s="21"/>
      <c r="B609" s="21"/>
      <c r="C609" s="21"/>
      <c r="D609" s="21"/>
      <c r="E609" s="21"/>
      <c r="F609" s="22"/>
      <c r="G609" s="21"/>
      <c r="H609" s="21"/>
      <c r="I609" s="21"/>
      <c r="J609" s="21"/>
      <c r="K609" s="21"/>
    </row>
    <row r="610" spans="1:11" x14ac:dyDescent="0.25">
      <c r="A610" s="21"/>
      <c r="B610" s="21"/>
      <c r="C610" s="21"/>
      <c r="D610" s="21"/>
      <c r="E610" s="21"/>
      <c r="F610" s="22"/>
      <c r="G610" s="21"/>
      <c r="H610" s="21"/>
      <c r="I610" s="21"/>
      <c r="J610" s="21"/>
      <c r="K610" s="21"/>
    </row>
    <row r="611" spans="1:11" x14ac:dyDescent="0.25">
      <c r="A611" s="21"/>
      <c r="B611" s="21"/>
      <c r="C611" s="21"/>
      <c r="D611" s="21"/>
      <c r="E611" s="21"/>
      <c r="F611" s="22"/>
      <c r="G611" s="21"/>
      <c r="H611" s="21"/>
      <c r="I611" s="21"/>
      <c r="J611" s="21"/>
      <c r="K611" s="21"/>
    </row>
    <row r="612" spans="1:11" x14ac:dyDescent="0.25">
      <c r="A612" s="21"/>
      <c r="B612" s="21"/>
      <c r="C612" s="21"/>
      <c r="D612" s="21"/>
      <c r="E612" s="21"/>
      <c r="F612" s="22"/>
      <c r="G612" s="21"/>
      <c r="H612" s="21"/>
      <c r="I612" s="21"/>
      <c r="J612" s="21"/>
      <c r="K612" s="21"/>
    </row>
    <row r="613" spans="1:11" x14ac:dyDescent="0.25">
      <c r="A613" s="21"/>
      <c r="B613" s="21"/>
      <c r="C613" s="21"/>
      <c r="D613" s="21"/>
      <c r="E613" s="21"/>
      <c r="F613" s="22"/>
      <c r="G613" s="21"/>
      <c r="H613" s="21"/>
      <c r="I613" s="21"/>
      <c r="J613" s="21"/>
      <c r="K613" s="21"/>
    </row>
    <row r="614" spans="1:11" x14ac:dyDescent="0.25">
      <c r="A614" s="21"/>
      <c r="B614" s="21"/>
      <c r="C614" s="21"/>
      <c r="D614" s="21"/>
      <c r="E614" s="21"/>
      <c r="F614" s="22"/>
      <c r="G614" s="21"/>
      <c r="H614" s="21"/>
      <c r="I614" s="21"/>
      <c r="J614" s="21"/>
      <c r="K614" s="21"/>
    </row>
    <row r="615" spans="1:11" x14ac:dyDescent="0.25">
      <c r="A615" s="21"/>
      <c r="B615" s="21"/>
      <c r="C615" s="21"/>
      <c r="D615" s="21"/>
      <c r="E615" s="21"/>
      <c r="F615" s="22"/>
      <c r="G615" s="21"/>
      <c r="H615" s="21"/>
      <c r="I615" s="21"/>
      <c r="J615" s="21"/>
      <c r="K615" s="21"/>
    </row>
    <row r="616" spans="1:11" x14ac:dyDescent="0.25">
      <c r="A616" s="21"/>
      <c r="B616" s="21"/>
      <c r="C616" s="21"/>
      <c r="D616" s="21"/>
      <c r="E616" s="21"/>
      <c r="F616" s="22"/>
      <c r="G616" s="21"/>
      <c r="H616" s="21"/>
      <c r="I616" s="21"/>
      <c r="J616" s="21"/>
      <c r="K616" s="21"/>
    </row>
    <row r="617" spans="1:11" x14ac:dyDescent="0.25">
      <c r="A617" s="21"/>
      <c r="B617" s="21"/>
      <c r="C617" s="21"/>
      <c r="D617" s="21"/>
      <c r="E617" s="21"/>
      <c r="F617" s="22"/>
      <c r="G617" s="21"/>
      <c r="H617" s="21"/>
      <c r="I617" s="21"/>
      <c r="J617" s="21"/>
      <c r="K617" s="21"/>
    </row>
    <row r="618" spans="1:11" x14ac:dyDescent="0.25">
      <c r="A618" s="21"/>
      <c r="B618" s="21"/>
      <c r="C618" s="21"/>
      <c r="D618" s="21"/>
      <c r="E618" s="21"/>
      <c r="F618" s="22"/>
      <c r="G618" s="21"/>
      <c r="H618" s="21"/>
      <c r="I618" s="21"/>
      <c r="J618" s="21"/>
      <c r="K618" s="21"/>
    </row>
    <row r="619" spans="1:11" x14ac:dyDescent="0.25">
      <c r="A619" s="21"/>
      <c r="B619" s="21"/>
      <c r="C619" s="21"/>
      <c r="D619" s="21"/>
      <c r="E619" s="21"/>
      <c r="F619" s="22"/>
      <c r="G619" s="21"/>
      <c r="H619" s="21"/>
      <c r="I619" s="21"/>
      <c r="J619" s="21"/>
      <c r="K619" s="21"/>
    </row>
    <row r="620" spans="1:11" x14ac:dyDescent="0.25">
      <c r="A620" s="21"/>
      <c r="B620" s="21"/>
      <c r="C620" s="21"/>
      <c r="D620" s="21"/>
      <c r="E620" s="21"/>
      <c r="F620" s="22"/>
      <c r="G620" s="21"/>
      <c r="H620" s="21"/>
      <c r="I620" s="21"/>
      <c r="J620" s="21"/>
      <c r="K620" s="21"/>
    </row>
    <row r="621" spans="1:11" x14ac:dyDescent="0.25">
      <c r="A621" s="21"/>
      <c r="B621" s="21"/>
      <c r="C621" s="21"/>
      <c r="D621" s="21"/>
      <c r="E621" s="21"/>
      <c r="F621" s="22"/>
      <c r="G621" s="21"/>
      <c r="H621" s="21"/>
      <c r="I621" s="21"/>
      <c r="J621" s="21"/>
      <c r="K621" s="21"/>
    </row>
    <row r="622" spans="1:11" x14ac:dyDescent="0.25">
      <c r="A622" s="21"/>
      <c r="B622" s="21"/>
      <c r="C622" s="21"/>
      <c r="D622" s="21"/>
      <c r="E622" s="21"/>
      <c r="F622" s="22"/>
      <c r="G622" s="21"/>
      <c r="H622" s="21"/>
      <c r="I622" s="21"/>
      <c r="J622" s="21"/>
      <c r="K622" s="21"/>
    </row>
    <row r="623" spans="1:11" x14ac:dyDescent="0.25">
      <c r="A623" s="21"/>
      <c r="B623" s="21"/>
      <c r="C623" s="21"/>
      <c r="D623" s="21"/>
      <c r="E623" s="21"/>
      <c r="F623" s="22"/>
      <c r="G623" s="21"/>
      <c r="H623" s="21"/>
      <c r="I623" s="21"/>
      <c r="J623" s="21"/>
      <c r="K623" s="21"/>
    </row>
    <row r="624" spans="1:11" x14ac:dyDescent="0.25">
      <c r="A624" s="21"/>
      <c r="B624" s="21"/>
      <c r="C624" s="21"/>
      <c r="D624" s="21"/>
      <c r="E624" s="21"/>
      <c r="F624" s="22"/>
      <c r="G624" s="21"/>
      <c r="H624" s="21"/>
      <c r="I624" s="21"/>
      <c r="J624" s="21"/>
      <c r="K624" s="21"/>
    </row>
    <row r="625" spans="1:11" x14ac:dyDescent="0.25">
      <c r="A625" s="21"/>
      <c r="B625" s="21"/>
      <c r="C625" s="21"/>
      <c r="D625" s="21"/>
      <c r="E625" s="21"/>
      <c r="F625" s="22"/>
      <c r="G625" s="21"/>
      <c r="H625" s="21"/>
      <c r="I625" s="21"/>
      <c r="J625" s="21"/>
      <c r="K625" s="21"/>
    </row>
    <row r="626" spans="1:11" x14ac:dyDescent="0.25">
      <c r="A626" s="21"/>
      <c r="B626" s="21"/>
      <c r="C626" s="21"/>
      <c r="D626" s="21"/>
      <c r="E626" s="21"/>
      <c r="F626" s="22"/>
      <c r="G626" s="21"/>
      <c r="H626" s="21"/>
      <c r="I626" s="21"/>
      <c r="J626" s="21"/>
      <c r="K626" s="21"/>
    </row>
    <row r="627" spans="1:11" x14ac:dyDescent="0.25">
      <c r="A627" s="21"/>
      <c r="B627" s="21"/>
      <c r="C627" s="21"/>
      <c r="D627" s="21"/>
      <c r="E627" s="21"/>
      <c r="F627" s="22"/>
      <c r="G627" s="21"/>
      <c r="H627" s="21"/>
      <c r="I627" s="21"/>
      <c r="J627" s="21"/>
      <c r="K627" s="21"/>
    </row>
    <row r="628" spans="1:11" x14ac:dyDescent="0.25">
      <c r="A628" s="21"/>
      <c r="B628" s="21"/>
      <c r="C628" s="21"/>
      <c r="D628" s="21"/>
      <c r="E628" s="21"/>
      <c r="F628" s="22"/>
      <c r="G628" s="21"/>
      <c r="H628" s="21"/>
      <c r="I628" s="21"/>
      <c r="J628" s="21"/>
      <c r="K628" s="21"/>
    </row>
    <row r="629" spans="1:11" x14ac:dyDescent="0.25">
      <c r="A629" s="21"/>
      <c r="B629" s="21"/>
      <c r="C629" s="21"/>
      <c r="D629" s="21"/>
      <c r="E629" s="21"/>
      <c r="F629" s="22"/>
      <c r="G629" s="21"/>
      <c r="H629" s="21"/>
      <c r="I629" s="21"/>
      <c r="J629" s="21"/>
      <c r="K629" s="21"/>
    </row>
    <row r="630" spans="1:11" x14ac:dyDescent="0.25">
      <c r="A630" s="21"/>
      <c r="B630" s="21"/>
      <c r="C630" s="21"/>
      <c r="D630" s="21"/>
      <c r="E630" s="21"/>
      <c r="F630" s="22"/>
      <c r="G630" s="21"/>
      <c r="H630" s="21"/>
      <c r="I630" s="21"/>
      <c r="J630" s="21"/>
      <c r="K630" s="21"/>
    </row>
    <row r="631" spans="1:11" x14ac:dyDescent="0.25">
      <c r="A631" s="21"/>
      <c r="B631" s="21"/>
      <c r="C631" s="21"/>
      <c r="D631" s="21"/>
      <c r="E631" s="21"/>
      <c r="F631" s="22"/>
      <c r="G631" s="21"/>
      <c r="H631" s="21"/>
      <c r="I631" s="21"/>
      <c r="J631" s="21"/>
      <c r="K631" s="21"/>
    </row>
    <row r="632" spans="1:11" x14ac:dyDescent="0.25">
      <c r="A632" s="21"/>
      <c r="B632" s="21"/>
      <c r="C632" s="21"/>
      <c r="D632" s="21"/>
      <c r="E632" s="21"/>
      <c r="F632" s="22"/>
      <c r="G632" s="21"/>
      <c r="H632" s="21"/>
      <c r="I632" s="21"/>
      <c r="J632" s="21"/>
      <c r="K632" s="21"/>
    </row>
    <row r="633" spans="1:11" x14ac:dyDescent="0.25">
      <c r="A633" s="21"/>
      <c r="B633" s="21"/>
      <c r="C633" s="21"/>
      <c r="D633" s="21"/>
      <c r="E633" s="21"/>
      <c r="F633" s="22"/>
      <c r="G633" s="21"/>
      <c r="H633" s="21"/>
      <c r="I633" s="21"/>
      <c r="J633" s="21"/>
      <c r="K633" s="21"/>
    </row>
    <row r="634" spans="1:11" x14ac:dyDescent="0.25">
      <c r="A634" s="21"/>
      <c r="B634" s="21"/>
      <c r="C634" s="21"/>
      <c r="D634" s="21"/>
      <c r="E634" s="21"/>
      <c r="F634" s="22"/>
      <c r="G634" s="21"/>
      <c r="H634" s="21"/>
      <c r="I634" s="21"/>
      <c r="J634" s="21"/>
      <c r="K634" s="21"/>
    </row>
    <row r="635" spans="1:11" x14ac:dyDescent="0.25">
      <c r="A635" s="21"/>
      <c r="B635" s="21"/>
      <c r="C635" s="21"/>
      <c r="D635" s="21"/>
      <c r="E635" s="21"/>
      <c r="F635" s="22"/>
      <c r="G635" s="21"/>
      <c r="H635" s="21"/>
      <c r="I635" s="21"/>
      <c r="J635" s="21"/>
      <c r="K635" s="21"/>
    </row>
    <row r="636" spans="1:11" x14ac:dyDescent="0.25">
      <c r="A636" s="21"/>
      <c r="B636" s="21"/>
      <c r="C636" s="21"/>
      <c r="D636" s="21"/>
      <c r="E636" s="21"/>
      <c r="F636" s="22"/>
      <c r="G636" s="21"/>
      <c r="H636" s="21"/>
      <c r="I636" s="21"/>
      <c r="J636" s="21"/>
      <c r="K636" s="21"/>
    </row>
    <row r="637" spans="1:11" x14ac:dyDescent="0.25">
      <c r="A637" s="21"/>
      <c r="B637" s="21"/>
      <c r="C637" s="21"/>
      <c r="D637" s="21"/>
      <c r="E637" s="21"/>
      <c r="F637" s="22"/>
      <c r="G637" s="21"/>
      <c r="H637" s="21"/>
      <c r="I637" s="21"/>
      <c r="J637" s="21"/>
      <c r="K637" s="21"/>
    </row>
    <row r="638" spans="1:11" x14ac:dyDescent="0.25">
      <c r="A638" s="21"/>
      <c r="B638" s="21"/>
      <c r="C638" s="21"/>
      <c r="D638" s="21"/>
      <c r="E638" s="21"/>
      <c r="F638" s="22"/>
      <c r="G638" s="21"/>
      <c r="H638" s="21"/>
      <c r="I638" s="21"/>
      <c r="J638" s="21"/>
      <c r="K638" s="21"/>
    </row>
    <row r="639" spans="1:11" x14ac:dyDescent="0.25">
      <c r="A639" s="21"/>
      <c r="B639" s="21"/>
      <c r="C639" s="21"/>
      <c r="D639" s="21"/>
      <c r="E639" s="21"/>
      <c r="F639" s="22"/>
      <c r="G639" s="21"/>
      <c r="H639" s="21"/>
      <c r="I639" s="21"/>
      <c r="J639" s="21"/>
      <c r="K639" s="21"/>
    </row>
    <row r="640" spans="1:11" x14ac:dyDescent="0.25">
      <c r="A640" s="21"/>
      <c r="B640" s="21"/>
      <c r="C640" s="21"/>
      <c r="D640" s="21"/>
      <c r="E640" s="21"/>
      <c r="F640" s="22"/>
      <c r="G640" s="21"/>
      <c r="H640" s="21"/>
      <c r="I640" s="21"/>
      <c r="J640" s="21"/>
      <c r="K640" s="21"/>
    </row>
    <row r="641" spans="1:11" x14ac:dyDescent="0.25">
      <c r="A641" s="21"/>
      <c r="B641" s="21"/>
      <c r="C641" s="21"/>
      <c r="D641" s="21"/>
      <c r="E641" s="21"/>
      <c r="F641" s="22"/>
      <c r="G641" s="21"/>
      <c r="H641" s="21"/>
      <c r="I641" s="21"/>
      <c r="J641" s="21"/>
      <c r="K641" s="21"/>
    </row>
    <row r="642" spans="1:11" x14ac:dyDescent="0.25">
      <c r="A642" s="21"/>
      <c r="B642" s="21"/>
      <c r="C642" s="21"/>
      <c r="D642" s="21"/>
      <c r="E642" s="21"/>
      <c r="F642" s="22"/>
      <c r="G642" s="21"/>
      <c r="H642" s="21"/>
      <c r="I642" s="21"/>
      <c r="J642" s="21"/>
      <c r="K642" s="21"/>
    </row>
    <row r="643" spans="1:11" x14ac:dyDescent="0.25">
      <c r="A643" s="21"/>
      <c r="B643" s="21"/>
      <c r="C643" s="21"/>
      <c r="D643" s="21"/>
      <c r="E643" s="21"/>
      <c r="F643" s="22"/>
      <c r="G643" s="21"/>
      <c r="H643" s="21"/>
      <c r="I643" s="21"/>
      <c r="J643" s="21"/>
      <c r="K643" s="21"/>
    </row>
    <row r="644" spans="1:11" x14ac:dyDescent="0.25">
      <c r="A644" s="21"/>
      <c r="B644" s="21"/>
      <c r="C644" s="21"/>
      <c r="D644" s="21"/>
      <c r="E644" s="21"/>
      <c r="F644" s="22"/>
      <c r="G644" s="21"/>
      <c r="H644" s="21"/>
      <c r="I644" s="21"/>
      <c r="J644" s="21"/>
      <c r="K644" s="21"/>
    </row>
    <row r="645" spans="1:11" x14ac:dyDescent="0.25">
      <c r="A645" s="21"/>
      <c r="B645" s="21"/>
      <c r="C645" s="21"/>
      <c r="D645" s="21"/>
      <c r="E645" s="21"/>
      <c r="F645" s="22"/>
      <c r="G645" s="21"/>
      <c r="H645" s="21"/>
      <c r="I645" s="21"/>
      <c r="J645" s="21"/>
      <c r="K645" s="21"/>
    </row>
    <row r="646" spans="1:11" x14ac:dyDescent="0.25">
      <c r="A646" s="21"/>
      <c r="B646" s="21"/>
      <c r="C646" s="21"/>
      <c r="D646" s="21"/>
      <c r="E646" s="21"/>
      <c r="F646" s="22"/>
      <c r="G646" s="21"/>
      <c r="H646" s="21"/>
      <c r="I646" s="21"/>
      <c r="J646" s="21"/>
      <c r="K646" s="21"/>
    </row>
    <row r="647" spans="1:11" x14ac:dyDescent="0.25">
      <c r="A647" s="21"/>
      <c r="B647" s="21"/>
      <c r="C647" s="21"/>
      <c r="D647" s="21"/>
      <c r="E647" s="21"/>
      <c r="F647" s="22"/>
      <c r="G647" s="21"/>
      <c r="H647" s="21"/>
      <c r="I647" s="21"/>
      <c r="J647" s="21"/>
      <c r="K647" s="21"/>
    </row>
    <row r="648" spans="1:11" x14ac:dyDescent="0.25">
      <c r="A648" s="21"/>
      <c r="B648" s="21"/>
      <c r="C648" s="21"/>
      <c r="D648" s="21"/>
      <c r="E648" s="21"/>
      <c r="F648" s="22"/>
      <c r="G648" s="21"/>
      <c r="H648" s="21"/>
      <c r="I648" s="21"/>
      <c r="J648" s="21"/>
      <c r="K648" s="21"/>
    </row>
    <row r="649" spans="1:11" x14ac:dyDescent="0.25">
      <c r="A649" s="21"/>
      <c r="B649" s="21"/>
      <c r="C649" s="21"/>
      <c r="D649" s="21"/>
      <c r="E649" s="21"/>
      <c r="F649" s="22"/>
      <c r="G649" s="21"/>
      <c r="H649" s="21"/>
      <c r="I649" s="21"/>
      <c r="J649" s="21"/>
      <c r="K649" s="21"/>
    </row>
    <row r="650" spans="1:11" x14ac:dyDescent="0.25">
      <c r="A650" s="21"/>
      <c r="B650" s="21"/>
      <c r="C650" s="21"/>
      <c r="D650" s="21"/>
      <c r="E650" s="21"/>
      <c r="F650" s="22"/>
      <c r="G650" s="21"/>
      <c r="H650" s="21"/>
      <c r="I650" s="21"/>
      <c r="J650" s="21"/>
      <c r="K650" s="21"/>
    </row>
    <row r="651" spans="1:11" x14ac:dyDescent="0.25">
      <c r="A651" s="21"/>
      <c r="B651" s="21"/>
      <c r="C651" s="21"/>
      <c r="D651" s="21"/>
      <c r="E651" s="21"/>
      <c r="F651" s="22"/>
      <c r="G651" s="21"/>
      <c r="H651" s="21"/>
      <c r="I651" s="21"/>
      <c r="J651" s="21"/>
      <c r="K651" s="21"/>
    </row>
    <row r="652" spans="1:11" x14ac:dyDescent="0.25">
      <c r="A652" s="21"/>
      <c r="B652" s="21"/>
      <c r="C652" s="21"/>
      <c r="D652" s="21"/>
      <c r="E652" s="21"/>
      <c r="F652" s="22"/>
      <c r="G652" s="21"/>
      <c r="H652" s="21"/>
      <c r="I652" s="21"/>
      <c r="J652" s="21"/>
      <c r="K652" s="21"/>
    </row>
    <row r="653" spans="1:11" x14ac:dyDescent="0.25">
      <c r="A653" s="21"/>
      <c r="B653" s="21"/>
      <c r="C653" s="21"/>
      <c r="D653" s="21"/>
      <c r="E653" s="21"/>
      <c r="F653" s="22"/>
      <c r="G653" s="21"/>
      <c r="H653" s="21"/>
      <c r="I653" s="21"/>
      <c r="J653" s="21"/>
      <c r="K653" s="21"/>
    </row>
    <row r="654" spans="1:11" x14ac:dyDescent="0.25">
      <c r="A654" s="21"/>
      <c r="B654" s="21"/>
      <c r="C654" s="21"/>
      <c r="D654" s="21"/>
      <c r="E654" s="21"/>
      <c r="F654" s="22"/>
      <c r="G654" s="21"/>
      <c r="H654" s="21"/>
      <c r="I654" s="21"/>
      <c r="J654" s="21"/>
      <c r="K654" s="21"/>
    </row>
    <row r="655" spans="1:11" x14ac:dyDescent="0.25">
      <c r="A655" s="21"/>
      <c r="B655" s="21"/>
      <c r="C655" s="21"/>
      <c r="D655" s="21"/>
      <c r="E655" s="21"/>
      <c r="F655" s="22"/>
      <c r="G655" s="21"/>
      <c r="H655" s="21"/>
      <c r="I655" s="21"/>
      <c r="J655" s="21"/>
      <c r="K655" s="21"/>
    </row>
    <row r="656" spans="1:11" x14ac:dyDescent="0.25">
      <c r="A656" s="21"/>
      <c r="B656" s="21"/>
      <c r="C656" s="21"/>
      <c r="D656" s="21"/>
      <c r="E656" s="21"/>
      <c r="F656" s="22"/>
      <c r="G656" s="21"/>
      <c r="H656" s="21"/>
      <c r="I656" s="21"/>
      <c r="J656" s="21"/>
      <c r="K656" s="21"/>
    </row>
    <row r="657" spans="1:11" x14ac:dyDescent="0.25">
      <c r="A657" s="21"/>
      <c r="B657" s="21"/>
      <c r="C657" s="21"/>
      <c r="D657" s="21"/>
      <c r="E657" s="21"/>
      <c r="F657" s="22"/>
      <c r="G657" s="21"/>
      <c r="H657" s="21"/>
      <c r="I657" s="21"/>
      <c r="J657" s="21"/>
      <c r="K657" s="21"/>
    </row>
    <row r="658" spans="1:11" x14ac:dyDescent="0.25">
      <c r="A658" s="21"/>
      <c r="B658" s="21"/>
      <c r="C658" s="21"/>
      <c r="D658" s="21"/>
      <c r="E658" s="21"/>
      <c r="F658" s="22"/>
      <c r="G658" s="21"/>
      <c r="H658" s="21"/>
      <c r="I658" s="21"/>
      <c r="J658" s="21"/>
      <c r="K658" s="21"/>
    </row>
    <row r="659" spans="1:11" x14ac:dyDescent="0.25">
      <c r="A659" s="21"/>
      <c r="B659" s="21"/>
      <c r="C659" s="21"/>
      <c r="D659" s="21"/>
      <c r="E659" s="21"/>
      <c r="F659" s="22"/>
      <c r="G659" s="21"/>
      <c r="H659" s="21"/>
      <c r="I659" s="21"/>
      <c r="J659" s="21"/>
      <c r="K659" s="21"/>
    </row>
    <row r="660" spans="1:11" x14ac:dyDescent="0.25">
      <c r="A660" s="21"/>
      <c r="B660" s="21"/>
      <c r="C660" s="21"/>
      <c r="D660" s="21"/>
      <c r="E660" s="21"/>
      <c r="F660" s="22"/>
      <c r="G660" s="21"/>
      <c r="H660" s="21"/>
      <c r="I660" s="21"/>
      <c r="J660" s="21"/>
      <c r="K660" s="21"/>
    </row>
    <row r="661" spans="1:11" x14ac:dyDescent="0.25">
      <c r="A661" s="21"/>
      <c r="B661" s="21"/>
      <c r="C661" s="21"/>
      <c r="D661" s="21"/>
      <c r="E661" s="21"/>
      <c r="F661" s="22"/>
      <c r="G661" s="21"/>
      <c r="H661" s="21"/>
      <c r="I661" s="21"/>
      <c r="J661" s="21"/>
      <c r="K661" s="21"/>
    </row>
    <row r="662" spans="1:11" x14ac:dyDescent="0.25">
      <c r="A662" s="21"/>
      <c r="B662" s="21"/>
      <c r="C662" s="21"/>
      <c r="D662" s="21"/>
      <c r="E662" s="21"/>
      <c r="F662" s="22"/>
      <c r="G662" s="21"/>
      <c r="H662" s="21"/>
      <c r="I662" s="21"/>
      <c r="J662" s="21"/>
      <c r="K662" s="21"/>
    </row>
    <row r="663" spans="1:11" x14ac:dyDescent="0.25">
      <c r="A663" s="21"/>
      <c r="B663" s="21"/>
      <c r="C663" s="21"/>
      <c r="D663" s="21"/>
      <c r="E663" s="21"/>
      <c r="F663" s="22"/>
      <c r="G663" s="21"/>
      <c r="H663" s="21"/>
      <c r="I663" s="21"/>
      <c r="J663" s="21"/>
      <c r="K663" s="21"/>
    </row>
    <row r="664" spans="1:11" x14ac:dyDescent="0.25">
      <c r="A664" s="21"/>
      <c r="B664" s="21"/>
      <c r="C664" s="21"/>
      <c r="D664" s="21"/>
      <c r="E664" s="21"/>
      <c r="F664" s="22"/>
      <c r="G664" s="21"/>
      <c r="H664" s="21"/>
      <c r="I664" s="21"/>
      <c r="J664" s="21"/>
      <c r="K664" s="21"/>
    </row>
    <row r="665" spans="1:11" x14ac:dyDescent="0.25">
      <c r="A665" s="21"/>
      <c r="B665" s="21"/>
      <c r="C665" s="21"/>
      <c r="D665" s="21"/>
      <c r="E665" s="21"/>
      <c r="F665" s="22"/>
      <c r="G665" s="21"/>
      <c r="H665" s="21"/>
      <c r="I665" s="21"/>
      <c r="J665" s="21"/>
      <c r="K665" s="21"/>
    </row>
    <row r="666" spans="1:11" x14ac:dyDescent="0.25">
      <c r="A666" s="21"/>
      <c r="B666" s="21"/>
      <c r="C666" s="21"/>
      <c r="D666" s="21"/>
      <c r="E666" s="21"/>
      <c r="F666" s="22"/>
      <c r="G666" s="21"/>
      <c r="H666" s="21"/>
      <c r="I666" s="21"/>
      <c r="J666" s="21"/>
      <c r="K666" s="21"/>
    </row>
    <row r="667" spans="1:11" x14ac:dyDescent="0.25">
      <c r="A667" s="21"/>
      <c r="B667" s="21"/>
      <c r="C667" s="21"/>
      <c r="D667" s="21"/>
      <c r="E667" s="21"/>
      <c r="F667" s="22"/>
      <c r="G667" s="21"/>
      <c r="H667" s="21"/>
      <c r="I667" s="21"/>
      <c r="J667" s="21"/>
      <c r="K667" s="21"/>
    </row>
    <row r="668" spans="1:11" x14ac:dyDescent="0.25">
      <c r="A668" s="21"/>
      <c r="B668" s="21"/>
      <c r="C668" s="21"/>
      <c r="D668" s="21"/>
      <c r="E668" s="21"/>
      <c r="F668" s="22"/>
      <c r="G668" s="21"/>
      <c r="H668" s="21"/>
      <c r="I668" s="21"/>
      <c r="J668" s="21"/>
      <c r="K668" s="21"/>
    </row>
    <row r="669" spans="1:11" x14ac:dyDescent="0.25">
      <c r="A669" s="21"/>
      <c r="B669" s="21"/>
      <c r="C669" s="21"/>
      <c r="D669" s="21"/>
      <c r="E669" s="21"/>
      <c r="F669" s="22"/>
      <c r="G669" s="21"/>
      <c r="H669" s="21"/>
      <c r="I669" s="21"/>
      <c r="J669" s="21"/>
      <c r="K669" s="21"/>
    </row>
    <row r="670" spans="1:11" x14ac:dyDescent="0.25">
      <c r="A670" s="21"/>
      <c r="B670" s="21"/>
      <c r="C670" s="21"/>
      <c r="D670" s="21"/>
      <c r="E670" s="21"/>
      <c r="F670" s="22"/>
      <c r="G670" s="21"/>
      <c r="H670" s="21"/>
      <c r="I670" s="21"/>
      <c r="J670" s="21"/>
      <c r="K670" s="21"/>
    </row>
    <row r="671" spans="1:11" x14ac:dyDescent="0.25">
      <c r="A671" s="21"/>
      <c r="B671" s="21"/>
      <c r="C671" s="21"/>
      <c r="D671" s="21"/>
      <c r="E671" s="21"/>
      <c r="F671" s="22"/>
      <c r="G671" s="21"/>
      <c r="H671" s="21"/>
      <c r="I671" s="21"/>
      <c r="J671" s="21"/>
      <c r="K671" s="21"/>
    </row>
    <row r="672" spans="1:11" x14ac:dyDescent="0.25">
      <c r="A672" s="21"/>
      <c r="B672" s="21"/>
      <c r="C672" s="21"/>
      <c r="D672" s="21"/>
      <c r="E672" s="21"/>
      <c r="F672" s="22"/>
      <c r="G672" s="21"/>
      <c r="H672" s="21"/>
      <c r="I672" s="21"/>
      <c r="J672" s="21"/>
      <c r="K672" s="21"/>
    </row>
    <row r="673" spans="1:11" x14ac:dyDescent="0.25">
      <c r="A673" s="21"/>
      <c r="B673" s="21"/>
      <c r="C673" s="21"/>
      <c r="D673" s="21"/>
      <c r="E673" s="21"/>
      <c r="F673" s="22"/>
      <c r="G673" s="21"/>
      <c r="H673" s="21"/>
      <c r="I673" s="21"/>
      <c r="J673" s="21"/>
      <c r="K673" s="21"/>
    </row>
    <row r="674" spans="1:11" x14ac:dyDescent="0.25">
      <c r="A674" s="21"/>
      <c r="B674" s="21"/>
      <c r="C674" s="21"/>
      <c r="D674" s="21"/>
      <c r="E674" s="21"/>
      <c r="F674" s="22"/>
      <c r="G674" s="21"/>
      <c r="H674" s="21"/>
      <c r="I674" s="21"/>
      <c r="J674" s="21"/>
      <c r="K674" s="21"/>
    </row>
    <row r="675" spans="1:11" x14ac:dyDescent="0.25">
      <c r="A675" s="21"/>
      <c r="B675" s="21"/>
      <c r="C675" s="21"/>
      <c r="D675" s="21"/>
      <c r="E675" s="21"/>
      <c r="F675" s="22"/>
      <c r="G675" s="21"/>
      <c r="H675" s="21"/>
      <c r="I675" s="21"/>
      <c r="J675" s="21"/>
      <c r="K675" s="21"/>
    </row>
    <row r="676" spans="1:11" x14ac:dyDescent="0.25">
      <c r="A676" s="21"/>
      <c r="B676" s="21"/>
      <c r="C676" s="21"/>
      <c r="D676" s="21"/>
      <c r="E676" s="21"/>
      <c r="F676" s="22"/>
      <c r="G676" s="21"/>
      <c r="H676" s="21"/>
      <c r="I676" s="21"/>
      <c r="J676" s="21"/>
      <c r="K676" s="21"/>
    </row>
    <row r="677" spans="1:11" x14ac:dyDescent="0.25">
      <c r="A677" s="21"/>
      <c r="B677" s="21"/>
      <c r="C677" s="21"/>
      <c r="D677" s="21"/>
      <c r="E677" s="21"/>
      <c r="F677" s="22"/>
      <c r="G677" s="21"/>
      <c r="H677" s="21"/>
      <c r="I677" s="21"/>
      <c r="J677" s="21"/>
      <c r="K677" s="21"/>
    </row>
    <row r="678" spans="1:11" x14ac:dyDescent="0.25">
      <c r="A678" s="21"/>
      <c r="B678" s="21"/>
      <c r="C678" s="21"/>
      <c r="D678" s="21"/>
      <c r="E678" s="21"/>
      <c r="F678" s="22"/>
      <c r="G678" s="21"/>
      <c r="H678" s="21"/>
      <c r="I678" s="21"/>
      <c r="J678" s="21"/>
      <c r="K678" s="21"/>
    </row>
    <row r="679" spans="1:11" x14ac:dyDescent="0.25">
      <c r="A679" s="21"/>
      <c r="B679" s="21"/>
      <c r="C679" s="21"/>
      <c r="D679" s="21"/>
      <c r="E679" s="21"/>
      <c r="F679" s="22"/>
      <c r="G679" s="21"/>
      <c r="H679" s="21"/>
      <c r="I679" s="21"/>
      <c r="J679" s="21"/>
      <c r="K679" s="21"/>
    </row>
    <row r="680" spans="1:11" x14ac:dyDescent="0.25">
      <c r="A680" s="21"/>
      <c r="B680" s="21"/>
      <c r="C680" s="21"/>
      <c r="D680" s="21"/>
      <c r="E680" s="21"/>
      <c r="F680" s="22"/>
      <c r="G680" s="21"/>
      <c r="H680" s="21"/>
      <c r="I680" s="21"/>
      <c r="J680" s="21"/>
      <c r="K680" s="21"/>
    </row>
    <row r="681" spans="1:11" x14ac:dyDescent="0.25">
      <c r="A681" s="21"/>
      <c r="B681" s="21"/>
      <c r="C681" s="21"/>
      <c r="D681" s="21"/>
      <c r="E681" s="21"/>
      <c r="F681" s="22"/>
      <c r="G681" s="21"/>
      <c r="H681" s="21"/>
      <c r="I681" s="21"/>
      <c r="J681" s="21"/>
      <c r="K681" s="21"/>
    </row>
    <row r="682" spans="1:11" x14ac:dyDescent="0.25">
      <c r="A682" s="21"/>
      <c r="B682" s="21"/>
      <c r="C682" s="21"/>
      <c r="D682" s="21"/>
      <c r="E682" s="21"/>
      <c r="F682" s="22"/>
      <c r="G682" s="21"/>
      <c r="H682" s="21"/>
      <c r="I682" s="21"/>
      <c r="J682" s="21"/>
      <c r="K682" s="21"/>
    </row>
    <row r="683" spans="1:11" x14ac:dyDescent="0.25">
      <c r="A683" s="21"/>
      <c r="B683" s="21"/>
      <c r="C683" s="21"/>
      <c r="D683" s="21"/>
      <c r="E683" s="21"/>
      <c r="F683" s="22"/>
      <c r="G683" s="21"/>
      <c r="H683" s="21"/>
      <c r="I683" s="21"/>
      <c r="J683" s="21"/>
      <c r="K683" s="21"/>
    </row>
    <row r="684" spans="1:11" x14ac:dyDescent="0.25">
      <c r="A684" s="21"/>
      <c r="B684" s="21"/>
      <c r="C684" s="21"/>
      <c r="D684" s="21"/>
      <c r="E684" s="21"/>
      <c r="F684" s="22"/>
      <c r="G684" s="21"/>
      <c r="H684" s="21"/>
      <c r="I684" s="21"/>
      <c r="J684" s="21"/>
      <c r="K684" s="21"/>
    </row>
    <row r="685" spans="1:11" x14ac:dyDescent="0.25">
      <c r="A685" s="21"/>
      <c r="B685" s="21"/>
      <c r="C685" s="21"/>
      <c r="D685" s="21"/>
      <c r="E685" s="21"/>
      <c r="F685" s="22"/>
      <c r="G685" s="21"/>
      <c r="H685" s="21"/>
      <c r="I685" s="21"/>
      <c r="J685" s="21"/>
      <c r="K685" s="21"/>
    </row>
    <row r="686" spans="1:11" x14ac:dyDescent="0.25">
      <c r="A686" s="21"/>
      <c r="B686" s="21"/>
      <c r="C686" s="21"/>
      <c r="D686" s="21"/>
      <c r="E686" s="21"/>
      <c r="F686" s="22"/>
      <c r="G686" s="21"/>
      <c r="H686" s="21"/>
      <c r="I686" s="21"/>
      <c r="J686" s="21"/>
      <c r="K686" s="21"/>
    </row>
    <row r="687" spans="1:11" x14ac:dyDescent="0.25">
      <c r="A687" s="21"/>
      <c r="B687" s="21"/>
      <c r="C687" s="21"/>
      <c r="D687" s="21"/>
      <c r="E687" s="21"/>
      <c r="F687" s="22"/>
      <c r="G687" s="21"/>
      <c r="H687" s="21"/>
      <c r="I687" s="21"/>
      <c r="J687" s="21"/>
      <c r="K687" s="21"/>
    </row>
    <row r="688" spans="1:11" x14ac:dyDescent="0.25">
      <c r="A688" s="21"/>
      <c r="B688" s="21"/>
      <c r="C688" s="21"/>
      <c r="D688" s="21"/>
      <c r="E688" s="21"/>
      <c r="F688" s="22"/>
      <c r="G688" s="21"/>
      <c r="H688" s="21"/>
      <c r="I688" s="21"/>
      <c r="J688" s="21"/>
      <c r="K688" s="21"/>
    </row>
    <row r="689" spans="1:11" x14ac:dyDescent="0.25">
      <c r="A689" s="21"/>
      <c r="B689" s="21"/>
      <c r="C689" s="21"/>
      <c r="D689" s="21"/>
      <c r="E689" s="21"/>
      <c r="F689" s="22"/>
      <c r="G689" s="21"/>
      <c r="H689" s="21"/>
      <c r="I689" s="21"/>
      <c r="J689" s="21"/>
      <c r="K689" s="21"/>
    </row>
    <row r="690" spans="1:11" x14ac:dyDescent="0.25">
      <c r="A690" s="21"/>
      <c r="B690" s="21"/>
      <c r="C690" s="21"/>
      <c r="D690" s="21"/>
      <c r="E690" s="21"/>
      <c r="F690" s="22"/>
      <c r="G690" s="21"/>
      <c r="H690" s="21"/>
      <c r="I690" s="21"/>
      <c r="J690" s="21"/>
      <c r="K690" s="21"/>
    </row>
    <row r="691" spans="1:11" x14ac:dyDescent="0.25">
      <c r="A691" s="21"/>
      <c r="B691" s="21"/>
      <c r="C691" s="21"/>
      <c r="D691" s="21"/>
      <c r="E691" s="21"/>
      <c r="F691" s="22"/>
      <c r="G691" s="21"/>
      <c r="H691" s="21"/>
      <c r="I691" s="21"/>
      <c r="J691" s="21"/>
      <c r="K691" s="21"/>
    </row>
    <row r="692" spans="1:11" x14ac:dyDescent="0.25">
      <c r="A692" s="21"/>
      <c r="B692" s="21"/>
      <c r="C692" s="21"/>
      <c r="D692" s="21"/>
      <c r="E692" s="21"/>
      <c r="F692" s="22"/>
      <c r="G692" s="21"/>
      <c r="H692" s="21"/>
      <c r="I692" s="21"/>
      <c r="J692" s="21"/>
      <c r="K692" s="21"/>
    </row>
    <row r="693" spans="1:11" x14ac:dyDescent="0.25">
      <c r="A693" s="21"/>
      <c r="B693" s="21"/>
      <c r="C693" s="21"/>
      <c r="D693" s="21"/>
      <c r="E693" s="21"/>
      <c r="F693" s="22"/>
      <c r="G693" s="21"/>
      <c r="H693" s="21"/>
      <c r="I693" s="21"/>
      <c r="J693" s="21"/>
      <c r="K693" s="21"/>
    </row>
    <row r="694" spans="1:11" x14ac:dyDescent="0.25">
      <c r="A694" s="21"/>
      <c r="B694" s="21"/>
      <c r="C694" s="21"/>
      <c r="D694" s="21"/>
      <c r="E694" s="21"/>
      <c r="F694" s="22"/>
      <c r="G694" s="21"/>
      <c r="H694" s="21"/>
      <c r="I694" s="21"/>
      <c r="J694" s="21"/>
      <c r="K694" s="21"/>
    </row>
    <row r="695" spans="1:11" x14ac:dyDescent="0.25">
      <c r="A695" s="21"/>
      <c r="B695" s="21"/>
      <c r="C695" s="21"/>
      <c r="D695" s="21"/>
      <c r="E695" s="21"/>
      <c r="F695" s="22"/>
      <c r="G695" s="21"/>
      <c r="H695" s="21"/>
      <c r="I695" s="21"/>
      <c r="J695" s="21"/>
      <c r="K695" s="21"/>
    </row>
    <row r="696" spans="1:11" x14ac:dyDescent="0.25">
      <c r="A696" s="21"/>
      <c r="B696" s="21"/>
      <c r="C696" s="21"/>
      <c r="D696" s="21"/>
      <c r="E696" s="21"/>
      <c r="F696" s="22"/>
      <c r="G696" s="21"/>
      <c r="H696" s="21"/>
      <c r="I696" s="21"/>
      <c r="J696" s="21"/>
      <c r="K696" s="21"/>
    </row>
    <row r="697" spans="1:11" x14ac:dyDescent="0.25">
      <c r="A697" s="21"/>
      <c r="B697" s="21"/>
      <c r="C697" s="21"/>
      <c r="D697" s="21"/>
      <c r="E697" s="21"/>
      <c r="F697" s="22"/>
      <c r="G697" s="21"/>
      <c r="H697" s="21"/>
      <c r="I697" s="21"/>
      <c r="J697" s="21"/>
      <c r="K697" s="21"/>
    </row>
    <row r="698" spans="1:11" x14ac:dyDescent="0.25">
      <c r="A698" s="21"/>
      <c r="B698" s="21"/>
      <c r="C698" s="21"/>
      <c r="D698" s="21"/>
      <c r="E698" s="21"/>
      <c r="F698" s="22"/>
      <c r="G698" s="21"/>
      <c r="H698" s="21"/>
      <c r="I698" s="21"/>
      <c r="J698" s="21"/>
      <c r="K698" s="21"/>
    </row>
    <row r="699" spans="1:11" x14ac:dyDescent="0.25">
      <c r="A699" s="21"/>
      <c r="B699" s="21"/>
      <c r="C699" s="21"/>
      <c r="D699" s="21"/>
      <c r="E699" s="21"/>
      <c r="F699" s="22"/>
      <c r="G699" s="21"/>
      <c r="H699" s="21"/>
      <c r="I699" s="21"/>
      <c r="J699" s="21"/>
      <c r="K699" s="21"/>
    </row>
    <row r="700" spans="1:11" x14ac:dyDescent="0.25">
      <c r="A700" s="21"/>
      <c r="B700" s="21"/>
      <c r="C700" s="21"/>
      <c r="D700" s="21"/>
      <c r="E700" s="21"/>
      <c r="F700" s="22"/>
      <c r="G700" s="21"/>
      <c r="H700" s="21"/>
      <c r="I700" s="21"/>
      <c r="J700" s="21"/>
      <c r="K700" s="21"/>
    </row>
    <row r="701" spans="1:11" x14ac:dyDescent="0.25">
      <c r="A701" s="21"/>
      <c r="B701" s="21"/>
      <c r="C701" s="21"/>
      <c r="D701" s="21"/>
      <c r="E701" s="21"/>
      <c r="F701" s="22"/>
      <c r="G701" s="21"/>
      <c r="H701" s="21"/>
      <c r="I701" s="21"/>
      <c r="J701" s="21"/>
      <c r="K701" s="21"/>
    </row>
    <row r="702" spans="1:11" x14ac:dyDescent="0.25">
      <c r="A702" s="21"/>
      <c r="B702" s="21"/>
      <c r="C702" s="21"/>
      <c r="D702" s="21"/>
      <c r="E702" s="21"/>
      <c r="F702" s="22"/>
      <c r="G702" s="21"/>
      <c r="H702" s="21"/>
      <c r="I702" s="21"/>
      <c r="J702" s="21"/>
      <c r="K702" s="21"/>
    </row>
    <row r="703" spans="1:11" x14ac:dyDescent="0.25">
      <c r="A703" s="21"/>
      <c r="B703" s="21"/>
      <c r="C703" s="21"/>
      <c r="D703" s="21"/>
      <c r="E703" s="21"/>
      <c r="F703" s="22"/>
      <c r="G703" s="21"/>
      <c r="H703" s="21"/>
      <c r="I703" s="21"/>
      <c r="J703" s="21"/>
      <c r="K703" s="21"/>
    </row>
    <row r="704" spans="1:11" x14ac:dyDescent="0.25">
      <c r="A704" s="21"/>
      <c r="B704" s="21"/>
      <c r="C704" s="21"/>
      <c r="D704" s="21"/>
      <c r="E704" s="21"/>
      <c r="F704" s="22"/>
      <c r="G704" s="21"/>
      <c r="H704" s="21"/>
      <c r="I704" s="21"/>
      <c r="J704" s="21"/>
      <c r="K704" s="21"/>
    </row>
    <row r="705" spans="1:11" x14ac:dyDescent="0.25">
      <c r="A705" s="21"/>
      <c r="B705" s="21"/>
      <c r="C705" s="21"/>
      <c r="D705" s="21"/>
      <c r="E705" s="21"/>
      <c r="F705" s="22"/>
      <c r="G705" s="21"/>
      <c r="H705" s="21"/>
      <c r="I705" s="21"/>
      <c r="J705" s="21"/>
      <c r="K705" s="21"/>
    </row>
    <row r="706" spans="1:11" x14ac:dyDescent="0.25">
      <c r="A706" s="21"/>
      <c r="B706" s="21"/>
      <c r="C706" s="21"/>
      <c r="D706" s="21"/>
      <c r="E706" s="21"/>
      <c r="F706" s="22"/>
      <c r="G706" s="21"/>
      <c r="H706" s="21"/>
      <c r="I706" s="21"/>
      <c r="J706" s="21"/>
      <c r="K706" s="21"/>
    </row>
    <row r="707" spans="1:11" x14ac:dyDescent="0.25">
      <c r="A707" s="21"/>
      <c r="B707" s="21"/>
      <c r="C707" s="21"/>
      <c r="D707" s="21"/>
      <c r="E707" s="21"/>
      <c r="F707" s="22"/>
      <c r="G707" s="21"/>
      <c r="H707" s="21"/>
      <c r="I707" s="21"/>
      <c r="J707" s="21"/>
      <c r="K707" s="21"/>
    </row>
    <row r="708" spans="1:11" x14ac:dyDescent="0.25">
      <c r="A708" s="21"/>
      <c r="B708" s="21"/>
      <c r="C708" s="21"/>
      <c r="D708" s="21"/>
      <c r="E708" s="21"/>
      <c r="F708" s="22"/>
      <c r="G708" s="21"/>
      <c r="H708" s="21"/>
      <c r="I708" s="21"/>
      <c r="J708" s="21"/>
      <c r="K708" s="21"/>
    </row>
    <row r="709" spans="1:11" x14ac:dyDescent="0.25">
      <c r="A709" s="21"/>
      <c r="B709" s="21"/>
      <c r="C709" s="21"/>
      <c r="D709" s="21"/>
      <c r="E709" s="21"/>
      <c r="F709" s="22"/>
      <c r="G709" s="21"/>
      <c r="H709" s="21"/>
      <c r="I709" s="21"/>
      <c r="J709" s="21"/>
      <c r="K709" s="21"/>
    </row>
    <row r="710" spans="1:11" x14ac:dyDescent="0.25">
      <c r="A710" s="21"/>
      <c r="B710" s="21"/>
      <c r="C710" s="21"/>
      <c r="D710" s="21"/>
      <c r="E710" s="21"/>
      <c r="F710" s="22"/>
      <c r="G710" s="21"/>
      <c r="H710" s="21"/>
      <c r="I710" s="21"/>
      <c r="J710" s="21"/>
      <c r="K710" s="21"/>
    </row>
    <row r="711" spans="1:11" x14ac:dyDescent="0.25">
      <c r="A711" s="21"/>
      <c r="B711" s="21"/>
      <c r="C711" s="21"/>
      <c r="D711" s="21"/>
      <c r="E711" s="21"/>
      <c r="F711" s="22"/>
      <c r="G711" s="21"/>
      <c r="H711" s="21"/>
      <c r="I711" s="21"/>
      <c r="J711" s="21"/>
      <c r="K711" s="21"/>
    </row>
    <row r="712" spans="1:11" x14ac:dyDescent="0.25">
      <c r="A712" s="21"/>
      <c r="B712" s="21"/>
      <c r="C712" s="21"/>
      <c r="D712" s="21"/>
      <c r="E712" s="21"/>
      <c r="F712" s="22"/>
      <c r="G712" s="21"/>
      <c r="H712" s="21"/>
      <c r="I712" s="21"/>
      <c r="J712" s="21"/>
      <c r="K712" s="21"/>
    </row>
    <row r="713" spans="1:11" x14ac:dyDescent="0.25">
      <c r="A713" s="21"/>
      <c r="B713" s="21"/>
      <c r="C713" s="21"/>
      <c r="D713" s="21"/>
      <c r="E713" s="21"/>
      <c r="F713" s="22"/>
      <c r="G713" s="21"/>
      <c r="H713" s="21"/>
      <c r="I713" s="21"/>
      <c r="J713" s="21"/>
      <c r="K713" s="21"/>
    </row>
    <row r="714" spans="1:11" x14ac:dyDescent="0.25">
      <c r="A714" s="21"/>
      <c r="B714" s="21"/>
      <c r="C714" s="21"/>
      <c r="D714" s="21"/>
      <c r="E714" s="21"/>
      <c r="F714" s="22"/>
      <c r="G714" s="21"/>
      <c r="H714" s="21"/>
      <c r="I714" s="21"/>
      <c r="J714" s="21"/>
      <c r="K714" s="21"/>
    </row>
    <row r="715" spans="1:11" x14ac:dyDescent="0.25">
      <c r="A715" s="21"/>
      <c r="B715" s="21"/>
      <c r="C715" s="21"/>
      <c r="D715" s="21"/>
      <c r="E715" s="21"/>
      <c r="F715" s="22"/>
      <c r="G715" s="21"/>
      <c r="H715" s="21"/>
      <c r="I715" s="21"/>
      <c r="J715" s="21"/>
      <c r="K715" s="21"/>
    </row>
    <row r="716" spans="1:11" x14ac:dyDescent="0.25">
      <c r="A716" s="21"/>
      <c r="B716" s="21"/>
      <c r="C716" s="21"/>
      <c r="D716" s="21"/>
      <c r="E716" s="21"/>
      <c r="F716" s="22"/>
      <c r="G716" s="21"/>
      <c r="H716" s="21"/>
      <c r="I716" s="21"/>
      <c r="J716" s="21"/>
      <c r="K716" s="21"/>
    </row>
    <row r="717" spans="1:11" x14ac:dyDescent="0.25">
      <c r="A717" s="21"/>
      <c r="B717" s="21"/>
      <c r="C717" s="21"/>
      <c r="D717" s="21"/>
      <c r="E717" s="21"/>
      <c r="F717" s="22"/>
      <c r="G717" s="21"/>
      <c r="H717" s="21"/>
      <c r="I717" s="21"/>
      <c r="J717" s="21"/>
      <c r="K717" s="21"/>
    </row>
    <row r="718" spans="1:11" x14ac:dyDescent="0.25">
      <c r="A718" s="21"/>
      <c r="B718" s="21"/>
      <c r="C718" s="21"/>
      <c r="D718" s="21"/>
      <c r="E718" s="21"/>
      <c r="F718" s="22"/>
      <c r="G718" s="21"/>
      <c r="H718" s="21"/>
      <c r="I718" s="21"/>
      <c r="J718" s="21"/>
      <c r="K718" s="21"/>
    </row>
    <row r="719" spans="1:11" x14ac:dyDescent="0.25">
      <c r="A719" s="21"/>
      <c r="B719" s="21"/>
      <c r="C719" s="21"/>
      <c r="D719" s="21"/>
      <c r="E719" s="21"/>
      <c r="F719" s="22"/>
      <c r="G719" s="21"/>
      <c r="H719" s="21"/>
      <c r="I719" s="21"/>
      <c r="J719" s="21"/>
      <c r="K719" s="21"/>
    </row>
    <row r="720" spans="1:11" x14ac:dyDescent="0.25">
      <c r="A720" s="21"/>
      <c r="B720" s="21"/>
      <c r="C720" s="21"/>
      <c r="D720" s="21"/>
      <c r="E720" s="21"/>
      <c r="F720" s="22"/>
      <c r="G720" s="21"/>
      <c r="H720" s="21"/>
      <c r="I720" s="21"/>
      <c r="J720" s="21"/>
      <c r="K720" s="21"/>
    </row>
    <row r="721" spans="1:11" x14ac:dyDescent="0.25">
      <c r="A721" s="21"/>
      <c r="B721" s="21"/>
      <c r="C721" s="21"/>
      <c r="D721" s="21"/>
      <c r="E721" s="21"/>
      <c r="F721" s="22"/>
      <c r="G721" s="21"/>
      <c r="H721" s="21"/>
      <c r="I721" s="21"/>
      <c r="J721" s="21"/>
      <c r="K721" s="21"/>
    </row>
    <row r="722" spans="1:11" x14ac:dyDescent="0.25">
      <c r="A722" s="21"/>
      <c r="B722" s="21"/>
      <c r="C722" s="21"/>
      <c r="D722" s="21"/>
      <c r="E722" s="21"/>
      <c r="F722" s="22"/>
      <c r="G722" s="21"/>
      <c r="H722" s="21"/>
      <c r="I722" s="21"/>
      <c r="J722" s="21"/>
      <c r="K722" s="21"/>
    </row>
    <row r="723" spans="1:11" x14ac:dyDescent="0.25">
      <c r="A723" s="21"/>
      <c r="B723" s="21"/>
      <c r="C723" s="21"/>
      <c r="D723" s="21"/>
      <c r="E723" s="21"/>
      <c r="F723" s="22"/>
      <c r="G723" s="21"/>
      <c r="H723" s="21"/>
      <c r="I723" s="21"/>
      <c r="J723" s="21"/>
      <c r="K723" s="21"/>
    </row>
    <row r="724" spans="1:11" x14ac:dyDescent="0.25">
      <c r="A724" s="21"/>
      <c r="B724" s="21"/>
      <c r="C724" s="21"/>
      <c r="D724" s="21"/>
      <c r="E724" s="21"/>
      <c r="F724" s="22"/>
      <c r="G724" s="21"/>
      <c r="H724" s="21"/>
      <c r="I724" s="21"/>
      <c r="J724" s="21"/>
      <c r="K724" s="21"/>
    </row>
    <row r="725" spans="1:11" x14ac:dyDescent="0.25">
      <c r="A725" s="21"/>
      <c r="B725" s="21"/>
      <c r="C725" s="21"/>
      <c r="D725" s="21"/>
      <c r="E725" s="21"/>
      <c r="F725" s="22"/>
      <c r="G725" s="21"/>
      <c r="H725" s="21"/>
      <c r="I725" s="21"/>
      <c r="J725" s="21"/>
      <c r="K725" s="21"/>
    </row>
    <row r="726" spans="1:11" x14ac:dyDescent="0.25">
      <c r="A726" s="21"/>
      <c r="B726" s="21"/>
      <c r="C726" s="21"/>
      <c r="D726" s="21"/>
      <c r="E726" s="21"/>
      <c r="F726" s="22"/>
      <c r="G726" s="21"/>
      <c r="H726" s="21"/>
      <c r="I726" s="21"/>
      <c r="J726" s="21"/>
      <c r="K726" s="21"/>
    </row>
    <row r="727" spans="1:11" x14ac:dyDescent="0.25">
      <c r="A727" s="21"/>
      <c r="B727" s="21"/>
      <c r="C727" s="21"/>
      <c r="D727" s="21"/>
      <c r="E727" s="21"/>
      <c r="F727" s="22"/>
      <c r="G727" s="21"/>
      <c r="H727" s="21"/>
      <c r="I727" s="21"/>
      <c r="J727" s="21"/>
      <c r="K727" s="21"/>
    </row>
    <row r="728" spans="1:11" x14ac:dyDescent="0.25">
      <c r="A728" s="21"/>
      <c r="B728" s="21"/>
      <c r="C728" s="21"/>
      <c r="D728" s="21"/>
      <c r="E728" s="21"/>
      <c r="F728" s="22"/>
      <c r="G728" s="21"/>
      <c r="H728" s="21"/>
      <c r="I728" s="21"/>
      <c r="J728" s="21"/>
      <c r="K728" s="21"/>
    </row>
    <row r="729" spans="1:11" x14ac:dyDescent="0.25">
      <c r="A729" s="21"/>
      <c r="B729" s="21"/>
      <c r="C729" s="21"/>
      <c r="D729" s="21"/>
      <c r="E729" s="21"/>
      <c r="F729" s="22"/>
      <c r="G729" s="21"/>
      <c r="H729" s="21"/>
      <c r="I729" s="21"/>
      <c r="J729" s="21"/>
      <c r="K729" s="21"/>
    </row>
    <row r="730" spans="1:11" x14ac:dyDescent="0.25">
      <c r="A730" s="21"/>
      <c r="B730" s="21"/>
      <c r="C730" s="21"/>
      <c r="D730" s="21"/>
      <c r="E730" s="21"/>
      <c r="F730" s="22"/>
      <c r="G730" s="21"/>
      <c r="H730" s="21"/>
      <c r="I730" s="21"/>
      <c r="J730" s="21"/>
      <c r="K730" s="21"/>
    </row>
    <row r="731" spans="1:11" x14ac:dyDescent="0.25">
      <c r="A731" s="21"/>
      <c r="B731" s="21"/>
      <c r="C731" s="21"/>
      <c r="D731" s="21"/>
      <c r="E731" s="21"/>
      <c r="F731" s="22"/>
      <c r="G731" s="21"/>
      <c r="H731" s="21"/>
      <c r="I731" s="21"/>
      <c r="J731" s="21"/>
      <c r="K731" s="21"/>
    </row>
    <row r="732" spans="1:11" x14ac:dyDescent="0.25">
      <c r="A732" s="21"/>
      <c r="B732" s="21"/>
      <c r="C732" s="21"/>
      <c r="D732" s="21"/>
      <c r="E732" s="21"/>
      <c r="F732" s="22"/>
      <c r="G732" s="21"/>
      <c r="H732" s="21"/>
      <c r="I732" s="21"/>
      <c r="J732" s="21"/>
      <c r="K732" s="21"/>
    </row>
    <row r="733" spans="1:11" x14ac:dyDescent="0.25">
      <c r="A733" s="21"/>
      <c r="B733" s="21"/>
      <c r="C733" s="21"/>
      <c r="D733" s="21"/>
      <c r="E733" s="21"/>
      <c r="F733" s="22"/>
      <c r="G733" s="21"/>
      <c r="H733" s="21"/>
      <c r="I733" s="21"/>
      <c r="J733" s="21"/>
      <c r="K733" s="21"/>
    </row>
    <row r="734" spans="1:11" x14ac:dyDescent="0.25">
      <c r="A734" s="21"/>
      <c r="B734" s="21"/>
      <c r="C734" s="21"/>
      <c r="D734" s="21"/>
      <c r="E734" s="21"/>
      <c r="F734" s="22"/>
      <c r="G734" s="21"/>
      <c r="H734" s="21"/>
      <c r="I734" s="21"/>
      <c r="J734" s="21"/>
      <c r="K734" s="21"/>
    </row>
    <row r="735" spans="1:11" x14ac:dyDescent="0.25">
      <c r="A735" s="21"/>
      <c r="B735" s="21"/>
      <c r="C735" s="21"/>
      <c r="D735" s="21"/>
      <c r="E735" s="21"/>
      <c r="F735" s="22"/>
      <c r="G735" s="21"/>
      <c r="H735" s="21"/>
      <c r="I735" s="21"/>
      <c r="J735" s="21"/>
      <c r="K735" s="21"/>
    </row>
    <row r="736" spans="1:11" x14ac:dyDescent="0.25">
      <c r="A736" s="21"/>
      <c r="B736" s="21"/>
      <c r="C736" s="21"/>
      <c r="D736" s="21"/>
      <c r="E736" s="21"/>
      <c r="F736" s="22"/>
      <c r="G736" s="21"/>
      <c r="H736" s="21"/>
      <c r="I736" s="21"/>
      <c r="J736" s="21"/>
      <c r="K736" s="21"/>
    </row>
    <row r="737" spans="1:11" x14ac:dyDescent="0.25">
      <c r="A737" s="21"/>
      <c r="B737" s="21"/>
      <c r="C737" s="21"/>
      <c r="D737" s="21"/>
      <c r="E737" s="21"/>
      <c r="F737" s="22"/>
      <c r="G737" s="21"/>
      <c r="H737" s="21"/>
      <c r="I737" s="21"/>
      <c r="J737" s="21"/>
      <c r="K737" s="21"/>
    </row>
    <row r="738" spans="1:11" x14ac:dyDescent="0.25">
      <c r="A738" s="21"/>
      <c r="B738" s="21"/>
      <c r="C738" s="21"/>
      <c r="D738" s="21"/>
      <c r="E738" s="21"/>
      <c r="F738" s="22"/>
      <c r="G738" s="21"/>
      <c r="H738" s="21"/>
      <c r="I738" s="21"/>
      <c r="J738" s="21"/>
      <c r="K738" s="21"/>
    </row>
    <row r="739" spans="1:11" x14ac:dyDescent="0.25">
      <c r="A739" s="21"/>
      <c r="B739" s="21"/>
      <c r="C739" s="21"/>
      <c r="D739" s="21"/>
      <c r="E739" s="21"/>
      <c r="F739" s="22"/>
      <c r="G739" s="21"/>
      <c r="H739" s="21"/>
      <c r="I739" s="21"/>
      <c r="J739" s="21"/>
      <c r="K739" s="21"/>
    </row>
    <row r="740" spans="1:11" x14ac:dyDescent="0.25">
      <c r="A740" s="21"/>
      <c r="B740" s="21"/>
      <c r="C740" s="21"/>
      <c r="D740" s="21"/>
      <c r="E740" s="21"/>
      <c r="F740" s="22"/>
      <c r="G740" s="21"/>
      <c r="H740" s="21"/>
      <c r="I740" s="21"/>
      <c r="J740" s="21"/>
      <c r="K740" s="21"/>
    </row>
    <row r="741" spans="1:11" x14ac:dyDescent="0.25">
      <c r="A741" s="21"/>
      <c r="B741" s="21"/>
      <c r="C741" s="21"/>
      <c r="D741" s="21"/>
      <c r="E741" s="21"/>
      <c r="F741" s="22"/>
      <c r="G741" s="21"/>
      <c r="H741" s="21"/>
      <c r="I741" s="21"/>
      <c r="J741" s="21"/>
      <c r="K741" s="21"/>
    </row>
    <row r="742" spans="1:11" x14ac:dyDescent="0.25">
      <c r="A742" s="21"/>
      <c r="B742" s="21"/>
      <c r="C742" s="21"/>
      <c r="D742" s="21"/>
      <c r="E742" s="21"/>
      <c r="F742" s="22"/>
      <c r="G742" s="21"/>
      <c r="H742" s="21"/>
      <c r="I742" s="21"/>
      <c r="J742" s="21"/>
      <c r="K742" s="21"/>
    </row>
    <row r="743" spans="1:11" x14ac:dyDescent="0.25">
      <c r="A743" s="21"/>
      <c r="B743" s="21"/>
      <c r="C743" s="21"/>
      <c r="D743" s="21"/>
      <c r="E743" s="21"/>
      <c r="F743" s="22"/>
      <c r="G743" s="21"/>
      <c r="H743" s="21"/>
      <c r="I743" s="21"/>
      <c r="J743" s="21"/>
      <c r="K743" s="21"/>
    </row>
    <row r="744" spans="1:11" x14ac:dyDescent="0.25">
      <c r="A744" s="21"/>
      <c r="B744" s="21"/>
      <c r="C744" s="21"/>
      <c r="D744" s="21"/>
      <c r="E744" s="21"/>
      <c r="F744" s="22"/>
      <c r="G744" s="21"/>
      <c r="H744" s="21"/>
      <c r="I744" s="21"/>
      <c r="J744" s="21"/>
      <c r="K744" s="21"/>
    </row>
    <row r="745" spans="1:11" x14ac:dyDescent="0.25">
      <c r="A745" s="21"/>
      <c r="B745" s="21"/>
      <c r="C745" s="21"/>
      <c r="D745" s="21"/>
      <c r="E745" s="21"/>
      <c r="F745" s="22"/>
      <c r="G745" s="21"/>
      <c r="H745" s="21"/>
      <c r="I745" s="21"/>
      <c r="J745" s="21"/>
      <c r="K745" s="21"/>
    </row>
    <row r="746" spans="1:11" x14ac:dyDescent="0.25">
      <c r="A746" s="21"/>
      <c r="B746" s="21"/>
      <c r="C746" s="21"/>
      <c r="D746" s="21"/>
      <c r="E746" s="21"/>
      <c r="F746" s="22"/>
      <c r="G746" s="21"/>
      <c r="H746" s="21"/>
      <c r="I746" s="21"/>
      <c r="J746" s="21"/>
      <c r="K746" s="21"/>
    </row>
    <row r="747" spans="1:11" x14ac:dyDescent="0.25">
      <c r="A747" s="21"/>
      <c r="B747" s="21"/>
      <c r="C747" s="21"/>
      <c r="D747" s="21"/>
      <c r="E747" s="21"/>
      <c r="F747" s="22"/>
      <c r="G747" s="21"/>
      <c r="H747" s="21"/>
      <c r="I747" s="21"/>
      <c r="J747" s="21"/>
      <c r="K747" s="21"/>
    </row>
    <row r="748" spans="1:11" x14ac:dyDescent="0.25">
      <c r="A748" s="21"/>
      <c r="B748" s="21"/>
      <c r="C748" s="21"/>
      <c r="D748" s="21"/>
      <c r="E748" s="21"/>
      <c r="F748" s="22"/>
      <c r="G748" s="21"/>
      <c r="H748" s="21"/>
      <c r="I748" s="21"/>
      <c r="J748" s="21"/>
      <c r="K748" s="21"/>
    </row>
    <row r="749" spans="1:11" x14ac:dyDescent="0.25">
      <c r="A749" s="21"/>
      <c r="B749" s="21"/>
      <c r="C749" s="21"/>
      <c r="D749" s="21"/>
      <c r="E749" s="21"/>
      <c r="F749" s="22"/>
      <c r="G749" s="21"/>
      <c r="H749" s="21"/>
      <c r="I749" s="21"/>
      <c r="J749" s="21"/>
      <c r="K749" s="21"/>
    </row>
    <row r="750" spans="1:11" x14ac:dyDescent="0.25">
      <c r="A750" s="21"/>
      <c r="B750" s="21"/>
      <c r="C750" s="21"/>
      <c r="D750" s="21"/>
      <c r="E750" s="21"/>
      <c r="F750" s="22"/>
      <c r="G750" s="21"/>
      <c r="H750" s="21"/>
      <c r="I750" s="21"/>
      <c r="J750" s="21"/>
      <c r="K750" s="21"/>
    </row>
    <row r="751" spans="1:11" x14ac:dyDescent="0.25">
      <c r="A751" s="21"/>
      <c r="B751" s="21"/>
      <c r="C751" s="21"/>
      <c r="D751" s="21"/>
      <c r="E751" s="21"/>
      <c r="F751" s="22"/>
      <c r="G751" s="21"/>
      <c r="H751" s="21"/>
      <c r="I751" s="21"/>
      <c r="J751" s="21"/>
      <c r="K751" s="21"/>
    </row>
    <row r="752" spans="1:11" x14ac:dyDescent="0.25">
      <c r="A752" s="21"/>
      <c r="B752" s="21"/>
      <c r="C752" s="21"/>
      <c r="D752" s="21"/>
      <c r="E752" s="21"/>
      <c r="F752" s="22"/>
      <c r="G752" s="21"/>
      <c r="H752" s="21"/>
      <c r="I752" s="21"/>
      <c r="J752" s="21"/>
      <c r="K752" s="21"/>
    </row>
    <row r="753" spans="1:11" x14ac:dyDescent="0.25">
      <c r="A753" s="21"/>
      <c r="B753" s="21"/>
      <c r="C753" s="21"/>
      <c r="D753" s="21"/>
      <c r="E753" s="21"/>
      <c r="F753" s="22"/>
      <c r="G753" s="21"/>
      <c r="H753" s="21"/>
      <c r="I753" s="21"/>
      <c r="J753" s="21"/>
      <c r="K753" s="21"/>
    </row>
    <row r="754" spans="1:11" x14ac:dyDescent="0.25">
      <c r="A754" s="21"/>
      <c r="B754" s="21"/>
      <c r="C754" s="21"/>
      <c r="D754" s="21"/>
      <c r="E754" s="21"/>
      <c r="F754" s="22"/>
      <c r="G754" s="21"/>
      <c r="H754" s="21"/>
      <c r="I754" s="21"/>
      <c r="J754" s="21"/>
      <c r="K754" s="21"/>
    </row>
    <row r="755" spans="1:11" x14ac:dyDescent="0.25">
      <c r="A755" s="21"/>
      <c r="B755" s="21"/>
      <c r="C755" s="21"/>
      <c r="D755" s="21"/>
      <c r="E755" s="21"/>
      <c r="F755" s="22"/>
      <c r="G755" s="21"/>
      <c r="H755" s="21"/>
      <c r="I755" s="21"/>
      <c r="J755" s="21"/>
      <c r="K755" s="21"/>
    </row>
    <row r="756" spans="1:11" x14ac:dyDescent="0.25">
      <c r="A756" s="21"/>
      <c r="B756" s="21"/>
      <c r="C756" s="21"/>
      <c r="D756" s="21"/>
      <c r="E756" s="21"/>
      <c r="F756" s="22"/>
      <c r="G756" s="21"/>
      <c r="H756" s="21"/>
      <c r="I756" s="21"/>
      <c r="J756" s="21"/>
      <c r="K756" s="21"/>
    </row>
    <row r="757" spans="1:11" x14ac:dyDescent="0.25">
      <c r="A757" s="21"/>
      <c r="B757" s="21"/>
      <c r="C757" s="21"/>
      <c r="D757" s="21"/>
      <c r="E757" s="21"/>
      <c r="F757" s="22"/>
      <c r="G757" s="21"/>
      <c r="H757" s="21"/>
      <c r="I757" s="21"/>
      <c r="J757" s="21"/>
      <c r="K757" s="21"/>
    </row>
    <row r="758" spans="1:11" x14ac:dyDescent="0.25">
      <c r="A758" s="21"/>
      <c r="B758" s="21"/>
      <c r="C758" s="21"/>
      <c r="D758" s="21"/>
      <c r="E758" s="21"/>
      <c r="F758" s="22"/>
      <c r="G758" s="21"/>
      <c r="H758" s="21"/>
      <c r="I758" s="21"/>
      <c r="J758" s="21"/>
      <c r="K758" s="21"/>
    </row>
    <row r="759" spans="1:11" x14ac:dyDescent="0.25">
      <c r="A759" s="21"/>
      <c r="B759" s="21"/>
      <c r="C759" s="21"/>
      <c r="D759" s="21"/>
      <c r="E759" s="21"/>
      <c r="F759" s="22"/>
      <c r="G759" s="21"/>
      <c r="H759" s="21"/>
      <c r="I759" s="21"/>
      <c r="J759" s="21"/>
      <c r="K759" s="21"/>
    </row>
    <row r="760" spans="1:11" x14ac:dyDescent="0.25">
      <c r="A760" s="21"/>
      <c r="B760" s="21"/>
      <c r="C760" s="21"/>
      <c r="D760" s="21"/>
      <c r="E760" s="21"/>
      <c r="F760" s="22"/>
      <c r="G760" s="21"/>
      <c r="H760" s="21"/>
      <c r="I760" s="21"/>
      <c r="J760" s="21"/>
      <c r="K760" s="21"/>
    </row>
    <row r="761" spans="1:11" x14ac:dyDescent="0.25">
      <c r="A761" s="21"/>
      <c r="B761" s="21"/>
      <c r="C761" s="21"/>
      <c r="D761" s="21"/>
      <c r="E761" s="21"/>
      <c r="F761" s="22"/>
      <c r="G761" s="21"/>
      <c r="H761" s="21"/>
      <c r="I761" s="21"/>
      <c r="J761" s="21"/>
      <c r="K761" s="21"/>
    </row>
    <row r="762" spans="1:11" x14ac:dyDescent="0.25">
      <c r="A762" s="21"/>
      <c r="B762" s="21"/>
      <c r="C762" s="21"/>
      <c r="D762" s="21"/>
      <c r="E762" s="21"/>
      <c r="F762" s="22"/>
      <c r="G762" s="21"/>
      <c r="H762" s="21"/>
      <c r="I762" s="21"/>
      <c r="J762" s="21"/>
      <c r="K762" s="21"/>
    </row>
    <row r="763" spans="1:11" x14ac:dyDescent="0.25">
      <c r="A763" s="21"/>
      <c r="B763" s="21"/>
      <c r="C763" s="21"/>
      <c r="D763" s="21"/>
      <c r="E763" s="21"/>
      <c r="F763" s="22"/>
      <c r="G763" s="21"/>
      <c r="H763" s="21"/>
      <c r="I763" s="21"/>
      <c r="J763" s="21"/>
      <c r="K763" s="21"/>
    </row>
    <row r="764" spans="1:11" x14ac:dyDescent="0.25">
      <c r="A764" s="21"/>
      <c r="B764" s="21"/>
      <c r="C764" s="21"/>
      <c r="D764" s="21"/>
      <c r="E764" s="21"/>
      <c r="F764" s="22"/>
      <c r="G764" s="21"/>
      <c r="H764" s="21"/>
      <c r="I764" s="21"/>
      <c r="J764" s="21"/>
      <c r="K764" s="21"/>
    </row>
    <row r="765" spans="1:11" x14ac:dyDescent="0.25">
      <c r="A765" s="21"/>
      <c r="B765" s="21"/>
      <c r="C765" s="21"/>
      <c r="D765" s="21"/>
      <c r="E765" s="21"/>
      <c r="F765" s="22"/>
      <c r="G765" s="21"/>
      <c r="H765" s="21"/>
      <c r="I765" s="21"/>
      <c r="J765" s="21"/>
      <c r="K765" s="21"/>
    </row>
    <row r="766" spans="1:11" x14ac:dyDescent="0.25">
      <c r="A766" s="21"/>
      <c r="B766" s="21"/>
      <c r="C766" s="21"/>
      <c r="D766" s="21"/>
      <c r="E766" s="21"/>
      <c r="F766" s="22"/>
      <c r="G766" s="21"/>
      <c r="H766" s="21"/>
      <c r="I766" s="21"/>
      <c r="J766" s="21"/>
      <c r="K766" s="21"/>
    </row>
    <row r="767" spans="1:11" x14ac:dyDescent="0.25">
      <c r="A767" s="21"/>
      <c r="B767" s="21"/>
      <c r="C767" s="21"/>
      <c r="D767" s="21"/>
      <c r="E767" s="21"/>
      <c r="F767" s="22"/>
      <c r="G767" s="21"/>
      <c r="H767" s="21"/>
      <c r="I767" s="21"/>
      <c r="J767" s="21"/>
      <c r="K767" s="21"/>
    </row>
    <row r="768" spans="1:11" x14ac:dyDescent="0.25">
      <c r="A768" s="21"/>
      <c r="B768" s="21"/>
      <c r="C768" s="21"/>
      <c r="D768" s="21"/>
      <c r="E768" s="21"/>
      <c r="F768" s="22"/>
      <c r="G768" s="21"/>
      <c r="H768" s="21"/>
      <c r="I768" s="21"/>
      <c r="J768" s="21"/>
      <c r="K768" s="21"/>
    </row>
    <row r="769" spans="1:11" x14ac:dyDescent="0.25">
      <c r="A769" s="21"/>
      <c r="B769" s="21"/>
      <c r="C769" s="21"/>
      <c r="D769" s="21"/>
      <c r="E769" s="21"/>
      <c r="F769" s="22"/>
      <c r="G769" s="21"/>
      <c r="H769" s="21"/>
      <c r="I769" s="21"/>
      <c r="J769" s="21"/>
      <c r="K769" s="21"/>
    </row>
    <row r="770" spans="1:11" x14ac:dyDescent="0.25">
      <c r="A770" s="21"/>
      <c r="B770" s="21"/>
      <c r="C770" s="21"/>
      <c r="D770" s="21"/>
      <c r="E770" s="21"/>
      <c r="F770" s="22"/>
      <c r="G770" s="21"/>
      <c r="H770" s="21"/>
      <c r="I770" s="21"/>
      <c r="J770" s="21"/>
      <c r="K770" s="21"/>
    </row>
    <row r="771" spans="1:11" x14ac:dyDescent="0.25">
      <c r="A771" s="21"/>
      <c r="B771" s="21"/>
      <c r="C771" s="21"/>
      <c r="D771" s="21"/>
      <c r="E771" s="21"/>
      <c r="F771" s="22"/>
      <c r="G771" s="21"/>
      <c r="H771" s="21"/>
      <c r="I771" s="21"/>
      <c r="J771" s="21"/>
      <c r="K771" s="21"/>
    </row>
    <row r="772" spans="1:11" x14ac:dyDescent="0.25">
      <c r="A772" s="21"/>
      <c r="B772" s="21"/>
      <c r="C772" s="21"/>
      <c r="D772" s="21"/>
      <c r="E772" s="21"/>
      <c r="F772" s="22"/>
      <c r="G772" s="21"/>
      <c r="H772" s="21"/>
      <c r="I772" s="21"/>
      <c r="J772" s="21"/>
      <c r="K772" s="21"/>
    </row>
    <row r="773" spans="1:11" x14ac:dyDescent="0.25">
      <c r="A773" s="21"/>
      <c r="B773" s="21"/>
      <c r="C773" s="21"/>
      <c r="D773" s="21"/>
      <c r="E773" s="21"/>
      <c r="F773" s="22"/>
      <c r="G773" s="21"/>
      <c r="H773" s="21"/>
      <c r="I773" s="21"/>
      <c r="J773" s="21"/>
      <c r="K773" s="21"/>
    </row>
    <row r="774" spans="1:11" x14ac:dyDescent="0.25">
      <c r="A774" s="21"/>
      <c r="B774" s="21"/>
      <c r="C774" s="21"/>
      <c r="D774" s="21"/>
      <c r="E774" s="21"/>
      <c r="F774" s="22"/>
      <c r="G774" s="21"/>
      <c r="H774" s="21"/>
      <c r="I774" s="21"/>
      <c r="J774" s="21"/>
      <c r="K774" s="21"/>
    </row>
    <row r="775" spans="1:11" x14ac:dyDescent="0.25">
      <c r="A775" s="21"/>
      <c r="B775" s="21"/>
      <c r="C775" s="21"/>
      <c r="D775" s="21"/>
      <c r="E775" s="21"/>
      <c r="F775" s="22"/>
      <c r="G775" s="21"/>
      <c r="H775" s="21"/>
      <c r="I775" s="21"/>
      <c r="J775" s="21"/>
      <c r="K775" s="21"/>
    </row>
    <row r="776" spans="1:11" x14ac:dyDescent="0.25">
      <c r="A776" s="21"/>
      <c r="B776" s="21"/>
      <c r="C776" s="21"/>
      <c r="D776" s="21"/>
      <c r="E776" s="21"/>
      <c r="F776" s="22"/>
      <c r="G776" s="21"/>
      <c r="H776" s="21"/>
      <c r="I776" s="21"/>
      <c r="J776" s="21"/>
      <c r="K776" s="21"/>
    </row>
    <row r="777" spans="1:11" x14ac:dyDescent="0.25">
      <c r="A777" s="21"/>
      <c r="B777" s="21"/>
      <c r="C777" s="21"/>
      <c r="D777" s="21"/>
      <c r="E777" s="21"/>
      <c r="F777" s="22"/>
      <c r="G777" s="21"/>
      <c r="H777" s="21"/>
      <c r="I777" s="21"/>
      <c r="J777" s="21"/>
      <c r="K777" s="21"/>
    </row>
    <row r="778" spans="1:11" x14ac:dyDescent="0.25">
      <c r="A778" s="21"/>
      <c r="B778" s="21"/>
      <c r="C778" s="21"/>
      <c r="D778" s="21"/>
      <c r="E778" s="21"/>
      <c r="F778" s="22"/>
      <c r="G778" s="21"/>
      <c r="H778" s="21"/>
      <c r="I778" s="21"/>
      <c r="J778" s="21"/>
      <c r="K778" s="21"/>
    </row>
    <row r="779" spans="1:11" x14ac:dyDescent="0.25">
      <c r="A779" s="21"/>
      <c r="B779" s="21"/>
      <c r="C779" s="21"/>
      <c r="D779" s="21"/>
      <c r="E779" s="21"/>
      <c r="F779" s="22"/>
      <c r="G779" s="21"/>
      <c r="H779" s="21"/>
      <c r="I779" s="21"/>
      <c r="J779" s="21"/>
      <c r="K779" s="21"/>
    </row>
    <row r="780" spans="1:11" x14ac:dyDescent="0.25">
      <c r="A780" s="21"/>
      <c r="B780" s="21"/>
      <c r="C780" s="21"/>
      <c r="D780" s="21"/>
      <c r="E780" s="21"/>
      <c r="F780" s="22"/>
      <c r="G780" s="21"/>
      <c r="H780" s="21"/>
      <c r="I780" s="21"/>
      <c r="J780" s="21"/>
      <c r="K780" s="21"/>
    </row>
    <row r="781" spans="1:11" x14ac:dyDescent="0.25">
      <c r="A781" s="21"/>
      <c r="B781" s="21"/>
      <c r="C781" s="21"/>
      <c r="D781" s="21"/>
      <c r="E781" s="21"/>
      <c r="F781" s="22"/>
      <c r="G781" s="21"/>
      <c r="H781" s="21"/>
      <c r="I781" s="21"/>
      <c r="J781" s="21"/>
      <c r="K781" s="21"/>
    </row>
    <row r="782" spans="1:11" x14ac:dyDescent="0.25">
      <c r="A782" s="21"/>
      <c r="B782" s="21"/>
      <c r="C782" s="21"/>
      <c r="D782" s="21"/>
      <c r="E782" s="21"/>
      <c r="F782" s="22"/>
      <c r="G782" s="21"/>
      <c r="H782" s="21"/>
      <c r="I782" s="21"/>
      <c r="J782" s="21"/>
      <c r="K782" s="21"/>
    </row>
    <row r="783" spans="1:11" x14ac:dyDescent="0.25">
      <c r="A783" s="21"/>
      <c r="B783" s="21"/>
      <c r="C783" s="21"/>
      <c r="D783" s="21"/>
      <c r="E783" s="21"/>
      <c r="F783" s="22"/>
      <c r="G783" s="21"/>
      <c r="H783" s="21"/>
      <c r="I783" s="21"/>
      <c r="J783" s="21"/>
      <c r="K783" s="21"/>
    </row>
    <row r="784" spans="1:11" x14ac:dyDescent="0.25">
      <c r="A784" s="21"/>
      <c r="B784" s="21"/>
      <c r="C784" s="21"/>
      <c r="D784" s="21"/>
      <c r="E784" s="21"/>
      <c r="F784" s="22"/>
      <c r="G784" s="21"/>
      <c r="H784" s="21"/>
      <c r="I784" s="21"/>
      <c r="J784" s="21"/>
      <c r="K784" s="21"/>
    </row>
    <row r="785" spans="1:11" x14ac:dyDescent="0.25">
      <c r="A785" s="21"/>
      <c r="B785" s="21"/>
      <c r="C785" s="21"/>
      <c r="D785" s="21"/>
      <c r="E785" s="21"/>
      <c r="F785" s="22"/>
      <c r="G785" s="21"/>
      <c r="H785" s="21"/>
      <c r="I785" s="21"/>
      <c r="J785" s="21"/>
      <c r="K785" s="21"/>
    </row>
    <row r="786" spans="1:11" x14ac:dyDescent="0.25">
      <c r="A786" s="21"/>
      <c r="B786" s="21"/>
      <c r="C786" s="21"/>
      <c r="D786" s="21"/>
      <c r="E786" s="21"/>
      <c r="F786" s="22"/>
      <c r="G786" s="21"/>
      <c r="H786" s="21"/>
      <c r="I786" s="21"/>
      <c r="J786" s="21"/>
      <c r="K786" s="21"/>
    </row>
    <row r="787" spans="1:11" x14ac:dyDescent="0.25">
      <c r="A787" s="21"/>
      <c r="B787" s="21"/>
      <c r="C787" s="21"/>
      <c r="D787" s="21"/>
      <c r="E787" s="21"/>
      <c r="F787" s="22"/>
      <c r="G787" s="21"/>
      <c r="H787" s="21"/>
      <c r="I787" s="21"/>
      <c r="J787" s="21"/>
      <c r="K787" s="21"/>
    </row>
    <row r="788" spans="1:11" x14ac:dyDescent="0.25">
      <c r="A788" s="21"/>
      <c r="B788" s="21"/>
      <c r="C788" s="21"/>
      <c r="D788" s="21"/>
      <c r="E788" s="21"/>
      <c r="F788" s="22"/>
      <c r="G788" s="21"/>
      <c r="H788" s="21"/>
      <c r="I788" s="21"/>
      <c r="J788" s="21"/>
      <c r="K788" s="21"/>
    </row>
    <row r="789" spans="1:11" x14ac:dyDescent="0.25">
      <c r="A789" s="21"/>
      <c r="B789" s="21"/>
      <c r="C789" s="21"/>
      <c r="D789" s="21"/>
      <c r="E789" s="21"/>
      <c r="F789" s="22"/>
      <c r="G789" s="21"/>
      <c r="H789" s="21"/>
      <c r="I789" s="21"/>
      <c r="J789" s="21"/>
      <c r="K789" s="21"/>
    </row>
    <row r="790" spans="1:11" x14ac:dyDescent="0.25">
      <c r="A790" s="21"/>
      <c r="B790" s="21"/>
      <c r="C790" s="21"/>
      <c r="D790" s="21"/>
      <c r="E790" s="21"/>
      <c r="F790" s="22"/>
      <c r="G790" s="21"/>
      <c r="H790" s="21"/>
      <c r="I790" s="21"/>
      <c r="J790" s="21"/>
      <c r="K790" s="21"/>
    </row>
    <row r="791" spans="1:11" x14ac:dyDescent="0.25">
      <c r="A791" s="21"/>
      <c r="B791" s="21"/>
      <c r="C791" s="21"/>
      <c r="D791" s="21"/>
      <c r="E791" s="21"/>
      <c r="F791" s="22"/>
      <c r="G791" s="21"/>
      <c r="H791" s="21"/>
      <c r="I791" s="21"/>
      <c r="J791" s="21"/>
      <c r="K791" s="21"/>
    </row>
    <row r="792" spans="1:11" x14ac:dyDescent="0.25">
      <c r="A792" s="21"/>
      <c r="B792" s="21"/>
      <c r="C792" s="21"/>
      <c r="D792" s="21"/>
      <c r="E792" s="21"/>
      <c r="F792" s="22"/>
      <c r="G792" s="21"/>
      <c r="H792" s="21"/>
      <c r="I792" s="21"/>
      <c r="J792" s="21"/>
      <c r="K792" s="21"/>
    </row>
    <row r="793" spans="1:11" x14ac:dyDescent="0.25">
      <c r="A793" s="21"/>
      <c r="B793" s="21"/>
      <c r="C793" s="21"/>
      <c r="D793" s="21"/>
      <c r="E793" s="21"/>
      <c r="F793" s="22"/>
      <c r="G793" s="21"/>
      <c r="H793" s="21"/>
      <c r="I793" s="21"/>
      <c r="J793" s="21"/>
      <c r="K793" s="21"/>
    </row>
    <row r="794" spans="1:11" x14ac:dyDescent="0.25">
      <c r="A794" s="21"/>
      <c r="B794" s="21"/>
      <c r="C794" s="21"/>
      <c r="D794" s="21"/>
      <c r="E794" s="21"/>
      <c r="F794" s="22"/>
      <c r="G794" s="21"/>
      <c r="H794" s="21"/>
      <c r="I794" s="21"/>
      <c r="J794" s="21"/>
      <c r="K794" s="21"/>
    </row>
    <row r="795" spans="1:11" x14ac:dyDescent="0.25">
      <c r="A795" s="21"/>
      <c r="B795" s="21"/>
      <c r="C795" s="21"/>
      <c r="D795" s="21"/>
      <c r="E795" s="21"/>
      <c r="F795" s="22"/>
      <c r="G795" s="21"/>
      <c r="H795" s="21"/>
      <c r="I795" s="21"/>
      <c r="J795" s="21"/>
      <c r="K795" s="21"/>
    </row>
    <row r="796" spans="1:11" x14ac:dyDescent="0.25">
      <c r="A796" s="21"/>
      <c r="B796" s="21"/>
      <c r="C796" s="21"/>
      <c r="D796" s="21"/>
      <c r="E796" s="21"/>
      <c r="F796" s="22"/>
      <c r="G796" s="21"/>
      <c r="H796" s="21"/>
      <c r="I796" s="21"/>
      <c r="J796" s="21"/>
      <c r="K796" s="21"/>
    </row>
    <row r="797" spans="1:11" x14ac:dyDescent="0.25">
      <c r="A797" s="21"/>
      <c r="B797" s="21"/>
      <c r="C797" s="21"/>
      <c r="D797" s="21"/>
      <c r="E797" s="21"/>
      <c r="F797" s="22"/>
      <c r="G797" s="21"/>
      <c r="H797" s="21"/>
      <c r="I797" s="21"/>
      <c r="J797" s="21"/>
      <c r="K797" s="21"/>
    </row>
    <row r="798" spans="1:11" x14ac:dyDescent="0.25">
      <c r="A798" s="21"/>
      <c r="B798" s="21"/>
      <c r="C798" s="21"/>
      <c r="D798" s="21"/>
      <c r="E798" s="21"/>
      <c r="F798" s="22"/>
      <c r="G798" s="21"/>
      <c r="H798" s="21"/>
      <c r="I798" s="21"/>
      <c r="J798" s="21"/>
      <c r="K798" s="21"/>
    </row>
    <row r="799" spans="1:11" x14ac:dyDescent="0.25">
      <c r="A799" s="21"/>
      <c r="B799" s="21"/>
      <c r="C799" s="21"/>
      <c r="D799" s="21"/>
      <c r="E799" s="21"/>
      <c r="F799" s="22"/>
      <c r="G799" s="21"/>
      <c r="H799" s="21"/>
      <c r="I799" s="21"/>
      <c r="J799" s="21"/>
      <c r="K799" s="21"/>
    </row>
    <row r="800" spans="1:11" x14ac:dyDescent="0.25">
      <c r="A800" s="21"/>
      <c r="B800" s="21"/>
      <c r="C800" s="21"/>
      <c r="D800" s="21"/>
      <c r="E800" s="21"/>
      <c r="F800" s="22"/>
      <c r="G800" s="21"/>
      <c r="H800" s="21"/>
      <c r="I800" s="21"/>
      <c r="J800" s="21"/>
      <c r="K800" s="21"/>
    </row>
    <row r="801" spans="1:11" x14ac:dyDescent="0.25">
      <c r="A801" s="21"/>
      <c r="B801" s="21"/>
      <c r="C801" s="21"/>
      <c r="D801" s="21"/>
      <c r="E801" s="21"/>
      <c r="F801" s="22"/>
      <c r="G801" s="21"/>
      <c r="H801" s="21"/>
      <c r="I801" s="21"/>
      <c r="J801" s="21"/>
      <c r="K801" s="21"/>
    </row>
    <row r="802" spans="1:11" x14ac:dyDescent="0.25">
      <c r="A802" s="21"/>
      <c r="B802" s="21"/>
      <c r="C802" s="21"/>
      <c r="D802" s="21"/>
      <c r="E802" s="21"/>
      <c r="F802" s="22"/>
      <c r="G802" s="21"/>
      <c r="H802" s="21"/>
      <c r="I802" s="21"/>
      <c r="J802" s="21"/>
      <c r="K802" s="21"/>
    </row>
    <row r="803" spans="1:11" x14ac:dyDescent="0.25">
      <c r="A803" s="21"/>
      <c r="B803" s="21"/>
      <c r="C803" s="21"/>
      <c r="D803" s="21"/>
      <c r="E803" s="21"/>
      <c r="F803" s="22"/>
      <c r="G803" s="21"/>
      <c r="H803" s="21"/>
      <c r="I803" s="21"/>
      <c r="J803" s="21"/>
      <c r="K803" s="21"/>
    </row>
    <row r="804" spans="1:11" x14ac:dyDescent="0.25">
      <c r="A804" s="21"/>
      <c r="B804" s="21"/>
      <c r="C804" s="21"/>
      <c r="D804" s="21"/>
      <c r="E804" s="21"/>
      <c r="F804" s="22"/>
      <c r="G804" s="21"/>
      <c r="H804" s="21"/>
      <c r="I804" s="21"/>
      <c r="J804" s="21"/>
      <c r="K804" s="21"/>
    </row>
    <row r="805" spans="1:11" x14ac:dyDescent="0.25">
      <c r="A805" s="21"/>
      <c r="B805" s="21"/>
      <c r="C805" s="21"/>
      <c r="D805" s="21"/>
      <c r="E805" s="21"/>
      <c r="F805" s="22"/>
      <c r="G805" s="21"/>
      <c r="H805" s="21"/>
      <c r="I805" s="21"/>
      <c r="J805" s="21"/>
      <c r="K805" s="21"/>
    </row>
    <row r="806" spans="1:11" x14ac:dyDescent="0.25">
      <c r="A806" s="21"/>
      <c r="B806" s="21"/>
      <c r="C806" s="21"/>
      <c r="D806" s="21"/>
      <c r="E806" s="21"/>
      <c r="F806" s="22"/>
      <c r="G806" s="21"/>
      <c r="H806" s="21"/>
      <c r="I806" s="21"/>
      <c r="J806" s="21"/>
      <c r="K806" s="21"/>
    </row>
    <row r="807" spans="1:11" x14ac:dyDescent="0.25">
      <c r="A807" s="21"/>
      <c r="B807" s="21"/>
      <c r="C807" s="21"/>
      <c r="D807" s="21"/>
      <c r="E807" s="21"/>
      <c r="F807" s="22"/>
      <c r="G807" s="21"/>
      <c r="H807" s="21"/>
      <c r="I807" s="21"/>
      <c r="J807" s="21"/>
      <c r="K807" s="21"/>
    </row>
    <row r="808" spans="1:11" x14ac:dyDescent="0.25">
      <c r="A808" s="21"/>
      <c r="B808" s="21"/>
      <c r="C808" s="21"/>
      <c r="D808" s="21"/>
      <c r="E808" s="21"/>
      <c r="F808" s="22"/>
      <c r="G808" s="21"/>
      <c r="H808" s="21"/>
      <c r="I808" s="21"/>
      <c r="J808" s="21"/>
      <c r="K808" s="21"/>
    </row>
    <row r="809" spans="1:11" x14ac:dyDescent="0.25">
      <c r="A809" s="21"/>
      <c r="B809" s="21"/>
      <c r="C809" s="21"/>
      <c r="D809" s="21"/>
      <c r="E809" s="21"/>
      <c r="F809" s="22"/>
      <c r="G809" s="21"/>
      <c r="H809" s="21"/>
      <c r="I809" s="21"/>
      <c r="J809" s="21"/>
      <c r="K809" s="21"/>
    </row>
    <row r="810" spans="1:11" x14ac:dyDescent="0.25">
      <c r="A810" s="21"/>
      <c r="B810" s="21"/>
      <c r="C810" s="21"/>
      <c r="D810" s="21"/>
      <c r="E810" s="21"/>
      <c r="F810" s="22"/>
      <c r="G810" s="21"/>
      <c r="H810" s="21"/>
      <c r="I810" s="21"/>
      <c r="J810" s="21"/>
      <c r="K810" s="21"/>
    </row>
    <row r="811" spans="1:11" x14ac:dyDescent="0.25">
      <c r="A811" s="21"/>
      <c r="B811" s="21"/>
      <c r="C811" s="21"/>
      <c r="D811" s="21"/>
      <c r="E811" s="21"/>
      <c r="F811" s="22"/>
      <c r="G811" s="21"/>
      <c r="H811" s="21"/>
      <c r="I811" s="21"/>
      <c r="J811" s="21"/>
      <c r="K811" s="21"/>
    </row>
    <row r="812" spans="1:11" x14ac:dyDescent="0.25">
      <c r="A812" s="21"/>
      <c r="B812" s="21"/>
      <c r="C812" s="21"/>
      <c r="D812" s="21"/>
      <c r="E812" s="21"/>
      <c r="F812" s="22"/>
      <c r="G812" s="21"/>
      <c r="H812" s="21"/>
      <c r="I812" s="21"/>
      <c r="J812" s="21"/>
      <c r="K812" s="21"/>
    </row>
    <row r="813" spans="1:11" x14ac:dyDescent="0.25">
      <c r="A813" s="21"/>
      <c r="B813" s="21"/>
      <c r="C813" s="21"/>
      <c r="D813" s="21"/>
      <c r="E813" s="21"/>
      <c r="F813" s="22"/>
      <c r="G813" s="21"/>
      <c r="H813" s="21"/>
      <c r="I813" s="21"/>
      <c r="J813" s="21"/>
      <c r="K813" s="21"/>
    </row>
    <row r="814" spans="1:11" x14ac:dyDescent="0.25">
      <c r="A814" s="21"/>
      <c r="B814" s="21"/>
      <c r="C814" s="21"/>
      <c r="D814" s="21"/>
      <c r="E814" s="21"/>
      <c r="F814" s="22"/>
      <c r="G814" s="21"/>
      <c r="H814" s="21"/>
      <c r="I814" s="21"/>
      <c r="J814" s="21"/>
      <c r="K814" s="21"/>
    </row>
    <row r="815" spans="1:11" x14ac:dyDescent="0.25">
      <c r="A815" s="21"/>
      <c r="B815" s="21"/>
      <c r="C815" s="21"/>
      <c r="D815" s="21"/>
      <c r="E815" s="21"/>
      <c r="F815" s="22"/>
      <c r="G815" s="21"/>
      <c r="H815" s="21"/>
      <c r="I815" s="21"/>
      <c r="J815" s="21"/>
      <c r="K815" s="21"/>
    </row>
    <row r="816" spans="1:11" x14ac:dyDescent="0.25">
      <c r="A816" s="21"/>
      <c r="B816" s="21"/>
      <c r="C816" s="21"/>
      <c r="D816" s="21"/>
      <c r="E816" s="21"/>
      <c r="F816" s="22"/>
      <c r="G816" s="21"/>
      <c r="H816" s="21"/>
      <c r="I816" s="21"/>
      <c r="J816" s="21"/>
      <c r="K816" s="21"/>
    </row>
    <row r="817" spans="1:11" x14ac:dyDescent="0.25">
      <c r="A817" s="21"/>
      <c r="B817" s="21"/>
      <c r="C817" s="21"/>
      <c r="D817" s="21"/>
      <c r="E817" s="21"/>
      <c r="F817" s="22"/>
      <c r="G817" s="21"/>
      <c r="H817" s="21"/>
      <c r="I817" s="21"/>
      <c r="J817" s="21"/>
      <c r="K817" s="21"/>
    </row>
    <row r="818" spans="1:11" x14ac:dyDescent="0.25">
      <c r="A818" s="21"/>
      <c r="B818" s="21"/>
      <c r="C818" s="21"/>
      <c r="D818" s="21"/>
      <c r="E818" s="21"/>
      <c r="F818" s="22"/>
      <c r="G818" s="21"/>
      <c r="H818" s="21"/>
      <c r="I818" s="21"/>
      <c r="J818" s="21"/>
      <c r="K818" s="21"/>
    </row>
    <row r="819" spans="1:11" x14ac:dyDescent="0.25">
      <c r="A819" s="21"/>
      <c r="B819" s="21"/>
      <c r="C819" s="21"/>
      <c r="D819" s="21"/>
      <c r="E819" s="21"/>
      <c r="F819" s="22"/>
      <c r="G819" s="21"/>
      <c r="H819" s="21"/>
      <c r="I819" s="21"/>
      <c r="J819" s="21"/>
      <c r="K819" s="21"/>
    </row>
    <row r="820" spans="1:11" x14ac:dyDescent="0.25">
      <c r="A820" s="21"/>
      <c r="B820" s="21"/>
      <c r="C820" s="21"/>
      <c r="D820" s="21"/>
      <c r="E820" s="21"/>
      <c r="F820" s="22"/>
      <c r="G820" s="21"/>
      <c r="H820" s="21"/>
      <c r="I820" s="21"/>
      <c r="J820" s="21"/>
      <c r="K820" s="21"/>
    </row>
    <row r="821" spans="1:11" x14ac:dyDescent="0.25">
      <c r="A821" s="21"/>
      <c r="B821" s="21"/>
      <c r="C821" s="21"/>
      <c r="D821" s="21"/>
      <c r="E821" s="21"/>
      <c r="F821" s="22"/>
      <c r="G821" s="21"/>
      <c r="H821" s="21"/>
      <c r="I821" s="21"/>
      <c r="J821" s="21"/>
      <c r="K821" s="21"/>
    </row>
    <row r="822" spans="1:11" x14ac:dyDescent="0.25">
      <c r="A822" s="21"/>
      <c r="B822" s="21"/>
      <c r="C822" s="21"/>
      <c r="D822" s="21"/>
      <c r="E822" s="21"/>
      <c r="F822" s="22"/>
      <c r="G822" s="21"/>
      <c r="H822" s="21"/>
      <c r="I822" s="21"/>
      <c r="J822" s="21"/>
      <c r="K822" s="21"/>
    </row>
    <row r="823" spans="1:11" x14ac:dyDescent="0.25">
      <c r="A823" s="21"/>
      <c r="B823" s="21"/>
      <c r="C823" s="21"/>
      <c r="D823" s="21"/>
      <c r="E823" s="21"/>
      <c r="F823" s="22"/>
      <c r="G823" s="21"/>
      <c r="H823" s="21"/>
      <c r="I823" s="21"/>
      <c r="J823" s="21"/>
      <c r="K823" s="21"/>
    </row>
    <row r="824" spans="1:11" x14ac:dyDescent="0.25">
      <c r="A824" s="21"/>
      <c r="B824" s="21"/>
      <c r="C824" s="21"/>
      <c r="D824" s="21"/>
      <c r="E824" s="21"/>
      <c r="F824" s="22"/>
      <c r="G824" s="21"/>
      <c r="H824" s="21"/>
      <c r="I824" s="21"/>
      <c r="J824" s="21"/>
      <c r="K824" s="21"/>
    </row>
    <row r="825" spans="1:11" x14ac:dyDescent="0.25">
      <c r="A825" s="21"/>
      <c r="B825" s="21"/>
      <c r="C825" s="21"/>
      <c r="D825" s="21"/>
      <c r="E825" s="21"/>
      <c r="F825" s="22"/>
      <c r="G825" s="21"/>
      <c r="H825" s="21"/>
      <c r="I825" s="21"/>
      <c r="J825" s="21"/>
      <c r="K825" s="21"/>
    </row>
    <row r="826" spans="1:11" x14ac:dyDescent="0.25">
      <c r="A826" s="21"/>
      <c r="B826" s="21"/>
      <c r="C826" s="21"/>
      <c r="D826" s="21"/>
      <c r="E826" s="21"/>
      <c r="F826" s="22"/>
      <c r="G826" s="21"/>
      <c r="H826" s="21"/>
      <c r="I826" s="21"/>
      <c r="J826" s="21"/>
      <c r="K826" s="21"/>
    </row>
    <row r="827" spans="1:11" x14ac:dyDescent="0.25">
      <c r="A827" s="21"/>
      <c r="B827" s="21"/>
      <c r="C827" s="21"/>
      <c r="D827" s="21"/>
      <c r="E827" s="21"/>
      <c r="F827" s="22"/>
      <c r="G827" s="21"/>
      <c r="H827" s="21"/>
      <c r="I827" s="21"/>
      <c r="J827" s="21"/>
      <c r="K827" s="21"/>
    </row>
    <row r="828" spans="1:11" x14ac:dyDescent="0.25">
      <c r="A828" s="21"/>
      <c r="B828" s="21"/>
      <c r="C828" s="21"/>
      <c r="D828" s="21"/>
      <c r="E828" s="21"/>
      <c r="F828" s="22"/>
      <c r="G828" s="21"/>
      <c r="H828" s="21"/>
      <c r="I828" s="21"/>
      <c r="J828" s="21"/>
      <c r="K828" s="21"/>
    </row>
    <row r="829" spans="1:11" x14ac:dyDescent="0.25">
      <c r="A829" s="21"/>
      <c r="B829" s="21"/>
      <c r="C829" s="21"/>
      <c r="D829" s="21"/>
      <c r="E829" s="21"/>
      <c r="F829" s="22"/>
      <c r="G829" s="21"/>
      <c r="H829" s="21"/>
      <c r="I829" s="21"/>
      <c r="J829" s="21"/>
      <c r="K829" s="21"/>
    </row>
    <row r="830" spans="1:11" x14ac:dyDescent="0.25">
      <c r="A830" s="21"/>
      <c r="B830" s="21"/>
      <c r="C830" s="21"/>
      <c r="D830" s="21"/>
      <c r="E830" s="21"/>
      <c r="F830" s="22"/>
      <c r="G830" s="21"/>
      <c r="H830" s="21"/>
      <c r="I830" s="21"/>
      <c r="J830" s="21"/>
      <c r="K830" s="21"/>
    </row>
    <row r="831" spans="1:11" x14ac:dyDescent="0.25">
      <c r="A831" s="21"/>
      <c r="B831" s="21"/>
      <c r="C831" s="21"/>
      <c r="D831" s="21"/>
      <c r="E831" s="21"/>
      <c r="F831" s="22"/>
      <c r="G831" s="21"/>
      <c r="H831" s="21"/>
      <c r="I831" s="21"/>
      <c r="J831" s="21"/>
      <c r="K831" s="21"/>
    </row>
    <row r="832" spans="1:11" x14ac:dyDescent="0.25">
      <c r="A832" s="21"/>
      <c r="B832" s="21"/>
      <c r="C832" s="21"/>
      <c r="D832" s="21"/>
      <c r="E832" s="21"/>
      <c r="F832" s="22"/>
      <c r="G832" s="21"/>
      <c r="H832" s="21"/>
      <c r="I832" s="21"/>
      <c r="J832" s="21"/>
      <c r="K832" s="21"/>
    </row>
    <row r="833" spans="1:11" x14ac:dyDescent="0.25">
      <c r="A833" s="21"/>
      <c r="B833" s="21"/>
      <c r="C833" s="21"/>
      <c r="D833" s="21"/>
      <c r="E833" s="21"/>
      <c r="F833" s="22"/>
      <c r="G833" s="21"/>
      <c r="H833" s="21"/>
      <c r="I833" s="21"/>
      <c r="J833" s="21"/>
      <c r="K833" s="21"/>
    </row>
    <row r="834" spans="1:11" x14ac:dyDescent="0.25">
      <c r="A834" s="21"/>
      <c r="B834" s="21"/>
      <c r="C834" s="21"/>
      <c r="D834" s="21"/>
      <c r="E834" s="21"/>
      <c r="F834" s="22"/>
      <c r="G834" s="21"/>
      <c r="H834" s="21"/>
      <c r="I834" s="21"/>
      <c r="J834" s="21"/>
      <c r="K834" s="21"/>
    </row>
    <row r="835" spans="1:11" x14ac:dyDescent="0.25">
      <c r="A835" s="21"/>
      <c r="B835" s="21"/>
      <c r="C835" s="21"/>
      <c r="D835" s="21"/>
      <c r="E835" s="21"/>
      <c r="F835" s="22"/>
      <c r="G835" s="21"/>
      <c r="H835" s="21"/>
      <c r="I835" s="21"/>
      <c r="J835" s="21"/>
      <c r="K835" s="21"/>
    </row>
    <row r="836" spans="1:11" x14ac:dyDescent="0.25">
      <c r="A836" s="21"/>
      <c r="B836" s="21"/>
      <c r="C836" s="21"/>
      <c r="D836" s="21"/>
      <c r="E836" s="21"/>
      <c r="F836" s="22"/>
      <c r="G836" s="21"/>
      <c r="H836" s="21"/>
      <c r="I836" s="21"/>
      <c r="J836" s="21"/>
      <c r="K836" s="21"/>
    </row>
    <row r="837" spans="1:11" x14ac:dyDescent="0.25">
      <c r="A837" s="21"/>
      <c r="B837" s="21"/>
      <c r="C837" s="21"/>
      <c r="D837" s="21"/>
      <c r="E837" s="21"/>
      <c r="F837" s="22"/>
      <c r="G837" s="21"/>
      <c r="H837" s="21"/>
      <c r="I837" s="21"/>
      <c r="J837" s="21"/>
      <c r="K837" s="21"/>
    </row>
    <row r="838" spans="1:11" x14ac:dyDescent="0.25">
      <c r="A838" s="21"/>
      <c r="B838" s="21"/>
      <c r="C838" s="21"/>
      <c r="D838" s="21"/>
      <c r="E838" s="21"/>
      <c r="F838" s="22"/>
      <c r="G838" s="21"/>
      <c r="H838" s="21"/>
      <c r="I838" s="21"/>
      <c r="J838" s="21"/>
      <c r="K838" s="21"/>
    </row>
    <row r="839" spans="1:11" x14ac:dyDescent="0.25">
      <c r="A839" s="21"/>
      <c r="B839" s="21"/>
      <c r="C839" s="21"/>
      <c r="D839" s="21"/>
      <c r="E839" s="21"/>
      <c r="F839" s="22"/>
      <c r="G839" s="21"/>
      <c r="H839" s="21"/>
      <c r="I839" s="21"/>
      <c r="J839" s="21"/>
      <c r="K839" s="21"/>
    </row>
    <row r="840" spans="1:11" x14ac:dyDescent="0.25">
      <c r="A840" s="21"/>
      <c r="B840" s="21"/>
      <c r="C840" s="21"/>
      <c r="D840" s="21"/>
      <c r="E840" s="21"/>
      <c r="F840" s="22"/>
      <c r="G840" s="21"/>
      <c r="H840" s="21"/>
      <c r="I840" s="21"/>
      <c r="J840" s="21"/>
      <c r="K840" s="21"/>
    </row>
    <row r="841" spans="1:11" x14ac:dyDescent="0.25">
      <c r="A841" s="21"/>
      <c r="B841" s="21"/>
      <c r="C841" s="21"/>
      <c r="D841" s="21"/>
      <c r="E841" s="21"/>
      <c r="F841" s="22"/>
      <c r="G841" s="21"/>
      <c r="H841" s="21"/>
      <c r="I841" s="21"/>
      <c r="J841" s="21"/>
      <c r="K841" s="21"/>
    </row>
    <row r="842" spans="1:11" x14ac:dyDescent="0.25">
      <c r="A842" s="21"/>
      <c r="B842" s="21"/>
      <c r="C842" s="21"/>
      <c r="D842" s="21"/>
      <c r="E842" s="21"/>
      <c r="F842" s="22"/>
      <c r="G842" s="21"/>
      <c r="H842" s="21"/>
      <c r="I842" s="21"/>
      <c r="J842" s="21"/>
      <c r="K842" s="21"/>
    </row>
    <row r="843" spans="1:11" x14ac:dyDescent="0.25">
      <c r="A843" s="21"/>
      <c r="B843" s="21"/>
      <c r="C843" s="21"/>
      <c r="D843" s="21"/>
      <c r="E843" s="21"/>
      <c r="F843" s="22"/>
      <c r="G843" s="21"/>
      <c r="H843" s="21"/>
      <c r="I843" s="21"/>
      <c r="J843" s="21"/>
      <c r="K843" s="21"/>
    </row>
    <row r="844" spans="1:11" x14ac:dyDescent="0.25">
      <c r="A844" s="21"/>
      <c r="B844" s="21"/>
      <c r="C844" s="21"/>
      <c r="D844" s="21"/>
      <c r="E844" s="21"/>
      <c r="F844" s="22"/>
      <c r="G844" s="21"/>
      <c r="H844" s="21"/>
      <c r="I844" s="21"/>
      <c r="J844" s="21"/>
      <c r="K844" s="21"/>
    </row>
    <row r="845" spans="1:11" x14ac:dyDescent="0.25">
      <c r="A845" s="21"/>
      <c r="B845" s="21"/>
      <c r="C845" s="21"/>
      <c r="D845" s="21"/>
      <c r="E845" s="21"/>
      <c r="F845" s="22"/>
      <c r="G845" s="21"/>
      <c r="H845" s="21"/>
      <c r="I845" s="21"/>
      <c r="J845" s="21"/>
      <c r="K845" s="21"/>
    </row>
    <row r="846" spans="1:11" x14ac:dyDescent="0.25">
      <c r="A846" s="21"/>
      <c r="B846" s="21"/>
      <c r="C846" s="21"/>
      <c r="D846" s="21"/>
      <c r="E846" s="21"/>
      <c r="F846" s="22"/>
      <c r="G846" s="21"/>
      <c r="H846" s="21"/>
      <c r="I846" s="21"/>
      <c r="J846" s="21"/>
      <c r="K846" s="21"/>
    </row>
    <row r="847" spans="1:11" x14ac:dyDescent="0.25">
      <c r="A847" s="21"/>
      <c r="B847" s="21"/>
      <c r="C847" s="21"/>
      <c r="D847" s="21"/>
      <c r="E847" s="21"/>
      <c r="F847" s="22"/>
      <c r="G847" s="21"/>
      <c r="H847" s="21"/>
      <c r="I847" s="21"/>
      <c r="J847" s="21"/>
      <c r="K847" s="21"/>
    </row>
    <row r="848" spans="1:11" x14ac:dyDescent="0.25">
      <c r="A848" s="21"/>
      <c r="B848" s="21"/>
      <c r="C848" s="21"/>
      <c r="D848" s="21"/>
      <c r="E848" s="21"/>
      <c r="F848" s="22"/>
      <c r="G848" s="21"/>
      <c r="H848" s="21"/>
      <c r="I848" s="21"/>
      <c r="J848" s="21"/>
      <c r="K848" s="21"/>
    </row>
    <row r="849" spans="1:11" x14ac:dyDescent="0.25">
      <c r="A849" s="21"/>
      <c r="B849" s="21"/>
      <c r="C849" s="21"/>
      <c r="D849" s="21"/>
      <c r="E849" s="21"/>
      <c r="F849" s="22"/>
      <c r="G849" s="21"/>
      <c r="H849" s="21"/>
      <c r="I849" s="21"/>
      <c r="J849" s="21"/>
      <c r="K849" s="21"/>
    </row>
    <row r="850" spans="1:11" x14ac:dyDescent="0.25">
      <c r="A850" s="21"/>
      <c r="B850" s="21"/>
      <c r="C850" s="21"/>
      <c r="D850" s="21"/>
      <c r="E850" s="21"/>
      <c r="F850" s="22"/>
      <c r="G850" s="21"/>
      <c r="H850" s="21"/>
      <c r="I850" s="21"/>
      <c r="J850" s="21"/>
      <c r="K850" s="21"/>
    </row>
    <row r="851" spans="1:11" x14ac:dyDescent="0.25">
      <c r="A851" s="21"/>
      <c r="B851" s="21"/>
      <c r="C851" s="21"/>
      <c r="D851" s="21"/>
      <c r="E851" s="21"/>
      <c r="F851" s="22"/>
      <c r="G851" s="21"/>
      <c r="H851" s="21"/>
      <c r="I851" s="21"/>
      <c r="J851" s="21"/>
      <c r="K851" s="21"/>
    </row>
    <row r="852" spans="1:11" x14ac:dyDescent="0.25">
      <c r="A852" s="21"/>
      <c r="B852" s="21"/>
      <c r="C852" s="21"/>
      <c r="D852" s="21"/>
      <c r="E852" s="21"/>
      <c r="F852" s="22"/>
      <c r="G852" s="21"/>
      <c r="H852" s="21"/>
      <c r="I852" s="21"/>
      <c r="J852" s="21"/>
      <c r="K852" s="21"/>
    </row>
    <row r="853" spans="1:11" x14ac:dyDescent="0.25">
      <c r="A853" s="21"/>
      <c r="B853" s="21"/>
      <c r="C853" s="21"/>
      <c r="D853" s="21"/>
      <c r="E853" s="21"/>
      <c r="F853" s="22"/>
      <c r="G853" s="21"/>
      <c r="H853" s="21"/>
      <c r="I853" s="21"/>
      <c r="J853" s="21"/>
      <c r="K853" s="21"/>
    </row>
    <row r="854" spans="1:11" x14ac:dyDescent="0.25">
      <c r="A854" s="21"/>
      <c r="B854" s="21"/>
      <c r="C854" s="21"/>
      <c r="D854" s="21"/>
      <c r="E854" s="21"/>
      <c r="F854" s="22"/>
      <c r="G854" s="21"/>
      <c r="H854" s="21"/>
      <c r="I854" s="21"/>
      <c r="J854" s="21"/>
      <c r="K854" s="21"/>
    </row>
    <row r="855" spans="1:11" x14ac:dyDescent="0.25">
      <c r="A855" s="21"/>
      <c r="B855" s="21"/>
      <c r="C855" s="21"/>
      <c r="D855" s="21"/>
      <c r="E855" s="21"/>
      <c r="F855" s="22"/>
      <c r="G855" s="21"/>
      <c r="H855" s="21"/>
      <c r="I855" s="21"/>
      <c r="J855" s="21"/>
      <c r="K855" s="21"/>
    </row>
    <row r="856" spans="1:11" x14ac:dyDescent="0.25">
      <c r="A856" s="21"/>
      <c r="B856" s="21"/>
      <c r="C856" s="21"/>
      <c r="D856" s="21"/>
      <c r="E856" s="21"/>
      <c r="F856" s="22"/>
      <c r="G856" s="21"/>
      <c r="H856" s="21"/>
      <c r="I856" s="21"/>
      <c r="J856" s="21"/>
      <c r="K856" s="21"/>
    </row>
    <row r="857" spans="1:11" x14ac:dyDescent="0.25">
      <c r="A857" s="21"/>
      <c r="B857" s="21"/>
      <c r="C857" s="21"/>
      <c r="D857" s="21"/>
      <c r="E857" s="21"/>
      <c r="F857" s="22"/>
      <c r="G857" s="21"/>
      <c r="H857" s="21"/>
      <c r="I857" s="21"/>
      <c r="J857" s="21"/>
      <c r="K857" s="21"/>
    </row>
    <row r="858" spans="1:11" x14ac:dyDescent="0.25">
      <c r="A858" s="21"/>
      <c r="B858" s="21"/>
      <c r="C858" s="21"/>
      <c r="D858" s="21"/>
      <c r="E858" s="21"/>
      <c r="F858" s="22"/>
      <c r="G858" s="21"/>
      <c r="H858" s="21"/>
      <c r="I858" s="21"/>
      <c r="J858" s="21"/>
      <c r="K858" s="21"/>
    </row>
    <row r="859" spans="1:11" x14ac:dyDescent="0.25">
      <c r="A859" s="21"/>
      <c r="B859" s="21"/>
      <c r="C859" s="21"/>
      <c r="D859" s="21"/>
      <c r="E859" s="21"/>
      <c r="F859" s="22"/>
      <c r="G859" s="21"/>
      <c r="H859" s="21"/>
      <c r="I859" s="21"/>
      <c r="J859" s="21"/>
      <c r="K859" s="21"/>
    </row>
    <row r="860" spans="1:11" x14ac:dyDescent="0.25">
      <c r="A860" s="21"/>
      <c r="B860" s="21"/>
      <c r="C860" s="21"/>
      <c r="D860" s="21"/>
      <c r="E860" s="21"/>
      <c r="F860" s="22"/>
      <c r="G860" s="21"/>
      <c r="H860" s="21"/>
      <c r="I860" s="21"/>
      <c r="J860" s="21"/>
      <c r="K860" s="21"/>
    </row>
    <row r="861" spans="1:11" x14ac:dyDescent="0.25">
      <c r="A861" s="21"/>
      <c r="B861" s="21"/>
      <c r="C861" s="21"/>
      <c r="D861" s="21"/>
      <c r="E861" s="21"/>
      <c r="F861" s="22"/>
      <c r="G861" s="21"/>
      <c r="H861" s="21"/>
      <c r="I861" s="21"/>
      <c r="J861" s="21"/>
      <c r="K861" s="21"/>
    </row>
    <row r="862" spans="1:11" x14ac:dyDescent="0.25">
      <c r="A862" s="21"/>
      <c r="B862" s="21"/>
      <c r="C862" s="21"/>
      <c r="D862" s="21"/>
      <c r="E862" s="21"/>
      <c r="F862" s="22"/>
      <c r="G862" s="21"/>
      <c r="H862" s="21"/>
      <c r="I862" s="21"/>
      <c r="J862" s="21"/>
      <c r="K862" s="21"/>
    </row>
    <row r="863" spans="1:11" x14ac:dyDescent="0.25">
      <c r="A863" s="21"/>
      <c r="B863" s="21"/>
      <c r="C863" s="21"/>
      <c r="D863" s="21"/>
      <c r="E863" s="21"/>
      <c r="F863" s="22"/>
      <c r="G863" s="21"/>
      <c r="H863" s="21"/>
      <c r="I863" s="21"/>
      <c r="J863" s="21"/>
      <c r="K863" s="21"/>
    </row>
    <row r="864" spans="1:11" x14ac:dyDescent="0.25">
      <c r="A864" s="21"/>
      <c r="B864" s="21"/>
      <c r="C864" s="21"/>
      <c r="D864" s="21"/>
      <c r="E864" s="21"/>
      <c r="F864" s="22"/>
      <c r="G864" s="21"/>
      <c r="H864" s="21"/>
      <c r="I864" s="21"/>
      <c r="J864" s="21"/>
      <c r="K864" s="21"/>
    </row>
    <row r="865" spans="1:11" x14ac:dyDescent="0.25">
      <c r="A865" s="21"/>
      <c r="B865" s="21"/>
      <c r="C865" s="21"/>
      <c r="D865" s="21"/>
      <c r="E865" s="21"/>
      <c r="F865" s="22"/>
      <c r="G865" s="21"/>
      <c r="H865" s="21"/>
      <c r="I865" s="21"/>
      <c r="J865" s="21"/>
      <c r="K865" s="21"/>
    </row>
    <row r="866" spans="1:11" x14ac:dyDescent="0.25">
      <c r="A866" s="21"/>
      <c r="B866" s="21"/>
      <c r="C866" s="21"/>
      <c r="D866" s="21"/>
      <c r="E866" s="21"/>
      <c r="F866" s="22"/>
      <c r="G866" s="21"/>
      <c r="H866" s="21"/>
      <c r="I866" s="21"/>
      <c r="J866" s="21"/>
      <c r="K866" s="21"/>
    </row>
    <row r="867" spans="1:11" x14ac:dyDescent="0.25">
      <c r="A867" s="21"/>
      <c r="B867" s="21"/>
      <c r="C867" s="21"/>
      <c r="D867" s="21"/>
      <c r="E867" s="21"/>
      <c r="F867" s="22"/>
      <c r="G867" s="21"/>
      <c r="H867" s="21"/>
      <c r="I867" s="21"/>
      <c r="J867" s="21"/>
      <c r="K867" s="21"/>
    </row>
    <row r="868" spans="1:11" x14ac:dyDescent="0.25">
      <c r="A868" s="21"/>
      <c r="B868" s="21"/>
      <c r="C868" s="21"/>
      <c r="D868" s="21"/>
      <c r="E868" s="21"/>
      <c r="F868" s="22"/>
      <c r="G868" s="21"/>
      <c r="H868" s="21"/>
      <c r="I868" s="21"/>
      <c r="J868" s="21"/>
      <c r="K868" s="21"/>
    </row>
    <row r="869" spans="1:11" x14ac:dyDescent="0.25">
      <c r="A869" s="21"/>
      <c r="B869" s="21"/>
      <c r="C869" s="21"/>
      <c r="D869" s="21"/>
      <c r="E869" s="21"/>
      <c r="F869" s="22"/>
      <c r="G869" s="21"/>
      <c r="H869" s="21"/>
      <c r="I869" s="21"/>
      <c r="J869" s="21"/>
      <c r="K869" s="21"/>
    </row>
    <row r="870" spans="1:11" x14ac:dyDescent="0.25">
      <c r="A870" s="21"/>
      <c r="B870" s="21"/>
      <c r="C870" s="21"/>
      <c r="D870" s="21"/>
      <c r="E870" s="21"/>
      <c r="F870" s="22"/>
      <c r="G870" s="21"/>
      <c r="H870" s="21"/>
      <c r="I870" s="21"/>
      <c r="J870" s="21"/>
      <c r="K870" s="21"/>
    </row>
    <row r="871" spans="1:11" x14ac:dyDescent="0.25">
      <c r="A871" s="21"/>
      <c r="B871" s="21"/>
      <c r="C871" s="21"/>
      <c r="D871" s="21"/>
      <c r="E871" s="21"/>
      <c r="F871" s="22"/>
      <c r="G871" s="21"/>
      <c r="H871" s="21"/>
      <c r="I871" s="21"/>
      <c r="J871" s="21"/>
      <c r="K871" s="21"/>
    </row>
    <row r="872" spans="1:11" x14ac:dyDescent="0.25">
      <c r="A872" s="21"/>
      <c r="B872" s="21"/>
      <c r="C872" s="21"/>
      <c r="D872" s="21"/>
      <c r="E872" s="21"/>
      <c r="F872" s="22"/>
      <c r="G872" s="21"/>
      <c r="H872" s="21"/>
      <c r="I872" s="21"/>
      <c r="J872" s="21"/>
      <c r="K872" s="21"/>
    </row>
    <row r="873" spans="1:11" x14ac:dyDescent="0.25">
      <c r="A873" s="21"/>
      <c r="B873" s="21"/>
      <c r="C873" s="21"/>
      <c r="D873" s="21"/>
      <c r="E873" s="21"/>
      <c r="F873" s="22"/>
      <c r="G873" s="21"/>
      <c r="H873" s="21"/>
      <c r="I873" s="21"/>
      <c r="J873" s="21"/>
      <c r="K873" s="21"/>
    </row>
    <row r="874" spans="1:11" x14ac:dyDescent="0.25">
      <c r="A874" s="21"/>
      <c r="B874" s="21"/>
      <c r="C874" s="21"/>
      <c r="D874" s="21"/>
      <c r="E874" s="21"/>
      <c r="F874" s="22"/>
      <c r="G874" s="21"/>
      <c r="H874" s="21"/>
      <c r="I874" s="21"/>
      <c r="J874" s="21"/>
      <c r="K874" s="21"/>
    </row>
    <row r="875" spans="1:11" x14ac:dyDescent="0.25">
      <c r="A875" s="21"/>
      <c r="B875" s="21"/>
      <c r="C875" s="21"/>
      <c r="D875" s="21"/>
      <c r="E875" s="21"/>
      <c r="F875" s="22"/>
      <c r="G875" s="21"/>
      <c r="H875" s="21"/>
      <c r="I875" s="21"/>
      <c r="J875" s="21"/>
      <c r="K875" s="21"/>
    </row>
    <row r="876" spans="1:11" x14ac:dyDescent="0.25">
      <c r="A876" s="21"/>
      <c r="B876" s="21"/>
      <c r="C876" s="21"/>
      <c r="D876" s="21"/>
      <c r="E876" s="21"/>
      <c r="F876" s="22"/>
      <c r="G876" s="21"/>
      <c r="H876" s="21"/>
      <c r="I876" s="21"/>
      <c r="J876" s="21"/>
      <c r="K876" s="21"/>
    </row>
    <row r="877" spans="1:11" x14ac:dyDescent="0.25">
      <c r="A877" s="21"/>
      <c r="B877" s="21"/>
      <c r="C877" s="21"/>
      <c r="D877" s="21"/>
      <c r="E877" s="21"/>
      <c r="F877" s="22"/>
      <c r="G877" s="21"/>
      <c r="H877" s="21"/>
      <c r="I877" s="21"/>
      <c r="J877" s="21"/>
      <c r="K877" s="21"/>
    </row>
    <row r="878" spans="1:11" x14ac:dyDescent="0.25">
      <c r="A878" s="21"/>
      <c r="B878" s="21"/>
      <c r="C878" s="21"/>
      <c r="D878" s="21"/>
      <c r="E878" s="21"/>
      <c r="F878" s="22"/>
      <c r="G878" s="21"/>
      <c r="H878" s="21"/>
      <c r="I878" s="21"/>
      <c r="J878" s="21"/>
      <c r="K878" s="21"/>
    </row>
    <row r="879" spans="1:11" x14ac:dyDescent="0.25">
      <c r="A879" s="21"/>
      <c r="B879" s="21"/>
      <c r="C879" s="21"/>
      <c r="D879" s="21"/>
      <c r="E879" s="21"/>
      <c r="F879" s="22"/>
      <c r="G879" s="21"/>
      <c r="H879" s="21"/>
      <c r="I879" s="21"/>
      <c r="J879" s="21"/>
      <c r="K879" s="21"/>
    </row>
    <row r="880" spans="1:11" x14ac:dyDescent="0.25">
      <c r="A880" s="21"/>
      <c r="B880" s="21"/>
      <c r="C880" s="21"/>
      <c r="D880" s="21"/>
      <c r="E880" s="21"/>
      <c r="F880" s="22"/>
      <c r="G880" s="21"/>
      <c r="H880" s="21"/>
      <c r="I880" s="21"/>
      <c r="J880" s="21"/>
      <c r="K880" s="21"/>
    </row>
    <row r="881" spans="1:11" x14ac:dyDescent="0.25">
      <c r="A881" s="21"/>
      <c r="B881" s="21"/>
      <c r="C881" s="21"/>
      <c r="D881" s="21"/>
      <c r="E881" s="21"/>
      <c r="F881" s="22"/>
      <c r="G881" s="21"/>
      <c r="H881" s="21"/>
      <c r="I881" s="21"/>
      <c r="J881" s="21"/>
      <c r="K881" s="21"/>
    </row>
    <row r="882" spans="1:11" x14ac:dyDescent="0.25">
      <c r="A882" s="21"/>
      <c r="B882" s="21"/>
      <c r="C882" s="21"/>
      <c r="D882" s="21"/>
      <c r="E882" s="21"/>
      <c r="F882" s="22"/>
      <c r="G882" s="21"/>
      <c r="H882" s="21"/>
      <c r="I882" s="21"/>
      <c r="J882" s="21"/>
      <c r="K882" s="21"/>
    </row>
    <row r="883" spans="1:11" x14ac:dyDescent="0.25">
      <c r="A883" s="21"/>
      <c r="B883" s="21"/>
      <c r="C883" s="21"/>
      <c r="D883" s="21"/>
      <c r="E883" s="21"/>
      <c r="F883" s="22"/>
      <c r="G883" s="21"/>
      <c r="H883" s="21"/>
      <c r="I883" s="21"/>
      <c r="J883" s="21"/>
      <c r="K883" s="21"/>
    </row>
    <row r="884" spans="1:11" x14ac:dyDescent="0.25">
      <c r="A884" s="21"/>
      <c r="B884" s="21"/>
      <c r="C884" s="21"/>
      <c r="D884" s="21"/>
      <c r="E884" s="21"/>
      <c r="F884" s="22"/>
      <c r="G884" s="21"/>
      <c r="H884" s="21"/>
      <c r="I884" s="21"/>
      <c r="J884" s="21"/>
      <c r="K884" s="21"/>
    </row>
    <row r="885" spans="1:11" x14ac:dyDescent="0.25">
      <c r="A885" s="21"/>
      <c r="B885" s="21"/>
      <c r="C885" s="21"/>
      <c r="D885" s="21"/>
      <c r="E885" s="21"/>
      <c r="F885" s="22"/>
      <c r="G885" s="21"/>
      <c r="H885" s="21"/>
      <c r="I885" s="21"/>
      <c r="J885" s="21"/>
      <c r="K885" s="21"/>
    </row>
    <row r="886" spans="1:11" x14ac:dyDescent="0.25">
      <c r="A886" s="21"/>
      <c r="B886" s="21"/>
      <c r="C886" s="21"/>
      <c r="D886" s="21"/>
      <c r="E886" s="21"/>
      <c r="F886" s="22"/>
      <c r="G886" s="21"/>
      <c r="H886" s="21"/>
      <c r="I886" s="21"/>
      <c r="J886" s="21"/>
      <c r="K886" s="21"/>
    </row>
    <row r="887" spans="1:11" x14ac:dyDescent="0.25">
      <c r="A887" s="21"/>
      <c r="B887" s="21"/>
      <c r="C887" s="21"/>
      <c r="D887" s="21"/>
      <c r="E887" s="21"/>
      <c r="F887" s="22"/>
      <c r="G887" s="21"/>
      <c r="H887" s="21"/>
      <c r="I887" s="21"/>
      <c r="J887" s="21"/>
      <c r="K887" s="21"/>
    </row>
    <row r="888" spans="1:11" x14ac:dyDescent="0.25">
      <c r="A888" s="21"/>
      <c r="B888" s="21"/>
      <c r="C888" s="21"/>
      <c r="D888" s="21"/>
      <c r="E888" s="21"/>
      <c r="F888" s="22"/>
      <c r="G888" s="21"/>
      <c r="H888" s="21"/>
      <c r="I888" s="21"/>
      <c r="J888" s="21"/>
      <c r="K888" s="21"/>
    </row>
    <row r="889" spans="1:11" x14ac:dyDescent="0.25">
      <c r="A889" s="21"/>
      <c r="B889" s="21"/>
      <c r="C889" s="21"/>
      <c r="D889" s="21"/>
      <c r="E889" s="21"/>
      <c r="F889" s="22"/>
      <c r="G889" s="21"/>
      <c r="H889" s="21"/>
      <c r="I889" s="21"/>
      <c r="J889" s="21"/>
      <c r="K889" s="21"/>
    </row>
    <row r="890" spans="1:11" x14ac:dyDescent="0.25">
      <c r="A890" s="21"/>
      <c r="B890" s="21"/>
      <c r="C890" s="21"/>
      <c r="D890" s="21"/>
      <c r="E890" s="21"/>
      <c r="F890" s="22"/>
      <c r="G890" s="21"/>
      <c r="H890" s="21"/>
      <c r="I890" s="21"/>
      <c r="J890" s="21"/>
      <c r="K890" s="21"/>
    </row>
    <row r="891" spans="1:11" x14ac:dyDescent="0.25">
      <c r="A891" s="21"/>
      <c r="B891" s="21"/>
      <c r="C891" s="21"/>
      <c r="D891" s="21"/>
      <c r="E891" s="21"/>
      <c r="F891" s="22"/>
      <c r="G891" s="21"/>
      <c r="H891" s="21"/>
      <c r="I891" s="21"/>
      <c r="J891" s="21"/>
      <c r="K891" s="21"/>
    </row>
    <row r="892" spans="1:11" x14ac:dyDescent="0.25">
      <c r="A892" s="21"/>
      <c r="B892" s="21"/>
      <c r="C892" s="21"/>
      <c r="D892" s="21"/>
      <c r="E892" s="21"/>
      <c r="F892" s="22"/>
      <c r="G892" s="21"/>
      <c r="H892" s="21"/>
      <c r="I892" s="21"/>
      <c r="J892" s="21"/>
      <c r="K892" s="21"/>
    </row>
    <row r="893" spans="1:11" x14ac:dyDescent="0.25">
      <c r="A893" s="21"/>
      <c r="B893" s="21"/>
      <c r="C893" s="21"/>
      <c r="D893" s="21"/>
      <c r="E893" s="21"/>
      <c r="F893" s="22"/>
      <c r="G893" s="21"/>
      <c r="H893" s="21"/>
      <c r="I893" s="21"/>
      <c r="J893" s="21"/>
      <c r="K893" s="21"/>
    </row>
    <row r="894" spans="1:11" x14ac:dyDescent="0.25">
      <c r="A894" s="21"/>
      <c r="B894" s="21"/>
      <c r="C894" s="21"/>
      <c r="D894" s="21"/>
      <c r="E894" s="21"/>
      <c r="F894" s="22"/>
      <c r="G894" s="21"/>
      <c r="H894" s="21"/>
      <c r="I894" s="21"/>
      <c r="J894" s="21"/>
      <c r="K894" s="21"/>
    </row>
    <row r="895" spans="1:11" x14ac:dyDescent="0.25">
      <c r="A895" s="21"/>
      <c r="B895" s="21"/>
      <c r="C895" s="21"/>
      <c r="D895" s="21"/>
      <c r="E895" s="21"/>
      <c r="F895" s="22"/>
      <c r="G895" s="21"/>
      <c r="H895" s="21"/>
      <c r="I895" s="21"/>
      <c r="J895" s="21"/>
      <c r="K895" s="21"/>
    </row>
    <row r="896" spans="1:11" x14ac:dyDescent="0.25">
      <c r="A896" s="21"/>
      <c r="B896" s="21"/>
      <c r="C896" s="21"/>
      <c r="D896" s="21"/>
      <c r="E896" s="21"/>
      <c r="F896" s="22"/>
      <c r="G896" s="21"/>
      <c r="H896" s="21"/>
      <c r="I896" s="21"/>
      <c r="J896" s="21"/>
      <c r="K896" s="21"/>
    </row>
    <row r="897" spans="1:11" x14ac:dyDescent="0.25">
      <c r="A897" s="21"/>
      <c r="B897" s="21"/>
      <c r="C897" s="21"/>
      <c r="D897" s="21"/>
      <c r="E897" s="21"/>
      <c r="F897" s="22"/>
      <c r="G897" s="21"/>
      <c r="H897" s="21"/>
      <c r="I897" s="21"/>
      <c r="J897" s="21"/>
      <c r="K897" s="21"/>
    </row>
    <row r="898" spans="1:11" x14ac:dyDescent="0.25">
      <c r="A898" s="21"/>
      <c r="B898" s="21"/>
      <c r="C898" s="21"/>
      <c r="D898" s="21"/>
      <c r="E898" s="21"/>
      <c r="F898" s="22"/>
      <c r="G898" s="21"/>
      <c r="H898" s="21"/>
      <c r="I898" s="21"/>
      <c r="J898" s="21"/>
      <c r="K898" s="21"/>
    </row>
    <row r="899" spans="1:11" x14ac:dyDescent="0.25">
      <c r="A899" s="21"/>
      <c r="B899" s="21"/>
      <c r="C899" s="21"/>
      <c r="D899" s="21"/>
      <c r="E899" s="21"/>
      <c r="F899" s="22"/>
      <c r="G899" s="21"/>
      <c r="H899" s="21"/>
      <c r="I899" s="21"/>
      <c r="J899" s="21"/>
      <c r="K899" s="21"/>
    </row>
    <row r="900" spans="1:11" x14ac:dyDescent="0.25">
      <c r="A900" s="21"/>
      <c r="B900" s="21"/>
      <c r="C900" s="21"/>
      <c r="D900" s="21"/>
      <c r="E900" s="21"/>
      <c r="F900" s="22"/>
      <c r="G900" s="21"/>
      <c r="H900" s="21"/>
      <c r="I900" s="21"/>
      <c r="J900" s="21"/>
      <c r="K900" s="21"/>
    </row>
    <row r="901" spans="1:11" x14ac:dyDescent="0.25">
      <c r="A901" s="21"/>
      <c r="B901" s="21"/>
      <c r="C901" s="21"/>
      <c r="D901" s="21"/>
      <c r="E901" s="21"/>
      <c r="F901" s="22"/>
      <c r="G901" s="21"/>
      <c r="H901" s="21"/>
      <c r="I901" s="21"/>
      <c r="J901" s="21"/>
      <c r="K901" s="21"/>
    </row>
    <row r="902" spans="1:11" x14ac:dyDescent="0.25">
      <c r="A902" s="21"/>
      <c r="B902" s="21"/>
      <c r="C902" s="21"/>
      <c r="D902" s="21"/>
      <c r="E902" s="21"/>
      <c r="F902" s="22"/>
      <c r="G902" s="21"/>
      <c r="H902" s="21"/>
      <c r="I902" s="21"/>
      <c r="J902" s="21"/>
      <c r="K902" s="21"/>
    </row>
    <row r="903" spans="1:11" x14ac:dyDescent="0.25">
      <c r="A903" s="21"/>
      <c r="B903" s="21"/>
      <c r="C903" s="21"/>
      <c r="D903" s="21"/>
      <c r="E903" s="21"/>
      <c r="F903" s="22"/>
      <c r="G903" s="21"/>
      <c r="H903" s="21"/>
      <c r="I903" s="21"/>
      <c r="J903" s="21"/>
      <c r="K903" s="21"/>
    </row>
    <row r="904" spans="1:11" x14ac:dyDescent="0.25">
      <c r="A904" s="21"/>
      <c r="B904" s="21"/>
      <c r="C904" s="21"/>
      <c r="D904" s="21"/>
      <c r="E904" s="21"/>
      <c r="F904" s="22"/>
      <c r="G904" s="21"/>
      <c r="H904" s="21"/>
      <c r="I904" s="21"/>
      <c r="J904" s="21"/>
      <c r="K904" s="21"/>
    </row>
    <row r="905" spans="1:11" x14ac:dyDescent="0.25">
      <c r="A905" s="21"/>
      <c r="B905" s="21"/>
      <c r="C905" s="21"/>
      <c r="D905" s="21"/>
      <c r="E905" s="21"/>
      <c r="F905" s="22"/>
      <c r="G905" s="21"/>
      <c r="H905" s="21"/>
      <c r="I905" s="21"/>
      <c r="J905" s="21"/>
      <c r="K905" s="21"/>
    </row>
    <row r="906" spans="1:11" x14ac:dyDescent="0.25">
      <c r="A906" s="21"/>
      <c r="B906" s="21"/>
      <c r="C906" s="21"/>
      <c r="D906" s="21"/>
      <c r="E906" s="21"/>
      <c r="F906" s="22"/>
      <c r="G906" s="21"/>
      <c r="H906" s="21"/>
      <c r="I906" s="21"/>
      <c r="J906" s="21"/>
      <c r="K906" s="21"/>
    </row>
    <row r="907" spans="1:11" x14ac:dyDescent="0.25">
      <c r="A907" s="21"/>
      <c r="B907" s="21"/>
      <c r="C907" s="21"/>
      <c r="D907" s="21"/>
      <c r="E907" s="21"/>
      <c r="F907" s="22"/>
      <c r="G907" s="21"/>
      <c r="H907" s="21"/>
      <c r="I907" s="21"/>
      <c r="J907" s="21"/>
      <c r="K907" s="21"/>
    </row>
    <row r="908" spans="1:11" x14ac:dyDescent="0.25">
      <c r="A908" s="21"/>
      <c r="B908" s="21"/>
      <c r="C908" s="21"/>
      <c r="D908" s="21"/>
      <c r="E908" s="21"/>
      <c r="F908" s="22"/>
      <c r="G908" s="21"/>
      <c r="H908" s="21"/>
      <c r="I908" s="21"/>
      <c r="J908" s="21"/>
      <c r="K908" s="21"/>
    </row>
    <row r="909" spans="1:11" x14ac:dyDescent="0.25">
      <c r="A909" s="21"/>
      <c r="B909" s="21"/>
      <c r="C909" s="21"/>
      <c r="D909" s="21"/>
      <c r="E909" s="21"/>
      <c r="F909" s="22"/>
      <c r="G909" s="21"/>
      <c r="H909" s="21"/>
      <c r="I909" s="21"/>
      <c r="J909" s="21"/>
      <c r="K909" s="21"/>
    </row>
    <row r="910" spans="1:11" x14ac:dyDescent="0.25">
      <c r="A910" s="21"/>
      <c r="B910" s="21"/>
      <c r="C910" s="21"/>
      <c r="D910" s="21"/>
      <c r="E910" s="21"/>
      <c r="F910" s="22"/>
      <c r="G910" s="21"/>
      <c r="H910" s="21"/>
      <c r="I910" s="21"/>
      <c r="J910" s="21"/>
      <c r="K910" s="21"/>
    </row>
    <row r="911" spans="1:11" x14ac:dyDescent="0.25">
      <c r="A911" s="21"/>
      <c r="B911" s="21"/>
      <c r="C911" s="21"/>
      <c r="D911" s="21"/>
      <c r="E911" s="21"/>
      <c r="F911" s="22"/>
      <c r="G911" s="21"/>
      <c r="H911" s="21"/>
      <c r="I911" s="21"/>
      <c r="J911" s="21"/>
      <c r="K911" s="21"/>
    </row>
    <row r="912" spans="1:11" x14ac:dyDescent="0.25">
      <c r="A912" s="21"/>
      <c r="B912" s="21"/>
      <c r="C912" s="21"/>
      <c r="D912" s="21"/>
      <c r="E912" s="21"/>
      <c r="F912" s="22"/>
      <c r="G912" s="21"/>
      <c r="H912" s="21"/>
      <c r="I912" s="21"/>
      <c r="J912" s="21"/>
      <c r="K912" s="21"/>
    </row>
    <row r="913" spans="1:11" x14ac:dyDescent="0.25">
      <c r="A913" s="21"/>
      <c r="B913" s="21"/>
      <c r="C913" s="21"/>
      <c r="D913" s="21"/>
      <c r="E913" s="21"/>
      <c r="F913" s="22"/>
      <c r="G913" s="21"/>
      <c r="H913" s="21"/>
      <c r="I913" s="21"/>
      <c r="J913" s="21"/>
      <c r="K913" s="21"/>
    </row>
    <row r="914" spans="1:11" x14ac:dyDescent="0.25">
      <c r="A914" s="21"/>
      <c r="B914" s="21"/>
      <c r="C914" s="21"/>
      <c r="D914" s="21"/>
      <c r="E914" s="21"/>
      <c r="F914" s="22"/>
      <c r="G914" s="21"/>
      <c r="H914" s="21"/>
      <c r="I914" s="21"/>
      <c r="J914" s="21"/>
      <c r="K914" s="21"/>
    </row>
    <row r="915" spans="1:11" x14ac:dyDescent="0.25">
      <c r="A915" s="21"/>
      <c r="B915" s="21"/>
      <c r="C915" s="21"/>
      <c r="D915" s="21"/>
      <c r="E915" s="21"/>
      <c r="F915" s="22"/>
      <c r="G915" s="21"/>
      <c r="H915" s="21"/>
      <c r="I915" s="21"/>
      <c r="J915" s="21"/>
      <c r="K915" s="21"/>
    </row>
    <row r="916" spans="1:11" x14ac:dyDescent="0.25">
      <c r="A916" s="21"/>
      <c r="B916" s="21"/>
      <c r="C916" s="21"/>
      <c r="D916" s="21"/>
      <c r="E916" s="21"/>
      <c r="F916" s="22"/>
      <c r="G916" s="21"/>
      <c r="H916" s="21"/>
      <c r="I916" s="21"/>
      <c r="J916" s="21"/>
      <c r="K916" s="21"/>
    </row>
    <row r="917" spans="1:11" x14ac:dyDescent="0.25">
      <c r="A917" s="21"/>
      <c r="B917" s="21"/>
      <c r="C917" s="21"/>
      <c r="D917" s="21"/>
      <c r="E917" s="21"/>
      <c r="F917" s="22"/>
      <c r="G917" s="21"/>
      <c r="H917" s="21"/>
      <c r="I917" s="21"/>
      <c r="J917" s="21"/>
      <c r="K917" s="21"/>
    </row>
    <row r="918" spans="1:11" x14ac:dyDescent="0.25">
      <c r="A918" s="21"/>
      <c r="B918" s="21"/>
      <c r="C918" s="21"/>
      <c r="D918" s="21"/>
      <c r="E918" s="21"/>
      <c r="F918" s="22"/>
      <c r="G918" s="21"/>
      <c r="H918" s="21"/>
      <c r="I918" s="21"/>
      <c r="J918" s="21"/>
      <c r="K918" s="21"/>
    </row>
    <row r="919" spans="1:11" x14ac:dyDescent="0.25">
      <c r="A919" s="21"/>
      <c r="B919" s="21"/>
      <c r="C919" s="21"/>
      <c r="D919" s="21"/>
      <c r="E919" s="21"/>
      <c r="F919" s="22"/>
      <c r="G919" s="21"/>
      <c r="H919" s="21"/>
      <c r="I919" s="21"/>
      <c r="J919" s="21"/>
      <c r="K919" s="21"/>
    </row>
    <row r="920" spans="1:11" x14ac:dyDescent="0.25">
      <c r="A920" s="21"/>
      <c r="B920" s="21"/>
      <c r="C920" s="21"/>
      <c r="D920" s="21"/>
      <c r="E920" s="21"/>
      <c r="F920" s="22"/>
      <c r="G920" s="21"/>
      <c r="H920" s="21"/>
      <c r="I920" s="21"/>
      <c r="J920" s="21"/>
      <c r="K920" s="21"/>
    </row>
    <row r="921" spans="1:11" x14ac:dyDescent="0.25">
      <c r="A921" s="21"/>
      <c r="B921" s="21"/>
      <c r="C921" s="21"/>
      <c r="D921" s="21"/>
      <c r="E921" s="21"/>
      <c r="F921" s="22"/>
      <c r="G921" s="21"/>
      <c r="H921" s="21"/>
      <c r="I921" s="21"/>
      <c r="J921" s="21"/>
      <c r="K921" s="21"/>
    </row>
    <row r="922" spans="1:11" x14ac:dyDescent="0.25">
      <c r="A922" s="21"/>
      <c r="B922" s="21"/>
      <c r="C922" s="21"/>
      <c r="D922" s="21"/>
      <c r="E922" s="21"/>
      <c r="F922" s="22"/>
      <c r="G922" s="21"/>
      <c r="H922" s="21"/>
      <c r="I922" s="21"/>
      <c r="J922" s="21"/>
      <c r="K922" s="21"/>
    </row>
    <row r="923" spans="1:11" x14ac:dyDescent="0.25">
      <c r="A923" s="21"/>
      <c r="B923" s="21"/>
      <c r="C923" s="21"/>
      <c r="D923" s="21"/>
      <c r="E923" s="21"/>
      <c r="F923" s="22"/>
      <c r="G923" s="21"/>
      <c r="H923" s="21"/>
      <c r="I923" s="21"/>
      <c r="J923" s="21"/>
      <c r="K923" s="21"/>
    </row>
    <row r="924" spans="1:11" x14ac:dyDescent="0.25">
      <c r="A924" s="21"/>
      <c r="B924" s="21"/>
      <c r="C924" s="21"/>
      <c r="D924" s="21"/>
      <c r="E924" s="21"/>
      <c r="F924" s="22"/>
      <c r="G924" s="21"/>
      <c r="H924" s="21"/>
      <c r="I924" s="21"/>
      <c r="J924" s="21"/>
      <c r="K924" s="21"/>
    </row>
    <row r="925" spans="1:11" x14ac:dyDescent="0.25">
      <c r="A925" s="21"/>
      <c r="B925" s="21"/>
      <c r="C925" s="21"/>
      <c r="D925" s="21"/>
      <c r="E925" s="21"/>
      <c r="F925" s="22"/>
      <c r="G925" s="21"/>
      <c r="H925" s="21"/>
      <c r="I925" s="21"/>
      <c r="J925" s="21"/>
      <c r="K925" s="21"/>
    </row>
    <row r="926" spans="1:11" x14ac:dyDescent="0.25">
      <c r="A926" s="21"/>
      <c r="B926" s="21"/>
      <c r="C926" s="21"/>
      <c r="D926" s="21"/>
      <c r="E926" s="21"/>
      <c r="F926" s="22"/>
      <c r="G926" s="21"/>
      <c r="H926" s="21"/>
      <c r="I926" s="21"/>
      <c r="J926" s="21"/>
      <c r="K926" s="21"/>
    </row>
    <row r="927" spans="1:11" x14ac:dyDescent="0.25">
      <c r="A927" s="21"/>
      <c r="B927" s="21"/>
      <c r="C927" s="21"/>
      <c r="D927" s="21"/>
      <c r="E927" s="21"/>
      <c r="F927" s="22"/>
      <c r="G927" s="21"/>
      <c r="H927" s="21"/>
      <c r="I927" s="21"/>
      <c r="J927" s="21"/>
      <c r="K927" s="21"/>
    </row>
    <row r="928" spans="1:11" x14ac:dyDescent="0.25">
      <c r="A928" s="21"/>
      <c r="B928" s="21"/>
      <c r="C928" s="21"/>
      <c r="D928" s="21"/>
      <c r="E928" s="21"/>
      <c r="F928" s="22"/>
      <c r="G928" s="21"/>
      <c r="H928" s="21"/>
      <c r="I928" s="21"/>
      <c r="J928" s="21"/>
      <c r="K928" s="21"/>
    </row>
    <row r="929" spans="1:11" x14ac:dyDescent="0.25">
      <c r="A929" s="21"/>
      <c r="B929" s="21"/>
      <c r="C929" s="21"/>
      <c r="D929" s="21"/>
      <c r="E929" s="21"/>
      <c r="F929" s="22"/>
      <c r="G929" s="21"/>
      <c r="H929" s="21"/>
      <c r="I929" s="21"/>
      <c r="J929" s="21"/>
      <c r="K929" s="21"/>
    </row>
    <row r="930" spans="1:11" x14ac:dyDescent="0.25">
      <c r="A930" s="21"/>
      <c r="B930" s="21"/>
      <c r="C930" s="21"/>
      <c r="D930" s="21"/>
      <c r="E930" s="21"/>
      <c r="F930" s="22"/>
      <c r="G930" s="21"/>
      <c r="H930" s="21"/>
      <c r="I930" s="21"/>
      <c r="J930" s="21"/>
      <c r="K930" s="21"/>
    </row>
    <row r="931" spans="1:11" x14ac:dyDescent="0.25">
      <c r="A931" s="21"/>
      <c r="B931" s="21"/>
      <c r="C931" s="21"/>
      <c r="D931" s="21"/>
      <c r="E931" s="21"/>
      <c r="F931" s="22"/>
      <c r="G931" s="21"/>
      <c r="H931" s="21"/>
      <c r="I931" s="21"/>
      <c r="J931" s="21"/>
      <c r="K931" s="21"/>
    </row>
    <row r="932" spans="1:11" x14ac:dyDescent="0.25">
      <c r="A932" s="21"/>
      <c r="B932" s="21"/>
      <c r="C932" s="21"/>
      <c r="D932" s="21"/>
      <c r="E932" s="21"/>
      <c r="F932" s="22"/>
      <c r="G932" s="21"/>
      <c r="H932" s="21"/>
      <c r="I932" s="21"/>
      <c r="J932" s="21"/>
      <c r="K932" s="21"/>
    </row>
    <row r="933" spans="1:11" x14ac:dyDescent="0.25">
      <c r="A933" s="21"/>
      <c r="B933" s="21"/>
      <c r="C933" s="21"/>
      <c r="D933" s="21"/>
      <c r="E933" s="21"/>
      <c r="F933" s="22"/>
      <c r="G933" s="21"/>
      <c r="H933" s="21"/>
      <c r="I933" s="21"/>
      <c r="J933" s="21"/>
      <c r="K933" s="21"/>
    </row>
    <row r="934" spans="1:11" x14ac:dyDescent="0.25">
      <c r="A934" s="21"/>
      <c r="B934" s="21"/>
      <c r="C934" s="21"/>
      <c r="D934" s="21"/>
      <c r="E934" s="21"/>
      <c r="F934" s="22"/>
      <c r="G934" s="21"/>
      <c r="H934" s="21"/>
      <c r="I934" s="21"/>
      <c r="J934" s="21"/>
      <c r="K934" s="21"/>
    </row>
    <row r="935" spans="1:11" x14ac:dyDescent="0.25">
      <c r="A935" s="21"/>
      <c r="B935" s="21"/>
      <c r="C935" s="21"/>
      <c r="D935" s="21"/>
      <c r="E935" s="21"/>
      <c r="F935" s="22"/>
      <c r="G935" s="21"/>
      <c r="H935" s="21"/>
      <c r="I935" s="21"/>
      <c r="J935" s="21"/>
      <c r="K935" s="21"/>
    </row>
    <row r="936" spans="1:11" x14ac:dyDescent="0.25">
      <c r="A936" s="21"/>
      <c r="B936" s="21"/>
      <c r="C936" s="21"/>
      <c r="D936" s="21"/>
      <c r="E936" s="21"/>
      <c r="F936" s="22"/>
      <c r="G936" s="21"/>
      <c r="H936" s="21"/>
      <c r="I936" s="21"/>
      <c r="J936" s="21"/>
      <c r="K936" s="21"/>
    </row>
    <row r="937" spans="1:11" x14ac:dyDescent="0.25">
      <c r="A937" s="21"/>
      <c r="B937" s="21"/>
      <c r="C937" s="21"/>
      <c r="D937" s="21"/>
      <c r="E937" s="21"/>
      <c r="F937" s="22"/>
      <c r="G937" s="21"/>
      <c r="H937" s="21"/>
      <c r="I937" s="21"/>
      <c r="J937" s="21"/>
      <c r="K937" s="21"/>
    </row>
    <row r="938" spans="1:11" x14ac:dyDescent="0.25">
      <c r="A938" s="21"/>
      <c r="B938" s="21"/>
      <c r="C938" s="21"/>
      <c r="D938" s="21"/>
      <c r="E938" s="21"/>
      <c r="F938" s="22"/>
      <c r="G938" s="21"/>
      <c r="H938" s="21"/>
      <c r="I938" s="21"/>
      <c r="J938" s="21"/>
      <c r="K938" s="21"/>
    </row>
    <row r="939" spans="1:11" x14ac:dyDescent="0.25">
      <c r="A939" s="21"/>
      <c r="B939" s="21"/>
      <c r="C939" s="21"/>
      <c r="D939" s="21"/>
      <c r="E939" s="21"/>
      <c r="F939" s="22"/>
      <c r="G939" s="21"/>
      <c r="H939" s="21"/>
      <c r="I939" s="21"/>
      <c r="J939" s="21"/>
      <c r="K939" s="21"/>
    </row>
    <row r="940" spans="1:11" x14ac:dyDescent="0.25">
      <c r="A940" s="21"/>
      <c r="B940" s="21"/>
      <c r="C940" s="21"/>
      <c r="D940" s="21"/>
      <c r="E940" s="21"/>
      <c r="F940" s="22"/>
      <c r="G940" s="21"/>
      <c r="H940" s="21"/>
      <c r="I940" s="21"/>
      <c r="J940" s="21"/>
      <c r="K940" s="21"/>
    </row>
    <row r="941" spans="1:11" x14ac:dyDescent="0.25">
      <c r="A941" s="21"/>
      <c r="B941" s="21"/>
      <c r="C941" s="21"/>
      <c r="D941" s="21"/>
      <c r="E941" s="21"/>
      <c r="F941" s="22"/>
      <c r="G941" s="21"/>
      <c r="H941" s="21"/>
      <c r="I941" s="21"/>
      <c r="J941" s="21"/>
      <c r="K941" s="21"/>
    </row>
    <row r="942" spans="1:11" x14ac:dyDescent="0.25">
      <c r="A942" s="21"/>
      <c r="B942" s="21"/>
      <c r="C942" s="21"/>
      <c r="D942" s="21"/>
      <c r="E942" s="21"/>
      <c r="F942" s="22"/>
      <c r="G942" s="21"/>
      <c r="H942" s="21"/>
      <c r="I942" s="21"/>
      <c r="J942" s="21"/>
      <c r="K942" s="21"/>
    </row>
    <row r="943" spans="1:11" x14ac:dyDescent="0.25">
      <c r="A943" s="21"/>
      <c r="B943" s="21"/>
      <c r="C943" s="21"/>
      <c r="D943" s="21"/>
      <c r="E943" s="21"/>
      <c r="F943" s="22"/>
      <c r="G943" s="21"/>
      <c r="H943" s="21"/>
      <c r="I943" s="21"/>
      <c r="J943" s="21"/>
      <c r="K943" s="21"/>
    </row>
    <row r="944" spans="1:11" x14ac:dyDescent="0.25">
      <c r="A944" s="21"/>
      <c r="B944" s="21"/>
      <c r="C944" s="21"/>
      <c r="D944" s="21"/>
      <c r="E944" s="21"/>
      <c r="F944" s="22"/>
      <c r="G944" s="21"/>
      <c r="H944" s="21"/>
      <c r="I944" s="21"/>
      <c r="J944" s="21"/>
      <c r="K944" s="21"/>
    </row>
    <row r="945" spans="1:11" x14ac:dyDescent="0.25">
      <c r="A945" s="21"/>
      <c r="B945" s="21"/>
      <c r="C945" s="21"/>
      <c r="D945" s="21"/>
      <c r="E945" s="21"/>
      <c r="F945" s="22"/>
      <c r="G945" s="21"/>
      <c r="H945" s="21"/>
      <c r="I945" s="21"/>
      <c r="J945" s="21"/>
      <c r="K945" s="21"/>
    </row>
    <row r="946" spans="1:11" x14ac:dyDescent="0.25">
      <c r="A946" s="21"/>
      <c r="B946" s="21"/>
      <c r="C946" s="21"/>
      <c r="D946" s="21"/>
      <c r="E946" s="21"/>
      <c r="F946" s="22"/>
      <c r="G946" s="21"/>
      <c r="H946" s="21"/>
      <c r="I946" s="21"/>
      <c r="J946" s="21"/>
      <c r="K946" s="21"/>
    </row>
    <row r="947" spans="1:11" x14ac:dyDescent="0.25">
      <c r="A947" s="21"/>
      <c r="B947" s="21"/>
      <c r="C947" s="21"/>
      <c r="D947" s="21"/>
      <c r="E947" s="21"/>
      <c r="F947" s="22"/>
      <c r="G947" s="21"/>
      <c r="H947" s="21"/>
      <c r="I947" s="21"/>
      <c r="J947" s="21"/>
      <c r="K947" s="21"/>
    </row>
    <row r="948" spans="1:11" x14ac:dyDescent="0.25">
      <c r="A948" s="21"/>
      <c r="B948" s="21"/>
      <c r="C948" s="21"/>
      <c r="D948" s="21"/>
      <c r="E948" s="21"/>
      <c r="F948" s="22"/>
      <c r="G948" s="21"/>
      <c r="H948" s="21"/>
      <c r="I948" s="21"/>
      <c r="J948" s="21"/>
      <c r="K948" s="21"/>
    </row>
    <row r="949" spans="1:11" x14ac:dyDescent="0.25">
      <c r="A949" s="21"/>
      <c r="B949" s="21"/>
      <c r="C949" s="21"/>
      <c r="D949" s="21"/>
      <c r="E949" s="21"/>
      <c r="F949" s="22"/>
      <c r="G949" s="21"/>
      <c r="H949" s="21"/>
      <c r="I949" s="21"/>
      <c r="J949" s="21"/>
      <c r="K949" s="21"/>
    </row>
    <row r="950" spans="1:11" x14ac:dyDescent="0.25">
      <c r="A950" s="21"/>
      <c r="B950" s="21"/>
      <c r="C950" s="21"/>
      <c r="D950" s="21"/>
      <c r="E950" s="21"/>
      <c r="F950" s="22"/>
      <c r="G950" s="21"/>
      <c r="H950" s="21"/>
      <c r="I950" s="21"/>
      <c r="J950" s="21"/>
      <c r="K950" s="21"/>
    </row>
    <row r="951" spans="1:11" x14ac:dyDescent="0.25">
      <c r="A951" s="21"/>
      <c r="B951" s="21"/>
      <c r="C951" s="21"/>
      <c r="D951" s="21"/>
      <c r="E951" s="21"/>
      <c r="F951" s="22"/>
      <c r="G951" s="21"/>
      <c r="H951" s="21"/>
      <c r="I951" s="21"/>
      <c r="J951" s="21"/>
      <c r="K951" s="21"/>
    </row>
    <row r="952" spans="1:11" x14ac:dyDescent="0.25">
      <c r="A952" s="21"/>
      <c r="B952" s="21"/>
      <c r="C952" s="21"/>
      <c r="D952" s="21"/>
      <c r="E952" s="21"/>
      <c r="F952" s="22"/>
      <c r="G952" s="21"/>
      <c r="H952" s="21"/>
      <c r="I952" s="21"/>
      <c r="J952" s="21"/>
      <c r="K952" s="21"/>
    </row>
    <row r="953" spans="1:11" x14ac:dyDescent="0.25">
      <c r="A953" s="21"/>
      <c r="B953" s="21"/>
      <c r="C953" s="21"/>
      <c r="D953" s="21"/>
      <c r="E953" s="21"/>
      <c r="F953" s="22"/>
      <c r="G953" s="21"/>
      <c r="H953" s="21"/>
      <c r="I953" s="21"/>
      <c r="J953" s="21"/>
      <c r="K953" s="21"/>
    </row>
    <row r="954" spans="1:11" x14ac:dyDescent="0.25">
      <c r="A954" s="21"/>
      <c r="B954" s="21"/>
      <c r="C954" s="21"/>
      <c r="D954" s="21"/>
      <c r="E954" s="21"/>
      <c r="F954" s="22"/>
      <c r="G954" s="21"/>
      <c r="H954" s="21"/>
      <c r="I954" s="21"/>
      <c r="J954" s="21"/>
      <c r="K954" s="21"/>
    </row>
    <row r="955" spans="1:11" x14ac:dyDescent="0.25">
      <c r="A955" s="21"/>
      <c r="B955" s="21"/>
      <c r="C955" s="21"/>
      <c r="D955" s="21"/>
      <c r="E955" s="21"/>
      <c r="F955" s="22"/>
      <c r="G955" s="21"/>
      <c r="H955" s="21"/>
      <c r="I955" s="21"/>
      <c r="J955" s="21"/>
      <c r="K955" s="21"/>
    </row>
    <row r="956" spans="1:11" x14ac:dyDescent="0.25">
      <c r="A956" s="21"/>
      <c r="B956" s="21"/>
      <c r="C956" s="21"/>
      <c r="D956" s="21"/>
      <c r="E956" s="21"/>
      <c r="F956" s="22"/>
      <c r="G956" s="21"/>
      <c r="H956" s="21"/>
      <c r="I956" s="21"/>
      <c r="J956" s="21"/>
      <c r="K956" s="21"/>
    </row>
    <row r="957" spans="1:11" x14ac:dyDescent="0.25">
      <c r="A957" s="21"/>
      <c r="B957" s="21"/>
      <c r="C957" s="21"/>
      <c r="D957" s="21"/>
      <c r="E957" s="21"/>
      <c r="F957" s="22"/>
      <c r="G957" s="21"/>
      <c r="H957" s="21"/>
      <c r="I957" s="21"/>
      <c r="J957" s="21"/>
      <c r="K957" s="21"/>
    </row>
    <row r="958" spans="1:11" x14ac:dyDescent="0.25">
      <c r="A958" s="21"/>
      <c r="B958" s="21"/>
      <c r="C958" s="21"/>
      <c r="D958" s="21"/>
      <c r="E958" s="21"/>
      <c r="F958" s="22"/>
      <c r="G958" s="21"/>
      <c r="H958" s="21"/>
      <c r="I958" s="21"/>
      <c r="J958" s="21"/>
      <c r="K958" s="21"/>
    </row>
    <row r="959" spans="1:11" x14ac:dyDescent="0.25">
      <c r="A959" s="21"/>
      <c r="B959" s="21"/>
      <c r="C959" s="21"/>
      <c r="D959" s="21"/>
      <c r="E959" s="21"/>
      <c r="F959" s="22"/>
      <c r="G959" s="21"/>
      <c r="H959" s="21"/>
      <c r="I959" s="21"/>
      <c r="J959" s="21"/>
      <c r="K959" s="21"/>
    </row>
    <row r="960" spans="1:11" x14ac:dyDescent="0.25">
      <c r="A960" s="21"/>
      <c r="B960" s="21"/>
      <c r="C960" s="21"/>
      <c r="D960" s="21"/>
      <c r="E960" s="21"/>
      <c r="F960" s="22"/>
      <c r="G960" s="21"/>
      <c r="H960" s="21"/>
      <c r="I960" s="21"/>
      <c r="J960" s="21"/>
      <c r="K960" s="21"/>
    </row>
    <row r="961" spans="1:11" x14ac:dyDescent="0.25">
      <c r="A961" s="21"/>
      <c r="B961" s="21"/>
      <c r="C961" s="21"/>
      <c r="D961" s="21"/>
      <c r="E961" s="21"/>
      <c r="F961" s="22"/>
      <c r="G961" s="21"/>
      <c r="H961" s="21"/>
      <c r="I961" s="21"/>
      <c r="J961" s="21"/>
      <c r="K961" s="21"/>
    </row>
    <row r="962" spans="1:11" x14ac:dyDescent="0.25">
      <c r="A962" s="21"/>
      <c r="B962" s="21"/>
      <c r="C962" s="21"/>
      <c r="D962" s="21"/>
      <c r="E962" s="21"/>
      <c r="F962" s="22"/>
      <c r="G962" s="21"/>
      <c r="H962" s="21"/>
      <c r="I962" s="21"/>
      <c r="J962" s="21"/>
      <c r="K962" s="21"/>
    </row>
    <row r="963" spans="1:11" x14ac:dyDescent="0.25">
      <c r="A963" s="21"/>
      <c r="B963" s="21"/>
      <c r="C963" s="21"/>
      <c r="D963" s="21"/>
      <c r="E963" s="21"/>
      <c r="F963" s="22"/>
      <c r="G963" s="21"/>
      <c r="H963" s="21"/>
      <c r="I963" s="21"/>
      <c r="J963" s="21"/>
      <c r="K963" s="21"/>
    </row>
    <row r="964" spans="1:11" x14ac:dyDescent="0.25">
      <c r="A964" s="21"/>
      <c r="B964" s="21"/>
      <c r="C964" s="21"/>
      <c r="D964" s="21"/>
      <c r="E964" s="21"/>
      <c r="F964" s="22"/>
      <c r="G964" s="21"/>
      <c r="H964" s="21"/>
      <c r="I964" s="21"/>
      <c r="J964" s="21"/>
      <c r="K964" s="21"/>
    </row>
    <row r="965" spans="1:11" x14ac:dyDescent="0.25">
      <c r="A965" s="21"/>
      <c r="B965" s="21"/>
      <c r="C965" s="21"/>
      <c r="D965" s="21"/>
      <c r="E965" s="21"/>
      <c r="F965" s="22"/>
      <c r="G965" s="21"/>
      <c r="H965" s="21"/>
      <c r="I965" s="21"/>
      <c r="J965" s="21"/>
      <c r="K965" s="21"/>
    </row>
    <row r="966" spans="1:11" x14ac:dyDescent="0.25">
      <c r="A966" s="21"/>
      <c r="B966" s="21"/>
      <c r="C966" s="21"/>
      <c r="D966" s="21"/>
      <c r="E966" s="21"/>
      <c r="F966" s="22"/>
      <c r="G966" s="21"/>
      <c r="H966" s="21"/>
      <c r="I966" s="21"/>
      <c r="J966" s="21"/>
      <c r="K966" s="21"/>
    </row>
    <row r="967" spans="1:11" x14ac:dyDescent="0.25">
      <c r="A967" s="21"/>
      <c r="B967" s="21"/>
      <c r="C967" s="21"/>
      <c r="D967" s="21"/>
      <c r="E967" s="21"/>
      <c r="F967" s="22"/>
      <c r="G967" s="21"/>
      <c r="H967" s="21"/>
      <c r="I967" s="21"/>
      <c r="J967" s="21"/>
      <c r="K967" s="21"/>
    </row>
    <row r="968" spans="1:11" x14ac:dyDescent="0.25">
      <c r="A968" s="21"/>
      <c r="B968" s="21"/>
      <c r="C968" s="21"/>
      <c r="D968" s="21"/>
      <c r="E968" s="21"/>
      <c r="F968" s="22"/>
      <c r="G968" s="21"/>
      <c r="H968" s="21"/>
      <c r="I968" s="21"/>
      <c r="J968" s="21"/>
      <c r="K968" s="21"/>
    </row>
    <row r="969" spans="1:11" x14ac:dyDescent="0.25">
      <c r="A969" s="21"/>
      <c r="B969" s="21"/>
      <c r="C969" s="21"/>
      <c r="D969" s="21"/>
      <c r="E969" s="21"/>
      <c r="F969" s="22"/>
      <c r="G969" s="21"/>
      <c r="H969" s="21"/>
      <c r="I969" s="21"/>
      <c r="J969" s="21"/>
      <c r="K969" s="21"/>
    </row>
    <row r="970" spans="1:11" x14ac:dyDescent="0.25">
      <c r="A970" s="21"/>
      <c r="B970" s="21"/>
      <c r="C970" s="21"/>
      <c r="D970" s="21"/>
      <c r="E970" s="21"/>
      <c r="F970" s="22"/>
      <c r="G970" s="21"/>
      <c r="H970" s="21"/>
      <c r="I970" s="21"/>
      <c r="J970" s="21"/>
      <c r="K970" s="21"/>
    </row>
    <row r="971" spans="1:11" x14ac:dyDescent="0.25">
      <c r="A971" s="21"/>
      <c r="B971" s="21"/>
      <c r="C971" s="21"/>
      <c r="D971" s="21"/>
      <c r="E971" s="21"/>
      <c r="F971" s="22"/>
      <c r="G971" s="21"/>
      <c r="H971" s="21"/>
      <c r="I971" s="21"/>
      <c r="J971" s="21"/>
      <c r="K971" s="21"/>
    </row>
    <row r="972" spans="1:11" x14ac:dyDescent="0.25">
      <c r="A972" s="21"/>
      <c r="B972" s="21"/>
      <c r="C972" s="21"/>
      <c r="D972" s="21"/>
      <c r="E972" s="21"/>
      <c r="F972" s="22"/>
      <c r="G972" s="21"/>
      <c r="H972" s="21"/>
      <c r="I972" s="21"/>
      <c r="J972" s="21"/>
      <c r="K972" s="21"/>
    </row>
    <row r="973" spans="1:11" x14ac:dyDescent="0.25">
      <c r="A973" s="21"/>
      <c r="B973" s="21"/>
      <c r="C973" s="21"/>
      <c r="D973" s="21"/>
      <c r="E973" s="21"/>
      <c r="F973" s="22"/>
      <c r="G973" s="21"/>
      <c r="H973" s="21"/>
      <c r="I973" s="21"/>
      <c r="J973" s="21"/>
      <c r="K973" s="21"/>
    </row>
    <row r="974" spans="1:11" x14ac:dyDescent="0.25">
      <c r="A974" s="21"/>
      <c r="B974" s="21"/>
      <c r="C974" s="21"/>
      <c r="D974" s="21"/>
      <c r="E974" s="21"/>
      <c r="F974" s="22"/>
      <c r="G974" s="21"/>
      <c r="H974" s="21"/>
      <c r="I974" s="21"/>
      <c r="J974" s="21"/>
      <c r="K974" s="21"/>
    </row>
    <row r="975" spans="1:11" x14ac:dyDescent="0.25">
      <c r="A975" s="21"/>
      <c r="B975" s="21"/>
      <c r="C975" s="21"/>
      <c r="D975" s="21"/>
      <c r="E975" s="21"/>
      <c r="F975" s="22"/>
      <c r="G975" s="21"/>
      <c r="H975" s="21"/>
      <c r="I975" s="21"/>
      <c r="J975" s="21"/>
      <c r="K975" s="21"/>
    </row>
    <row r="976" spans="1:11" x14ac:dyDescent="0.25">
      <c r="A976" s="21"/>
      <c r="B976" s="21"/>
      <c r="C976" s="21"/>
      <c r="D976" s="21"/>
      <c r="E976" s="21"/>
      <c r="F976" s="22"/>
      <c r="G976" s="21"/>
      <c r="H976" s="21"/>
      <c r="I976" s="21"/>
      <c r="J976" s="21"/>
      <c r="K976" s="21"/>
    </row>
    <row r="977" spans="1:11" x14ac:dyDescent="0.25">
      <c r="A977" s="21"/>
      <c r="B977" s="21"/>
      <c r="C977" s="21"/>
      <c r="D977" s="21"/>
      <c r="E977" s="21"/>
      <c r="F977" s="22"/>
      <c r="G977" s="21"/>
      <c r="H977" s="21"/>
      <c r="I977" s="21"/>
      <c r="J977" s="21"/>
      <c r="K977" s="21"/>
    </row>
    <row r="978" spans="1:11" x14ac:dyDescent="0.25">
      <c r="A978" s="21"/>
      <c r="B978" s="21"/>
      <c r="C978" s="21"/>
      <c r="D978" s="21"/>
      <c r="E978" s="21"/>
      <c r="F978" s="22"/>
      <c r="G978" s="21"/>
      <c r="H978" s="21"/>
      <c r="I978" s="21"/>
      <c r="J978" s="21"/>
      <c r="K978" s="21"/>
    </row>
    <row r="979" spans="1:11" x14ac:dyDescent="0.25">
      <c r="A979" s="21"/>
      <c r="B979" s="21"/>
      <c r="C979" s="21"/>
      <c r="D979" s="21"/>
      <c r="E979" s="21"/>
      <c r="F979" s="22"/>
      <c r="G979" s="21"/>
      <c r="H979" s="21"/>
      <c r="I979" s="21"/>
      <c r="J979" s="21"/>
      <c r="K979" s="21"/>
    </row>
    <row r="980" spans="1:11" x14ac:dyDescent="0.25">
      <c r="A980" s="21"/>
      <c r="B980" s="21"/>
      <c r="C980" s="21"/>
      <c r="D980" s="21"/>
      <c r="E980" s="21"/>
      <c r="F980" s="22"/>
      <c r="G980" s="21"/>
      <c r="H980" s="21"/>
      <c r="I980" s="21"/>
      <c r="J980" s="21"/>
      <c r="K980" s="21"/>
    </row>
    <row r="981" spans="1:11" x14ac:dyDescent="0.25">
      <c r="A981" s="21"/>
      <c r="B981" s="21"/>
      <c r="C981" s="21"/>
      <c r="D981" s="21"/>
      <c r="E981" s="21"/>
      <c r="F981" s="22"/>
      <c r="G981" s="21"/>
      <c r="H981" s="21"/>
      <c r="I981" s="21"/>
      <c r="J981" s="21"/>
      <c r="K981" s="21"/>
    </row>
    <row r="982" spans="1:11" x14ac:dyDescent="0.25">
      <c r="A982" s="21"/>
      <c r="B982" s="21"/>
      <c r="C982" s="21"/>
      <c r="D982" s="21"/>
      <c r="E982" s="21"/>
      <c r="F982" s="22"/>
      <c r="G982" s="21"/>
      <c r="H982" s="21"/>
      <c r="I982" s="21"/>
      <c r="J982" s="21"/>
      <c r="K982" s="21"/>
    </row>
    <row r="983" spans="1:11" x14ac:dyDescent="0.25">
      <c r="A983" s="21"/>
      <c r="B983" s="21"/>
      <c r="C983" s="21"/>
      <c r="D983" s="21"/>
      <c r="E983" s="21"/>
      <c r="F983" s="22"/>
      <c r="G983" s="21"/>
      <c r="H983" s="21"/>
      <c r="I983" s="21"/>
      <c r="J983" s="21"/>
      <c r="K983" s="21"/>
    </row>
    <row r="984" spans="1:11" x14ac:dyDescent="0.25">
      <c r="A984" s="21"/>
      <c r="B984" s="21"/>
      <c r="C984" s="21"/>
      <c r="D984" s="21"/>
      <c r="E984" s="21"/>
      <c r="F984" s="22"/>
      <c r="G984" s="21"/>
      <c r="H984" s="21"/>
      <c r="I984" s="21"/>
      <c r="J984" s="21"/>
      <c r="K984" s="21"/>
    </row>
    <row r="985" spans="1:11" x14ac:dyDescent="0.25">
      <c r="A985" s="21"/>
      <c r="B985" s="21"/>
      <c r="C985" s="21"/>
      <c r="D985" s="21"/>
      <c r="E985" s="21"/>
      <c r="F985" s="22"/>
      <c r="G985" s="21"/>
      <c r="H985" s="21"/>
      <c r="I985" s="21"/>
      <c r="J985" s="21"/>
      <c r="K985" s="21"/>
    </row>
    <row r="986" spans="1:11" x14ac:dyDescent="0.25">
      <c r="A986" s="21"/>
      <c r="B986" s="21"/>
      <c r="C986" s="21"/>
      <c r="D986" s="21"/>
      <c r="E986" s="21"/>
      <c r="F986" s="22"/>
      <c r="G986" s="21"/>
      <c r="H986" s="21"/>
      <c r="I986" s="21"/>
      <c r="J986" s="21"/>
      <c r="K986" s="21"/>
    </row>
    <row r="987" spans="1:11" x14ac:dyDescent="0.25">
      <c r="A987" s="21"/>
      <c r="B987" s="21"/>
      <c r="C987" s="21"/>
      <c r="D987" s="21"/>
      <c r="E987" s="21"/>
      <c r="F987" s="22"/>
      <c r="G987" s="21"/>
      <c r="H987" s="21"/>
      <c r="I987" s="21"/>
      <c r="J987" s="21"/>
      <c r="K987" s="21"/>
    </row>
    <row r="988" spans="1:11" x14ac:dyDescent="0.25">
      <c r="A988" s="21"/>
      <c r="B988" s="21"/>
      <c r="C988" s="21"/>
      <c r="D988" s="21"/>
      <c r="E988" s="21"/>
      <c r="F988" s="22"/>
      <c r="G988" s="21"/>
      <c r="H988" s="21"/>
      <c r="I988" s="21"/>
      <c r="J988" s="21"/>
      <c r="K988" s="21"/>
    </row>
    <row r="989" spans="1:11" x14ac:dyDescent="0.25">
      <c r="A989" s="21"/>
      <c r="B989" s="21"/>
      <c r="C989" s="21"/>
      <c r="D989" s="21"/>
      <c r="E989" s="21"/>
      <c r="F989" s="22"/>
      <c r="G989" s="21"/>
      <c r="H989" s="21"/>
      <c r="I989" s="21"/>
      <c r="J989" s="21"/>
      <c r="K989" s="21"/>
    </row>
    <row r="990" spans="1:11" x14ac:dyDescent="0.25">
      <c r="A990" s="21"/>
      <c r="B990" s="21"/>
      <c r="C990" s="21"/>
      <c r="D990" s="21"/>
      <c r="E990" s="21"/>
      <c r="F990" s="22"/>
      <c r="G990" s="21"/>
      <c r="H990" s="21"/>
      <c r="I990" s="21"/>
      <c r="J990" s="21"/>
      <c r="K990" s="21"/>
    </row>
    <row r="991" spans="1:11" x14ac:dyDescent="0.25">
      <c r="A991" s="21"/>
      <c r="B991" s="21"/>
      <c r="C991" s="21"/>
      <c r="D991" s="21"/>
      <c r="E991" s="21"/>
      <c r="F991" s="22"/>
      <c r="G991" s="21"/>
      <c r="H991" s="21"/>
      <c r="I991" s="21"/>
      <c r="J991" s="21"/>
      <c r="K991" s="21"/>
    </row>
    <row r="992" spans="1:11" x14ac:dyDescent="0.25">
      <c r="A992" s="21"/>
      <c r="B992" s="21"/>
      <c r="C992" s="21"/>
      <c r="D992" s="21"/>
      <c r="E992" s="21"/>
      <c r="F992" s="22"/>
      <c r="G992" s="21"/>
      <c r="H992" s="21"/>
      <c r="I992" s="21"/>
      <c r="J992" s="21"/>
      <c r="K992" s="21"/>
    </row>
    <row r="993" spans="1:11" x14ac:dyDescent="0.25">
      <c r="A993" s="21"/>
      <c r="B993" s="21"/>
      <c r="C993" s="21"/>
      <c r="D993" s="21"/>
      <c r="E993" s="21"/>
      <c r="F993" s="22"/>
      <c r="G993" s="21"/>
      <c r="H993" s="21"/>
      <c r="I993" s="21"/>
      <c r="J993" s="21"/>
      <c r="K993" s="21"/>
    </row>
    <row r="994" spans="1:11" x14ac:dyDescent="0.25">
      <c r="A994" s="21"/>
      <c r="B994" s="21"/>
      <c r="C994" s="21"/>
      <c r="D994" s="21"/>
      <c r="E994" s="21"/>
      <c r="F994" s="22"/>
      <c r="G994" s="21"/>
      <c r="H994" s="21"/>
      <c r="I994" s="21"/>
      <c r="J994" s="21"/>
      <c r="K994" s="21"/>
    </row>
    <row r="995" spans="1:11" x14ac:dyDescent="0.25">
      <c r="A995" s="21"/>
      <c r="B995" s="21"/>
      <c r="C995" s="21"/>
      <c r="D995" s="21"/>
      <c r="E995" s="21"/>
      <c r="F995" s="22"/>
      <c r="G995" s="21"/>
      <c r="H995" s="21"/>
      <c r="I995" s="21"/>
      <c r="J995" s="21"/>
      <c r="K995" s="21"/>
    </row>
    <row r="996" spans="1:11" x14ac:dyDescent="0.25">
      <c r="A996" s="21"/>
      <c r="B996" s="21"/>
      <c r="C996" s="21"/>
      <c r="D996" s="21"/>
      <c r="E996" s="21"/>
      <c r="F996" s="22"/>
      <c r="G996" s="21"/>
      <c r="H996" s="21"/>
      <c r="I996" s="21"/>
      <c r="J996" s="21"/>
      <c r="K996" s="21"/>
    </row>
    <row r="997" spans="1:11" x14ac:dyDescent="0.25">
      <c r="A997" s="21"/>
      <c r="B997" s="21"/>
      <c r="C997" s="21"/>
      <c r="D997" s="21"/>
      <c r="E997" s="21"/>
      <c r="F997" s="22"/>
      <c r="G997" s="21"/>
      <c r="H997" s="21"/>
      <c r="I997" s="21"/>
      <c r="J997" s="21"/>
      <c r="K997" s="21"/>
    </row>
    <row r="998" spans="1:11" x14ac:dyDescent="0.25">
      <c r="A998" s="21"/>
      <c r="B998" s="21"/>
      <c r="C998" s="21"/>
      <c r="D998" s="21"/>
      <c r="E998" s="21"/>
      <c r="F998" s="22"/>
      <c r="G998" s="21"/>
      <c r="H998" s="21"/>
      <c r="I998" s="21"/>
      <c r="J998" s="21"/>
      <c r="K998" s="21"/>
    </row>
    <row r="999" spans="1:11" x14ac:dyDescent="0.25">
      <c r="A999" s="21"/>
      <c r="B999" s="21"/>
      <c r="C999" s="21"/>
      <c r="D999" s="21"/>
      <c r="E999" s="21"/>
      <c r="F999" s="22"/>
      <c r="G999" s="21"/>
      <c r="H999" s="21"/>
      <c r="I999" s="21"/>
      <c r="J999" s="21"/>
      <c r="K999" s="21"/>
    </row>
    <row r="1000" spans="1:11" x14ac:dyDescent="0.25">
      <c r="A1000" s="21"/>
      <c r="B1000" s="21"/>
      <c r="C1000" s="21"/>
      <c r="D1000" s="21"/>
      <c r="E1000" s="21"/>
      <c r="F1000" s="22"/>
      <c r="G1000" s="21"/>
      <c r="H1000" s="21"/>
      <c r="I1000" s="21"/>
      <c r="J1000" s="21"/>
      <c r="K1000" s="21"/>
    </row>
    <row r="1001" spans="1:11" x14ac:dyDescent="0.25">
      <c r="A1001" s="21"/>
      <c r="B1001" s="21"/>
      <c r="C1001" s="21"/>
      <c r="D1001" s="21"/>
      <c r="E1001" s="21"/>
      <c r="F1001" s="22"/>
      <c r="G1001" s="21"/>
      <c r="H1001" s="21"/>
      <c r="I1001" s="21"/>
      <c r="J1001" s="21"/>
      <c r="K1001" s="21"/>
    </row>
    <row r="1002" spans="1:11" x14ac:dyDescent="0.25">
      <c r="A1002" s="21"/>
      <c r="B1002" s="21"/>
      <c r="C1002" s="21"/>
      <c r="D1002" s="21"/>
      <c r="E1002" s="21"/>
      <c r="F1002" s="22"/>
      <c r="G1002" s="21"/>
      <c r="H1002" s="21"/>
      <c r="I1002" s="21"/>
      <c r="J1002" s="21"/>
      <c r="K1002" s="21"/>
    </row>
    <row r="1003" spans="1:11" x14ac:dyDescent="0.25">
      <c r="A1003" s="21"/>
      <c r="B1003" s="21"/>
      <c r="C1003" s="21"/>
      <c r="D1003" s="21"/>
      <c r="E1003" s="21"/>
      <c r="F1003" s="22"/>
      <c r="G1003" s="21"/>
      <c r="H1003" s="21"/>
      <c r="I1003" s="21"/>
      <c r="J1003" s="21"/>
      <c r="K1003" s="21"/>
    </row>
    <row r="1004" spans="1:11" x14ac:dyDescent="0.25">
      <c r="A1004" s="21"/>
      <c r="B1004" s="21"/>
      <c r="C1004" s="21"/>
      <c r="D1004" s="21"/>
      <c r="E1004" s="21"/>
      <c r="F1004" s="22"/>
      <c r="G1004" s="21"/>
      <c r="H1004" s="21"/>
      <c r="I1004" s="21"/>
      <c r="J1004" s="21"/>
      <c r="K1004" s="21"/>
    </row>
    <row r="1005" spans="1:11" x14ac:dyDescent="0.25">
      <c r="A1005" s="21"/>
      <c r="B1005" s="21"/>
      <c r="C1005" s="21"/>
      <c r="D1005" s="21"/>
      <c r="E1005" s="21"/>
      <c r="F1005" s="22"/>
      <c r="G1005" s="21"/>
      <c r="H1005" s="21"/>
      <c r="I1005" s="21"/>
      <c r="J1005" s="21"/>
      <c r="K1005" s="21"/>
    </row>
    <row r="1006" spans="1:11" x14ac:dyDescent="0.25">
      <c r="A1006" s="21"/>
      <c r="B1006" s="21"/>
      <c r="C1006" s="21"/>
      <c r="D1006" s="21"/>
      <c r="E1006" s="21"/>
      <c r="F1006" s="22"/>
      <c r="G1006" s="21"/>
      <c r="H1006" s="21"/>
      <c r="I1006" s="21"/>
      <c r="J1006" s="21"/>
      <c r="K1006" s="21"/>
    </row>
    <row r="1007" spans="1:11" x14ac:dyDescent="0.25">
      <c r="A1007" s="21"/>
      <c r="B1007" s="21"/>
      <c r="C1007" s="21"/>
      <c r="D1007" s="21"/>
      <c r="E1007" s="21"/>
      <c r="F1007" s="22"/>
      <c r="G1007" s="21"/>
      <c r="H1007" s="21"/>
      <c r="I1007" s="21"/>
      <c r="J1007" s="21"/>
      <c r="K1007" s="21"/>
    </row>
    <row r="1008" spans="1:11" x14ac:dyDescent="0.25">
      <c r="A1008" s="21"/>
      <c r="B1008" s="21"/>
      <c r="C1008" s="21"/>
      <c r="D1008" s="21"/>
      <c r="E1008" s="21"/>
      <c r="F1008" s="22"/>
      <c r="G1008" s="21"/>
      <c r="H1008" s="21"/>
      <c r="I1008" s="21"/>
      <c r="J1008" s="21"/>
      <c r="K1008" s="21"/>
    </row>
    <row r="1009" spans="1:11" x14ac:dyDescent="0.25">
      <c r="A1009" s="21"/>
      <c r="B1009" s="21"/>
      <c r="C1009" s="21"/>
      <c r="D1009" s="21"/>
      <c r="E1009" s="21"/>
      <c r="F1009" s="22"/>
      <c r="G1009" s="21"/>
      <c r="H1009" s="21"/>
      <c r="I1009" s="21"/>
      <c r="J1009" s="21"/>
      <c r="K1009" s="21"/>
    </row>
    <row r="1010" spans="1:11" x14ac:dyDescent="0.25">
      <c r="A1010" s="21"/>
      <c r="B1010" s="21"/>
      <c r="C1010" s="21"/>
      <c r="D1010" s="21"/>
      <c r="E1010" s="21"/>
      <c r="F1010" s="22"/>
      <c r="G1010" s="21"/>
      <c r="H1010" s="21"/>
      <c r="I1010" s="21"/>
      <c r="J1010" s="21"/>
      <c r="K1010" s="21"/>
    </row>
    <row r="1011" spans="1:11" x14ac:dyDescent="0.25">
      <c r="A1011" s="21"/>
      <c r="B1011" s="21"/>
      <c r="C1011" s="21"/>
      <c r="D1011" s="21"/>
      <c r="E1011" s="21"/>
      <c r="F1011" s="22"/>
      <c r="G1011" s="21"/>
      <c r="H1011" s="21"/>
      <c r="I1011" s="21"/>
      <c r="J1011" s="21"/>
      <c r="K1011" s="21"/>
    </row>
    <row r="1012" spans="1:11" x14ac:dyDescent="0.25">
      <c r="A1012" s="21"/>
      <c r="B1012" s="21"/>
      <c r="C1012" s="21"/>
      <c r="D1012" s="21"/>
      <c r="E1012" s="21"/>
      <c r="F1012" s="22"/>
      <c r="G1012" s="21"/>
      <c r="H1012" s="21"/>
      <c r="I1012" s="21"/>
      <c r="J1012" s="21"/>
      <c r="K1012" s="21"/>
    </row>
    <row r="1013" spans="1:11" x14ac:dyDescent="0.25">
      <c r="A1013" s="21"/>
      <c r="B1013" s="21"/>
      <c r="C1013" s="21"/>
      <c r="D1013" s="21"/>
      <c r="E1013" s="21"/>
      <c r="F1013" s="22"/>
      <c r="G1013" s="21"/>
      <c r="H1013" s="21"/>
      <c r="I1013" s="21"/>
      <c r="J1013" s="21"/>
      <c r="K1013" s="21"/>
    </row>
    <row r="1014" spans="1:11" x14ac:dyDescent="0.25">
      <c r="A1014" s="21"/>
      <c r="B1014" s="21"/>
      <c r="C1014" s="21"/>
      <c r="D1014" s="21"/>
      <c r="E1014" s="21"/>
      <c r="F1014" s="22"/>
      <c r="G1014" s="21"/>
      <c r="H1014" s="21"/>
      <c r="I1014" s="21"/>
      <c r="J1014" s="21"/>
      <c r="K1014" s="21"/>
    </row>
    <row r="1015" spans="1:11" x14ac:dyDescent="0.25">
      <c r="A1015" s="21"/>
      <c r="B1015" s="21"/>
      <c r="C1015" s="21"/>
      <c r="D1015" s="21"/>
      <c r="E1015" s="21"/>
      <c r="F1015" s="22"/>
      <c r="G1015" s="21"/>
      <c r="H1015" s="21"/>
      <c r="I1015" s="21"/>
      <c r="J1015" s="21"/>
      <c r="K1015" s="21"/>
    </row>
    <row r="1016" spans="1:11" x14ac:dyDescent="0.25">
      <c r="A1016" s="21"/>
      <c r="B1016" s="21"/>
      <c r="C1016" s="21"/>
      <c r="D1016" s="21"/>
      <c r="E1016" s="21"/>
      <c r="F1016" s="22"/>
      <c r="G1016" s="21"/>
      <c r="H1016" s="21"/>
      <c r="I1016" s="21"/>
      <c r="J1016" s="21"/>
      <c r="K1016" s="21"/>
    </row>
    <row r="1017" spans="1:11" x14ac:dyDescent="0.25">
      <c r="A1017" s="21"/>
      <c r="B1017" s="21"/>
      <c r="C1017" s="21"/>
      <c r="D1017" s="21"/>
      <c r="E1017" s="21"/>
      <c r="F1017" s="22"/>
      <c r="G1017" s="21"/>
      <c r="H1017" s="21"/>
      <c r="I1017" s="21"/>
      <c r="J1017" s="21"/>
      <c r="K1017" s="21"/>
    </row>
    <row r="1018" spans="1:11" x14ac:dyDescent="0.25">
      <c r="A1018" s="21"/>
      <c r="B1018" s="21"/>
      <c r="C1018" s="21"/>
      <c r="D1018" s="21"/>
      <c r="E1018" s="21"/>
      <c r="F1018" s="22"/>
      <c r="G1018" s="21"/>
      <c r="H1018" s="21"/>
      <c r="I1018" s="21"/>
      <c r="J1018" s="21"/>
      <c r="K1018" s="21"/>
    </row>
    <row r="1019" spans="1:11" x14ac:dyDescent="0.25">
      <c r="A1019" s="21"/>
      <c r="B1019" s="21"/>
      <c r="C1019" s="21"/>
      <c r="D1019" s="21"/>
      <c r="E1019" s="21"/>
      <c r="F1019" s="22"/>
      <c r="G1019" s="21"/>
      <c r="H1019" s="21"/>
      <c r="I1019" s="21"/>
      <c r="J1019" s="21"/>
      <c r="K1019" s="21"/>
    </row>
    <row r="1020" spans="1:11" x14ac:dyDescent="0.25">
      <c r="A1020" s="21"/>
      <c r="B1020" s="21"/>
      <c r="C1020" s="21"/>
      <c r="D1020" s="21"/>
      <c r="E1020" s="21"/>
      <c r="F1020" s="22"/>
      <c r="G1020" s="21"/>
      <c r="H1020" s="21"/>
      <c r="I1020" s="21"/>
      <c r="J1020" s="21"/>
      <c r="K1020" s="21"/>
    </row>
    <row r="1021" spans="1:11" x14ac:dyDescent="0.25">
      <c r="A1021" s="21"/>
      <c r="B1021" s="21"/>
      <c r="C1021" s="21"/>
      <c r="D1021" s="21"/>
      <c r="E1021" s="21"/>
      <c r="F1021" s="22"/>
      <c r="G1021" s="21"/>
      <c r="H1021" s="21"/>
      <c r="I1021" s="21"/>
      <c r="J1021" s="21"/>
      <c r="K1021" s="21"/>
    </row>
    <row r="1022" spans="1:11" x14ac:dyDescent="0.25">
      <c r="A1022" s="21"/>
      <c r="B1022" s="21"/>
      <c r="C1022" s="21"/>
      <c r="D1022" s="21"/>
      <c r="E1022" s="21"/>
      <c r="F1022" s="22"/>
      <c r="G1022" s="21"/>
      <c r="H1022" s="21"/>
      <c r="I1022" s="21"/>
      <c r="J1022" s="21"/>
      <c r="K1022" s="21"/>
    </row>
    <row r="1023" spans="1:11" x14ac:dyDescent="0.25">
      <c r="A1023" s="21"/>
      <c r="B1023" s="21"/>
      <c r="C1023" s="21"/>
      <c r="D1023" s="21"/>
      <c r="E1023" s="21"/>
      <c r="F1023" s="22"/>
      <c r="G1023" s="21"/>
      <c r="H1023" s="21"/>
      <c r="I1023" s="21"/>
      <c r="J1023" s="21"/>
      <c r="K1023" s="21"/>
    </row>
    <row r="1024" spans="1:11" x14ac:dyDescent="0.25">
      <c r="A1024" s="21"/>
      <c r="B1024" s="21"/>
      <c r="C1024" s="21"/>
      <c r="D1024" s="21"/>
      <c r="E1024" s="21"/>
      <c r="F1024" s="22"/>
      <c r="G1024" s="21"/>
      <c r="H1024" s="21"/>
      <c r="I1024" s="21"/>
      <c r="J1024" s="21"/>
      <c r="K1024" s="21"/>
    </row>
    <row r="1025" spans="1:11" x14ac:dyDescent="0.25">
      <c r="A1025" s="21"/>
      <c r="B1025" s="21"/>
      <c r="C1025" s="21"/>
      <c r="D1025" s="21"/>
      <c r="E1025" s="21"/>
      <c r="F1025" s="22"/>
      <c r="G1025" s="21"/>
      <c r="H1025" s="21"/>
      <c r="I1025" s="21"/>
      <c r="J1025" s="21"/>
      <c r="K1025" s="21"/>
    </row>
    <row r="1026" spans="1:11" x14ac:dyDescent="0.25">
      <c r="A1026" s="21"/>
      <c r="B1026" s="21"/>
      <c r="C1026" s="21"/>
      <c r="D1026" s="21"/>
      <c r="E1026" s="21"/>
      <c r="F1026" s="22"/>
      <c r="G1026" s="21"/>
      <c r="H1026" s="21"/>
      <c r="I1026" s="21"/>
      <c r="J1026" s="21"/>
      <c r="K1026" s="21"/>
    </row>
    <row r="1027" spans="1:11" x14ac:dyDescent="0.25">
      <c r="A1027" s="21"/>
      <c r="B1027" s="21"/>
      <c r="C1027" s="21"/>
      <c r="D1027" s="21"/>
      <c r="E1027" s="21"/>
      <c r="F1027" s="22"/>
      <c r="G1027" s="21"/>
      <c r="H1027" s="21"/>
      <c r="I1027" s="21"/>
      <c r="J1027" s="21"/>
      <c r="K1027" s="21"/>
    </row>
    <row r="1028" spans="1:11" x14ac:dyDescent="0.25">
      <c r="A1028" s="21"/>
      <c r="B1028" s="21"/>
      <c r="C1028" s="21"/>
      <c r="D1028" s="21"/>
      <c r="E1028" s="21"/>
      <c r="F1028" s="22"/>
      <c r="G1028" s="21"/>
      <c r="H1028" s="21"/>
      <c r="I1028" s="21"/>
      <c r="J1028" s="21"/>
      <c r="K1028" s="21"/>
    </row>
    <row r="1029" spans="1:11" x14ac:dyDescent="0.25">
      <c r="A1029" s="21"/>
      <c r="B1029" s="21"/>
      <c r="C1029" s="21"/>
      <c r="D1029" s="21"/>
      <c r="E1029" s="21"/>
      <c r="F1029" s="22"/>
      <c r="G1029" s="21"/>
      <c r="H1029" s="21"/>
      <c r="I1029" s="21"/>
      <c r="J1029" s="21"/>
      <c r="K1029" s="21"/>
    </row>
    <row r="1030" spans="1:11" x14ac:dyDescent="0.25">
      <c r="A1030" s="21"/>
      <c r="B1030" s="21"/>
      <c r="C1030" s="21"/>
      <c r="D1030" s="21"/>
      <c r="E1030" s="21"/>
      <c r="F1030" s="22"/>
      <c r="G1030" s="21"/>
      <c r="H1030" s="21"/>
      <c r="I1030" s="21"/>
      <c r="J1030" s="21"/>
      <c r="K1030" s="21"/>
    </row>
    <row r="1031" spans="1:11" x14ac:dyDescent="0.25">
      <c r="A1031" s="21"/>
      <c r="B1031" s="21"/>
      <c r="C1031" s="21"/>
      <c r="D1031" s="21"/>
      <c r="E1031" s="21"/>
      <c r="F1031" s="22"/>
      <c r="G1031" s="21"/>
      <c r="H1031" s="21"/>
      <c r="I1031" s="21"/>
      <c r="J1031" s="21"/>
      <c r="K1031" s="21"/>
    </row>
    <row r="1032" spans="1:11" x14ac:dyDescent="0.25">
      <c r="A1032" s="21"/>
      <c r="B1032" s="21"/>
      <c r="C1032" s="21"/>
      <c r="D1032" s="21"/>
      <c r="E1032" s="21"/>
      <c r="F1032" s="22"/>
      <c r="G1032" s="21"/>
      <c r="H1032" s="21"/>
      <c r="I1032" s="21"/>
      <c r="J1032" s="21"/>
      <c r="K1032" s="21"/>
    </row>
    <row r="1033" spans="1:11" x14ac:dyDescent="0.25">
      <c r="A1033" s="21"/>
      <c r="B1033" s="21"/>
      <c r="C1033" s="21"/>
      <c r="D1033" s="21"/>
      <c r="E1033" s="21"/>
      <c r="F1033" s="22"/>
      <c r="G1033" s="21"/>
      <c r="H1033" s="21"/>
      <c r="I1033" s="21"/>
      <c r="J1033" s="21"/>
      <c r="K1033" s="21"/>
    </row>
    <row r="1034" spans="1:11" x14ac:dyDescent="0.25">
      <c r="A1034" s="21"/>
      <c r="B1034" s="21"/>
      <c r="C1034" s="21"/>
      <c r="D1034" s="21"/>
      <c r="E1034" s="21"/>
      <c r="F1034" s="22"/>
      <c r="G1034" s="21"/>
      <c r="H1034" s="21"/>
      <c r="I1034" s="21"/>
      <c r="J1034" s="21"/>
      <c r="K1034" s="21"/>
    </row>
    <row r="1035" spans="1:11" x14ac:dyDescent="0.25">
      <c r="A1035" s="21"/>
      <c r="B1035" s="21"/>
      <c r="C1035" s="21"/>
      <c r="D1035" s="21"/>
      <c r="E1035" s="21"/>
      <c r="F1035" s="22"/>
      <c r="G1035" s="21"/>
      <c r="H1035" s="21"/>
      <c r="I1035" s="21"/>
      <c r="J1035" s="21"/>
      <c r="K1035" s="21"/>
    </row>
    <row r="1036" spans="1:11" x14ac:dyDescent="0.25">
      <c r="A1036" s="21"/>
      <c r="B1036" s="21"/>
      <c r="C1036" s="21"/>
      <c r="D1036" s="21"/>
      <c r="E1036" s="21"/>
      <c r="F1036" s="22"/>
      <c r="G1036" s="21"/>
      <c r="H1036" s="21"/>
      <c r="I1036" s="21"/>
      <c r="J1036" s="21"/>
      <c r="K1036" s="21"/>
    </row>
    <row r="1037" spans="1:11" x14ac:dyDescent="0.25">
      <c r="A1037" s="21"/>
      <c r="B1037" s="21"/>
      <c r="C1037" s="21"/>
      <c r="D1037" s="21"/>
      <c r="E1037" s="21"/>
      <c r="F1037" s="22"/>
      <c r="G1037" s="21"/>
      <c r="H1037" s="21"/>
      <c r="I1037" s="21"/>
      <c r="J1037" s="21"/>
      <c r="K1037" s="21"/>
    </row>
    <row r="1038" spans="1:11" x14ac:dyDescent="0.25">
      <c r="A1038" s="21"/>
      <c r="B1038" s="21"/>
      <c r="C1038" s="21"/>
      <c r="D1038" s="21"/>
      <c r="E1038" s="21"/>
      <c r="F1038" s="22"/>
      <c r="G1038" s="21"/>
      <c r="H1038" s="21"/>
      <c r="I1038" s="21"/>
      <c r="J1038" s="21"/>
      <c r="K1038" s="21"/>
    </row>
    <row r="1039" spans="1:11" x14ac:dyDescent="0.25">
      <c r="A1039" s="21"/>
      <c r="B1039" s="21"/>
      <c r="C1039" s="21"/>
      <c r="D1039" s="21"/>
      <c r="E1039" s="21"/>
      <c r="F1039" s="22"/>
      <c r="G1039" s="21"/>
      <c r="H1039" s="21"/>
      <c r="I1039" s="21"/>
      <c r="J1039" s="21"/>
      <c r="K1039" s="21"/>
    </row>
    <row r="1040" spans="1:11" x14ac:dyDescent="0.25">
      <c r="A1040" s="21"/>
      <c r="B1040" s="21"/>
      <c r="C1040" s="21"/>
      <c r="D1040" s="21"/>
      <c r="E1040" s="21"/>
      <c r="F1040" s="22"/>
      <c r="G1040" s="21"/>
      <c r="H1040" s="21"/>
      <c r="I1040" s="21"/>
      <c r="J1040" s="21"/>
      <c r="K1040" s="21"/>
    </row>
    <row r="1041" spans="1:11" x14ac:dyDescent="0.25">
      <c r="A1041" s="21"/>
      <c r="B1041" s="21"/>
      <c r="C1041" s="21"/>
      <c r="D1041" s="21"/>
      <c r="E1041" s="21"/>
      <c r="F1041" s="22"/>
      <c r="G1041" s="21"/>
      <c r="H1041" s="21"/>
      <c r="I1041" s="21"/>
      <c r="J1041" s="21"/>
      <c r="K1041" s="21"/>
    </row>
    <row r="1042" spans="1:11" x14ac:dyDescent="0.25">
      <c r="A1042" s="21"/>
      <c r="B1042" s="21"/>
      <c r="C1042" s="21"/>
      <c r="D1042" s="21"/>
      <c r="E1042" s="21"/>
      <c r="F1042" s="22"/>
      <c r="G1042" s="21"/>
      <c r="H1042" s="21"/>
      <c r="I1042" s="21"/>
      <c r="J1042" s="21"/>
      <c r="K1042" s="21"/>
    </row>
    <row r="1043" spans="1:11" x14ac:dyDescent="0.25">
      <c r="A1043" s="21"/>
      <c r="B1043" s="21"/>
      <c r="C1043" s="21"/>
      <c r="D1043" s="21"/>
      <c r="E1043" s="21"/>
      <c r="F1043" s="22"/>
      <c r="G1043" s="21"/>
      <c r="H1043" s="21"/>
      <c r="I1043" s="21"/>
      <c r="J1043" s="21"/>
      <c r="K1043" s="21"/>
    </row>
    <row r="1044" spans="1:11" x14ac:dyDescent="0.25">
      <c r="A1044" s="21"/>
      <c r="B1044" s="21"/>
      <c r="C1044" s="21"/>
      <c r="D1044" s="21"/>
      <c r="E1044" s="21"/>
      <c r="F1044" s="22"/>
      <c r="G1044" s="21"/>
      <c r="H1044" s="21"/>
      <c r="I1044" s="21"/>
      <c r="J1044" s="21"/>
      <c r="K1044" s="21"/>
    </row>
    <row r="1045" spans="1:11" x14ac:dyDescent="0.25">
      <c r="A1045" s="21"/>
      <c r="B1045" s="21"/>
      <c r="C1045" s="21"/>
      <c r="D1045" s="21"/>
      <c r="E1045" s="21"/>
      <c r="F1045" s="22"/>
      <c r="G1045" s="21"/>
      <c r="H1045" s="21"/>
      <c r="I1045" s="21"/>
      <c r="J1045" s="21"/>
      <c r="K1045" s="21"/>
    </row>
    <row r="1046" spans="1:11" x14ac:dyDescent="0.25">
      <c r="A1046" s="21"/>
      <c r="B1046" s="21"/>
      <c r="C1046" s="21"/>
      <c r="D1046" s="21"/>
      <c r="E1046" s="21"/>
      <c r="F1046" s="22"/>
      <c r="G1046" s="21"/>
      <c r="H1046" s="21"/>
      <c r="I1046" s="21"/>
      <c r="J1046" s="21"/>
      <c r="K1046" s="21"/>
    </row>
    <row r="1047" spans="1:11" x14ac:dyDescent="0.25">
      <c r="A1047" s="21"/>
      <c r="B1047" s="21"/>
      <c r="C1047" s="21"/>
      <c r="D1047" s="21"/>
      <c r="E1047" s="21"/>
      <c r="F1047" s="22"/>
      <c r="G1047" s="21"/>
      <c r="H1047" s="21"/>
      <c r="I1047" s="21"/>
      <c r="J1047" s="21"/>
      <c r="K1047" s="21"/>
    </row>
    <row r="1048" spans="1:11" x14ac:dyDescent="0.25">
      <c r="A1048" s="21"/>
      <c r="B1048" s="21"/>
      <c r="C1048" s="21"/>
      <c r="D1048" s="21"/>
      <c r="E1048" s="21"/>
      <c r="F1048" s="22"/>
      <c r="G1048" s="21"/>
      <c r="H1048" s="21"/>
      <c r="I1048" s="21"/>
      <c r="J1048" s="21"/>
      <c r="K1048" s="21"/>
    </row>
    <row r="1049" spans="1:11" x14ac:dyDescent="0.25">
      <c r="A1049" s="21"/>
      <c r="B1049" s="21"/>
      <c r="C1049" s="21"/>
      <c r="D1049" s="21"/>
      <c r="E1049" s="21"/>
      <c r="F1049" s="22"/>
      <c r="G1049" s="21"/>
      <c r="H1049" s="21"/>
      <c r="I1049" s="21"/>
      <c r="J1049" s="21"/>
      <c r="K1049" s="21"/>
    </row>
    <row r="1050" spans="1:11" x14ac:dyDescent="0.25">
      <c r="A1050" s="21"/>
      <c r="B1050" s="21"/>
      <c r="C1050" s="21"/>
      <c r="D1050" s="21"/>
      <c r="E1050" s="21"/>
      <c r="F1050" s="22"/>
      <c r="G1050" s="21"/>
      <c r="H1050" s="21"/>
      <c r="I1050" s="21"/>
      <c r="J1050" s="21"/>
      <c r="K1050" s="21"/>
    </row>
    <row r="1051" spans="1:11" x14ac:dyDescent="0.25">
      <c r="A1051" s="21"/>
      <c r="B1051" s="21"/>
      <c r="C1051" s="21"/>
      <c r="D1051" s="21"/>
      <c r="E1051" s="21"/>
      <c r="F1051" s="22"/>
      <c r="G1051" s="21"/>
      <c r="H1051" s="21"/>
      <c r="I1051" s="21"/>
      <c r="J1051" s="21"/>
      <c r="K1051" s="21"/>
    </row>
    <row r="1052" spans="1:11" x14ac:dyDescent="0.25">
      <c r="A1052" s="21"/>
      <c r="B1052" s="21"/>
      <c r="C1052" s="21"/>
      <c r="D1052" s="21"/>
      <c r="E1052" s="21"/>
      <c r="F1052" s="22"/>
      <c r="G1052" s="21"/>
      <c r="H1052" s="21"/>
      <c r="I1052" s="21"/>
      <c r="J1052" s="21"/>
      <c r="K1052" s="21"/>
    </row>
    <row r="1053" spans="1:11" x14ac:dyDescent="0.25">
      <c r="A1053" s="21"/>
      <c r="B1053" s="21"/>
      <c r="C1053" s="21"/>
      <c r="D1053" s="21"/>
      <c r="E1053" s="21"/>
      <c r="F1053" s="22"/>
      <c r="G1053" s="21"/>
      <c r="H1053" s="21"/>
      <c r="I1053" s="21"/>
      <c r="J1053" s="21"/>
      <c r="K1053" s="21"/>
    </row>
    <row r="1054" spans="1:11" x14ac:dyDescent="0.25">
      <c r="A1054" s="21"/>
      <c r="B1054" s="21"/>
      <c r="C1054" s="21"/>
      <c r="D1054" s="21"/>
      <c r="E1054" s="21"/>
      <c r="F1054" s="22"/>
      <c r="G1054" s="21"/>
      <c r="H1054" s="21"/>
      <c r="I1054" s="21"/>
      <c r="J1054" s="21"/>
      <c r="K1054" s="21"/>
    </row>
    <row r="1055" spans="1:11" x14ac:dyDescent="0.25">
      <c r="A1055" s="21"/>
      <c r="B1055" s="21"/>
      <c r="C1055" s="21"/>
      <c r="D1055" s="21"/>
      <c r="E1055" s="21"/>
      <c r="F1055" s="22"/>
      <c r="G1055" s="21"/>
      <c r="H1055" s="21"/>
      <c r="I1055" s="21"/>
      <c r="J1055" s="21"/>
      <c r="K1055" s="21"/>
    </row>
    <row r="1056" spans="1:11" x14ac:dyDescent="0.25">
      <c r="A1056" s="21"/>
      <c r="B1056" s="21"/>
      <c r="C1056" s="21"/>
      <c r="D1056" s="21"/>
      <c r="E1056" s="21"/>
      <c r="F1056" s="22"/>
      <c r="G1056" s="21"/>
      <c r="H1056" s="21"/>
      <c r="I1056" s="21"/>
      <c r="J1056" s="21"/>
      <c r="K1056" s="21"/>
    </row>
    <row r="1057" spans="1:11" x14ac:dyDescent="0.25">
      <c r="A1057" s="21"/>
      <c r="B1057" s="21"/>
      <c r="C1057" s="21"/>
      <c r="D1057" s="21"/>
      <c r="E1057" s="21"/>
      <c r="F1057" s="22"/>
      <c r="G1057" s="21"/>
      <c r="H1057" s="21"/>
      <c r="I1057" s="21"/>
      <c r="J1057" s="21"/>
      <c r="K1057" s="21"/>
    </row>
    <row r="1058" spans="1:11" x14ac:dyDescent="0.25">
      <c r="A1058" s="21"/>
      <c r="B1058" s="21"/>
      <c r="C1058" s="21"/>
      <c r="D1058" s="21"/>
      <c r="E1058" s="21"/>
      <c r="F1058" s="22"/>
      <c r="G1058" s="21"/>
      <c r="H1058" s="21"/>
      <c r="I1058" s="21"/>
      <c r="J1058" s="21"/>
      <c r="K1058" s="21"/>
    </row>
    <row r="1059" spans="1:11" x14ac:dyDescent="0.25">
      <c r="A1059" s="21"/>
      <c r="B1059" s="21"/>
      <c r="C1059" s="21"/>
      <c r="D1059" s="21"/>
      <c r="E1059" s="21"/>
      <c r="F1059" s="22"/>
      <c r="G1059" s="21"/>
      <c r="H1059" s="21"/>
      <c r="I1059" s="21"/>
      <c r="J1059" s="21"/>
      <c r="K1059" s="21"/>
    </row>
    <row r="1060" spans="1:11" x14ac:dyDescent="0.25">
      <c r="A1060" s="21"/>
      <c r="B1060" s="21"/>
      <c r="C1060" s="21"/>
      <c r="D1060" s="21"/>
      <c r="E1060" s="21"/>
      <c r="F1060" s="22"/>
      <c r="G1060" s="21"/>
      <c r="H1060" s="21"/>
      <c r="I1060" s="21"/>
      <c r="J1060" s="21"/>
      <c r="K1060" s="21"/>
    </row>
    <row r="1061" spans="1:11" x14ac:dyDescent="0.25">
      <c r="A1061" s="21"/>
      <c r="B1061" s="21"/>
      <c r="C1061" s="21"/>
      <c r="D1061" s="21"/>
      <c r="E1061" s="21"/>
      <c r="F1061" s="22"/>
      <c r="G1061" s="21"/>
      <c r="H1061" s="21"/>
      <c r="I1061" s="21"/>
      <c r="J1061" s="21"/>
      <c r="K1061" s="21"/>
    </row>
    <row r="1062" spans="1:11" x14ac:dyDescent="0.25">
      <c r="A1062" s="21"/>
      <c r="B1062" s="21"/>
      <c r="C1062" s="21"/>
      <c r="D1062" s="21"/>
      <c r="E1062" s="21"/>
      <c r="F1062" s="22"/>
      <c r="G1062" s="21"/>
      <c r="H1062" s="21"/>
      <c r="I1062" s="21"/>
      <c r="J1062" s="21"/>
      <c r="K1062" s="21"/>
    </row>
    <row r="1063" spans="1:11" x14ac:dyDescent="0.25">
      <c r="A1063" s="21"/>
      <c r="B1063" s="21"/>
      <c r="C1063" s="21"/>
      <c r="D1063" s="21"/>
      <c r="E1063" s="21"/>
      <c r="F1063" s="22"/>
      <c r="G1063" s="21"/>
      <c r="H1063" s="21"/>
      <c r="I1063" s="21"/>
      <c r="J1063" s="21"/>
      <c r="K1063" s="21"/>
    </row>
    <row r="1064" spans="1:11" x14ac:dyDescent="0.25">
      <c r="A1064" s="21"/>
      <c r="B1064" s="21"/>
      <c r="C1064" s="21"/>
      <c r="D1064" s="21"/>
      <c r="E1064" s="21"/>
      <c r="F1064" s="22"/>
      <c r="G1064" s="21"/>
      <c r="H1064" s="21"/>
      <c r="I1064" s="21"/>
      <c r="J1064" s="21"/>
      <c r="K1064" s="21"/>
    </row>
    <row r="1065" spans="1:11" x14ac:dyDescent="0.25">
      <c r="A1065" s="21"/>
      <c r="B1065" s="21"/>
      <c r="C1065" s="21"/>
      <c r="D1065" s="21"/>
      <c r="E1065" s="21"/>
      <c r="F1065" s="22"/>
      <c r="G1065" s="21"/>
      <c r="H1065" s="21"/>
      <c r="I1065" s="21"/>
      <c r="J1065" s="21"/>
      <c r="K1065" s="21"/>
    </row>
    <row r="1066" spans="1:11" x14ac:dyDescent="0.25">
      <c r="A1066" s="21"/>
      <c r="B1066" s="21"/>
      <c r="C1066" s="21"/>
      <c r="D1066" s="21"/>
      <c r="E1066" s="21"/>
      <c r="F1066" s="22"/>
      <c r="G1066" s="21"/>
      <c r="H1066" s="21"/>
      <c r="I1066" s="21"/>
      <c r="J1066" s="21"/>
      <c r="K1066" s="21"/>
    </row>
    <row r="1067" spans="1:11" x14ac:dyDescent="0.25">
      <c r="A1067" s="21"/>
      <c r="B1067" s="21"/>
      <c r="C1067" s="21"/>
      <c r="D1067" s="21"/>
      <c r="E1067" s="21"/>
      <c r="F1067" s="22"/>
      <c r="G1067" s="21"/>
      <c r="H1067" s="21"/>
      <c r="I1067" s="21"/>
      <c r="J1067" s="21"/>
      <c r="K1067" s="21"/>
    </row>
    <row r="1068" spans="1:11" x14ac:dyDescent="0.25">
      <c r="A1068" s="21"/>
      <c r="B1068" s="21"/>
      <c r="C1068" s="21"/>
      <c r="D1068" s="21"/>
      <c r="E1068" s="21"/>
      <c r="F1068" s="22"/>
      <c r="G1068" s="21"/>
      <c r="H1068" s="21"/>
      <c r="I1068" s="21"/>
      <c r="J1068" s="21"/>
      <c r="K1068" s="21"/>
    </row>
    <row r="1069" spans="1:11" x14ac:dyDescent="0.25">
      <c r="A1069" s="21"/>
      <c r="B1069" s="21"/>
      <c r="C1069" s="21"/>
      <c r="D1069" s="21"/>
      <c r="E1069" s="21"/>
      <c r="F1069" s="22"/>
      <c r="G1069" s="21"/>
      <c r="H1069" s="21"/>
      <c r="I1069" s="21"/>
      <c r="J1069" s="21"/>
      <c r="K1069" s="21"/>
    </row>
    <row r="1070" spans="1:11" x14ac:dyDescent="0.25">
      <c r="A1070" s="21"/>
      <c r="B1070" s="21"/>
      <c r="C1070" s="21"/>
      <c r="D1070" s="21"/>
      <c r="E1070" s="21"/>
      <c r="F1070" s="22"/>
      <c r="G1070" s="21"/>
      <c r="H1070" s="21"/>
      <c r="I1070" s="21"/>
      <c r="J1070" s="21"/>
      <c r="K1070" s="21"/>
    </row>
    <row r="1071" spans="1:11" x14ac:dyDescent="0.25">
      <c r="A1071" s="21"/>
      <c r="B1071" s="21"/>
      <c r="C1071" s="21"/>
      <c r="D1071" s="21"/>
      <c r="E1071" s="21"/>
      <c r="F1071" s="22"/>
      <c r="G1071" s="21"/>
      <c r="H1071" s="21"/>
      <c r="I1071" s="21"/>
      <c r="J1071" s="21"/>
      <c r="K1071" s="21"/>
    </row>
    <row r="1072" spans="1:11" x14ac:dyDescent="0.25">
      <c r="A1072" s="21"/>
      <c r="B1072" s="21"/>
      <c r="C1072" s="21"/>
      <c r="D1072" s="21"/>
      <c r="E1072" s="21"/>
      <c r="F1072" s="22"/>
      <c r="G1072" s="21"/>
      <c r="H1072" s="21"/>
      <c r="I1072" s="21"/>
      <c r="J1072" s="21"/>
      <c r="K1072" s="21"/>
    </row>
    <row r="1073" spans="1:11" x14ac:dyDescent="0.25">
      <c r="A1073" s="21"/>
      <c r="B1073" s="21"/>
      <c r="C1073" s="21"/>
      <c r="D1073" s="21"/>
      <c r="E1073" s="21"/>
      <c r="F1073" s="22"/>
      <c r="G1073" s="21"/>
      <c r="H1073" s="21"/>
      <c r="I1073" s="21"/>
      <c r="J1073" s="21"/>
      <c r="K1073" s="21"/>
    </row>
    <row r="1074" spans="1:11" x14ac:dyDescent="0.25">
      <c r="A1074" s="21"/>
      <c r="B1074" s="21"/>
      <c r="C1074" s="21"/>
      <c r="D1074" s="21"/>
      <c r="E1074" s="21"/>
      <c r="F1074" s="22"/>
      <c r="G1074" s="21"/>
      <c r="H1074" s="21"/>
      <c r="I1074" s="21"/>
      <c r="J1074" s="21"/>
      <c r="K1074" s="21"/>
    </row>
    <row r="1075" spans="1:11" x14ac:dyDescent="0.25">
      <c r="A1075" s="21"/>
      <c r="B1075" s="21"/>
      <c r="C1075" s="21"/>
      <c r="D1075" s="21"/>
      <c r="E1075" s="21"/>
      <c r="F1075" s="22"/>
      <c r="G1075" s="21"/>
      <c r="H1075" s="21"/>
      <c r="I1075" s="21"/>
      <c r="J1075" s="21"/>
      <c r="K1075" s="21"/>
    </row>
    <row r="1076" spans="1:11" x14ac:dyDescent="0.25">
      <c r="A1076" s="21"/>
      <c r="B1076" s="21"/>
      <c r="C1076" s="21"/>
      <c r="D1076" s="21"/>
      <c r="E1076" s="21"/>
      <c r="F1076" s="22"/>
      <c r="G1076" s="21"/>
      <c r="H1076" s="21"/>
      <c r="I1076" s="21"/>
      <c r="J1076" s="21"/>
      <c r="K1076" s="21"/>
    </row>
    <row r="1077" spans="1:11" x14ac:dyDescent="0.25">
      <c r="A1077" s="21"/>
      <c r="B1077" s="21"/>
      <c r="C1077" s="21"/>
      <c r="D1077" s="21"/>
      <c r="E1077" s="21"/>
      <c r="F1077" s="22"/>
      <c r="G1077" s="21"/>
      <c r="H1077" s="21"/>
      <c r="I1077" s="21"/>
      <c r="J1077" s="21"/>
      <c r="K1077" s="21"/>
    </row>
    <row r="1078" spans="1:11" x14ac:dyDescent="0.25">
      <c r="A1078" s="21"/>
      <c r="B1078" s="21"/>
      <c r="C1078" s="21"/>
      <c r="D1078" s="21"/>
      <c r="E1078" s="21"/>
      <c r="F1078" s="22"/>
      <c r="G1078" s="21"/>
      <c r="H1078" s="21"/>
      <c r="I1078" s="21"/>
      <c r="J1078" s="21"/>
      <c r="K1078" s="21"/>
    </row>
    <row r="1079" spans="1:11" x14ac:dyDescent="0.25">
      <c r="A1079" s="21"/>
      <c r="B1079" s="21"/>
      <c r="C1079" s="21"/>
      <c r="D1079" s="21"/>
      <c r="E1079" s="21"/>
      <c r="F1079" s="22"/>
      <c r="G1079" s="21"/>
      <c r="H1079" s="21"/>
      <c r="I1079" s="21"/>
      <c r="J1079" s="21"/>
      <c r="K1079" s="21"/>
    </row>
    <row r="1080" spans="1:11" x14ac:dyDescent="0.25">
      <c r="A1080" s="21"/>
      <c r="B1080" s="21"/>
      <c r="C1080" s="21"/>
      <c r="D1080" s="21"/>
      <c r="E1080" s="21"/>
      <c r="F1080" s="22"/>
      <c r="G1080" s="21"/>
      <c r="H1080" s="21"/>
      <c r="I1080" s="21"/>
      <c r="J1080" s="21"/>
      <c r="K1080" s="21"/>
    </row>
    <row r="1081" spans="1:11" x14ac:dyDescent="0.25">
      <c r="A1081" s="21"/>
      <c r="B1081" s="21"/>
      <c r="C1081" s="21"/>
      <c r="D1081" s="21"/>
      <c r="E1081" s="21"/>
      <c r="F1081" s="22"/>
      <c r="G1081" s="21"/>
      <c r="H1081" s="21"/>
      <c r="I1081" s="21"/>
      <c r="J1081" s="21"/>
      <c r="K1081" s="21"/>
    </row>
    <row r="1082" spans="1:11" x14ac:dyDescent="0.25">
      <c r="A1082" s="21"/>
      <c r="B1082" s="21"/>
      <c r="C1082" s="21"/>
      <c r="D1082" s="21"/>
      <c r="E1082" s="21"/>
      <c r="F1082" s="22"/>
      <c r="G1082" s="21"/>
      <c r="H1082" s="21"/>
      <c r="I1082" s="21"/>
      <c r="J1082" s="21"/>
      <c r="K1082" s="21"/>
    </row>
    <row r="1083" spans="1:11" x14ac:dyDescent="0.25">
      <c r="A1083" s="21"/>
      <c r="B1083" s="21"/>
      <c r="C1083" s="21"/>
      <c r="D1083" s="21"/>
      <c r="E1083" s="21"/>
      <c r="F1083" s="22"/>
      <c r="G1083" s="21"/>
      <c r="H1083" s="21"/>
      <c r="I1083" s="21"/>
      <c r="J1083" s="21"/>
      <c r="K1083" s="21"/>
    </row>
    <row r="1084" spans="1:11" x14ac:dyDescent="0.25">
      <c r="A1084" s="21"/>
      <c r="B1084" s="21"/>
      <c r="C1084" s="21"/>
      <c r="D1084" s="21"/>
      <c r="E1084" s="21"/>
      <c r="F1084" s="22"/>
      <c r="G1084" s="21"/>
      <c r="H1084" s="21"/>
      <c r="I1084" s="21"/>
      <c r="J1084" s="21"/>
      <c r="K1084" s="21"/>
    </row>
    <row r="1085" spans="1:11" x14ac:dyDescent="0.25">
      <c r="A1085" s="21"/>
      <c r="B1085" s="21"/>
      <c r="C1085" s="21"/>
      <c r="D1085" s="21"/>
      <c r="E1085" s="21"/>
      <c r="F1085" s="22"/>
      <c r="G1085" s="21"/>
      <c r="H1085" s="21"/>
      <c r="I1085" s="21"/>
      <c r="J1085" s="21"/>
      <c r="K1085" s="21"/>
    </row>
    <row r="1086" spans="1:11" x14ac:dyDescent="0.25">
      <c r="A1086" s="21"/>
      <c r="B1086" s="21"/>
      <c r="C1086" s="21"/>
      <c r="D1086" s="21"/>
      <c r="E1086" s="21"/>
      <c r="F1086" s="22"/>
      <c r="G1086" s="21"/>
      <c r="H1086" s="21"/>
      <c r="I1086" s="21"/>
      <c r="J1086" s="21"/>
      <c r="K1086" s="21"/>
    </row>
    <row r="1087" spans="1:11" x14ac:dyDescent="0.25">
      <c r="A1087" s="21"/>
      <c r="B1087" s="21"/>
      <c r="C1087" s="21"/>
      <c r="D1087" s="21"/>
      <c r="E1087" s="21"/>
      <c r="F1087" s="22"/>
      <c r="G1087" s="21"/>
      <c r="H1087" s="21"/>
      <c r="I1087" s="21"/>
      <c r="J1087" s="21"/>
      <c r="K1087" s="21"/>
    </row>
    <row r="1088" spans="1:11" x14ac:dyDescent="0.25">
      <c r="A1088" s="21"/>
      <c r="B1088" s="21"/>
      <c r="C1088" s="21"/>
      <c r="D1088" s="21"/>
      <c r="E1088" s="21"/>
      <c r="F1088" s="22"/>
      <c r="G1088" s="21"/>
      <c r="H1088" s="21"/>
      <c r="I1088" s="21"/>
      <c r="J1088" s="21"/>
      <c r="K1088" s="21"/>
    </row>
    <row r="1089" spans="1:11" x14ac:dyDescent="0.25">
      <c r="A1089" s="21"/>
      <c r="B1089" s="21"/>
      <c r="C1089" s="21"/>
      <c r="D1089" s="21"/>
      <c r="E1089" s="21"/>
      <c r="F1089" s="22"/>
      <c r="G1089" s="21"/>
      <c r="H1089" s="21"/>
      <c r="I1089" s="21"/>
      <c r="J1089" s="21"/>
      <c r="K1089" s="21"/>
    </row>
    <row r="1090" spans="1:11" x14ac:dyDescent="0.25">
      <c r="A1090" s="21"/>
      <c r="B1090" s="21"/>
      <c r="C1090" s="21"/>
      <c r="D1090" s="21"/>
      <c r="E1090" s="21"/>
      <c r="F1090" s="22"/>
      <c r="G1090" s="21"/>
      <c r="H1090" s="21"/>
      <c r="I1090" s="21"/>
      <c r="J1090" s="21"/>
      <c r="K1090" s="21"/>
    </row>
    <row r="1091" spans="1:11" x14ac:dyDescent="0.25">
      <c r="A1091" s="21"/>
      <c r="B1091" s="21"/>
      <c r="C1091" s="21"/>
      <c r="D1091" s="21"/>
      <c r="E1091" s="21"/>
      <c r="F1091" s="22"/>
      <c r="G1091" s="21"/>
      <c r="H1091" s="21"/>
      <c r="I1091" s="21"/>
      <c r="J1091" s="21"/>
      <c r="K1091" s="21"/>
    </row>
    <row r="1092" spans="1:11" x14ac:dyDescent="0.25">
      <c r="A1092" s="21"/>
      <c r="B1092" s="21"/>
      <c r="C1092" s="21"/>
      <c r="D1092" s="21"/>
      <c r="E1092" s="21"/>
      <c r="F1092" s="22"/>
      <c r="G1092" s="21"/>
      <c r="H1092" s="21"/>
      <c r="I1092" s="21"/>
      <c r="J1092" s="21"/>
      <c r="K1092" s="21"/>
    </row>
    <row r="1093" spans="1:11" x14ac:dyDescent="0.25">
      <c r="A1093" s="21"/>
      <c r="B1093" s="21"/>
      <c r="C1093" s="21"/>
      <c r="D1093" s="21"/>
      <c r="E1093" s="21"/>
      <c r="F1093" s="22"/>
      <c r="G1093" s="21"/>
      <c r="H1093" s="21"/>
      <c r="I1093" s="21"/>
      <c r="J1093" s="21"/>
      <c r="K1093" s="21"/>
    </row>
    <row r="1094" spans="1:11" x14ac:dyDescent="0.25">
      <c r="A1094" s="21"/>
      <c r="B1094" s="21"/>
      <c r="C1094" s="21"/>
      <c r="D1094" s="21"/>
      <c r="E1094" s="21"/>
      <c r="F1094" s="22"/>
      <c r="G1094" s="21"/>
      <c r="H1094" s="21"/>
      <c r="I1094" s="21"/>
      <c r="J1094" s="21"/>
      <c r="K1094" s="21"/>
    </row>
    <row r="1095" spans="1:11" x14ac:dyDescent="0.25">
      <c r="A1095" s="21"/>
      <c r="B1095" s="21"/>
      <c r="C1095" s="21"/>
      <c r="D1095" s="21"/>
      <c r="E1095" s="21"/>
      <c r="F1095" s="22"/>
      <c r="G1095" s="21"/>
      <c r="H1095" s="21"/>
      <c r="I1095" s="21"/>
      <c r="J1095" s="21"/>
      <c r="K1095" s="21"/>
    </row>
    <row r="1096" spans="1:11" x14ac:dyDescent="0.25">
      <c r="A1096" s="21"/>
      <c r="B1096" s="21"/>
      <c r="C1096" s="21"/>
      <c r="D1096" s="21"/>
      <c r="E1096" s="21"/>
      <c r="F1096" s="22"/>
      <c r="G1096" s="21"/>
      <c r="H1096" s="21"/>
      <c r="I1096" s="21"/>
      <c r="J1096" s="21"/>
      <c r="K1096" s="21"/>
    </row>
    <row r="1097" spans="1:11" x14ac:dyDescent="0.25">
      <c r="A1097" s="21"/>
      <c r="B1097" s="21"/>
      <c r="C1097" s="21"/>
      <c r="D1097" s="21"/>
      <c r="E1097" s="21"/>
      <c r="F1097" s="22"/>
      <c r="G1097" s="21"/>
      <c r="H1097" s="21"/>
      <c r="I1097" s="21"/>
      <c r="J1097" s="21"/>
      <c r="K1097" s="21"/>
    </row>
    <row r="1098" spans="1:11" x14ac:dyDescent="0.25">
      <c r="A1098" s="21"/>
      <c r="B1098" s="21"/>
      <c r="C1098" s="21"/>
      <c r="D1098" s="21"/>
      <c r="E1098" s="21"/>
      <c r="F1098" s="22"/>
      <c r="G1098" s="21"/>
      <c r="H1098" s="21"/>
      <c r="I1098" s="21"/>
      <c r="J1098" s="21"/>
      <c r="K1098" s="21"/>
    </row>
    <row r="1099" spans="1:11" x14ac:dyDescent="0.25">
      <c r="A1099" s="21"/>
      <c r="B1099" s="21"/>
      <c r="C1099" s="21"/>
      <c r="D1099" s="21"/>
      <c r="E1099" s="21"/>
      <c r="F1099" s="22"/>
      <c r="G1099" s="21"/>
      <c r="H1099" s="21"/>
      <c r="I1099" s="21"/>
      <c r="J1099" s="21"/>
      <c r="K1099" s="21"/>
    </row>
    <row r="1100" spans="1:11" x14ac:dyDescent="0.25">
      <c r="A1100" s="21"/>
      <c r="B1100" s="21"/>
      <c r="C1100" s="21"/>
      <c r="D1100" s="21"/>
      <c r="E1100" s="21"/>
      <c r="F1100" s="22"/>
      <c r="G1100" s="21"/>
      <c r="H1100" s="21"/>
      <c r="I1100" s="21"/>
      <c r="J1100" s="21"/>
      <c r="K1100" s="21"/>
    </row>
    <row r="1101" spans="1:11" x14ac:dyDescent="0.25">
      <c r="A1101" s="21"/>
      <c r="B1101" s="21"/>
      <c r="C1101" s="21"/>
      <c r="D1101" s="21"/>
      <c r="E1101" s="21"/>
      <c r="F1101" s="22"/>
      <c r="G1101" s="21"/>
      <c r="H1101" s="21"/>
      <c r="I1101" s="21"/>
      <c r="J1101" s="21"/>
      <c r="K1101" s="21"/>
    </row>
    <row r="1102" spans="1:11" x14ac:dyDescent="0.25">
      <c r="A1102" s="21"/>
      <c r="B1102" s="21"/>
      <c r="C1102" s="21"/>
      <c r="D1102" s="21"/>
      <c r="E1102" s="21"/>
      <c r="F1102" s="22"/>
      <c r="G1102" s="21"/>
      <c r="H1102" s="21"/>
      <c r="I1102" s="21"/>
      <c r="J1102" s="21"/>
      <c r="K1102" s="21"/>
    </row>
    <row r="1103" spans="1:11" x14ac:dyDescent="0.25">
      <c r="A1103" s="21"/>
      <c r="B1103" s="21"/>
      <c r="C1103" s="21"/>
      <c r="D1103" s="21"/>
      <c r="E1103" s="21"/>
      <c r="F1103" s="22"/>
      <c r="G1103" s="21"/>
      <c r="H1103" s="21"/>
      <c r="I1103" s="21"/>
      <c r="J1103" s="21"/>
      <c r="K1103" s="21"/>
    </row>
    <row r="1104" spans="1:11" x14ac:dyDescent="0.25">
      <c r="A1104" s="21"/>
      <c r="B1104" s="21"/>
      <c r="C1104" s="21"/>
      <c r="D1104" s="21"/>
      <c r="E1104" s="21"/>
      <c r="F1104" s="22"/>
      <c r="G1104" s="21"/>
      <c r="H1104" s="21"/>
      <c r="I1104" s="21"/>
      <c r="J1104" s="21"/>
      <c r="K1104" s="21"/>
    </row>
    <row r="1105" spans="1:11" x14ac:dyDescent="0.25">
      <c r="A1105" s="21"/>
      <c r="B1105" s="21"/>
      <c r="C1105" s="21"/>
      <c r="D1105" s="21"/>
      <c r="E1105" s="21"/>
      <c r="F1105" s="22"/>
      <c r="G1105" s="21"/>
      <c r="H1105" s="21"/>
      <c r="I1105" s="21"/>
      <c r="J1105" s="21"/>
      <c r="K1105" s="21"/>
    </row>
    <row r="1106" spans="1:11" x14ac:dyDescent="0.25">
      <c r="A1106" s="21"/>
      <c r="B1106" s="21"/>
      <c r="C1106" s="21"/>
      <c r="D1106" s="21"/>
      <c r="E1106" s="21"/>
      <c r="F1106" s="22"/>
      <c r="G1106" s="21"/>
      <c r="H1106" s="21"/>
      <c r="I1106" s="21"/>
      <c r="J1106" s="21"/>
      <c r="K1106" s="21"/>
    </row>
    <row r="1107" spans="1:11" x14ac:dyDescent="0.25">
      <c r="A1107" s="21"/>
      <c r="B1107" s="21"/>
      <c r="C1107" s="21"/>
      <c r="D1107" s="21"/>
      <c r="E1107" s="21"/>
      <c r="F1107" s="22"/>
      <c r="G1107" s="21"/>
      <c r="H1107" s="21"/>
      <c r="I1107" s="21"/>
      <c r="J1107" s="21"/>
      <c r="K1107" s="21"/>
    </row>
    <row r="1108" spans="1:11" x14ac:dyDescent="0.25">
      <c r="A1108" s="21"/>
      <c r="B1108" s="21"/>
      <c r="C1108" s="21"/>
      <c r="D1108" s="21"/>
      <c r="E1108" s="21"/>
      <c r="F1108" s="22"/>
      <c r="G1108" s="21"/>
      <c r="H1108" s="21"/>
      <c r="I1108" s="21"/>
      <c r="J1108" s="21"/>
      <c r="K1108" s="21"/>
    </row>
    <row r="1109" spans="1:11" x14ac:dyDescent="0.25">
      <c r="A1109" s="21"/>
      <c r="B1109" s="21"/>
      <c r="C1109" s="21"/>
      <c r="D1109" s="21"/>
      <c r="E1109" s="21"/>
      <c r="F1109" s="22"/>
      <c r="G1109" s="21"/>
      <c r="H1109" s="21"/>
      <c r="I1109" s="21"/>
      <c r="J1109" s="21"/>
      <c r="K1109" s="21"/>
    </row>
    <row r="1110" spans="1:11" x14ac:dyDescent="0.25">
      <c r="A1110" s="21"/>
      <c r="B1110" s="21"/>
      <c r="C1110" s="21"/>
      <c r="D1110" s="21"/>
      <c r="E1110" s="21"/>
      <c r="F1110" s="22"/>
      <c r="G1110" s="21"/>
      <c r="H1110" s="21"/>
      <c r="I1110" s="21"/>
      <c r="J1110" s="21"/>
      <c r="K1110" s="21"/>
    </row>
    <row r="1111" spans="1:11" x14ac:dyDescent="0.25">
      <c r="A1111" s="21"/>
      <c r="B1111" s="21"/>
      <c r="C1111" s="21"/>
      <c r="D1111" s="21"/>
      <c r="E1111" s="21"/>
      <c r="F1111" s="22"/>
      <c r="G1111" s="21"/>
      <c r="H1111" s="21"/>
      <c r="I1111" s="21"/>
      <c r="J1111" s="21"/>
      <c r="K1111" s="21"/>
    </row>
    <row r="1112" spans="1:11" x14ac:dyDescent="0.25">
      <c r="A1112" s="21"/>
      <c r="B1112" s="21"/>
      <c r="C1112" s="21"/>
      <c r="D1112" s="21"/>
      <c r="E1112" s="21"/>
      <c r="F1112" s="22"/>
      <c r="G1112" s="21"/>
      <c r="H1112" s="21"/>
      <c r="I1112" s="21"/>
      <c r="J1112" s="21"/>
      <c r="K1112" s="21"/>
    </row>
    <row r="1113" spans="1:11" x14ac:dyDescent="0.25">
      <c r="A1113" s="21"/>
      <c r="B1113" s="21"/>
      <c r="C1113" s="21"/>
      <c r="D1113" s="21"/>
      <c r="E1113" s="21"/>
      <c r="F1113" s="22"/>
      <c r="G1113" s="21"/>
      <c r="H1113" s="21"/>
      <c r="I1113" s="21"/>
      <c r="J1113" s="21"/>
      <c r="K1113" s="21"/>
    </row>
    <row r="1114" spans="1:11" x14ac:dyDescent="0.25">
      <c r="A1114" s="21"/>
      <c r="B1114" s="21"/>
      <c r="C1114" s="21"/>
      <c r="D1114" s="21"/>
      <c r="E1114" s="21"/>
      <c r="F1114" s="22"/>
      <c r="G1114" s="21"/>
      <c r="H1114" s="21"/>
      <c r="I1114" s="21"/>
      <c r="J1114" s="21"/>
      <c r="K1114" s="21"/>
    </row>
    <row r="1115" spans="1:11" x14ac:dyDescent="0.25">
      <c r="A1115" s="21"/>
      <c r="B1115" s="21"/>
      <c r="C1115" s="21"/>
      <c r="D1115" s="21"/>
      <c r="E1115" s="21"/>
      <c r="F1115" s="22"/>
      <c r="G1115" s="21"/>
      <c r="H1115" s="21"/>
      <c r="I1115" s="21"/>
      <c r="J1115" s="21"/>
      <c r="K1115" s="21"/>
    </row>
    <row r="1116" spans="1:11" x14ac:dyDescent="0.25">
      <c r="A1116" s="21"/>
      <c r="B1116" s="21"/>
      <c r="C1116" s="21"/>
      <c r="D1116" s="21"/>
      <c r="E1116" s="21"/>
      <c r="F1116" s="22"/>
      <c r="G1116" s="21"/>
      <c r="H1116" s="21"/>
      <c r="I1116" s="21"/>
      <c r="J1116" s="21"/>
      <c r="K1116" s="21"/>
    </row>
    <row r="1117" spans="1:11" x14ac:dyDescent="0.25">
      <c r="A1117" s="21"/>
      <c r="B1117" s="21"/>
      <c r="C1117" s="21"/>
      <c r="D1117" s="21"/>
      <c r="E1117" s="21"/>
      <c r="F1117" s="22"/>
      <c r="G1117" s="21"/>
      <c r="H1117" s="21"/>
      <c r="I1117" s="21"/>
      <c r="J1117" s="21"/>
      <c r="K1117" s="21"/>
    </row>
    <row r="1118" spans="1:11" x14ac:dyDescent="0.25">
      <c r="A1118" s="21"/>
      <c r="B1118" s="21"/>
      <c r="C1118" s="21"/>
      <c r="D1118" s="21"/>
      <c r="E1118" s="21"/>
      <c r="F1118" s="22"/>
      <c r="G1118" s="21"/>
      <c r="H1118" s="21"/>
      <c r="I1118" s="21"/>
      <c r="J1118" s="21"/>
      <c r="K1118" s="21"/>
    </row>
    <row r="1119" spans="1:11" x14ac:dyDescent="0.25">
      <c r="A1119" s="21"/>
      <c r="B1119" s="21"/>
      <c r="C1119" s="21"/>
      <c r="D1119" s="21"/>
      <c r="E1119" s="21"/>
      <c r="F1119" s="22"/>
      <c r="G1119" s="21"/>
      <c r="H1119" s="21"/>
      <c r="I1119" s="21"/>
      <c r="J1119" s="21"/>
      <c r="K1119" s="21"/>
    </row>
    <row r="1120" spans="1:11" x14ac:dyDescent="0.25">
      <c r="A1120" s="21"/>
      <c r="B1120" s="21"/>
      <c r="C1120" s="21"/>
      <c r="D1120" s="21"/>
      <c r="E1120" s="21"/>
      <c r="F1120" s="22"/>
      <c r="G1120" s="21"/>
      <c r="H1120" s="21"/>
      <c r="I1120" s="21"/>
      <c r="J1120" s="21"/>
      <c r="K1120" s="21"/>
    </row>
    <row r="1121" spans="1:11" x14ac:dyDescent="0.25">
      <c r="A1121" s="21"/>
      <c r="B1121" s="21"/>
      <c r="C1121" s="21"/>
      <c r="D1121" s="21"/>
      <c r="E1121" s="21"/>
      <c r="F1121" s="22"/>
      <c r="G1121" s="21"/>
      <c r="H1121" s="21"/>
      <c r="I1121" s="21"/>
      <c r="J1121" s="21"/>
      <c r="K1121" s="21"/>
    </row>
    <row r="1122" spans="1:11" x14ac:dyDescent="0.25">
      <c r="A1122" s="21"/>
      <c r="B1122" s="21"/>
      <c r="C1122" s="21"/>
      <c r="D1122" s="21"/>
      <c r="E1122" s="21"/>
      <c r="F1122" s="22"/>
      <c r="G1122" s="21"/>
      <c r="H1122" s="21"/>
      <c r="I1122" s="21"/>
      <c r="J1122" s="21"/>
      <c r="K1122" s="21"/>
    </row>
    <row r="1123" spans="1:11" x14ac:dyDescent="0.25">
      <c r="A1123" s="21"/>
      <c r="B1123" s="21"/>
      <c r="C1123" s="21"/>
      <c r="D1123" s="21"/>
      <c r="E1123" s="21"/>
      <c r="F1123" s="22"/>
      <c r="G1123" s="21"/>
      <c r="H1123" s="21"/>
      <c r="I1123" s="21"/>
      <c r="J1123" s="21"/>
      <c r="K1123" s="21"/>
    </row>
    <row r="1124" spans="1:11" x14ac:dyDescent="0.25">
      <c r="A1124" s="21"/>
      <c r="B1124" s="21"/>
      <c r="C1124" s="21"/>
      <c r="D1124" s="21"/>
      <c r="E1124" s="21"/>
      <c r="F1124" s="22"/>
      <c r="G1124" s="21"/>
      <c r="H1124" s="21"/>
      <c r="I1124" s="21"/>
      <c r="J1124" s="21"/>
      <c r="K1124" s="21"/>
    </row>
    <row r="1125" spans="1:11" x14ac:dyDescent="0.25">
      <c r="A1125" s="21"/>
      <c r="B1125" s="21"/>
      <c r="C1125" s="21"/>
      <c r="D1125" s="21"/>
      <c r="E1125" s="21"/>
      <c r="F1125" s="22"/>
      <c r="G1125" s="21"/>
      <c r="H1125" s="21"/>
      <c r="I1125" s="21"/>
      <c r="J1125" s="21"/>
      <c r="K1125" s="21"/>
    </row>
    <row r="1126" spans="1:11" x14ac:dyDescent="0.25">
      <c r="A1126" s="21"/>
      <c r="B1126" s="21"/>
      <c r="C1126" s="21"/>
      <c r="D1126" s="21"/>
      <c r="E1126" s="21"/>
      <c r="F1126" s="22"/>
      <c r="G1126" s="21"/>
      <c r="H1126" s="21"/>
      <c r="I1126" s="21"/>
      <c r="J1126" s="21"/>
      <c r="K1126" s="21"/>
    </row>
    <row r="1127" spans="1:11" x14ac:dyDescent="0.25">
      <c r="A1127" s="21"/>
      <c r="B1127" s="21"/>
      <c r="C1127" s="21"/>
      <c r="D1127" s="21"/>
      <c r="E1127" s="21"/>
      <c r="F1127" s="22"/>
      <c r="G1127" s="21"/>
      <c r="H1127" s="21"/>
      <c r="I1127" s="21"/>
      <c r="J1127" s="21"/>
      <c r="K1127" s="21"/>
    </row>
    <row r="1128" spans="1:11" x14ac:dyDescent="0.25">
      <c r="A1128" s="21"/>
      <c r="B1128" s="21"/>
      <c r="C1128" s="21"/>
      <c r="D1128" s="21"/>
      <c r="E1128" s="21"/>
      <c r="F1128" s="22"/>
      <c r="G1128" s="21"/>
      <c r="H1128" s="21"/>
      <c r="I1128" s="21"/>
      <c r="J1128" s="21"/>
      <c r="K1128" s="21"/>
    </row>
    <row r="1129" spans="1:11" x14ac:dyDescent="0.25">
      <c r="A1129" s="21"/>
      <c r="B1129" s="21"/>
      <c r="C1129" s="21"/>
      <c r="D1129" s="21"/>
      <c r="E1129" s="21"/>
      <c r="F1129" s="22"/>
      <c r="G1129" s="21"/>
      <c r="H1129" s="21"/>
      <c r="I1129" s="21"/>
      <c r="J1129" s="21"/>
      <c r="K1129" s="21"/>
    </row>
    <row r="1130" spans="1:11" x14ac:dyDescent="0.25">
      <c r="A1130" s="21"/>
      <c r="B1130" s="21"/>
      <c r="C1130" s="21"/>
      <c r="D1130" s="21"/>
      <c r="E1130" s="21"/>
      <c r="F1130" s="22"/>
      <c r="G1130" s="21"/>
      <c r="H1130" s="21"/>
      <c r="I1130" s="21"/>
      <c r="J1130" s="21"/>
      <c r="K1130" s="21"/>
    </row>
    <row r="1131" spans="1:11" x14ac:dyDescent="0.25">
      <c r="A1131" s="21"/>
      <c r="B1131" s="21"/>
      <c r="C1131" s="21"/>
      <c r="D1131" s="21"/>
      <c r="E1131" s="21"/>
      <c r="F1131" s="22"/>
      <c r="G1131" s="21"/>
      <c r="H1131" s="21"/>
      <c r="I1131" s="21"/>
      <c r="J1131" s="21"/>
      <c r="K1131" s="21"/>
    </row>
    <row r="1132" spans="1:11" x14ac:dyDescent="0.25">
      <c r="A1132" s="21"/>
      <c r="B1132" s="21"/>
      <c r="C1132" s="21"/>
      <c r="D1132" s="21"/>
      <c r="E1132" s="21"/>
      <c r="F1132" s="22"/>
      <c r="G1132" s="21"/>
      <c r="H1132" s="21"/>
      <c r="I1132" s="21"/>
      <c r="J1132" s="21"/>
      <c r="K1132" s="21"/>
    </row>
    <row r="1133" spans="1:11" x14ac:dyDescent="0.25">
      <c r="A1133" s="21"/>
      <c r="B1133" s="21"/>
      <c r="C1133" s="21"/>
      <c r="D1133" s="21"/>
      <c r="E1133" s="21"/>
      <c r="F1133" s="22"/>
      <c r="G1133" s="21"/>
      <c r="H1133" s="21"/>
      <c r="I1133" s="21"/>
      <c r="J1133" s="21"/>
      <c r="K1133" s="21"/>
    </row>
    <row r="1134" spans="1:11" x14ac:dyDescent="0.25">
      <c r="A1134" s="21"/>
      <c r="B1134" s="21"/>
      <c r="C1134" s="21"/>
      <c r="D1134" s="21"/>
      <c r="E1134" s="21"/>
      <c r="F1134" s="22"/>
      <c r="G1134" s="21"/>
      <c r="H1134" s="21"/>
      <c r="I1134" s="21"/>
      <c r="J1134" s="21"/>
      <c r="K1134" s="21"/>
    </row>
  </sheetData>
  <autoFilter ref="A1:K1" xr:uid="{7332B9BC-BE34-49A6-AA96-DF95179BEBBD}"/>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2D71C-9E8B-4257-9C7E-94D184D51AB6}">
  <sheetPr codeName="Sheet7"/>
  <dimension ref="A1:Q2087"/>
  <sheetViews>
    <sheetView topLeftCell="A177" workbookViewId="0">
      <selection activeCell="E184" sqref="E184"/>
    </sheetView>
  </sheetViews>
  <sheetFormatPr defaultRowHeight="15" x14ac:dyDescent="0.25"/>
  <cols>
    <col min="1" max="1" width="11.7109375" style="21" customWidth="1"/>
    <col min="2" max="2" width="17" style="21" customWidth="1"/>
    <col min="3" max="3" width="10" customWidth="1"/>
    <col min="4" max="4" width="11" style="21" customWidth="1"/>
    <col min="5" max="5" width="18" customWidth="1"/>
    <col min="6" max="6" width="10" customWidth="1"/>
    <col min="7" max="8" width="18" customWidth="1"/>
    <col min="9" max="9" width="19" style="21" bestFit="1" customWidth="1"/>
    <col min="10" max="10" width="11" style="21" customWidth="1"/>
    <col min="11" max="13" width="18" customWidth="1"/>
    <col min="15" max="17" width="18.140625" bestFit="1" customWidth="1"/>
  </cols>
  <sheetData>
    <row r="1" spans="1:17" x14ac:dyDescent="0.25">
      <c r="A1" s="39" t="s">
        <v>477</v>
      </c>
      <c r="B1" s="39" t="s">
        <v>482</v>
      </c>
      <c r="C1" s="39" t="s">
        <v>479</v>
      </c>
      <c r="D1" s="39" t="s">
        <v>478</v>
      </c>
      <c r="E1" s="39" t="s">
        <v>48</v>
      </c>
      <c r="F1" s="39" t="s">
        <v>480</v>
      </c>
      <c r="G1" s="39" t="s">
        <v>521</v>
      </c>
      <c r="H1" s="39" t="s">
        <v>487</v>
      </c>
      <c r="I1" s="39" t="s">
        <v>481</v>
      </c>
      <c r="J1" s="39" t="s">
        <v>485</v>
      </c>
      <c r="K1" s="39" t="s">
        <v>522</v>
      </c>
      <c r="L1" s="39" t="s">
        <v>523</v>
      </c>
      <c r="M1" s="39" t="s">
        <v>497</v>
      </c>
      <c r="N1" s="39"/>
      <c r="O1" s="39"/>
      <c r="P1" s="39"/>
      <c r="Q1" s="39"/>
    </row>
    <row r="2" spans="1:17" ht="120" x14ac:dyDescent="0.25">
      <c r="A2" s="21" t="s">
        <v>7504</v>
      </c>
      <c r="B2" s="21" t="s">
        <v>7505</v>
      </c>
      <c r="C2" s="21" t="s">
        <v>51</v>
      </c>
      <c r="D2" s="21" t="s">
        <v>486</v>
      </c>
      <c r="E2" s="22">
        <v>45657.427349537036</v>
      </c>
      <c r="F2" s="21" t="s">
        <v>494</v>
      </c>
      <c r="G2" s="22"/>
      <c r="H2" s="22">
        <v>45657.669606481482</v>
      </c>
      <c r="I2" s="21" t="s">
        <v>488</v>
      </c>
      <c r="J2" s="21" t="s">
        <v>493</v>
      </c>
      <c r="K2" s="22">
        <v>45657.427349537036</v>
      </c>
      <c r="L2" s="22"/>
      <c r="M2" s="22"/>
      <c r="N2" s="21"/>
      <c r="O2" s="22"/>
      <c r="P2" s="22"/>
      <c r="Q2" s="22"/>
    </row>
    <row r="3" spans="1:17" ht="60" x14ac:dyDescent="0.25">
      <c r="A3" s="21" t="s">
        <v>7487</v>
      </c>
      <c r="B3" s="21" t="s">
        <v>7488</v>
      </c>
      <c r="C3" s="21" t="s">
        <v>51</v>
      </c>
      <c r="D3" s="21" t="s">
        <v>486</v>
      </c>
      <c r="E3" s="22">
        <v>45656.857233796298</v>
      </c>
      <c r="F3" s="21" t="s">
        <v>494</v>
      </c>
      <c r="G3" s="22"/>
      <c r="H3" s="22">
        <v>45657.693703703706</v>
      </c>
      <c r="I3" s="21" t="s">
        <v>488</v>
      </c>
      <c r="J3" s="21" t="s">
        <v>493</v>
      </c>
      <c r="K3" s="22">
        <v>45656.857222222221</v>
      </c>
      <c r="L3" s="22"/>
      <c r="M3" s="22"/>
      <c r="N3" s="21"/>
      <c r="O3" s="22"/>
      <c r="P3" s="22"/>
      <c r="Q3" s="22"/>
    </row>
    <row r="4" spans="1:17" ht="60" x14ac:dyDescent="0.25">
      <c r="A4" s="21" t="s">
        <v>7503</v>
      </c>
      <c r="B4" s="21" t="s">
        <v>7488</v>
      </c>
      <c r="C4" s="21" t="s">
        <v>51</v>
      </c>
      <c r="D4" s="21" t="s">
        <v>486</v>
      </c>
      <c r="E4" s="22">
        <v>45656.833611111113</v>
      </c>
      <c r="F4" s="21" t="s">
        <v>494</v>
      </c>
      <c r="G4" s="22"/>
      <c r="H4" s="22">
        <v>45657.694016203706</v>
      </c>
      <c r="I4" s="21" t="s">
        <v>488</v>
      </c>
      <c r="J4" s="21" t="s">
        <v>493</v>
      </c>
      <c r="K4" s="22">
        <v>45656.833611111113</v>
      </c>
      <c r="L4" s="22"/>
      <c r="M4" s="22"/>
      <c r="N4" s="21"/>
      <c r="O4" s="22"/>
      <c r="P4" s="22"/>
      <c r="Q4" s="22"/>
    </row>
    <row r="5" spans="1:17" ht="45" x14ac:dyDescent="0.25">
      <c r="A5" s="21" t="s">
        <v>7469</v>
      </c>
      <c r="B5" s="21" t="s">
        <v>505</v>
      </c>
      <c r="C5" s="21" t="s">
        <v>51</v>
      </c>
      <c r="D5" s="21" t="s">
        <v>504</v>
      </c>
      <c r="E5" s="22">
        <v>45649.626597222225</v>
      </c>
      <c r="F5" s="21" t="s">
        <v>487</v>
      </c>
      <c r="G5" s="22">
        <v>45650.906782407408</v>
      </c>
      <c r="H5" s="22">
        <v>45670.42291666667</v>
      </c>
      <c r="I5" s="21" t="s">
        <v>488</v>
      </c>
      <c r="J5" s="21" t="s">
        <v>507</v>
      </c>
      <c r="K5" s="22">
        <v>45649.626597222225</v>
      </c>
      <c r="L5" s="22">
        <v>45650.906782407408</v>
      </c>
      <c r="M5" s="22">
        <v>45670.42292824074</v>
      </c>
      <c r="N5" s="21"/>
      <c r="O5" s="22"/>
      <c r="P5" s="22"/>
      <c r="Q5" s="22"/>
    </row>
    <row r="6" spans="1:17" ht="60" x14ac:dyDescent="0.25">
      <c r="A6" s="21" t="s">
        <v>7482</v>
      </c>
      <c r="B6" s="21" t="s">
        <v>502</v>
      </c>
      <c r="C6" s="21" t="s">
        <v>51</v>
      </c>
      <c r="D6" s="21" t="s">
        <v>501</v>
      </c>
      <c r="E6" s="22">
        <v>45648.786747685182</v>
      </c>
      <c r="F6" s="21" t="s">
        <v>487</v>
      </c>
      <c r="G6" s="22">
        <v>45650.383414351854</v>
      </c>
      <c r="H6" s="22">
        <v>45650.383414351854</v>
      </c>
      <c r="I6" s="21" t="s">
        <v>488</v>
      </c>
      <c r="J6" s="21" t="s">
        <v>493</v>
      </c>
      <c r="K6" s="22">
        <v>45648.786747685182</v>
      </c>
      <c r="L6" s="22">
        <v>45649.347777777781</v>
      </c>
      <c r="M6" s="22">
        <v>45650.383414351854</v>
      </c>
      <c r="N6" s="21"/>
      <c r="O6" s="22"/>
      <c r="P6" s="22"/>
      <c r="Q6" s="22"/>
    </row>
    <row r="7" spans="1:17" ht="45" x14ac:dyDescent="0.25">
      <c r="A7" s="21" t="s">
        <v>7478</v>
      </c>
      <c r="B7" s="21" t="s">
        <v>505</v>
      </c>
      <c r="C7" s="21" t="s">
        <v>51</v>
      </c>
      <c r="D7" s="21" t="s">
        <v>504</v>
      </c>
      <c r="E7" s="22">
        <v>45648.698599537034</v>
      </c>
      <c r="F7" s="21" t="s">
        <v>487</v>
      </c>
      <c r="G7" s="22">
        <v>45650.383738425924</v>
      </c>
      <c r="H7" s="22">
        <v>45663.697997685187</v>
      </c>
      <c r="I7" s="21" t="s">
        <v>488</v>
      </c>
      <c r="J7" s="21" t="s">
        <v>493</v>
      </c>
      <c r="K7" s="22">
        <v>45648.698599537034</v>
      </c>
      <c r="L7" s="22">
        <v>45649.347581018519</v>
      </c>
      <c r="M7" s="22">
        <v>45663.670844907407</v>
      </c>
      <c r="N7" s="21"/>
      <c r="O7" s="22"/>
      <c r="P7" s="22"/>
      <c r="Q7" s="22"/>
    </row>
    <row r="8" spans="1:17" ht="195" x14ac:dyDescent="0.25">
      <c r="A8" s="21" t="s">
        <v>7483</v>
      </c>
      <c r="B8" s="21" t="s">
        <v>7484</v>
      </c>
      <c r="C8" s="21" t="s">
        <v>51</v>
      </c>
      <c r="D8" s="21" t="s">
        <v>486</v>
      </c>
      <c r="E8" s="22">
        <v>45646.715671296297</v>
      </c>
      <c r="F8" s="21" t="s">
        <v>494</v>
      </c>
      <c r="G8" s="22"/>
      <c r="H8" s="22">
        <v>45656.553865740738</v>
      </c>
      <c r="I8" s="21" t="s">
        <v>488</v>
      </c>
      <c r="J8" s="21" t="s">
        <v>507</v>
      </c>
      <c r="K8" s="22">
        <v>45646.715671296297</v>
      </c>
      <c r="L8" s="22"/>
      <c r="M8" s="22"/>
      <c r="N8" s="21"/>
      <c r="O8" s="22"/>
      <c r="P8" s="22"/>
      <c r="Q8" s="22"/>
    </row>
    <row r="9" spans="1:17" ht="90" x14ac:dyDescent="0.25">
      <c r="A9" s="21" t="s">
        <v>7493</v>
      </c>
      <c r="B9" s="21" t="s">
        <v>7494</v>
      </c>
      <c r="C9" s="21" t="s">
        <v>51</v>
      </c>
      <c r="D9" s="21" t="s">
        <v>495</v>
      </c>
      <c r="E9" s="22">
        <v>45646.276863425926</v>
      </c>
      <c r="F9" s="21" t="s">
        <v>494</v>
      </c>
      <c r="G9" s="22"/>
      <c r="H9" s="22">
        <v>45673.774016203701</v>
      </c>
      <c r="I9" s="21" t="s">
        <v>488</v>
      </c>
      <c r="J9" s="21" t="s">
        <v>507</v>
      </c>
      <c r="K9" s="22">
        <v>45646.276863425926</v>
      </c>
      <c r="L9" s="22"/>
      <c r="M9" s="22"/>
      <c r="N9" s="21"/>
      <c r="O9" s="22"/>
      <c r="P9" s="22"/>
      <c r="Q9" s="22"/>
    </row>
    <row r="10" spans="1:17" ht="180" x14ac:dyDescent="0.25">
      <c r="A10" s="21" t="s">
        <v>7489</v>
      </c>
      <c r="B10" s="21" t="s">
        <v>7490</v>
      </c>
      <c r="C10" s="21" t="s">
        <v>51</v>
      </c>
      <c r="D10" s="21" t="s">
        <v>486</v>
      </c>
      <c r="E10" s="22">
        <v>45645.913657407407</v>
      </c>
      <c r="F10" s="21" t="s">
        <v>494</v>
      </c>
      <c r="G10" s="22"/>
      <c r="H10" s="22">
        <v>45656.554143518515</v>
      </c>
      <c r="I10" s="21" t="s">
        <v>488</v>
      </c>
      <c r="J10" s="21" t="s">
        <v>507</v>
      </c>
      <c r="K10" s="22">
        <v>45645.913657407407</v>
      </c>
      <c r="L10" s="22"/>
      <c r="M10" s="22"/>
      <c r="N10" s="21"/>
      <c r="O10" s="22"/>
      <c r="P10" s="22"/>
      <c r="Q10" s="22"/>
    </row>
    <row r="11" spans="1:17" ht="180" x14ac:dyDescent="0.25">
      <c r="A11" s="21" t="s">
        <v>7491</v>
      </c>
      <c r="B11" s="21" t="s">
        <v>7492</v>
      </c>
      <c r="C11" s="21" t="s">
        <v>51</v>
      </c>
      <c r="D11" s="21" t="s">
        <v>486</v>
      </c>
      <c r="E11" s="22">
        <v>45645.913622685184</v>
      </c>
      <c r="F11" s="21" t="s">
        <v>494</v>
      </c>
      <c r="G11" s="22"/>
      <c r="H11" s="22">
        <v>45656.554444444446</v>
      </c>
      <c r="I11" s="21" t="s">
        <v>488</v>
      </c>
      <c r="J11" s="21" t="s">
        <v>507</v>
      </c>
      <c r="K11" s="22">
        <v>45645.913622685184</v>
      </c>
      <c r="L11" s="22"/>
      <c r="M11" s="22"/>
      <c r="N11" s="21"/>
      <c r="O11" s="22"/>
      <c r="P11" s="22"/>
      <c r="Q11" s="22"/>
    </row>
    <row r="12" spans="1:17" ht="180" x14ac:dyDescent="0.25">
      <c r="A12" s="21" t="s">
        <v>7460</v>
      </c>
      <c r="B12" s="21" t="s">
        <v>7461</v>
      </c>
      <c r="C12" s="21" t="s">
        <v>51</v>
      </c>
      <c r="D12" s="21" t="s">
        <v>486</v>
      </c>
      <c r="E12" s="22">
        <v>45645.595069444447</v>
      </c>
      <c r="F12" s="21" t="s">
        <v>494</v>
      </c>
      <c r="G12" s="22"/>
      <c r="H12" s="22">
        <v>45656.5547337963</v>
      </c>
      <c r="I12" s="21" t="s">
        <v>488</v>
      </c>
      <c r="J12" s="21" t="s">
        <v>507</v>
      </c>
      <c r="K12" s="22">
        <v>45645.595069444447</v>
      </c>
      <c r="L12" s="22"/>
      <c r="M12" s="22"/>
      <c r="N12" s="21"/>
      <c r="O12" s="22"/>
      <c r="P12" s="22"/>
      <c r="Q12" s="22"/>
    </row>
    <row r="13" spans="1:17" ht="45" x14ac:dyDescent="0.25">
      <c r="A13" s="21" t="s">
        <v>7499</v>
      </c>
      <c r="B13" s="21" t="s">
        <v>505</v>
      </c>
      <c r="C13" s="21" t="s">
        <v>51</v>
      </c>
      <c r="D13" s="21" t="s">
        <v>504</v>
      </c>
      <c r="E13" s="22">
        <v>45644.402245370373</v>
      </c>
      <c r="F13" s="21" t="s">
        <v>487</v>
      </c>
      <c r="G13" s="22">
        <v>45658.409039351849</v>
      </c>
      <c r="H13" s="22">
        <v>45658.40902777778</v>
      </c>
      <c r="I13" s="21" t="s">
        <v>488</v>
      </c>
      <c r="J13" s="21" t="s">
        <v>507</v>
      </c>
      <c r="K13" s="22">
        <v>45644.402245370373</v>
      </c>
      <c r="L13" s="22">
        <v>45658.409039351849</v>
      </c>
      <c r="M13" s="22">
        <v>45658.409039351849</v>
      </c>
      <c r="N13" s="21"/>
      <c r="O13" s="22"/>
      <c r="P13" s="22"/>
      <c r="Q13" s="22"/>
    </row>
    <row r="14" spans="1:17" ht="180" x14ac:dyDescent="0.25">
      <c r="A14" s="21" t="s">
        <v>7476</v>
      </c>
      <c r="B14" s="21" t="s">
        <v>7477</v>
      </c>
      <c r="C14" s="21" t="s">
        <v>51</v>
      </c>
      <c r="D14" s="21" t="s">
        <v>486</v>
      </c>
      <c r="E14" s="22">
        <v>45643.917233796295</v>
      </c>
      <c r="F14" s="21" t="s">
        <v>494</v>
      </c>
      <c r="G14" s="22"/>
      <c r="H14" s="22">
        <v>45672.54105324074</v>
      </c>
      <c r="I14" s="21" t="s">
        <v>488</v>
      </c>
      <c r="J14" s="21" t="s">
        <v>507</v>
      </c>
      <c r="K14" s="22">
        <v>45643.917233796295</v>
      </c>
      <c r="L14" s="22"/>
      <c r="M14" s="22"/>
      <c r="N14" s="21"/>
      <c r="O14" s="22"/>
      <c r="P14" s="22"/>
      <c r="Q14" s="22"/>
    </row>
    <row r="15" spans="1:17" ht="90" x14ac:dyDescent="0.25">
      <c r="A15" s="21" t="s">
        <v>7506</v>
      </c>
      <c r="B15" s="21" t="s">
        <v>7507</v>
      </c>
      <c r="C15" s="21" t="s">
        <v>51</v>
      </c>
      <c r="D15" s="21" t="s">
        <v>495</v>
      </c>
      <c r="E15" s="22">
        <v>45642.962233796294</v>
      </c>
      <c r="F15" s="21" t="s">
        <v>496</v>
      </c>
      <c r="G15" s="22"/>
      <c r="H15" s="22"/>
      <c r="I15" s="21" t="s">
        <v>488</v>
      </c>
      <c r="J15" s="21" t="s">
        <v>507</v>
      </c>
      <c r="K15" s="22">
        <v>45642.962233796294</v>
      </c>
      <c r="L15" s="22">
        <v>45642.981261574074</v>
      </c>
      <c r="M15" s="22"/>
      <c r="N15" s="21"/>
      <c r="O15" s="22"/>
      <c r="P15" s="22"/>
      <c r="Q15" s="22"/>
    </row>
    <row r="16" spans="1:17" ht="195" x14ac:dyDescent="0.25">
      <c r="A16" s="21" t="s">
        <v>7480</v>
      </c>
      <c r="B16" s="21" t="s">
        <v>7481</v>
      </c>
      <c r="C16" s="21" t="s">
        <v>51</v>
      </c>
      <c r="D16" s="21" t="s">
        <v>486</v>
      </c>
      <c r="E16" s="22">
        <v>45641.931215277778</v>
      </c>
      <c r="F16" s="21" t="s">
        <v>494</v>
      </c>
      <c r="G16" s="22"/>
      <c r="H16" s="22">
        <v>45642.907523148147</v>
      </c>
      <c r="I16" s="21" t="s">
        <v>488</v>
      </c>
      <c r="J16" s="21" t="s">
        <v>507</v>
      </c>
      <c r="K16" s="22">
        <v>45641.931203703702</v>
      </c>
      <c r="L16" s="22"/>
      <c r="M16" s="22"/>
      <c r="N16" s="21"/>
      <c r="O16" s="22"/>
      <c r="P16" s="22"/>
      <c r="Q16" s="22"/>
    </row>
    <row r="17" spans="1:17" ht="120" x14ac:dyDescent="0.25">
      <c r="A17" s="21" t="s">
        <v>7497</v>
      </c>
      <c r="B17" s="21" t="s">
        <v>7498</v>
      </c>
      <c r="C17" s="21" t="s">
        <v>51</v>
      </c>
      <c r="D17" s="21" t="s">
        <v>486</v>
      </c>
      <c r="E17" s="22">
        <v>45639.775231481479</v>
      </c>
      <c r="F17" s="21" t="s">
        <v>494</v>
      </c>
      <c r="G17" s="22"/>
      <c r="H17" s="22">
        <v>45639.902858796297</v>
      </c>
      <c r="I17" s="21" t="s">
        <v>488</v>
      </c>
      <c r="J17" s="21" t="s">
        <v>507</v>
      </c>
      <c r="K17" s="22">
        <v>45639.775231481479</v>
      </c>
      <c r="L17" s="22"/>
      <c r="M17" s="22"/>
      <c r="N17" s="21"/>
      <c r="O17" s="22"/>
      <c r="P17" s="22"/>
      <c r="Q17" s="22"/>
    </row>
    <row r="18" spans="1:17" ht="60" x14ac:dyDescent="0.25">
      <c r="A18" s="21" t="s">
        <v>7470</v>
      </c>
      <c r="B18" s="21" t="s">
        <v>7471</v>
      </c>
      <c r="C18" s="21" t="s">
        <v>52</v>
      </c>
      <c r="D18" s="21" t="s">
        <v>6194</v>
      </c>
      <c r="E18" s="22">
        <v>45638.652199074073</v>
      </c>
      <c r="F18" s="21" t="s">
        <v>487</v>
      </c>
      <c r="G18" s="22">
        <v>45651.375879629632</v>
      </c>
      <c r="H18" s="22">
        <v>45651.375879629632</v>
      </c>
      <c r="I18" s="21" t="s">
        <v>488</v>
      </c>
      <c r="J18" s="21" t="s">
        <v>493</v>
      </c>
      <c r="K18" s="22">
        <v>45638.652199074073</v>
      </c>
      <c r="L18" s="22">
        <v>45644.633634259262</v>
      </c>
      <c r="M18" s="22">
        <v>45651.375879629632</v>
      </c>
      <c r="N18" s="21"/>
      <c r="O18" s="22"/>
      <c r="P18" s="22"/>
      <c r="Q18" s="22"/>
    </row>
    <row r="19" spans="1:17" ht="45" x14ac:dyDescent="0.25">
      <c r="A19" s="21" t="s">
        <v>7479</v>
      </c>
      <c r="B19" s="21" t="s">
        <v>505</v>
      </c>
      <c r="C19" s="21" t="s">
        <v>51</v>
      </c>
      <c r="D19" s="21" t="s">
        <v>504</v>
      </c>
      <c r="E19" s="22">
        <v>45637.647986111115</v>
      </c>
      <c r="F19" s="21" t="s">
        <v>487</v>
      </c>
      <c r="G19" s="22">
        <v>45637.715763888889</v>
      </c>
      <c r="H19" s="22">
        <v>45638.335925925923</v>
      </c>
      <c r="I19" s="21" t="s">
        <v>488</v>
      </c>
      <c r="J19" s="21" t="s">
        <v>493</v>
      </c>
      <c r="K19" s="22">
        <v>45637.647986111115</v>
      </c>
      <c r="L19" s="22">
        <v>45637.715763888889</v>
      </c>
      <c r="M19" s="22">
        <v>45637.715763888889</v>
      </c>
      <c r="N19" s="21"/>
      <c r="O19" s="22"/>
      <c r="P19" s="22"/>
      <c r="Q19" s="22"/>
    </row>
    <row r="20" spans="1:17" ht="90" x14ac:dyDescent="0.25">
      <c r="A20" s="21" t="s">
        <v>7500</v>
      </c>
      <c r="B20" s="21" t="s">
        <v>7501</v>
      </c>
      <c r="C20" s="21" t="s">
        <v>51</v>
      </c>
      <c r="D20" s="21" t="s">
        <v>495</v>
      </c>
      <c r="E20" s="22">
        <v>45637.079050925924</v>
      </c>
      <c r="F20" s="21" t="s">
        <v>487</v>
      </c>
      <c r="G20" s="22">
        <v>45645.832106481481</v>
      </c>
      <c r="H20" s="22">
        <v>45645.832592592589</v>
      </c>
      <c r="I20" s="21" t="s">
        <v>488</v>
      </c>
      <c r="J20" s="21" t="s">
        <v>507</v>
      </c>
      <c r="K20" s="22">
        <v>45637.079050925924</v>
      </c>
      <c r="L20" s="22">
        <v>45645.832106481481</v>
      </c>
      <c r="M20" s="22">
        <v>45645.832106481481</v>
      </c>
      <c r="N20" s="21"/>
      <c r="O20" s="22"/>
      <c r="P20" s="22"/>
      <c r="Q20" s="22"/>
    </row>
    <row r="21" spans="1:17" ht="45" x14ac:dyDescent="0.25">
      <c r="A21" s="21" t="s">
        <v>7486</v>
      </c>
      <c r="B21" s="21" t="s">
        <v>505</v>
      </c>
      <c r="C21" s="21" t="s">
        <v>51</v>
      </c>
      <c r="D21" s="21" t="s">
        <v>504</v>
      </c>
      <c r="E21" s="22">
        <v>45634.484618055554</v>
      </c>
      <c r="F21" s="21" t="s">
        <v>487</v>
      </c>
      <c r="G21" s="22">
        <v>45635.385937500003</v>
      </c>
      <c r="H21" s="22">
        <v>45650.384699074071</v>
      </c>
      <c r="I21" s="21" t="s">
        <v>488</v>
      </c>
      <c r="J21" s="21" t="s">
        <v>493</v>
      </c>
      <c r="K21" s="22">
        <v>45634.484618055554</v>
      </c>
      <c r="L21" s="22">
        <v>45635.383726851855</v>
      </c>
      <c r="M21" s="22">
        <v>45650.384699074071</v>
      </c>
      <c r="N21" s="21"/>
      <c r="O21" s="22"/>
      <c r="P21" s="22"/>
      <c r="Q21" s="22"/>
    </row>
    <row r="22" spans="1:17" ht="60" x14ac:dyDescent="0.25">
      <c r="A22" s="21" t="s">
        <v>7466</v>
      </c>
      <c r="B22" s="21" t="s">
        <v>502</v>
      </c>
      <c r="C22" s="21" t="s">
        <v>51</v>
      </c>
      <c r="D22" s="21" t="s">
        <v>501</v>
      </c>
      <c r="E22" s="22">
        <v>45633.541944444441</v>
      </c>
      <c r="F22" s="21" t="s">
        <v>487</v>
      </c>
      <c r="G22" s="22">
        <v>45635.386666666665</v>
      </c>
      <c r="H22" s="22">
        <v>45650.385127314818</v>
      </c>
      <c r="I22" s="21" t="s">
        <v>488</v>
      </c>
      <c r="J22" s="21" t="s">
        <v>493</v>
      </c>
      <c r="K22" s="22">
        <v>45633.541944444441</v>
      </c>
      <c r="L22" s="22">
        <v>45635.383993055555</v>
      </c>
      <c r="M22" s="22">
        <v>45650.385127314818</v>
      </c>
      <c r="N22" s="21"/>
      <c r="O22" s="22"/>
      <c r="P22" s="22"/>
      <c r="Q22" s="22"/>
    </row>
    <row r="23" spans="1:17" ht="90" x14ac:dyDescent="0.25">
      <c r="A23" s="21" t="s">
        <v>7472</v>
      </c>
      <c r="B23" s="21" t="s">
        <v>7473</v>
      </c>
      <c r="C23" s="21" t="s">
        <v>50</v>
      </c>
      <c r="D23" s="21" t="s">
        <v>495</v>
      </c>
      <c r="E23" s="22">
        <v>45633.202916666669</v>
      </c>
      <c r="F23" s="21" t="s">
        <v>487</v>
      </c>
      <c r="G23" s="22">
        <v>45635.385277777779</v>
      </c>
      <c r="H23" s="22">
        <v>45635.385509259257</v>
      </c>
      <c r="I23" s="21" t="s">
        <v>488</v>
      </c>
      <c r="J23" s="21" t="s">
        <v>493</v>
      </c>
      <c r="K23" s="22">
        <v>45633.202916666669</v>
      </c>
      <c r="L23" s="22">
        <v>45635.384259259263</v>
      </c>
      <c r="M23" s="22">
        <v>45635.385509259257</v>
      </c>
      <c r="N23" s="21"/>
      <c r="O23" s="22"/>
      <c r="P23" s="22"/>
      <c r="Q23" s="22"/>
    </row>
    <row r="24" spans="1:17" ht="90" x14ac:dyDescent="0.25">
      <c r="A24" s="21" t="s">
        <v>7464</v>
      </c>
      <c r="B24" s="21" t="s">
        <v>7465</v>
      </c>
      <c r="C24" s="21" t="s">
        <v>50</v>
      </c>
      <c r="D24" s="21" t="s">
        <v>495</v>
      </c>
      <c r="E24" s="22">
        <v>45633.102442129632</v>
      </c>
      <c r="F24" s="21" t="s">
        <v>487</v>
      </c>
      <c r="G24" s="22">
        <v>45635.385787037034</v>
      </c>
      <c r="H24" s="22">
        <v>45635.385787037034</v>
      </c>
      <c r="I24" s="21" t="s">
        <v>488</v>
      </c>
      <c r="J24" s="21" t="s">
        <v>493</v>
      </c>
      <c r="K24" s="22">
        <v>45633.102442129632</v>
      </c>
      <c r="L24" s="22">
        <v>45635.374374999999</v>
      </c>
      <c r="M24" s="22">
        <v>45635.385787037034</v>
      </c>
      <c r="N24" s="21"/>
      <c r="O24" s="22"/>
      <c r="P24" s="22"/>
      <c r="Q24" s="22"/>
    </row>
    <row r="25" spans="1:17" ht="45" x14ac:dyDescent="0.25">
      <c r="A25" s="21" t="s">
        <v>7462</v>
      </c>
      <c r="B25" s="21" t="s">
        <v>7463</v>
      </c>
      <c r="C25" s="21" t="s">
        <v>51</v>
      </c>
      <c r="D25" s="21" t="s">
        <v>486</v>
      </c>
      <c r="E25" s="22">
        <v>45631.033090277779</v>
      </c>
      <c r="F25" s="21" t="s">
        <v>487</v>
      </c>
      <c r="G25" s="22">
        <v>45632.641400462962</v>
      </c>
      <c r="H25" s="22">
        <v>45647.645138888889</v>
      </c>
      <c r="I25" s="21" t="s">
        <v>488</v>
      </c>
      <c r="J25" s="21" t="s">
        <v>646</v>
      </c>
      <c r="K25" s="22">
        <v>45631.033090277779</v>
      </c>
      <c r="L25" s="22">
        <v>45631.974664351852</v>
      </c>
      <c r="M25" s="22">
        <v>45632.641840277778</v>
      </c>
      <c r="N25" s="21"/>
      <c r="O25" s="22"/>
      <c r="P25" s="22"/>
      <c r="Q25" s="22"/>
    </row>
    <row r="26" spans="1:17" ht="105" x14ac:dyDescent="0.25">
      <c r="A26" s="21" t="s">
        <v>7467</v>
      </c>
      <c r="B26" s="21" t="s">
        <v>7468</v>
      </c>
      <c r="C26" s="21" t="s">
        <v>51</v>
      </c>
      <c r="D26" s="21" t="s">
        <v>486</v>
      </c>
      <c r="E26" s="22">
        <v>45629.819953703707</v>
      </c>
      <c r="F26" s="21" t="s">
        <v>494</v>
      </c>
      <c r="G26" s="22"/>
      <c r="H26" s="22">
        <v>45629.87771990741</v>
      </c>
      <c r="I26" s="21" t="s">
        <v>488</v>
      </c>
      <c r="J26" s="21" t="s">
        <v>507</v>
      </c>
      <c r="K26" s="22">
        <v>45629.819953703707</v>
      </c>
      <c r="L26" s="22"/>
      <c r="M26" s="22"/>
      <c r="N26" s="21"/>
      <c r="O26" s="22"/>
      <c r="P26" s="22"/>
      <c r="Q26" s="22"/>
    </row>
    <row r="27" spans="1:17" ht="30" x14ac:dyDescent="0.25">
      <c r="A27" s="21" t="s">
        <v>7474</v>
      </c>
      <c r="B27" s="21" t="s">
        <v>7475</v>
      </c>
      <c r="C27" s="21" t="s">
        <v>51</v>
      </c>
      <c r="D27" s="21" t="s">
        <v>486</v>
      </c>
      <c r="E27" s="22">
        <v>45629.779490740744</v>
      </c>
      <c r="F27" s="21" t="s">
        <v>487</v>
      </c>
      <c r="G27" s="22">
        <v>45631.901875000003</v>
      </c>
      <c r="H27" s="22">
        <v>45646.902083333334</v>
      </c>
      <c r="I27" s="21" t="s">
        <v>488</v>
      </c>
      <c r="J27" s="21" t="s">
        <v>507</v>
      </c>
      <c r="K27" s="22">
        <v>45629.779490740744</v>
      </c>
      <c r="L27" s="22">
        <v>45631.901875000003</v>
      </c>
      <c r="M27" s="22">
        <v>45631.901875000003</v>
      </c>
      <c r="N27" s="21"/>
      <c r="O27" s="22"/>
      <c r="P27" s="22"/>
      <c r="Q27" s="22"/>
    </row>
    <row r="28" spans="1:17" ht="45" x14ac:dyDescent="0.25">
      <c r="A28" s="21" t="s">
        <v>7485</v>
      </c>
      <c r="B28" s="21" t="s">
        <v>505</v>
      </c>
      <c r="C28" s="21" t="s">
        <v>51</v>
      </c>
      <c r="D28" s="21" t="s">
        <v>504</v>
      </c>
      <c r="E28" s="22">
        <v>45628.077939814815</v>
      </c>
      <c r="F28" s="21" t="s">
        <v>487</v>
      </c>
      <c r="G28" s="22">
        <v>45628.319108796299</v>
      </c>
      <c r="H28" s="22">
        <v>45650.385520833333</v>
      </c>
      <c r="I28" s="21" t="s">
        <v>488</v>
      </c>
      <c r="J28" s="21" t="s">
        <v>493</v>
      </c>
      <c r="K28" s="22">
        <v>45628.077939814815</v>
      </c>
      <c r="L28" s="22">
        <v>45628.318032407406</v>
      </c>
      <c r="M28" s="22">
        <v>45650.385520833333</v>
      </c>
      <c r="N28" s="21"/>
      <c r="O28" s="22"/>
      <c r="P28" s="22"/>
      <c r="Q28" s="22"/>
    </row>
    <row r="29" spans="1:17" ht="45" x14ac:dyDescent="0.25">
      <c r="A29" s="21" t="s">
        <v>7496</v>
      </c>
      <c r="B29" s="21" t="s">
        <v>1782</v>
      </c>
      <c r="C29" s="21" t="s">
        <v>49</v>
      </c>
      <c r="D29" s="21" t="s">
        <v>1783</v>
      </c>
      <c r="E29" s="22">
        <v>45627.668923611112</v>
      </c>
      <c r="F29" s="21" t="s">
        <v>487</v>
      </c>
      <c r="G29" s="22">
        <v>45628.318854166668</v>
      </c>
      <c r="H29" s="22">
        <v>45628.318854166668</v>
      </c>
      <c r="I29" s="21" t="s">
        <v>488</v>
      </c>
      <c r="J29" s="21" t="s">
        <v>493</v>
      </c>
      <c r="K29" s="22">
        <v>45627.668923611112</v>
      </c>
      <c r="L29" s="22">
        <v>45628.318055555559</v>
      </c>
      <c r="M29" s="22">
        <v>45628.318854166668</v>
      </c>
      <c r="N29" s="21"/>
      <c r="O29" s="22"/>
      <c r="P29" s="22"/>
      <c r="Q29" s="22"/>
    </row>
    <row r="30" spans="1:17" ht="45" x14ac:dyDescent="0.25">
      <c r="A30" s="21" t="s">
        <v>6196</v>
      </c>
      <c r="B30" s="21" t="s">
        <v>505</v>
      </c>
      <c r="C30" s="21" t="s">
        <v>51</v>
      </c>
      <c r="D30" s="21" t="s">
        <v>504</v>
      </c>
      <c r="E30" s="22">
        <v>45620.720069444447</v>
      </c>
      <c r="F30" s="21" t="s">
        <v>487</v>
      </c>
      <c r="G30" s="22">
        <v>45620.720254629632</v>
      </c>
      <c r="H30" s="22">
        <v>45624.72152777778</v>
      </c>
      <c r="I30" s="21" t="s">
        <v>488</v>
      </c>
      <c r="J30" s="21" t="s">
        <v>507</v>
      </c>
      <c r="K30" s="22">
        <v>45620.720069444447</v>
      </c>
      <c r="L30" s="22">
        <v>45621.607256944444</v>
      </c>
      <c r="M30" s="22">
        <v>45620.720254629632</v>
      </c>
      <c r="N30" s="21"/>
      <c r="O30" s="22"/>
      <c r="P30" s="22"/>
      <c r="Q30" s="22"/>
    </row>
    <row r="31" spans="1:17" ht="60" x14ac:dyDescent="0.25">
      <c r="A31" s="21" t="s">
        <v>6199</v>
      </c>
      <c r="B31" s="21" t="s">
        <v>502</v>
      </c>
      <c r="C31" s="21" t="s">
        <v>51</v>
      </c>
      <c r="D31" s="21" t="s">
        <v>501</v>
      </c>
      <c r="E31" s="22">
        <v>45617.694780092592</v>
      </c>
      <c r="F31" s="21" t="s">
        <v>487</v>
      </c>
      <c r="G31" s="22">
        <v>45629.437523148146</v>
      </c>
      <c r="H31" s="22">
        <v>45629.437777777777</v>
      </c>
      <c r="I31" s="21" t="s">
        <v>488</v>
      </c>
      <c r="J31" s="21" t="s">
        <v>493</v>
      </c>
      <c r="K31" s="22">
        <v>45617.694780092592</v>
      </c>
      <c r="L31" s="22">
        <v>45617.703483796293</v>
      </c>
      <c r="M31" s="22">
        <v>45629.437777777777</v>
      </c>
      <c r="N31" s="21"/>
      <c r="O31" s="22"/>
      <c r="P31" s="22"/>
      <c r="Q31" s="22"/>
    </row>
    <row r="32" spans="1:17" ht="45" x14ac:dyDescent="0.25">
      <c r="A32" s="21" t="s">
        <v>6193</v>
      </c>
      <c r="B32" s="21" t="s">
        <v>6195</v>
      </c>
      <c r="C32" s="21" t="s">
        <v>51</v>
      </c>
      <c r="D32" s="21" t="s">
        <v>6194</v>
      </c>
      <c r="E32" s="22">
        <v>45616.875949074078</v>
      </c>
      <c r="F32" s="21" t="s">
        <v>487</v>
      </c>
      <c r="G32" s="22">
        <v>45621.8987037037</v>
      </c>
      <c r="H32" s="22">
        <v>45621.8987037037</v>
      </c>
      <c r="I32" s="21" t="s">
        <v>488</v>
      </c>
      <c r="J32" s="21" t="s">
        <v>493</v>
      </c>
      <c r="K32" s="22">
        <v>45616.875949074078</v>
      </c>
      <c r="L32" s="22">
        <v>45616.888101851851</v>
      </c>
      <c r="M32" s="22">
        <v>45621.8987037037</v>
      </c>
      <c r="N32" s="21"/>
      <c r="O32" s="22"/>
      <c r="P32" s="22"/>
      <c r="Q32" s="22"/>
    </row>
    <row r="33" spans="1:17" ht="45" x14ac:dyDescent="0.25">
      <c r="A33" s="21" t="s">
        <v>6185</v>
      </c>
      <c r="B33" s="21" t="s">
        <v>505</v>
      </c>
      <c r="C33" s="21" t="s">
        <v>51</v>
      </c>
      <c r="D33" s="21" t="s">
        <v>504</v>
      </c>
      <c r="E33" s="22">
        <v>45615.928888888891</v>
      </c>
      <c r="F33" s="21" t="s">
        <v>487</v>
      </c>
      <c r="G33" s="22">
        <v>45616.678101851852</v>
      </c>
      <c r="H33" s="22">
        <v>45616.678101851852</v>
      </c>
      <c r="I33" s="21" t="s">
        <v>488</v>
      </c>
      <c r="J33" s="21" t="s">
        <v>493</v>
      </c>
      <c r="K33" s="22">
        <v>45615.928888888891</v>
      </c>
      <c r="L33" s="22">
        <v>45616.678101851852</v>
      </c>
      <c r="M33" s="22">
        <v>45616.678101851852</v>
      </c>
      <c r="N33" s="21"/>
      <c r="O33" s="22"/>
      <c r="P33" s="22"/>
      <c r="Q33" s="22"/>
    </row>
    <row r="34" spans="1:17" ht="45" x14ac:dyDescent="0.25">
      <c r="A34" s="21" t="s">
        <v>6174</v>
      </c>
      <c r="B34" s="21" t="s">
        <v>505</v>
      </c>
      <c r="C34" s="21" t="s">
        <v>51</v>
      </c>
      <c r="D34" s="21" t="s">
        <v>504</v>
      </c>
      <c r="E34" s="22">
        <v>45615.915243055555</v>
      </c>
      <c r="F34" s="21" t="s">
        <v>487</v>
      </c>
      <c r="G34" s="22">
        <v>45617.76358796296</v>
      </c>
      <c r="H34" s="22">
        <v>45622.73542824074</v>
      </c>
      <c r="I34" s="21" t="s">
        <v>488</v>
      </c>
      <c r="J34" s="21" t="s">
        <v>493</v>
      </c>
      <c r="K34" s="22">
        <v>45615.915243055555</v>
      </c>
      <c r="L34" s="22">
        <v>45615.919756944444</v>
      </c>
      <c r="M34" s="22">
        <v>45622.73542824074</v>
      </c>
      <c r="N34" s="21"/>
      <c r="O34" s="22"/>
      <c r="P34" s="22"/>
      <c r="Q34" s="22"/>
    </row>
    <row r="35" spans="1:17" ht="75" x14ac:dyDescent="0.25">
      <c r="A35" s="21" t="s">
        <v>6219</v>
      </c>
      <c r="B35" s="21" t="s">
        <v>6220</v>
      </c>
      <c r="C35" s="21" t="s">
        <v>51</v>
      </c>
      <c r="D35" s="21" t="s">
        <v>510</v>
      </c>
      <c r="E35" s="22">
        <v>45613.829398148147</v>
      </c>
      <c r="F35" s="21" t="s">
        <v>487</v>
      </c>
      <c r="G35" s="22">
        <v>45616.43005787037</v>
      </c>
      <c r="H35" s="22">
        <v>45616.43005787037</v>
      </c>
      <c r="I35" s="21" t="s">
        <v>488</v>
      </c>
      <c r="J35" s="21" t="s">
        <v>507</v>
      </c>
      <c r="K35" s="22">
        <v>45613.829398148147</v>
      </c>
      <c r="L35" s="22">
        <v>45616.43005787037</v>
      </c>
      <c r="M35" s="22">
        <v>45616.43005787037</v>
      </c>
      <c r="N35" s="21"/>
      <c r="O35" s="22"/>
      <c r="P35" s="22"/>
      <c r="Q35" s="22"/>
    </row>
    <row r="36" spans="1:17" ht="90" x14ac:dyDescent="0.25">
      <c r="A36" s="21" t="s">
        <v>6197</v>
      </c>
      <c r="B36" s="21" t="s">
        <v>6198</v>
      </c>
      <c r="C36" s="21" t="s">
        <v>51</v>
      </c>
      <c r="D36" s="21" t="s">
        <v>495</v>
      </c>
      <c r="E36" s="22">
        <v>45613.824999999997</v>
      </c>
      <c r="F36" s="21" t="s">
        <v>487</v>
      </c>
      <c r="G36" s="22">
        <v>45616.656122685185</v>
      </c>
      <c r="H36" s="22">
        <v>45616.656122685185</v>
      </c>
      <c r="I36" s="21" t="s">
        <v>488</v>
      </c>
      <c r="J36" s="21" t="s">
        <v>507</v>
      </c>
      <c r="K36" s="22">
        <v>45613.824999999997</v>
      </c>
      <c r="L36" s="22">
        <v>45616.656134259261</v>
      </c>
      <c r="M36" s="22">
        <v>45616.656122685185</v>
      </c>
      <c r="N36" s="21"/>
      <c r="O36" s="22"/>
      <c r="P36" s="22"/>
      <c r="Q36" s="22"/>
    </row>
    <row r="37" spans="1:17" ht="180" x14ac:dyDescent="0.25">
      <c r="A37" s="21" t="s">
        <v>6208</v>
      </c>
      <c r="B37" s="21" t="s">
        <v>6209</v>
      </c>
      <c r="C37" s="21" t="s">
        <v>51</v>
      </c>
      <c r="D37" s="21" t="s">
        <v>495</v>
      </c>
      <c r="E37" s="22">
        <v>45613.556192129632</v>
      </c>
      <c r="F37" s="21" t="s">
        <v>487</v>
      </c>
      <c r="G37" s="22">
        <v>45615.890844907408</v>
      </c>
      <c r="H37" s="22">
        <v>45615.912418981483</v>
      </c>
      <c r="I37" s="21" t="s">
        <v>488</v>
      </c>
      <c r="J37" s="21" t="s">
        <v>507</v>
      </c>
      <c r="K37" s="22">
        <v>45613.556192129632</v>
      </c>
      <c r="L37" s="22">
        <v>45614.728113425925</v>
      </c>
      <c r="M37" s="22">
        <v>45615.912418981483</v>
      </c>
      <c r="N37" s="21"/>
      <c r="O37" s="22"/>
      <c r="P37" s="22"/>
      <c r="Q37" s="22"/>
    </row>
    <row r="38" spans="1:17" ht="45" x14ac:dyDescent="0.25">
      <c r="A38" s="21" t="s">
        <v>6188</v>
      </c>
      <c r="B38" s="21" t="s">
        <v>505</v>
      </c>
      <c r="C38" s="21" t="s">
        <v>51</v>
      </c>
      <c r="D38" s="21" t="s">
        <v>504</v>
      </c>
      <c r="E38" s="22">
        <v>45613.10052083333</v>
      </c>
      <c r="F38" s="21" t="s">
        <v>487</v>
      </c>
      <c r="G38" s="22">
        <v>45616.666215277779</v>
      </c>
      <c r="H38" s="22">
        <v>45631.700694444444</v>
      </c>
      <c r="I38" s="21" t="s">
        <v>488</v>
      </c>
      <c r="J38" s="21" t="s">
        <v>507</v>
      </c>
      <c r="K38" s="22">
        <v>45613.10052083333</v>
      </c>
      <c r="L38" s="22">
        <v>45616.666215277779</v>
      </c>
      <c r="M38" s="22">
        <v>45631.700752314813</v>
      </c>
      <c r="N38" s="21"/>
      <c r="O38" s="22"/>
      <c r="P38" s="22"/>
      <c r="Q38" s="22"/>
    </row>
    <row r="39" spans="1:17" ht="105" x14ac:dyDescent="0.25">
      <c r="A39" s="21" t="s">
        <v>6202</v>
      </c>
      <c r="B39" s="21" t="s">
        <v>6203</v>
      </c>
      <c r="C39" s="21" t="s">
        <v>50</v>
      </c>
      <c r="D39" s="21" t="s">
        <v>489</v>
      </c>
      <c r="E39" s="22">
        <v>45609.83934027778</v>
      </c>
      <c r="F39" s="21" t="s">
        <v>487</v>
      </c>
      <c r="G39" s="22">
        <v>45610.696157407408</v>
      </c>
      <c r="H39" s="22">
        <v>45610.696157407408</v>
      </c>
      <c r="I39" s="21" t="s">
        <v>488</v>
      </c>
      <c r="J39" s="21" t="s">
        <v>493</v>
      </c>
      <c r="K39" s="22">
        <v>45609.83934027778</v>
      </c>
      <c r="L39" s="22">
        <v>45610.696168981478</v>
      </c>
      <c r="M39" s="22">
        <v>45610.696168981478</v>
      </c>
      <c r="N39" s="21"/>
      <c r="O39" s="22"/>
      <c r="P39" s="22"/>
      <c r="Q39" s="22"/>
    </row>
    <row r="40" spans="1:17" ht="45" x14ac:dyDescent="0.25">
      <c r="A40" s="21" t="s">
        <v>6180</v>
      </c>
      <c r="B40" s="21" t="s">
        <v>505</v>
      </c>
      <c r="C40" s="21" t="s">
        <v>51</v>
      </c>
      <c r="D40" s="21" t="s">
        <v>504</v>
      </c>
      <c r="E40" s="22">
        <v>45608.785555555558</v>
      </c>
      <c r="F40" s="21" t="s">
        <v>487</v>
      </c>
      <c r="G40" s="22">
        <v>45609.008599537039</v>
      </c>
      <c r="H40" s="22">
        <v>45611.55678240741</v>
      </c>
      <c r="I40" s="21" t="s">
        <v>488</v>
      </c>
      <c r="J40" s="21" t="s">
        <v>507</v>
      </c>
      <c r="K40" s="22">
        <v>45608.785555555558</v>
      </c>
      <c r="L40" s="22">
        <v>45609.592280092591</v>
      </c>
      <c r="M40" s="22">
        <v>45609.008599537039</v>
      </c>
      <c r="N40" s="21"/>
      <c r="O40" s="22"/>
      <c r="P40" s="22"/>
      <c r="Q40" s="22"/>
    </row>
    <row r="41" spans="1:17" ht="45" x14ac:dyDescent="0.25">
      <c r="A41" s="21" t="s">
        <v>6216</v>
      </c>
      <c r="B41" s="21" t="s">
        <v>505</v>
      </c>
      <c r="C41" s="21" t="s">
        <v>51</v>
      </c>
      <c r="D41" s="21" t="s">
        <v>504</v>
      </c>
      <c r="E41" s="22">
        <v>45608.385798611111</v>
      </c>
      <c r="F41" s="21" t="s">
        <v>487</v>
      </c>
      <c r="G41" s="22">
        <v>45608.597800925927</v>
      </c>
      <c r="H41" s="22">
        <v>45611.557175925926</v>
      </c>
      <c r="I41" s="21" t="s">
        <v>488</v>
      </c>
      <c r="J41" s="21" t="s">
        <v>507</v>
      </c>
      <c r="K41" s="22">
        <v>45608.385798611111</v>
      </c>
      <c r="L41" s="22">
        <v>45608.619930555556</v>
      </c>
      <c r="M41" s="22">
        <v>45608.597800925927</v>
      </c>
      <c r="N41" s="21"/>
      <c r="O41" s="22"/>
      <c r="P41" s="22"/>
      <c r="Q41" s="22"/>
    </row>
    <row r="42" spans="1:17" ht="45" x14ac:dyDescent="0.25">
      <c r="A42" s="21" t="s">
        <v>6191</v>
      </c>
      <c r="B42" s="21" t="s">
        <v>505</v>
      </c>
      <c r="C42" s="21" t="s">
        <v>51</v>
      </c>
      <c r="D42" s="21" t="s">
        <v>504</v>
      </c>
      <c r="E42" s="22">
        <v>45603.002569444441</v>
      </c>
      <c r="F42" s="21" t="s">
        <v>487</v>
      </c>
      <c r="G42" s="22">
        <v>45603.006585648145</v>
      </c>
      <c r="H42" s="22">
        <v>45603.012696759259</v>
      </c>
      <c r="I42" s="21" t="s">
        <v>488</v>
      </c>
      <c r="J42" s="21" t="s">
        <v>493</v>
      </c>
      <c r="K42" s="22">
        <v>45603.002569444441</v>
      </c>
      <c r="L42" s="22">
        <v>45603.006585648145</v>
      </c>
      <c r="M42" s="22">
        <v>45603.006585648145</v>
      </c>
      <c r="N42" s="21"/>
      <c r="O42" s="22"/>
      <c r="P42" s="22"/>
      <c r="Q42" s="22"/>
    </row>
    <row r="43" spans="1:17" ht="60" x14ac:dyDescent="0.25">
      <c r="A43" s="21" t="s">
        <v>6192</v>
      </c>
      <c r="B43" s="21" t="s">
        <v>502</v>
      </c>
      <c r="C43" s="21" t="s">
        <v>51</v>
      </c>
      <c r="D43" s="21" t="s">
        <v>501</v>
      </c>
      <c r="E43" s="22">
        <v>45602.363240740742</v>
      </c>
      <c r="F43" s="21" t="s">
        <v>487</v>
      </c>
      <c r="G43" s="22">
        <v>45615.444131944445</v>
      </c>
      <c r="H43" s="22">
        <v>45629.943749999999</v>
      </c>
      <c r="I43" s="21" t="s">
        <v>488</v>
      </c>
      <c r="J43" s="21" t="s">
        <v>507</v>
      </c>
      <c r="K43" s="22">
        <v>45602.363240740742</v>
      </c>
      <c r="L43" s="22">
        <v>45607.580694444441</v>
      </c>
      <c r="M43" s="22">
        <v>45629.943831018521</v>
      </c>
      <c r="N43" s="21"/>
      <c r="O43" s="22"/>
      <c r="P43" s="22"/>
      <c r="Q43" s="22"/>
    </row>
    <row r="44" spans="1:17" ht="45" x14ac:dyDescent="0.25">
      <c r="A44" s="21" t="s">
        <v>6207</v>
      </c>
      <c r="B44" s="21" t="s">
        <v>505</v>
      </c>
      <c r="C44" s="21" t="s">
        <v>51</v>
      </c>
      <c r="D44" s="21" t="s">
        <v>504</v>
      </c>
      <c r="E44" s="22">
        <v>45601.744456018518</v>
      </c>
      <c r="F44" s="21" t="s">
        <v>487</v>
      </c>
      <c r="G44" s="22">
        <v>45601.745995370373</v>
      </c>
      <c r="H44" s="22">
        <v>45616.678530092591</v>
      </c>
      <c r="I44" s="21" t="s">
        <v>488</v>
      </c>
      <c r="J44" s="21" t="s">
        <v>493</v>
      </c>
      <c r="K44" s="22">
        <v>45601.744456018518</v>
      </c>
      <c r="L44" s="22">
        <v>45601.745995370373</v>
      </c>
      <c r="M44" s="22">
        <v>45616.678530092591</v>
      </c>
      <c r="N44" s="21"/>
      <c r="O44" s="22"/>
      <c r="P44" s="22"/>
      <c r="Q44" s="22"/>
    </row>
    <row r="45" spans="1:17" ht="45" x14ac:dyDescent="0.25">
      <c r="A45" s="21" t="s">
        <v>6175</v>
      </c>
      <c r="B45" s="21" t="s">
        <v>505</v>
      </c>
      <c r="C45" s="21" t="s">
        <v>51</v>
      </c>
      <c r="D45" s="21" t="s">
        <v>504</v>
      </c>
      <c r="E45" s="22">
        <v>45597.370266203703</v>
      </c>
      <c r="F45" s="21" t="s">
        <v>487</v>
      </c>
      <c r="G45" s="22">
        <v>45597.474120370367</v>
      </c>
      <c r="H45" s="22">
        <v>45597.474120370367</v>
      </c>
      <c r="I45" s="21" t="s">
        <v>488</v>
      </c>
      <c r="J45" s="21" t="s">
        <v>493</v>
      </c>
      <c r="K45" s="22">
        <v>45597.370266203703</v>
      </c>
      <c r="L45" s="22">
        <v>45597.371793981481</v>
      </c>
      <c r="M45" s="22">
        <v>45597.474120370367</v>
      </c>
      <c r="N45" s="21"/>
      <c r="O45" s="22"/>
      <c r="P45" s="22"/>
      <c r="Q45" s="22"/>
    </row>
    <row r="46" spans="1:17" ht="60" x14ac:dyDescent="0.25">
      <c r="A46" s="21" t="s">
        <v>6206</v>
      </c>
      <c r="B46" s="21" t="s">
        <v>502</v>
      </c>
      <c r="C46" s="21" t="s">
        <v>51</v>
      </c>
      <c r="D46" s="21" t="s">
        <v>501</v>
      </c>
      <c r="E46" s="22">
        <v>45597.364421296297</v>
      </c>
      <c r="F46" s="21" t="s">
        <v>487</v>
      </c>
      <c r="G46" s="22">
        <v>45597.368680555555</v>
      </c>
      <c r="H46" s="22">
        <v>45597.368680555555</v>
      </c>
      <c r="I46" s="21" t="s">
        <v>488</v>
      </c>
      <c r="J46" s="21" t="s">
        <v>493</v>
      </c>
      <c r="K46" s="22">
        <v>45597.364421296297</v>
      </c>
      <c r="L46" s="22">
        <v>45597.368680555555</v>
      </c>
      <c r="M46" s="22">
        <v>45597.368680555555</v>
      </c>
      <c r="N46" s="21"/>
      <c r="O46" s="22"/>
      <c r="P46" s="22"/>
      <c r="Q46" s="22"/>
    </row>
    <row r="47" spans="1:17" ht="45" x14ac:dyDescent="0.25">
      <c r="A47" s="21" t="s">
        <v>4969</v>
      </c>
      <c r="B47" s="21" t="s">
        <v>4966</v>
      </c>
      <c r="C47" s="21" t="s">
        <v>50</v>
      </c>
      <c r="D47" s="21" t="s">
        <v>495</v>
      </c>
      <c r="E47" s="22">
        <v>45595.881701388891</v>
      </c>
      <c r="F47" s="21" t="s">
        <v>494</v>
      </c>
      <c r="G47" s="22"/>
      <c r="H47" s="22">
        <v>45595.882557870369</v>
      </c>
      <c r="I47" s="21" t="s">
        <v>488</v>
      </c>
      <c r="J47" s="21" t="s">
        <v>489</v>
      </c>
      <c r="K47" s="22">
        <v>45595.881701388891</v>
      </c>
      <c r="L47" s="22"/>
      <c r="M47" s="22"/>
      <c r="N47" s="21"/>
      <c r="O47" s="22"/>
      <c r="P47" s="22"/>
      <c r="Q47" s="22"/>
    </row>
    <row r="48" spans="1:17" ht="105" x14ac:dyDescent="0.25">
      <c r="A48" s="21" t="s">
        <v>4949</v>
      </c>
      <c r="B48" s="21" t="s">
        <v>4950</v>
      </c>
      <c r="C48" s="21" t="s">
        <v>50</v>
      </c>
      <c r="D48" s="21" t="s">
        <v>495</v>
      </c>
      <c r="E48" s="22">
        <v>45595.881539351853</v>
      </c>
      <c r="F48" s="21" t="s">
        <v>494</v>
      </c>
      <c r="G48" s="22"/>
      <c r="H48" s="22">
        <v>45595.882199074076</v>
      </c>
      <c r="I48" s="21" t="s">
        <v>488</v>
      </c>
      <c r="J48" s="21" t="s">
        <v>489</v>
      </c>
      <c r="K48" s="22">
        <v>45595.881539351853</v>
      </c>
      <c r="L48" s="22"/>
      <c r="M48" s="22"/>
      <c r="N48" s="21"/>
      <c r="O48" s="22"/>
      <c r="P48" s="22"/>
      <c r="Q48" s="22"/>
    </row>
    <row r="49" spans="1:17" ht="45" x14ac:dyDescent="0.25">
      <c r="A49" s="21" t="s">
        <v>4981</v>
      </c>
      <c r="B49" s="21" t="s">
        <v>4966</v>
      </c>
      <c r="C49" s="21" t="s">
        <v>50</v>
      </c>
      <c r="D49" s="21" t="s">
        <v>495</v>
      </c>
      <c r="E49" s="22">
        <v>45595.876979166664</v>
      </c>
      <c r="F49" s="21" t="s">
        <v>494</v>
      </c>
      <c r="G49" s="22"/>
      <c r="H49" s="22">
        <v>45595.878333333334</v>
      </c>
      <c r="I49" s="21" t="s">
        <v>488</v>
      </c>
      <c r="J49" s="21" t="s">
        <v>507</v>
      </c>
      <c r="K49" s="22">
        <v>45595.876979166664</v>
      </c>
      <c r="L49" s="22"/>
      <c r="M49" s="22"/>
      <c r="N49" s="21"/>
      <c r="O49" s="22"/>
      <c r="P49" s="22"/>
      <c r="Q49" s="22"/>
    </row>
    <row r="50" spans="1:17" ht="45" x14ac:dyDescent="0.25">
      <c r="A50" s="21" t="s">
        <v>4985</v>
      </c>
      <c r="B50" s="21" t="s">
        <v>4913</v>
      </c>
      <c r="C50" s="21" t="s">
        <v>50</v>
      </c>
      <c r="D50" s="21" t="s">
        <v>495</v>
      </c>
      <c r="E50" s="22">
        <v>45595.875659722224</v>
      </c>
      <c r="F50" s="21" t="s">
        <v>494</v>
      </c>
      <c r="G50" s="22"/>
      <c r="H50" s="22">
        <v>45595.877824074072</v>
      </c>
      <c r="I50" s="21" t="s">
        <v>488</v>
      </c>
      <c r="J50" s="21" t="s">
        <v>507</v>
      </c>
      <c r="K50" s="22">
        <v>45595.875659722224</v>
      </c>
      <c r="L50" s="22"/>
      <c r="M50" s="22"/>
      <c r="N50" s="21"/>
      <c r="O50" s="22"/>
      <c r="P50" s="22"/>
      <c r="Q50" s="22"/>
    </row>
    <row r="51" spans="1:17" ht="45" x14ac:dyDescent="0.25">
      <c r="A51" s="21" t="s">
        <v>4993</v>
      </c>
      <c r="B51" s="21" t="s">
        <v>4966</v>
      </c>
      <c r="C51" s="21" t="s">
        <v>50</v>
      </c>
      <c r="D51" s="21" t="s">
        <v>495</v>
      </c>
      <c r="E51" s="22">
        <v>45595.820462962962</v>
      </c>
      <c r="F51" s="21" t="s">
        <v>494</v>
      </c>
      <c r="G51" s="22"/>
      <c r="H51" s="22">
        <v>45595.822106481479</v>
      </c>
      <c r="I51" s="21" t="s">
        <v>488</v>
      </c>
      <c r="J51" s="21" t="s">
        <v>507</v>
      </c>
      <c r="K51" s="22">
        <v>45595.820462962962</v>
      </c>
      <c r="L51" s="22"/>
      <c r="M51" s="22"/>
      <c r="N51" s="21"/>
      <c r="O51" s="22"/>
      <c r="P51" s="22"/>
      <c r="Q51" s="22"/>
    </row>
    <row r="52" spans="1:17" ht="45" x14ac:dyDescent="0.25">
      <c r="A52" s="21" t="s">
        <v>4982</v>
      </c>
      <c r="B52" s="21" t="s">
        <v>4913</v>
      </c>
      <c r="C52" s="21" t="s">
        <v>50</v>
      </c>
      <c r="D52" s="21" t="s">
        <v>495</v>
      </c>
      <c r="E52" s="22">
        <v>45595.819525462961</v>
      </c>
      <c r="F52" s="21" t="s">
        <v>494</v>
      </c>
      <c r="G52" s="22"/>
      <c r="H52" s="22">
        <v>45595.822025462963</v>
      </c>
      <c r="I52" s="21" t="s">
        <v>488</v>
      </c>
      <c r="J52" s="21" t="s">
        <v>507</v>
      </c>
      <c r="K52" s="22">
        <v>45595.819525462961</v>
      </c>
      <c r="L52" s="22"/>
      <c r="M52" s="22"/>
      <c r="N52" s="21"/>
      <c r="O52" s="22"/>
      <c r="P52" s="22"/>
      <c r="Q52" s="22"/>
    </row>
    <row r="53" spans="1:17" ht="45" x14ac:dyDescent="0.25">
      <c r="A53" s="21" t="s">
        <v>4965</v>
      </c>
      <c r="B53" s="21" t="s">
        <v>4966</v>
      </c>
      <c r="C53" s="21" t="s">
        <v>50</v>
      </c>
      <c r="D53" s="21" t="s">
        <v>495</v>
      </c>
      <c r="E53" s="22">
        <v>45595.817372685182</v>
      </c>
      <c r="F53" s="21" t="s">
        <v>494</v>
      </c>
      <c r="G53" s="22"/>
      <c r="H53" s="22">
        <v>45595.818530092591</v>
      </c>
      <c r="I53" s="21" t="s">
        <v>488</v>
      </c>
      <c r="J53" s="21" t="s">
        <v>507</v>
      </c>
      <c r="K53" s="22">
        <v>45595.817372685182</v>
      </c>
      <c r="L53" s="22"/>
      <c r="M53" s="22"/>
      <c r="N53" s="21"/>
      <c r="O53" s="22"/>
      <c r="P53" s="22"/>
      <c r="Q53" s="22"/>
    </row>
    <row r="54" spans="1:17" ht="45" x14ac:dyDescent="0.25">
      <c r="A54" s="21" t="s">
        <v>4912</v>
      </c>
      <c r="B54" s="21" t="s">
        <v>4913</v>
      </c>
      <c r="C54" s="21" t="s">
        <v>50</v>
      </c>
      <c r="D54" s="21" t="s">
        <v>495</v>
      </c>
      <c r="E54" s="22">
        <v>45595.816087962965</v>
      </c>
      <c r="F54" s="21" t="s">
        <v>494</v>
      </c>
      <c r="G54" s="22"/>
      <c r="H54" s="22">
        <v>45595.818368055552</v>
      </c>
      <c r="I54" s="21" t="s">
        <v>488</v>
      </c>
      <c r="J54" s="21" t="s">
        <v>507</v>
      </c>
      <c r="K54" s="22">
        <v>45595.816087962965</v>
      </c>
      <c r="L54" s="22"/>
      <c r="M54" s="22"/>
      <c r="N54" s="21"/>
      <c r="O54" s="22"/>
      <c r="P54" s="22"/>
      <c r="Q54" s="22"/>
    </row>
    <row r="55" spans="1:17" ht="75" x14ac:dyDescent="0.25">
      <c r="A55" s="21" t="s">
        <v>4922</v>
      </c>
      <c r="B55" s="21" t="s">
        <v>4923</v>
      </c>
      <c r="C55" s="21" t="s">
        <v>51</v>
      </c>
      <c r="D55" s="21" t="s">
        <v>486</v>
      </c>
      <c r="E55" s="22">
        <v>45595.522372685184</v>
      </c>
      <c r="F55" s="21" t="s">
        <v>494</v>
      </c>
      <c r="G55" s="22"/>
      <c r="H55" s="22">
        <v>45595.599988425929</v>
      </c>
      <c r="I55" s="21" t="s">
        <v>488</v>
      </c>
      <c r="J55" s="21" t="s">
        <v>493</v>
      </c>
      <c r="K55" s="22">
        <v>45595.522372685184</v>
      </c>
      <c r="L55" s="22"/>
      <c r="M55" s="22"/>
      <c r="N55" s="21"/>
      <c r="O55" s="22"/>
      <c r="P55" s="22"/>
      <c r="Q55" s="22"/>
    </row>
    <row r="56" spans="1:17" ht="75" x14ac:dyDescent="0.25">
      <c r="A56" s="21" t="s">
        <v>4986</v>
      </c>
      <c r="B56" s="21" t="s">
        <v>4923</v>
      </c>
      <c r="C56" s="21" t="s">
        <v>51</v>
      </c>
      <c r="D56" s="21" t="s">
        <v>486</v>
      </c>
      <c r="E56" s="22">
        <v>45595.5153587963</v>
      </c>
      <c r="F56" s="21" t="s">
        <v>494</v>
      </c>
      <c r="G56" s="22"/>
      <c r="H56" s="22">
        <v>45595.600266203706</v>
      </c>
      <c r="I56" s="21" t="s">
        <v>488</v>
      </c>
      <c r="J56" s="21" t="s">
        <v>493</v>
      </c>
      <c r="K56" s="22">
        <v>45595.5153587963</v>
      </c>
      <c r="L56" s="22"/>
      <c r="M56" s="22"/>
      <c r="N56" s="21"/>
      <c r="O56" s="22"/>
      <c r="P56" s="22"/>
      <c r="Q56" s="22"/>
    </row>
    <row r="57" spans="1:17" ht="135" x14ac:dyDescent="0.25">
      <c r="A57" s="21" t="s">
        <v>4952</v>
      </c>
      <c r="B57" s="21" t="s">
        <v>4953</v>
      </c>
      <c r="C57" s="21" t="s">
        <v>51</v>
      </c>
      <c r="D57" s="21" t="s">
        <v>486</v>
      </c>
      <c r="E57" s="22">
        <v>45595.500208333331</v>
      </c>
      <c r="F57" s="21" t="s">
        <v>494</v>
      </c>
      <c r="G57" s="22"/>
      <c r="H57" s="22">
        <v>45595.606377314813</v>
      </c>
      <c r="I57" s="21" t="s">
        <v>488</v>
      </c>
      <c r="J57" s="21" t="s">
        <v>493</v>
      </c>
      <c r="K57" s="22">
        <v>45595.500196759262</v>
      </c>
      <c r="L57" s="22"/>
      <c r="M57" s="22"/>
      <c r="N57" s="21"/>
      <c r="O57" s="22"/>
      <c r="P57" s="22"/>
      <c r="Q57" s="22"/>
    </row>
    <row r="58" spans="1:17" ht="75" x14ac:dyDescent="0.25">
      <c r="A58" s="21" t="s">
        <v>4935</v>
      </c>
      <c r="B58" s="21" t="s">
        <v>4923</v>
      </c>
      <c r="C58" s="21" t="s">
        <v>51</v>
      </c>
      <c r="D58" s="21" t="s">
        <v>486</v>
      </c>
      <c r="E58" s="22">
        <v>45595.486828703702</v>
      </c>
      <c r="F58" s="21" t="s">
        <v>494</v>
      </c>
      <c r="G58" s="22"/>
      <c r="H58" s="22">
        <v>45595.607199074075</v>
      </c>
      <c r="I58" s="21" t="s">
        <v>488</v>
      </c>
      <c r="J58" s="21" t="s">
        <v>493</v>
      </c>
      <c r="K58" s="22">
        <v>45595.486828703702</v>
      </c>
      <c r="L58" s="22"/>
      <c r="M58" s="22"/>
      <c r="N58" s="21"/>
      <c r="O58" s="22"/>
      <c r="P58" s="22"/>
      <c r="Q58" s="22"/>
    </row>
    <row r="59" spans="1:17" ht="135" x14ac:dyDescent="0.25">
      <c r="A59" s="21" t="s">
        <v>4962</v>
      </c>
      <c r="B59" s="21" t="s">
        <v>4963</v>
      </c>
      <c r="C59" s="21" t="s">
        <v>51</v>
      </c>
      <c r="D59" s="21" t="s">
        <v>486</v>
      </c>
      <c r="E59" s="22">
        <v>45595.478263888886</v>
      </c>
      <c r="F59" s="21" t="s">
        <v>494</v>
      </c>
      <c r="G59" s="22"/>
      <c r="H59" s="22">
        <v>45595.606909722221</v>
      </c>
      <c r="I59" s="21" t="s">
        <v>488</v>
      </c>
      <c r="J59" s="21" t="s">
        <v>493</v>
      </c>
      <c r="K59" s="22">
        <v>45595.478263888886</v>
      </c>
      <c r="L59" s="22"/>
      <c r="M59" s="22"/>
      <c r="N59" s="21"/>
      <c r="O59" s="22"/>
      <c r="P59" s="22"/>
      <c r="Q59" s="22"/>
    </row>
    <row r="60" spans="1:17" ht="135" x14ac:dyDescent="0.25">
      <c r="A60" s="21" t="s">
        <v>4904</v>
      </c>
      <c r="B60" s="21" t="s">
        <v>4905</v>
      </c>
      <c r="C60" s="21" t="s">
        <v>51</v>
      </c>
      <c r="D60" s="21" t="s">
        <v>486</v>
      </c>
      <c r="E60" s="22">
        <v>45595.478252314817</v>
      </c>
      <c r="F60" s="21" t="s">
        <v>494</v>
      </c>
      <c r="G60" s="22"/>
      <c r="H60" s="22">
        <v>45595.606666666667</v>
      </c>
      <c r="I60" s="21" t="s">
        <v>488</v>
      </c>
      <c r="J60" s="21" t="s">
        <v>493</v>
      </c>
      <c r="K60" s="22">
        <v>45595.478252314817</v>
      </c>
      <c r="L60" s="22"/>
      <c r="M60" s="22"/>
      <c r="N60" s="21"/>
      <c r="O60" s="22"/>
      <c r="P60" s="22"/>
      <c r="Q60" s="22"/>
    </row>
    <row r="61" spans="1:17" ht="75" x14ac:dyDescent="0.25">
      <c r="A61" s="21" t="s">
        <v>4964</v>
      </c>
      <c r="B61" s="21" t="s">
        <v>4923</v>
      </c>
      <c r="C61" s="21" t="s">
        <v>51</v>
      </c>
      <c r="D61" s="21" t="s">
        <v>486</v>
      </c>
      <c r="E61" s="22">
        <v>45595.393321759257</v>
      </c>
      <c r="F61" s="21" t="s">
        <v>494</v>
      </c>
      <c r="G61" s="22"/>
      <c r="H61" s="22">
        <v>45595.601099537038</v>
      </c>
      <c r="I61" s="21" t="s">
        <v>488</v>
      </c>
      <c r="J61" s="21" t="s">
        <v>493</v>
      </c>
      <c r="K61" s="22">
        <v>45595.393321759257</v>
      </c>
      <c r="L61" s="22"/>
      <c r="M61" s="22"/>
      <c r="N61" s="21"/>
      <c r="O61" s="22"/>
      <c r="P61" s="22"/>
      <c r="Q61" s="22"/>
    </row>
    <row r="62" spans="1:17" ht="75" x14ac:dyDescent="0.25">
      <c r="A62" s="21" t="s">
        <v>4910</v>
      </c>
      <c r="B62" s="21" t="s">
        <v>4911</v>
      </c>
      <c r="C62" s="21" t="s">
        <v>50</v>
      </c>
      <c r="D62" s="21" t="s">
        <v>510</v>
      </c>
      <c r="E62" s="22">
        <v>45594.814641203702</v>
      </c>
      <c r="F62" s="21" t="s">
        <v>487</v>
      </c>
      <c r="G62" s="22">
        <v>45595.817743055559</v>
      </c>
      <c r="H62" s="22">
        <v>45595.817743055559</v>
      </c>
      <c r="I62" s="21" t="s">
        <v>488</v>
      </c>
      <c r="J62" s="21" t="s">
        <v>507</v>
      </c>
      <c r="K62" s="22">
        <v>45594.814641203702</v>
      </c>
      <c r="L62" s="22">
        <v>45595.816678240742</v>
      </c>
      <c r="M62" s="22">
        <v>45595.817743055559</v>
      </c>
      <c r="N62" s="21"/>
      <c r="O62" s="22"/>
      <c r="P62" s="22"/>
      <c r="Q62" s="22"/>
    </row>
    <row r="63" spans="1:17" ht="60" x14ac:dyDescent="0.25">
      <c r="A63" s="21" t="s">
        <v>4978</v>
      </c>
      <c r="B63" s="21" t="s">
        <v>502</v>
      </c>
      <c r="C63" s="21" t="s">
        <v>51</v>
      </c>
      <c r="D63" s="21" t="s">
        <v>501</v>
      </c>
      <c r="E63" s="22">
        <v>45594.32403935185</v>
      </c>
      <c r="F63" s="21" t="s">
        <v>487</v>
      </c>
      <c r="G63" s="22">
        <v>45594.329398148147</v>
      </c>
      <c r="H63" s="22">
        <v>45597.368807870371</v>
      </c>
      <c r="I63" s="21" t="s">
        <v>488</v>
      </c>
      <c r="J63" s="21" t="s">
        <v>493</v>
      </c>
      <c r="K63" s="22">
        <v>45594.32403935185</v>
      </c>
      <c r="L63" s="22">
        <v>45594.329398148147</v>
      </c>
      <c r="M63" s="22">
        <v>45597.368807870371</v>
      </c>
      <c r="N63" s="21"/>
      <c r="O63" s="22"/>
      <c r="P63" s="22"/>
      <c r="Q63" s="22"/>
    </row>
    <row r="64" spans="1:17" ht="90" x14ac:dyDescent="0.25">
      <c r="A64" s="21" t="s">
        <v>4956</v>
      </c>
      <c r="B64" s="21" t="s">
        <v>4957</v>
      </c>
      <c r="C64" s="21" t="s">
        <v>51</v>
      </c>
      <c r="D64" s="21" t="s">
        <v>486</v>
      </c>
      <c r="E64" s="22">
        <v>45593.868726851855</v>
      </c>
      <c r="F64" s="21" t="s">
        <v>496</v>
      </c>
      <c r="G64" s="22">
        <v>45594.073136574072</v>
      </c>
      <c r="H64" s="22"/>
      <c r="I64" s="21" t="s">
        <v>488</v>
      </c>
      <c r="J64" s="21" t="s">
        <v>507</v>
      </c>
      <c r="K64" s="22">
        <v>45593.868726851855</v>
      </c>
      <c r="L64" s="22">
        <v>45593.974641203706</v>
      </c>
      <c r="M64" s="22"/>
      <c r="N64" s="21"/>
      <c r="O64" s="22"/>
      <c r="P64" s="22"/>
      <c r="Q64" s="22"/>
    </row>
    <row r="65" spans="1:17" ht="45" x14ac:dyDescent="0.25">
      <c r="A65" s="21" t="s">
        <v>4933</v>
      </c>
      <c r="B65" s="21" t="s">
        <v>505</v>
      </c>
      <c r="C65" s="21" t="s">
        <v>51</v>
      </c>
      <c r="D65" s="21" t="s">
        <v>504</v>
      </c>
      <c r="E65" s="22">
        <v>45593.598495370374</v>
      </c>
      <c r="F65" s="21" t="s">
        <v>487</v>
      </c>
      <c r="G65" s="22">
        <v>45593.59920138889</v>
      </c>
      <c r="H65" s="22">
        <v>45593.621701388889</v>
      </c>
      <c r="I65" s="21" t="s">
        <v>488</v>
      </c>
      <c r="J65" s="21" t="s">
        <v>507</v>
      </c>
      <c r="K65" s="22">
        <v>45593.598495370374</v>
      </c>
      <c r="L65" s="22">
        <v>45593.603541666664</v>
      </c>
      <c r="M65" s="22">
        <v>45593.59920138889</v>
      </c>
      <c r="N65" s="21"/>
      <c r="O65" s="22"/>
      <c r="P65" s="22"/>
      <c r="Q65" s="22"/>
    </row>
    <row r="66" spans="1:17" ht="45" x14ac:dyDescent="0.25">
      <c r="A66" s="21" t="s">
        <v>4943</v>
      </c>
      <c r="B66" s="21" t="s">
        <v>4944</v>
      </c>
      <c r="C66" s="21" t="s">
        <v>50</v>
      </c>
      <c r="D66" s="21" t="s">
        <v>495</v>
      </c>
      <c r="E66" s="22">
        <v>45592.613125000003</v>
      </c>
      <c r="F66" s="21" t="s">
        <v>487</v>
      </c>
      <c r="G66" s="22">
        <v>45593.612233796295</v>
      </c>
      <c r="H66" s="22">
        <v>45593.612233796295</v>
      </c>
      <c r="I66" s="21" t="s">
        <v>488</v>
      </c>
      <c r="J66" s="21" t="s">
        <v>507</v>
      </c>
      <c r="K66" s="22">
        <v>45592.613125000003</v>
      </c>
      <c r="L66" s="22">
        <v>45593.612233796295</v>
      </c>
      <c r="M66" s="22">
        <v>45593.612233796295</v>
      </c>
      <c r="N66" s="21"/>
      <c r="O66" s="22"/>
      <c r="P66" s="22"/>
      <c r="Q66" s="22"/>
    </row>
    <row r="67" spans="1:17" ht="45" x14ac:dyDescent="0.25">
      <c r="A67" s="21" t="s">
        <v>4939</v>
      </c>
      <c r="B67" s="21" t="s">
        <v>505</v>
      </c>
      <c r="C67" s="21" t="s">
        <v>51</v>
      </c>
      <c r="D67" s="21" t="s">
        <v>504</v>
      </c>
      <c r="E67" s="22">
        <v>45591.75</v>
      </c>
      <c r="F67" s="21" t="s">
        <v>487</v>
      </c>
      <c r="G67" s="22">
        <v>45593.624652777777</v>
      </c>
      <c r="H67" s="22">
        <v>45593.624814814815</v>
      </c>
      <c r="I67" s="21" t="s">
        <v>488</v>
      </c>
      <c r="J67" s="21" t="s">
        <v>507</v>
      </c>
      <c r="K67" s="22">
        <v>45591.75</v>
      </c>
      <c r="L67" s="22">
        <v>45593.624652777777</v>
      </c>
      <c r="M67" s="22">
        <v>45593.624652777777</v>
      </c>
      <c r="N67" s="21"/>
      <c r="O67" s="22"/>
      <c r="P67" s="22"/>
      <c r="Q67" s="22"/>
    </row>
    <row r="68" spans="1:17" ht="120" x14ac:dyDescent="0.25">
      <c r="A68" s="21" t="s">
        <v>4941</v>
      </c>
      <c r="B68" s="21" t="s">
        <v>4942</v>
      </c>
      <c r="C68" s="21" t="s">
        <v>51</v>
      </c>
      <c r="D68" s="21" t="s">
        <v>486</v>
      </c>
      <c r="E68" s="22">
        <v>45590.520543981482</v>
      </c>
      <c r="F68" s="21" t="s">
        <v>494</v>
      </c>
      <c r="G68" s="22"/>
      <c r="H68" s="22">
        <v>45590.644571759258</v>
      </c>
      <c r="I68" s="21" t="s">
        <v>488</v>
      </c>
      <c r="J68" s="21" t="s">
        <v>493</v>
      </c>
      <c r="K68" s="22">
        <v>45590.520543981482</v>
      </c>
      <c r="L68" s="22"/>
      <c r="M68" s="22"/>
      <c r="N68" s="21"/>
      <c r="O68" s="22"/>
      <c r="P68" s="22"/>
      <c r="Q68" s="22"/>
    </row>
    <row r="69" spans="1:17" ht="45" x14ac:dyDescent="0.25">
      <c r="A69" s="21" t="s">
        <v>4934</v>
      </c>
      <c r="B69" s="21" t="s">
        <v>505</v>
      </c>
      <c r="C69" s="21" t="s">
        <v>51</v>
      </c>
      <c r="D69" s="21" t="s">
        <v>504</v>
      </c>
      <c r="E69" s="22">
        <v>45590.194687499999</v>
      </c>
      <c r="F69" s="21" t="s">
        <v>487</v>
      </c>
      <c r="G69" s="22">
        <v>45590.196064814816</v>
      </c>
      <c r="H69" s="22">
        <v>45590.314814814818</v>
      </c>
      <c r="I69" s="21" t="s">
        <v>488</v>
      </c>
      <c r="J69" s="21" t="s">
        <v>493</v>
      </c>
      <c r="K69" s="22">
        <v>45590.194687499999</v>
      </c>
      <c r="L69" s="22">
        <v>45590.298750000002</v>
      </c>
      <c r="M69" s="22">
        <v>45590.196064814816</v>
      </c>
      <c r="N69" s="21"/>
      <c r="O69" s="22"/>
      <c r="P69" s="22"/>
      <c r="Q69" s="22"/>
    </row>
    <row r="70" spans="1:17" ht="75" x14ac:dyDescent="0.25">
      <c r="A70" s="21" t="s">
        <v>4979</v>
      </c>
      <c r="B70" s="21" t="s">
        <v>4980</v>
      </c>
      <c r="C70" s="21" t="s">
        <v>49</v>
      </c>
      <c r="D70" s="21" t="s">
        <v>510</v>
      </c>
      <c r="E70" s="22">
        <v>45589.769236111111</v>
      </c>
      <c r="F70" s="21" t="s">
        <v>487</v>
      </c>
      <c r="G70" s="22">
        <v>45590.962083333332</v>
      </c>
      <c r="H70" s="22">
        <v>45590.991296296299</v>
      </c>
      <c r="I70" s="21" t="s">
        <v>488</v>
      </c>
      <c r="J70" s="21" t="s">
        <v>507</v>
      </c>
      <c r="K70" s="22">
        <v>45589.769236111111</v>
      </c>
      <c r="L70" s="22">
        <v>45590.962083333332</v>
      </c>
      <c r="M70" s="22">
        <v>45590.962083333332</v>
      </c>
      <c r="N70" s="21"/>
      <c r="O70" s="22"/>
      <c r="P70" s="22"/>
      <c r="Q70" s="22"/>
    </row>
    <row r="71" spans="1:17" ht="45" x14ac:dyDescent="0.25">
      <c r="A71" s="21" t="s">
        <v>4972</v>
      </c>
      <c r="B71" s="21" t="s">
        <v>4973</v>
      </c>
      <c r="C71" s="21" t="s">
        <v>51</v>
      </c>
      <c r="D71" s="21" t="s">
        <v>486</v>
      </c>
      <c r="E71" s="22">
        <v>45589.718784722223</v>
      </c>
      <c r="F71" s="21" t="s">
        <v>487</v>
      </c>
      <c r="G71" s="22">
        <v>45597.354953703703</v>
      </c>
      <c r="H71" s="22">
        <v>45597.354953703703</v>
      </c>
      <c r="I71" s="21" t="s">
        <v>488</v>
      </c>
      <c r="J71" s="21" t="s">
        <v>493</v>
      </c>
      <c r="K71" s="22">
        <v>45589.718784722223</v>
      </c>
      <c r="L71" s="22">
        <v>45594.614710648151</v>
      </c>
      <c r="M71" s="22">
        <v>45597.354953703703</v>
      </c>
      <c r="N71" s="21"/>
      <c r="O71" s="22"/>
      <c r="P71" s="22"/>
      <c r="Q71" s="22"/>
    </row>
    <row r="72" spans="1:17" ht="45" x14ac:dyDescent="0.25">
      <c r="A72" s="21" t="s">
        <v>4937</v>
      </c>
      <c r="B72" s="21" t="s">
        <v>4938</v>
      </c>
      <c r="C72" s="21" t="s">
        <v>51</v>
      </c>
      <c r="D72" s="21" t="s">
        <v>486</v>
      </c>
      <c r="E72" s="22">
        <v>45589.652928240743</v>
      </c>
      <c r="F72" s="21" t="s">
        <v>487</v>
      </c>
      <c r="G72" s="22">
        <v>45610.696203703701</v>
      </c>
      <c r="H72" s="22">
        <v>45610.696203703701</v>
      </c>
      <c r="I72" s="21" t="s">
        <v>488</v>
      </c>
      <c r="J72" s="21" t="s">
        <v>493</v>
      </c>
      <c r="K72" s="22">
        <v>45589.652928240743</v>
      </c>
      <c r="L72" s="22">
        <v>45590.326886574076</v>
      </c>
      <c r="M72" s="22">
        <v>45610.696203703701</v>
      </c>
      <c r="N72" s="21"/>
      <c r="O72" s="22"/>
      <c r="P72" s="22"/>
      <c r="Q72" s="22"/>
    </row>
    <row r="73" spans="1:17" ht="120" x14ac:dyDescent="0.25">
      <c r="A73" s="21" t="s">
        <v>4914</v>
      </c>
      <c r="B73" s="21" t="s">
        <v>4915</v>
      </c>
      <c r="C73" s="21" t="s">
        <v>51</v>
      </c>
      <c r="D73" s="21" t="s">
        <v>486</v>
      </c>
      <c r="E73" s="22">
        <v>45588.987557870372</v>
      </c>
      <c r="F73" s="21" t="s">
        <v>494</v>
      </c>
      <c r="G73" s="22"/>
      <c r="H73" s="22">
        <v>45590.963067129633</v>
      </c>
      <c r="I73" s="21" t="s">
        <v>488</v>
      </c>
      <c r="J73" s="21" t="s">
        <v>507</v>
      </c>
      <c r="K73" s="22">
        <v>45588.987557870372</v>
      </c>
      <c r="L73" s="22"/>
      <c r="M73" s="22"/>
      <c r="N73" s="21"/>
      <c r="O73" s="22"/>
      <c r="P73" s="22"/>
      <c r="Q73" s="22"/>
    </row>
    <row r="74" spans="1:17" ht="150" x14ac:dyDescent="0.25">
      <c r="A74" s="21" t="s">
        <v>4894</v>
      </c>
      <c r="B74" s="21" t="s">
        <v>4895</v>
      </c>
      <c r="C74" s="21" t="s">
        <v>51</v>
      </c>
      <c r="D74" s="21" t="s">
        <v>486</v>
      </c>
      <c r="E74" s="22">
        <v>45588.987546296295</v>
      </c>
      <c r="F74" s="21" t="s">
        <v>494</v>
      </c>
      <c r="G74" s="22"/>
      <c r="H74" s="22">
        <v>45590.963391203702</v>
      </c>
      <c r="I74" s="21" t="s">
        <v>488</v>
      </c>
      <c r="J74" s="21" t="s">
        <v>507</v>
      </c>
      <c r="K74" s="22">
        <v>45588.987546296295</v>
      </c>
      <c r="L74" s="22"/>
      <c r="M74" s="22"/>
      <c r="N74" s="21"/>
      <c r="O74" s="22"/>
      <c r="P74" s="22"/>
      <c r="Q74" s="22"/>
    </row>
    <row r="75" spans="1:17" ht="45" x14ac:dyDescent="0.25">
      <c r="A75" s="21" t="s">
        <v>4936</v>
      </c>
      <c r="B75" s="21" t="s">
        <v>505</v>
      </c>
      <c r="C75" s="21" t="s">
        <v>51</v>
      </c>
      <c r="D75" s="21" t="s">
        <v>504</v>
      </c>
      <c r="E75" s="22">
        <v>45587.976782407408</v>
      </c>
      <c r="F75" s="21" t="s">
        <v>487</v>
      </c>
      <c r="G75" s="22">
        <v>45593.785694444443</v>
      </c>
      <c r="H75" s="22">
        <v>45611.790972222225</v>
      </c>
      <c r="I75" s="21" t="s">
        <v>488</v>
      </c>
      <c r="J75" s="21" t="s">
        <v>507</v>
      </c>
      <c r="K75" s="22">
        <v>45587.976782407408</v>
      </c>
      <c r="L75" s="22">
        <v>45593.785694444443</v>
      </c>
      <c r="M75" s="22">
        <v>45607.790694444448</v>
      </c>
      <c r="N75" s="21"/>
      <c r="O75" s="22"/>
      <c r="P75" s="22"/>
      <c r="Q75" s="22"/>
    </row>
    <row r="76" spans="1:17" ht="60" x14ac:dyDescent="0.25">
      <c r="A76" s="21" t="s">
        <v>4992</v>
      </c>
      <c r="B76" s="21" t="s">
        <v>502</v>
      </c>
      <c r="C76" s="21" t="s">
        <v>51</v>
      </c>
      <c r="D76" s="21" t="s">
        <v>501</v>
      </c>
      <c r="E76" s="22">
        <v>45587.940532407411</v>
      </c>
      <c r="F76" s="21" t="s">
        <v>487</v>
      </c>
      <c r="G76" s="22">
        <v>45593.786087962966</v>
      </c>
      <c r="H76" s="22">
        <v>45611.556400462963</v>
      </c>
      <c r="I76" s="21" t="s">
        <v>488</v>
      </c>
      <c r="J76" s="21" t="s">
        <v>507</v>
      </c>
      <c r="K76" s="22">
        <v>45587.940532407411</v>
      </c>
      <c r="L76" s="22">
        <v>45593.786087962966</v>
      </c>
      <c r="M76" s="22">
        <v>45611.556273148148</v>
      </c>
      <c r="N76" s="21"/>
      <c r="O76" s="22"/>
      <c r="P76" s="22"/>
      <c r="Q76" s="22"/>
    </row>
    <row r="77" spans="1:17" ht="75" x14ac:dyDescent="0.25">
      <c r="A77" s="21" t="s">
        <v>4974</v>
      </c>
      <c r="B77" s="21" t="s">
        <v>4975</v>
      </c>
      <c r="C77" s="21" t="s">
        <v>51</v>
      </c>
      <c r="D77" s="21" t="s">
        <v>510</v>
      </c>
      <c r="E77" s="22">
        <v>45586.848946759259</v>
      </c>
      <c r="F77" s="21" t="s">
        <v>487</v>
      </c>
      <c r="G77" s="22">
        <v>45590.962407407409</v>
      </c>
      <c r="H77" s="22">
        <v>45590.991527777776</v>
      </c>
      <c r="I77" s="21" t="s">
        <v>488</v>
      </c>
      <c r="J77" s="21" t="s">
        <v>507</v>
      </c>
      <c r="K77" s="22">
        <v>45586.848946759259</v>
      </c>
      <c r="L77" s="22">
        <v>45590.962407407409</v>
      </c>
      <c r="M77" s="22">
        <v>45590.962407407409</v>
      </c>
      <c r="N77" s="21"/>
      <c r="O77" s="22"/>
      <c r="P77" s="22"/>
      <c r="Q77" s="22"/>
    </row>
    <row r="78" spans="1:17" ht="165" x14ac:dyDescent="0.25">
      <c r="A78" s="21" t="s">
        <v>4954</v>
      </c>
      <c r="B78" s="21" t="s">
        <v>4955</v>
      </c>
      <c r="C78" s="21" t="s">
        <v>52</v>
      </c>
      <c r="D78" s="21" t="s">
        <v>3089</v>
      </c>
      <c r="E78" s="22">
        <v>45586.832430555558</v>
      </c>
      <c r="F78" s="21" t="s">
        <v>487</v>
      </c>
      <c r="G78" s="22">
        <v>45607.791412037041</v>
      </c>
      <c r="H78" s="22">
        <v>45611.79791666667</v>
      </c>
      <c r="I78" s="21" t="s">
        <v>488</v>
      </c>
      <c r="J78" s="21" t="s">
        <v>646</v>
      </c>
      <c r="K78" s="22">
        <v>45586.832430555558</v>
      </c>
      <c r="L78" s="22">
        <v>45589.776296296295</v>
      </c>
      <c r="M78" s="22">
        <v>45607.791585648149</v>
      </c>
      <c r="N78" s="21"/>
      <c r="O78" s="22"/>
      <c r="P78" s="22"/>
      <c r="Q78" s="22"/>
    </row>
    <row r="79" spans="1:17" ht="90" x14ac:dyDescent="0.25">
      <c r="A79" s="21" t="s">
        <v>4970</v>
      </c>
      <c r="B79" s="21" t="s">
        <v>4971</v>
      </c>
      <c r="C79" s="21" t="s">
        <v>51</v>
      </c>
      <c r="D79" s="21" t="s">
        <v>495</v>
      </c>
      <c r="E79" s="22">
        <v>45586.451990740738</v>
      </c>
      <c r="F79" s="21" t="s">
        <v>487</v>
      </c>
      <c r="G79" s="22">
        <v>45587.425162037034</v>
      </c>
      <c r="H79" s="22">
        <v>45587.425162037034</v>
      </c>
      <c r="I79" s="21" t="s">
        <v>488</v>
      </c>
      <c r="J79" s="21" t="s">
        <v>493</v>
      </c>
      <c r="K79" s="22">
        <v>45586.451990740738</v>
      </c>
      <c r="L79" s="22">
        <v>45586.567395833335</v>
      </c>
      <c r="M79" s="22">
        <v>45587.425162037034</v>
      </c>
      <c r="N79" s="21"/>
      <c r="O79" s="22"/>
      <c r="P79" s="22"/>
      <c r="Q79" s="22"/>
    </row>
    <row r="80" spans="1:17" ht="90" x14ac:dyDescent="0.25">
      <c r="A80" s="21" t="s">
        <v>4929</v>
      </c>
      <c r="B80" s="21" t="s">
        <v>4930</v>
      </c>
      <c r="C80" s="21" t="s">
        <v>51</v>
      </c>
      <c r="D80" s="21" t="s">
        <v>495</v>
      </c>
      <c r="E80" s="22">
        <v>45586.25608796296</v>
      </c>
      <c r="F80" s="21" t="s">
        <v>487</v>
      </c>
      <c r="G80" s="22">
        <v>45586.365578703706</v>
      </c>
      <c r="H80" s="22">
        <v>45586.365578703706</v>
      </c>
      <c r="I80" s="21" t="s">
        <v>488</v>
      </c>
      <c r="J80" s="21" t="s">
        <v>493</v>
      </c>
      <c r="K80" s="22">
        <v>45586.25608796296</v>
      </c>
      <c r="L80" s="22">
        <v>45586.319224537037</v>
      </c>
      <c r="M80" s="22">
        <v>45586.365578703706</v>
      </c>
      <c r="N80" s="21"/>
      <c r="O80" s="22"/>
      <c r="P80" s="22"/>
      <c r="Q80" s="22"/>
    </row>
    <row r="81" spans="1:17" ht="45" x14ac:dyDescent="0.25">
      <c r="A81" s="21" t="s">
        <v>4961</v>
      </c>
      <c r="B81" s="21" t="s">
        <v>505</v>
      </c>
      <c r="C81" s="21" t="s">
        <v>51</v>
      </c>
      <c r="D81" s="21" t="s">
        <v>504</v>
      </c>
      <c r="E81" s="22">
        <v>45585.484976851854</v>
      </c>
      <c r="F81" s="21" t="s">
        <v>487</v>
      </c>
      <c r="G81" s="22">
        <v>45586.365879629629</v>
      </c>
      <c r="H81" s="22">
        <v>45597.473645833335</v>
      </c>
      <c r="I81" s="21" t="s">
        <v>488</v>
      </c>
      <c r="J81" s="21" t="s">
        <v>493</v>
      </c>
      <c r="K81" s="22">
        <v>45585.484976851854</v>
      </c>
      <c r="L81" s="22">
        <v>45586.319236111114</v>
      </c>
      <c r="M81" s="22">
        <v>45597.473645833335</v>
      </c>
      <c r="N81" s="21"/>
      <c r="O81" s="22"/>
      <c r="P81" s="22"/>
      <c r="Q81" s="22"/>
    </row>
    <row r="82" spans="1:17" ht="75" x14ac:dyDescent="0.25">
      <c r="A82" s="21" t="s">
        <v>4983</v>
      </c>
      <c r="B82" s="21" t="s">
        <v>4984</v>
      </c>
      <c r="C82" s="21" t="s">
        <v>51</v>
      </c>
      <c r="D82" s="21" t="s">
        <v>510</v>
      </c>
      <c r="E82" s="22">
        <v>45584.046898148146</v>
      </c>
      <c r="F82" s="21" t="s">
        <v>487</v>
      </c>
      <c r="G82" s="22">
        <v>45586.366041666668</v>
      </c>
      <c r="H82" s="22">
        <v>45586.366261574076</v>
      </c>
      <c r="I82" s="21" t="s">
        <v>488</v>
      </c>
      <c r="J82" s="21" t="s">
        <v>493</v>
      </c>
      <c r="K82" s="22">
        <v>45584.046898148146</v>
      </c>
      <c r="L82" s="22">
        <v>45586.31925925926</v>
      </c>
      <c r="M82" s="22">
        <v>45586.366261574076</v>
      </c>
      <c r="N82" s="21"/>
      <c r="O82" s="22"/>
      <c r="P82" s="22"/>
      <c r="Q82" s="22"/>
    </row>
    <row r="83" spans="1:17" ht="45" x14ac:dyDescent="0.25">
      <c r="A83" s="21" t="s">
        <v>4896</v>
      </c>
      <c r="B83" s="21" t="s">
        <v>505</v>
      </c>
      <c r="C83" s="21" t="s">
        <v>51</v>
      </c>
      <c r="D83" s="21" t="s">
        <v>504</v>
      </c>
      <c r="E83" s="22">
        <v>45582.705555555556</v>
      </c>
      <c r="F83" s="21" t="s">
        <v>487</v>
      </c>
      <c r="G83" s="22">
        <v>45593.78528935185</v>
      </c>
      <c r="H83" s="22">
        <v>45596.83</v>
      </c>
      <c r="I83" s="21" t="s">
        <v>488</v>
      </c>
      <c r="J83" s="21" t="s">
        <v>507</v>
      </c>
      <c r="K83" s="22">
        <v>45582.705555555556</v>
      </c>
      <c r="L83" s="22">
        <v>45582.71603009259</v>
      </c>
      <c r="M83" s="22">
        <v>45596.83</v>
      </c>
      <c r="N83" s="21"/>
      <c r="O83" s="22"/>
      <c r="P83" s="22"/>
      <c r="Q83" s="22"/>
    </row>
    <row r="84" spans="1:17" ht="45" x14ac:dyDescent="0.25">
      <c r="A84" s="21" t="s">
        <v>4951</v>
      </c>
      <c r="B84" s="21" t="s">
        <v>498</v>
      </c>
      <c r="C84" s="21" t="s">
        <v>49</v>
      </c>
      <c r="D84" s="21" t="s">
        <v>495</v>
      </c>
      <c r="E84" s="22">
        <v>45582.701655092591</v>
      </c>
      <c r="F84" s="21" t="s">
        <v>487</v>
      </c>
      <c r="G84" s="22">
        <v>45582.845914351848</v>
      </c>
      <c r="H84" s="22">
        <v>45582.845914351848</v>
      </c>
      <c r="I84" s="21" t="s">
        <v>488</v>
      </c>
      <c r="J84" s="21" t="s">
        <v>507</v>
      </c>
      <c r="K84" s="22">
        <v>45582.701655092591</v>
      </c>
      <c r="L84" s="22">
        <v>45582.845914351848</v>
      </c>
      <c r="M84" s="22">
        <v>45582.845914351848</v>
      </c>
      <c r="N84" s="21"/>
      <c r="O84" s="22"/>
      <c r="P84" s="22"/>
      <c r="Q84" s="22"/>
    </row>
    <row r="85" spans="1:17" ht="45" x14ac:dyDescent="0.25">
      <c r="A85" s="21" t="s">
        <v>4918</v>
      </c>
      <c r="B85" s="21" t="s">
        <v>4919</v>
      </c>
      <c r="C85" s="21" t="s">
        <v>51</v>
      </c>
      <c r="D85" s="21" t="s">
        <v>486</v>
      </c>
      <c r="E85" s="22">
        <v>45581.543761574074</v>
      </c>
      <c r="F85" s="21" t="s">
        <v>487</v>
      </c>
      <c r="G85" s="22">
        <v>45581.597094907411</v>
      </c>
      <c r="H85" s="22">
        <v>45581.597094907411</v>
      </c>
      <c r="I85" s="21" t="s">
        <v>488</v>
      </c>
      <c r="J85" s="21" t="s">
        <v>493</v>
      </c>
      <c r="K85" s="22">
        <v>45581.543761574074</v>
      </c>
      <c r="L85" s="22">
        <v>45581.593657407408</v>
      </c>
      <c r="M85" s="22">
        <v>45581.597094907411</v>
      </c>
      <c r="N85" s="21"/>
      <c r="O85" s="22"/>
      <c r="P85" s="22"/>
      <c r="Q85" s="22"/>
    </row>
    <row r="86" spans="1:17" ht="45" x14ac:dyDescent="0.25">
      <c r="A86" s="21" t="s">
        <v>4907</v>
      </c>
      <c r="B86" s="21" t="s">
        <v>505</v>
      </c>
      <c r="C86" s="21" t="s">
        <v>51</v>
      </c>
      <c r="D86" s="21" t="s">
        <v>504</v>
      </c>
      <c r="E86" s="22">
        <v>45580.830636574072</v>
      </c>
      <c r="F86" s="21" t="s">
        <v>487</v>
      </c>
      <c r="G86" s="22">
        <v>45580.87159722222</v>
      </c>
      <c r="H86" s="22">
        <v>45580.973865740743</v>
      </c>
      <c r="I86" s="21" t="s">
        <v>488</v>
      </c>
      <c r="J86" s="21" t="s">
        <v>507</v>
      </c>
      <c r="K86" s="22">
        <v>45580.830636574072</v>
      </c>
      <c r="L86" s="22">
        <v>45580.903310185182</v>
      </c>
      <c r="M86" s="22">
        <v>45580.87159722222</v>
      </c>
      <c r="N86" s="21"/>
      <c r="O86" s="22"/>
      <c r="P86" s="22"/>
      <c r="Q86" s="22"/>
    </row>
    <row r="87" spans="1:17" ht="60" x14ac:dyDescent="0.25">
      <c r="A87" s="21" t="s">
        <v>4906</v>
      </c>
      <c r="B87" s="21" t="s">
        <v>502</v>
      </c>
      <c r="C87" s="21" t="s">
        <v>51</v>
      </c>
      <c r="D87" s="21" t="s">
        <v>501</v>
      </c>
      <c r="E87" s="22">
        <v>45580.555393518516</v>
      </c>
      <c r="F87" s="21" t="s">
        <v>487</v>
      </c>
      <c r="G87" s="22">
        <v>45580.557268518518</v>
      </c>
      <c r="H87" s="22">
        <v>45580.557268518518</v>
      </c>
      <c r="I87" s="21" t="s">
        <v>488</v>
      </c>
      <c r="J87" s="21" t="s">
        <v>493</v>
      </c>
      <c r="K87" s="22">
        <v>45580.555393518516</v>
      </c>
      <c r="L87" s="22">
        <v>45580.557268518518</v>
      </c>
      <c r="M87" s="22">
        <v>45580.557268518518</v>
      </c>
      <c r="N87" s="21"/>
      <c r="O87" s="22"/>
      <c r="P87" s="22"/>
      <c r="Q87" s="22"/>
    </row>
    <row r="88" spans="1:17" ht="60" x14ac:dyDescent="0.25">
      <c r="A88" s="21" t="s">
        <v>4991</v>
      </c>
      <c r="B88" s="21" t="s">
        <v>502</v>
      </c>
      <c r="C88" s="21" t="s">
        <v>51</v>
      </c>
      <c r="D88" s="21" t="s">
        <v>501</v>
      </c>
      <c r="E88" s="22">
        <v>45580.447928240741</v>
      </c>
      <c r="F88" s="21" t="s">
        <v>487</v>
      </c>
      <c r="G88" s="22">
        <v>45580.554907407408</v>
      </c>
      <c r="H88" s="22">
        <v>45594.32916666667</v>
      </c>
      <c r="I88" s="21" t="s">
        <v>488</v>
      </c>
      <c r="J88" s="21" t="s">
        <v>493</v>
      </c>
      <c r="K88" s="22">
        <v>45580.447928240741</v>
      </c>
      <c r="L88" s="22">
        <v>45580.550821759258</v>
      </c>
      <c r="M88" s="22">
        <v>45594.32916666667</v>
      </c>
      <c r="N88" s="21"/>
      <c r="O88" s="22"/>
      <c r="P88" s="22"/>
      <c r="Q88" s="22"/>
    </row>
    <row r="89" spans="1:17" ht="90" x14ac:dyDescent="0.25">
      <c r="A89" s="21" t="s">
        <v>4931</v>
      </c>
      <c r="B89" s="21" t="s">
        <v>4932</v>
      </c>
      <c r="C89" s="21" t="s">
        <v>51</v>
      </c>
      <c r="D89" s="21" t="s">
        <v>495</v>
      </c>
      <c r="E89" s="22">
        <v>45580.384722222225</v>
      </c>
      <c r="F89" s="21" t="s">
        <v>487</v>
      </c>
      <c r="G89" s="22">
        <v>45594.329131944447</v>
      </c>
      <c r="H89" s="22">
        <v>45594.329131944447</v>
      </c>
      <c r="I89" s="21" t="s">
        <v>488</v>
      </c>
      <c r="J89" s="21" t="s">
        <v>493</v>
      </c>
      <c r="K89" s="22">
        <v>45580.384722222225</v>
      </c>
      <c r="L89" s="22">
        <v>45580.384965277779</v>
      </c>
      <c r="M89" s="22">
        <v>45594.329131944447</v>
      </c>
      <c r="N89" s="21"/>
      <c r="O89" s="22"/>
      <c r="P89" s="22"/>
      <c r="Q89" s="22"/>
    </row>
    <row r="90" spans="1:17" ht="90" x14ac:dyDescent="0.25">
      <c r="A90" s="21" t="s">
        <v>4989</v>
      </c>
      <c r="B90" s="21" t="s">
        <v>4990</v>
      </c>
      <c r="C90" s="21" t="s">
        <v>51</v>
      </c>
      <c r="D90" s="21" t="s">
        <v>495</v>
      </c>
      <c r="E90" s="22">
        <v>45580.226203703707</v>
      </c>
      <c r="F90" s="21" t="s">
        <v>487</v>
      </c>
      <c r="G90" s="22">
        <v>45581.639502314814</v>
      </c>
      <c r="H90" s="22">
        <v>45581.639502314814</v>
      </c>
      <c r="I90" s="21" t="s">
        <v>488</v>
      </c>
      <c r="J90" s="21" t="s">
        <v>493</v>
      </c>
      <c r="K90" s="22">
        <v>45580.226203703707</v>
      </c>
      <c r="L90" s="22">
        <v>45580.308518518519</v>
      </c>
      <c r="M90" s="22">
        <v>45581.639502314814</v>
      </c>
      <c r="N90" s="21"/>
      <c r="O90" s="22"/>
      <c r="P90" s="22"/>
      <c r="Q90" s="22"/>
    </row>
    <row r="91" spans="1:17" ht="75" x14ac:dyDescent="0.25">
      <c r="A91" s="21" t="s">
        <v>4959</v>
      </c>
      <c r="B91" s="21" t="s">
        <v>4960</v>
      </c>
      <c r="C91" s="21" t="s">
        <v>51</v>
      </c>
      <c r="D91" s="21" t="s">
        <v>486</v>
      </c>
      <c r="E91" s="22">
        <v>45576.188981481479</v>
      </c>
      <c r="F91" s="21" t="s">
        <v>494</v>
      </c>
      <c r="G91" s="22"/>
      <c r="H91" s="22">
        <v>45576.549328703702</v>
      </c>
      <c r="I91" s="21" t="s">
        <v>488</v>
      </c>
      <c r="J91" s="21" t="s">
        <v>493</v>
      </c>
      <c r="K91" s="22">
        <v>45576.188981481479</v>
      </c>
      <c r="L91" s="22">
        <v>45576.297210648147</v>
      </c>
      <c r="M91" s="22"/>
      <c r="N91" s="21"/>
      <c r="O91" s="22"/>
      <c r="P91" s="22"/>
      <c r="Q91" s="22"/>
    </row>
    <row r="92" spans="1:17" ht="135" x14ac:dyDescent="0.25">
      <c r="A92" s="21" t="s">
        <v>4987</v>
      </c>
      <c r="B92" s="21" t="s">
        <v>4988</v>
      </c>
      <c r="C92" s="21" t="s">
        <v>51</v>
      </c>
      <c r="D92" s="21" t="s">
        <v>486</v>
      </c>
      <c r="E92" s="22">
        <v>45576.188946759263</v>
      </c>
      <c r="F92" s="21" t="s">
        <v>494</v>
      </c>
      <c r="G92" s="22"/>
      <c r="H92" s="22">
        <v>45576.306006944447</v>
      </c>
      <c r="I92" s="21" t="s">
        <v>488</v>
      </c>
      <c r="J92" s="21" t="s">
        <v>493</v>
      </c>
      <c r="K92" s="22">
        <v>45576.188946759263</v>
      </c>
      <c r="L92" s="22"/>
      <c r="M92" s="22"/>
      <c r="N92" s="21"/>
      <c r="O92" s="22"/>
      <c r="P92" s="22"/>
      <c r="Q92" s="22"/>
    </row>
    <row r="93" spans="1:17" ht="75" x14ac:dyDescent="0.25">
      <c r="A93" s="21" t="s">
        <v>4898</v>
      </c>
      <c r="B93" s="21" t="s">
        <v>4899</v>
      </c>
      <c r="C93" s="21" t="s">
        <v>51</v>
      </c>
      <c r="D93" s="21" t="s">
        <v>486</v>
      </c>
      <c r="E93" s="22">
        <v>45576.188923611109</v>
      </c>
      <c r="F93" s="21" t="s">
        <v>494</v>
      </c>
      <c r="G93" s="22"/>
      <c r="H93" s="22">
        <v>45576.307638888888</v>
      </c>
      <c r="I93" s="21" t="s">
        <v>488</v>
      </c>
      <c r="J93" s="21" t="s">
        <v>493</v>
      </c>
      <c r="K93" s="22">
        <v>45576.188923611109</v>
      </c>
      <c r="L93" s="22"/>
      <c r="M93" s="22"/>
      <c r="N93" s="21"/>
      <c r="O93" s="22"/>
      <c r="P93" s="22"/>
      <c r="Q93" s="22"/>
    </row>
    <row r="94" spans="1:17" ht="75" x14ac:dyDescent="0.25">
      <c r="A94" s="21" t="s">
        <v>4916</v>
      </c>
      <c r="B94" s="21" t="s">
        <v>4917</v>
      </c>
      <c r="C94" s="21" t="s">
        <v>49</v>
      </c>
      <c r="D94" s="21" t="s">
        <v>510</v>
      </c>
      <c r="E94" s="22">
        <v>45575.898668981485</v>
      </c>
      <c r="F94" s="21" t="s">
        <v>487</v>
      </c>
      <c r="G94" s="22">
        <v>45576.299560185187</v>
      </c>
      <c r="H94" s="22">
        <v>45576.299560185187</v>
      </c>
      <c r="I94" s="21" t="s">
        <v>488</v>
      </c>
      <c r="J94" s="21" t="s">
        <v>493</v>
      </c>
      <c r="K94" s="22">
        <v>45575.898668981485</v>
      </c>
      <c r="L94" s="22">
        <v>45576.299560185187</v>
      </c>
      <c r="M94" s="22">
        <v>45576.299560185187</v>
      </c>
      <c r="N94" s="21"/>
      <c r="O94" s="22"/>
      <c r="P94" s="22"/>
      <c r="Q94" s="22"/>
    </row>
    <row r="95" spans="1:17" ht="90" x14ac:dyDescent="0.25">
      <c r="A95" s="21" t="s">
        <v>4900</v>
      </c>
      <c r="B95" s="21" t="s">
        <v>4901</v>
      </c>
      <c r="C95" s="21" t="s">
        <v>51</v>
      </c>
      <c r="D95" s="21" t="s">
        <v>495</v>
      </c>
      <c r="E95" s="22">
        <v>45575.590740740743</v>
      </c>
      <c r="F95" s="21" t="s">
        <v>487</v>
      </c>
      <c r="G95" s="22">
        <v>45576.307083333333</v>
      </c>
      <c r="H95" s="22">
        <v>45576.307083333333</v>
      </c>
      <c r="I95" s="21" t="s">
        <v>488</v>
      </c>
      <c r="J95" s="21" t="s">
        <v>493</v>
      </c>
      <c r="K95" s="22">
        <v>45575.590740740743</v>
      </c>
      <c r="L95" s="22">
        <v>45575.659456018519</v>
      </c>
      <c r="M95" s="22">
        <v>45576.307083333333</v>
      </c>
      <c r="N95" s="21"/>
      <c r="O95" s="22"/>
      <c r="P95" s="22"/>
      <c r="Q95" s="22"/>
    </row>
    <row r="96" spans="1:17" ht="60" x14ac:dyDescent="0.25">
      <c r="A96" s="21" t="s">
        <v>4897</v>
      </c>
      <c r="B96" s="21" t="s">
        <v>502</v>
      </c>
      <c r="C96" s="21" t="s">
        <v>51</v>
      </c>
      <c r="D96" s="21" t="s">
        <v>501</v>
      </c>
      <c r="E96" s="22">
        <v>45575.481192129628</v>
      </c>
      <c r="F96" s="21" t="s">
        <v>487</v>
      </c>
      <c r="G96" s="22">
        <v>45575.508113425924</v>
      </c>
      <c r="H96" s="22">
        <v>45575.511435185188</v>
      </c>
      <c r="I96" s="21" t="s">
        <v>488</v>
      </c>
      <c r="J96" s="21" t="s">
        <v>493</v>
      </c>
      <c r="K96" s="22">
        <v>45575.481192129628</v>
      </c>
      <c r="L96" s="22">
        <v>45575.508067129631</v>
      </c>
      <c r="M96" s="22">
        <v>45575.511435185188</v>
      </c>
      <c r="N96" s="21"/>
      <c r="O96" s="22"/>
      <c r="P96" s="22"/>
      <c r="Q96" s="22"/>
    </row>
    <row r="97" spans="1:17" ht="90" x14ac:dyDescent="0.25">
      <c r="A97" s="21" t="s">
        <v>4927</v>
      </c>
      <c r="B97" s="21" t="s">
        <v>4928</v>
      </c>
      <c r="C97" s="21" t="s">
        <v>51</v>
      </c>
      <c r="D97" s="21" t="s">
        <v>495</v>
      </c>
      <c r="E97" s="22">
        <v>45575.396064814813</v>
      </c>
      <c r="F97" s="21" t="s">
        <v>487</v>
      </c>
      <c r="G97" s="22">
        <v>45576.306423611109</v>
      </c>
      <c r="H97" s="22">
        <v>45576.306608796294</v>
      </c>
      <c r="I97" s="21" t="s">
        <v>488</v>
      </c>
      <c r="J97" s="21" t="s">
        <v>493</v>
      </c>
      <c r="K97" s="22">
        <v>45575.396064814813</v>
      </c>
      <c r="L97" s="22">
        <v>45575.469259259262</v>
      </c>
      <c r="M97" s="22">
        <v>45576.306608796294</v>
      </c>
      <c r="N97" s="21"/>
      <c r="O97" s="22"/>
      <c r="P97" s="22"/>
      <c r="Q97" s="22"/>
    </row>
    <row r="98" spans="1:17" ht="75" x14ac:dyDescent="0.25">
      <c r="A98" s="21" t="s">
        <v>4924</v>
      </c>
      <c r="B98" s="21" t="s">
        <v>4925</v>
      </c>
      <c r="C98" s="21" t="s">
        <v>51</v>
      </c>
      <c r="D98" s="21" t="s">
        <v>510</v>
      </c>
      <c r="E98" s="22">
        <v>45574.560844907406</v>
      </c>
      <c r="F98" s="21" t="s">
        <v>487</v>
      </c>
      <c r="G98" s="22">
        <v>45574.59578703704</v>
      </c>
      <c r="H98" s="22">
        <v>45574.596030092594</v>
      </c>
      <c r="I98" s="21" t="s">
        <v>488</v>
      </c>
      <c r="J98" s="21" t="s">
        <v>493</v>
      </c>
      <c r="K98" s="22">
        <v>45574.560844907406</v>
      </c>
      <c r="L98" s="22">
        <v>45574.595694444448</v>
      </c>
      <c r="M98" s="22">
        <v>45574.596030092594</v>
      </c>
      <c r="N98" s="21"/>
      <c r="O98" s="22"/>
      <c r="P98" s="22"/>
      <c r="Q98" s="22"/>
    </row>
    <row r="99" spans="1:17" ht="120" x14ac:dyDescent="0.25">
      <c r="A99" s="21" t="s">
        <v>4908</v>
      </c>
      <c r="B99" s="21" t="s">
        <v>4909</v>
      </c>
      <c r="C99" s="21" t="s">
        <v>51</v>
      </c>
      <c r="D99" s="21" t="s">
        <v>486</v>
      </c>
      <c r="E99" s="22">
        <v>45574.524606481478</v>
      </c>
      <c r="F99" s="21" t="s">
        <v>494</v>
      </c>
      <c r="G99" s="22"/>
      <c r="H99" s="22">
        <v>45574.548900462964</v>
      </c>
      <c r="I99" s="21" t="s">
        <v>488</v>
      </c>
      <c r="J99" s="21" t="s">
        <v>493</v>
      </c>
      <c r="K99" s="22">
        <v>45574.524606481478</v>
      </c>
      <c r="L99" s="22"/>
      <c r="M99" s="22"/>
      <c r="N99" s="21"/>
      <c r="O99" s="22"/>
      <c r="P99" s="22"/>
      <c r="Q99" s="22"/>
    </row>
    <row r="100" spans="1:17" ht="90" x14ac:dyDescent="0.25">
      <c r="A100" s="21" t="s">
        <v>4976</v>
      </c>
      <c r="B100" s="21" t="s">
        <v>4977</v>
      </c>
      <c r="C100" s="21" t="s">
        <v>51</v>
      </c>
      <c r="D100" s="21" t="s">
        <v>495</v>
      </c>
      <c r="E100" s="22">
        <v>45574.476979166669</v>
      </c>
      <c r="F100" s="21" t="s">
        <v>487</v>
      </c>
      <c r="G100" s="22">
        <v>45574.596412037034</v>
      </c>
      <c r="H100" s="22">
        <v>45574.596412037034</v>
      </c>
      <c r="I100" s="21" t="s">
        <v>488</v>
      </c>
      <c r="J100" s="21" t="s">
        <v>493</v>
      </c>
      <c r="K100" s="22">
        <v>45574.476979166669</v>
      </c>
      <c r="L100" s="22">
        <v>45574.483055555553</v>
      </c>
      <c r="M100" s="22">
        <v>45574.596412037034</v>
      </c>
      <c r="N100" s="21"/>
      <c r="O100" s="22"/>
      <c r="P100" s="22"/>
      <c r="Q100" s="22"/>
    </row>
    <row r="101" spans="1:17" ht="120" x14ac:dyDescent="0.25">
      <c r="A101" s="21" t="s">
        <v>4940</v>
      </c>
      <c r="B101" s="21" t="s">
        <v>3509</v>
      </c>
      <c r="C101" s="21" t="s">
        <v>51</v>
      </c>
      <c r="D101" s="21" t="s">
        <v>486</v>
      </c>
      <c r="E101" s="22">
        <v>45574.255925925929</v>
      </c>
      <c r="F101" s="21" t="s">
        <v>494</v>
      </c>
      <c r="G101" s="22"/>
      <c r="H101" s="22">
        <v>45574.444525462961</v>
      </c>
      <c r="I101" s="21" t="s">
        <v>488</v>
      </c>
      <c r="J101" s="21" t="s">
        <v>493</v>
      </c>
      <c r="K101" s="22">
        <v>45574.255925925929</v>
      </c>
      <c r="L101" s="22">
        <v>45574.444201388891</v>
      </c>
      <c r="M101" s="22"/>
      <c r="N101" s="21"/>
      <c r="O101" s="22"/>
      <c r="P101" s="22"/>
      <c r="Q101" s="22"/>
    </row>
    <row r="102" spans="1:17" ht="45" x14ac:dyDescent="0.25">
      <c r="A102" s="21" t="s">
        <v>4903</v>
      </c>
      <c r="B102" s="21" t="s">
        <v>711</v>
      </c>
      <c r="C102" s="21" t="s">
        <v>50</v>
      </c>
      <c r="D102" s="21" t="s">
        <v>495</v>
      </c>
      <c r="E102" s="22">
        <v>45574.135439814818</v>
      </c>
      <c r="F102" s="21" t="s">
        <v>487</v>
      </c>
      <c r="G102" s="22">
        <v>45574.456550925926</v>
      </c>
      <c r="H102" s="22">
        <v>45574.456550925926</v>
      </c>
      <c r="I102" s="21" t="s">
        <v>488</v>
      </c>
      <c r="J102" s="21" t="s">
        <v>493</v>
      </c>
      <c r="K102" s="22">
        <v>45574.135439814818</v>
      </c>
      <c r="L102" s="22">
        <v>45574.444212962961</v>
      </c>
      <c r="M102" s="22">
        <v>45574.456550925926</v>
      </c>
      <c r="N102" s="21"/>
      <c r="O102" s="22"/>
      <c r="P102" s="22"/>
      <c r="Q102" s="22"/>
    </row>
    <row r="103" spans="1:17" ht="45" x14ac:dyDescent="0.25">
      <c r="A103" s="21" t="s">
        <v>4920</v>
      </c>
      <c r="B103" s="21" t="s">
        <v>4921</v>
      </c>
      <c r="C103" s="21" t="s">
        <v>50</v>
      </c>
      <c r="D103" s="21" t="s">
        <v>486</v>
      </c>
      <c r="E103" s="22">
        <v>45573.805358796293</v>
      </c>
      <c r="F103" s="21" t="s">
        <v>494</v>
      </c>
      <c r="G103" s="22"/>
      <c r="H103" s="22">
        <v>45573.812384259261</v>
      </c>
      <c r="I103" s="21" t="s">
        <v>488</v>
      </c>
      <c r="J103" s="21" t="s">
        <v>489</v>
      </c>
      <c r="K103" s="22">
        <v>45573.805358796293</v>
      </c>
      <c r="L103" s="22"/>
      <c r="M103" s="22"/>
      <c r="N103" s="21"/>
      <c r="O103" s="22"/>
      <c r="P103" s="22"/>
      <c r="Q103" s="22"/>
    </row>
    <row r="104" spans="1:17" ht="60" x14ac:dyDescent="0.25">
      <c r="A104" s="21" t="s">
        <v>4958</v>
      </c>
      <c r="B104" s="21" t="s">
        <v>502</v>
      </c>
      <c r="C104" s="21" t="s">
        <v>51</v>
      </c>
      <c r="D104" s="21" t="s">
        <v>501</v>
      </c>
      <c r="E104" s="22">
        <v>45572.630057870374</v>
      </c>
      <c r="F104" s="21" t="s">
        <v>487</v>
      </c>
      <c r="G104" s="22">
        <v>45575.855729166666</v>
      </c>
      <c r="H104" s="22">
        <v>45575.855844907404</v>
      </c>
      <c r="I104" s="21" t="s">
        <v>488</v>
      </c>
      <c r="J104" s="21" t="s">
        <v>507</v>
      </c>
      <c r="K104" s="22">
        <v>45572.630057870374</v>
      </c>
      <c r="L104" s="22">
        <v>45572.816504629627</v>
      </c>
      <c r="M104" s="22">
        <v>45575.855729166666</v>
      </c>
      <c r="N104" s="21"/>
      <c r="O104" s="22"/>
      <c r="P104" s="22"/>
      <c r="Q104" s="22"/>
    </row>
    <row r="105" spans="1:17" ht="45" x14ac:dyDescent="0.25">
      <c r="A105" s="21" t="s">
        <v>4902</v>
      </c>
      <c r="B105" s="21" t="s">
        <v>505</v>
      </c>
      <c r="C105" s="21" t="s">
        <v>51</v>
      </c>
      <c r="D105" s="21" t="s">
        <v>504</v>
      </c>
      <c r="E105" s="22">
        <v>45568.93949074074</v>
      </c>
      <c r="F105" s="21" t="s">
        <v>487</v>
      </c>
      <c r="G105" s="22">
        <v>45569.036157407405</v>
      </c>
      <c r="H105" s="22">
        <v>45569.975405092591</v>
      </c>
      <c r="I105" s="21" t="s">
        <v>488</v>
      </c>
      <c r="J105" s="21" t="s">
        <v>507</v>
      </c>
      <c r="K105" s="22">
        <v>45568.93949074074</v>
      </c>
      <c r="L105" s="22">
        <v>45569.036168981482</v>
      </c>
      <c r="M105" s="22">
        <v>45569.975405092591</v>
      </c>
      <c r="N105" s="21"/>
      <c r="O105" s="22"/>
      <c r="P105" s="22"/>
      <c r="Q105" s="22"/>
    </row>
    <row r="106" spans="1:17" ht="90" x14ac:dyDescent="0.25">
      <c r="A106" s="21" t="s">
        <v>4967</v>
      </c>
      <c r="B106" s="21" t="s">
        <v>4968</v>
      </c>
      <c r="C106" s="21" t="s">
        <v>51</v>
      </c>
      <c r="D106" s="21" t="s">
        <v>486</v>
      </c>
      <c r="E106" s="22">
        <v>45567.443368055552</v>
      </c>
      <c r="F106" s="21" t="s">
        <v>494</v>
      </c>
      <c r="G106" s="22"/>
      <c r="H106" s="22">
        <v>45567.456203703703</v>
      </c>
      <c r="I106" s="21" t="s">
        <v>488</v>
      </c>
      <c r="J106" s="21" t="s">
        <v>493</v>
      </c>
      <c r="K106" s="22">
        <v>45567.443368055552</v>
      </c>
      <c r="L106" s="22"/>
      <c r="M106" s="22"/>
      <c r="N106" s="21"/>
      <c r="O106" s="22"/>
      <c r="P106" s="22"/>
      <c r="Q106" s="22"/>
    </row>
    <row r="107" spans="1:17" ht="45" x14ac:dyDescent="0.25">
      <c r="A107" s="21" t="s">
        <v>4926</v>
      </c>
      <c r="B107" s="21" t="s">
        <v>505</v>
      </c>
      <c r="C107" s="21" t="s">
        <v>51</v>
      </c>
      <c r="D107" s="21" t="s">
        <v>504</v>
      </c>
      <c r="E107" s="22">
        <v>45567.152453703704</v>
      </c>
      <c r="F107" s="21" t="s">
        <v>487</v>
      </c>
      <c r="G107" s="22">
        <v>45579.318611111114</v>
      </c>
      <c r="H107" s="22">
        <v>45579.350104166668</v>
      </c>
      <c r="I107" s="21" t="s">
        <v>488</v>
      </c>
      <c r="J107" s="21" t="s">
        <v>493</v>
      </c>
      <c r="K107" s="22">
        <v>45567.152453703704</v>
      </c>
      <c r="L107" s="22">
        <v>45567.315497685187</v>
      </c>
      <c r="M107" s="22">
        <v>45579.350104166668</v>
      </c>
      <c r="N107" s="21"/>
      <c r="O107" s="22"/>
      <c r="P107" s="22"/>
      <c r="Q107" s="22"/>
    </row>
    <row r="108" spans="1:17" ht="60" x14ac:dyDescent="0.25">
      <c r="A108" s="21" t="s">
        <v>4946</v>
      </c>
      <c r="B108" s="21" t="s">
        <v>4947</v>
      </c>
      <c r="C108" s="21" t="s">
        <v>51</v>
      </c>
      <c r="D108" s="21" t="s">
        <v>486</v>
      </c>
      <c r="E108" s="22">
        <v>45566.789490740739</v>
      </c>
      <c r="F108" s="21" t="s">
        <v>494</v>
      </c>
      <c r="G108" s="22"/>
      <c r="H108" s="22">
        <v>45567.974583333336</v>
      </c>
      <c r="I108" s="21" t="s">
        <v>488</v>
      </c>
      <c r="J108" s="21" t="s">
        <v>507</v>
      </c>
      <c r="K108" s="22">
        <v>45566.789490740739</v>
      </c>
      <c r="L108" s="22">
        <v>45566.792673611111</v>
      </c>
      <c r="M108" s="22"/>
      <c r="N108" s="21"/>
      <c r="O108" s="22"/>
      <c r="P108" s="22"/>
      <c r="Q108" s="22"/>
    </row>
    <row r="109" spans="1:17" ht="45" x14ac:dyDescent="0.25">
      <c r="A109" s="21" t="s">
        <v>4945</v>
      </c>
      <c r="B109" s="21" t="s">
        <v>505</v>
      </c>
      <c r="C109" s="21" t="s">
        <v>51</v>
      </c>
      <c r="D109" s="21" t="s">
        <v>504</v>
      </c>
      <c r="E109" s="22">
        <v>45566.29896990741</v>
      </c>
      <c r="F109" s="21" t="s">
        <v>487</v>
      </c>
      <c r="G109" s="22">
        <v>45566.443356481483</v>
      </c>
      <c r="H109" s="22">
        <v>45566.443356481483</v>
      </c>
      <c r="I109" s="21" t="s">
        <v>488</v>
      </c>
      <c r="J109" s="21" t="s">
        <v>493</v>
      </c>
      <c r="K109" s="22">
        <v>45566.29896990741</v>
      </c>
      <c r="L109" s="22">
        <v>45566.439733796295</v>
      </c>
      <c r="M109" s="22">
        <v>45566.443356481483</v>
      </c>
      <c r="N109" s="21"/>
      <c r="O109" s="22"/>
      <c r="P109" s="22"/>
      <c r="Q109" s="22"/>
    </row>
    <row r="110" spans="1:17" ht="60" x14ac:dyDescent="0.25">
      <c r="A110" s="21" t="s">
        <v>3481</v>
      </c>
      <c r="B110" s="21" t="s">
        <v>502</v>
      </c>
      <c r="C110" s="21" t="s">
        <v>51</v>
      </c>
      <c r="D110" s="21" t="s">
        <v>501</v>
      </c>
      <c r="E110" s="22">
        <v>45565.707928240743</v>
      </c>
      <c r="F110" s="21" t="s">
        <v>487</v>
      </c>
      <c r="G110" s="22">
        <v>45569.976469907408</v>
      </c>
      <c r="H110" s="22">
        <v>45575.85701388889</v>
      </c>
      <c r="I110" s="21" t="s">
        <v>488</v>
      </c>
      <c r="J110" s="21" t="s">
        <v>507</v>
      </c>
      <c r="K110" s="22">
        <v>45565.707928240743</v>
      </c>
      <c r="L110" s="22">
        <v>45565.861747685187</v>
      </c>
      <c r="M110" s="22">
        <v>45575.85701388889</v>
      </c>
      <c r="N110" s="21"/>
      <c r="O110" s="22"/>
      <c r="P110" s="22"/>
      <c r="Q110" s="22"/>
    </row>
    <row r="111" spans="1:17" ht="195" x14ac:dyDescent="0.25">
      <c r="A111" s="21" t="s">
        <v>3501</v>
      </c>
      <c r="B111" s="21" t="s">
        <v>3502</v>
      </c>
      <c r="C111" s="21" t="s">
        <v>51</v>
      </c>
      <c r="D111" s="21" t="s">
        <v>486</v>
      </c>
      <c r="E111" s="22">
        <v>45564.559791666667</v>
      </c>
      <c r="F111" s="21" t="s">
        <v>494</v>
      </c>
      <c r="G111" s="22"/>
      <c r="H111" s="22">
        <v>45565.356307870374</v>
      </c>
      <c r="I111" s="21" t="s">
        <v>488</v>
      </c>
      <c r="J111" s="21" t="s">
        <v>493</v>
      </c>
      <c r="K111" s="22">
        <v>45564.559791666667</v>
      </c>
      <c r="L111" s="22"/>
      <c r="M111" s="22"/>
      <c r="N111" s="21"/>
      <c r="O111" s="22"/>
      <c r="P111" s="22"/>
      <c r="Q111" s="22"/>
    </row>
    <row r="112" spans="1:17" ht="45" x14ac:dyDescent="0.25">
      <c r="A112" s="21" t="s">
        <v>3527</v>
      </c>
      <c r="B112" s="21" t="s">
        <v>711</v>
      </c>
      <c r="C112" s="21" t="s">
        <v>50</v>
      </c>
      <c r="D112" s="21" t="s">
        <v>495</v>
      </c>
      <c r="E112" s="22">
        <v>45562.009780092594</v>
      </c>
      <c r="F112" s="21" t="s">
        <v>487</v>
      </c>
      <c r="G112" s="22">
        <v>45562.024027777778</v>
      </c>
      <c r="H112" s="22">
        <v>45562.024027777778</v>
      </c>
      <c r="I112" s="21" t="s">
        <v>488</v>
      </c>
      <c r="J112" s="21" t="s">
        <v>493</v>
      </c>
      <c r="K112" s="22">
        <v>45562.009780092594</v>
      </c>
      <c r="L112" s="22">
        <v>45562.022650462961</v>
      </c>
      <c r="M112" s="22">
        <v>45562.024027777778</v>
      </c>
      <c r="N112" s="21"/>
      <c r="O112" s="22"/>
      <c r="P112" s="22"/>
      <c r="Q112" s="22"/>
    </row>
    <row r="113" spans="1:17" ht="150" x14ac:dyDescent="0.25">
      <c r="A113" s="21" t="s">
        <v>3474</v>
      </c>
      <c r="B113" s="21" t="s">
        <v>3475</v>
      </c>
      <c r="C113" s="21" t="s">
        <v>52</v>
      </c>
      <c r="D113" s="21" t="s">
        <v>486</v>
      </c>
      <c r="E113" s="22">
        <v>45561.993483796294</v>
      </c>
      <c r="F113" s="21" t="s">
        <v>487</v>
      </c>
      <c r="G113" s="22">
        <v>45565.454768518517</v>
      </c>
      <c r="H113" s="22">
        <v>45565.454768518517</v>
      </c>
      <c r="I113" s="21" t="s">
        <v>488</v>
      </c>
      <c r="J113" s="21" t="s">
        <v>493</v>
      </c>
      <c r="K113" s="22">
        <v>45561.993483796294</v>
      </c>
      <c r="L113" s="22">
        <v>45562.1015625</v>
      </c>
      <c r="M113" s="22">
        <v>45565.454768518517</v>
      </c>
      <c r="N113" s="21"/>
      <c r="O113" s="22"/>
      <c r="P113" s="22"/>
      <c r="Q113" s="22"/>
    </row>
    <row r="114" spans="1:17" ht="60" x14ac:dyDescent="0.25">
      <c r="A114" s="21" t="s">
        <v>3482</v>
      </c>
      <c r="B114" s="21" t="s">
        <v>502</v>
      </c>
      <c r="C114" s="21" t="s">
        <v>51</v>
      </c>
      <c r="D114" s="21" t="s">
        <v>501</v>
      </c>
      <c r="E114" s="22">
        <v>45561.703182870369</v>
      </c>
      <c r="F114" s="21" t="s">
        <v>487</v>
      </c>
      <c r="G114" s="22">
        <v>45569.54420138889</v>
      </c>
      <c r="H114" s="22">
        <v>45569.545381944445</v>
      </c>
      <c r="I114" s="21" t="s">
        <v>488</v>
      </c>
      <c r="J114" s="21" t="s">
        <v>493</v>
      </c>
      <c r="K114" s="22">
        <v>45561.703182870369</v>
      </c>
      <c r="L114" s="22">
        <v>45561.710902777777</v>
      </c>
      <c r="M114" s="22">
        <v>45569.545381944445</v>
      </c>
      <c r="N114" s="21"/>
      <c r="O114" s="22"/>
      <c r="P114" s="22"/>
      <c r="Q114" s="22"/>
    </row>
    <row r="115" spans="1:17" ht="45" x14ac:dyDescent="0.25">
      <c r="A115" s="21" t="s">
        <v>3532</v>
      </c>
      <c r="B115" s="21" t="s">
        <v>711</v>
      </c>
      <c r="C115" s="21" t="s">
        <v>50</v>
      </c>
      <c r="D115" s="21" t="s">
        <v>495</v>
      </c>
      <c r="E115" s="22">
        <v>45560.624594907407</v>
      </c>
      <c r="F115" s="21" t="s">
        <v>487</v>
      </c>
      <c r="G115" s="22">
        <v>45560.639745370368</v>
      </c>
      <c r="H115" s="22">
        <v>45560.639745370368</v>
      </c>
      <c r="I115" s="21" t="s">
        <v>488</v>
      </c>
      <c r="J115" s="21" t="s">
        <v>507</v>
      </c>
      <c r="K115" s="22">
        <v>45560.624594907407</v>
      </c>
      <c r="L115" s="22">
        <v>45560.639745370368</v>
      </c>
      <c r="M115" s="22">
        <v>45560.639745370368</v>
      </c>
      <c r="N115" s="21"/>
      <c r="O115" s="22"/>
      <c r="P115" s="22"/>
      <c r="Q115" s="22"/>
    </row>
    <row r="116" spans="1:17" ht="120" x14ac:dyDescent="0.25">
      <c r="A116" s="21" t="s">
        <v>3508</v>
      </c>
      <c r="B116" s="21" t="s">
        <v>3509</v>
      </c>
      <c r="C116" s="21" t="s">
        <v>51</v>
      </c>
      <c r="D116" s="21" t="s">
        <v>486</v>
      </c>
      <c r="E116" s="22">
        <v>45559.942002314812</v>
      </c>
      <c r="F116" s="21" t="s">
        <v>494</v>
      </c>
      <c r="G116" s="22"/>
      <c r="H116" s="22">
        <v>45560.031990740739</v>
      </c>
      <c r="I116" s="21" t="s">
        <v>488</v>
      </c>
      <c r="J116" s="21" t="s">
        <v>493</v>
      </c>
      <c r="K116" s="22">
        <v>45559.942002314812</v>
      </c>
      <c r="L116" s="22"/>
      <c r="M116" s="22"/>
      <c r="N116" s="21"/>
      <c r="O116" s="22"/>
      <c r="P116" s="22"/>
      <c r="Q116" s="22"/>
    </row>
    <row r="117" spans="1:17" ht="45" x14ac:dyDescent="0.25">
      <c r="A117" s="21" t="s">
        <v>3503</v>
      </c>
      <c r="B117" s="21" t="s">
        <v>505</v>
      </c>
      <c r="C117" s="21" t="s">
        <v>51</v>
      </c>
      <c r="D117" s="21" t="s">
        <v>504</v>
      </c>
      <c r="E117" s="22">
        <v>45559.931226851855</v>
      </c>
      <c r="F117" s="21" t="s">
        <v>487</v>
      </c>
      <c r="G117" s="22">
        <v>45560.032465277778</v>
      </c>
      <c r="H117" s="22">
        <v>45560.032465277778</v>
      </c>
      <c r="I117" s="21" t="s">
        <v>488</v>
      </c>
      <c r="J117" s="21" t="s">
        <v>493</v>
      </c>
      <c r="K117" s="22">
        <v>45559.931226851855</v>
      </c>
      <c r="L117" s="22">
        <v>45559.944988425923</v>
      </c>
      <c r="M117" s="22">
        <v>45560.032465277778</v>
      </c>
      <c r="N117" s="21"/>
      <c r="O117" s="22"/>
      <c r="P117" s="22"/>
      <c r="Q117" s="22"/>
    </row>
    <row r="118" spans="1:17" ht="135" x14ac:dyDescent="0.25">
      <c r="A118" s="21" t="s">
        <v>3489</v>
      </c>
      <c r="B118" s="21" t="s">
        <v>3490</v>
      </c>
      <c r="C118" s="21" t="s">
        <v>51</v>
      </c>
      <c r="D118" s="21" t="s">
        <v>486</v>
      </c>
      <c r="E118" s="22">
        <v>45559.795208333337</v>
      </c>
      <c r="F118" s="21" t="s">
        <v>494</v>
      </c>
      <c r="G118" s="22"/>
      <c r="H118" s="22">
        <v>45559.811655092592</v>
      </c>
      <c r="I118" s="21" t="s">
        <v>488</v>
      </c>
      <c r="J118" s="21" t="s">
        <v>493</v>
      </c>
      <c r="K118" s="22">
        <v>45559.795208333337</v>
      </c>
      <c r="L118" s="22"/>
      <c r="M118" s="22"/>
      <c r="N118" s="21"/>
      <c r="O118" s="22"/>
      <c r="P118" s="22"/>
      <c r="Q118" s="22"/>
    </row>
    <row r="119" spans="1:17" ht="120" x14ac:dyDescent="0.25">
      <c r="A119" s="21" t="s">
        <v>3517</v>
      </c>
      <c r="B119" s="21" t="s">
        <v>3509</v>
      </c>
      <c r="C119" s="21" t="s">
        <v>51</v>
      </c>
      <c r="D119" s="21" t="s">
        <v>486</v>
      </c>
      <c r="E119" s="22">
        <v>45559.79519675926</v>
      </c>
      <c r="F119" s="21" t="s">
        <v>494</v>
      </c>
      <c r="G119" s="22"/>
      <c r="H119" s="22">
        <v>45559.812361111108</v>
      </c>
      <c r="I119" s="21" t="s">
        <v>488</v>
      </c>
      <c r="J119" s="21" t="s">
        <v>493</v>
      </c>
      <c r="K119" s="22">
        <v>45559.79519675926</v>
      </c>
      <c r="L119" s="22"/>
      <c r="M119" s="22"/>
      <c r="N119" s="21"/>
      <c r="O119" s="22"/>
      <c r="P119" s="22"/>
      <c r="Q119" s="22"/>
    </row>
    <row r="120" spans="1:17" ht="120" x14ac:dyDescent="0.25">
      <c r="A120" s="21" t="s">
        <v>3497</v>
      </c>
      <c r="B120" s="21" t="s">
        <v>3498</v>
      </c>
      <c r="C120" s="21" t="s">
        <v>51</v>
      </c>
      <c r="D120" s="21" t="s">
        <v>486</v>
      </c>
      <c r="E120" s="22">
        <v>45559.795185185183</v>
      </c>
      <c r="F120" s="21" t="s">
        <v>494</v>
      </c>
      <c r="G120" s="22"/>
      <c r="H120" s="22">
        <v>45559.811620370368</v>
      </c>
      <c r="I120" s="21" t="s">
        <v>488</v>
      </c>
      <c r="J120" s="21" t="s">
        <v>493</v>
      </c>
      <c r="K120" s="22">
        <v>45559.795185185183</v>
      </c>
      <c r="L120" s="22"/>
      <c r="M120" s="22"/>
      <c r="N120" s="21"/>
      <c r="O120" s="22"/>
      <c r="P120" s="22"/>
      <c r="Q120" s="22"/>
    </row>
    <row r="121" spans="1:17" ht="45" x14ac:dyDescent="0.25">
      <c r="A121" s="21" t="s">
        <v>3479</v>
      </c>
      <c r="B121" s="21" t="s">
        <v>711</v>
      </c>
      <c r="C121" s="21" t="s">
        <v>50</v>
      </c>
      <c r="D121" s="21" t="s">
        <v>495</v>
      </c>
      <c r="E121" s="22">
        <v>45558.777187500003</v>
      </c>
      <c r="F121" s="21" t="s">
        <v>487</v>
      </c>
      <c r="G121" s="22">
        <v>45558.838055555556</v>
      </c>
      <c r="H121" s="22">
        <v>45558.838263888887</v>
      </c>
      <c r="I121" s="21" t="s">
        <v>488</v>
      </c>
      <c r="J121" s="21" t="s">
        <v>493</v>
      </c>
      <c r="K121" s="22">
        <v>45558.777187500003</v>
      </c>
      <c r="L121" s="22">
        <v>45558.781099537038</v>
      </c>
      <c r="M121" s="22">
        <v>45558.838263888887</v>
      </c>
      <c r="N121" s="21"/>
      <c r="O121" s="22"/>
      <c r="P121" s="22"/>
      <c r="Q121" s="22"/>
    </row>
    <row r="122" spans="1:17" ht="60" x14ac:dyDescent="0.25">
      <c r="A122" s="21" t="s">
        <v>3533</v>
      </c>
      <c r="B122" s="21" t="s">
        <v>502</v>
      </c>
      <c r="C122" s="21" t="s">
        <v>51</v>
      </c>
      <c r="D122" s="21" t="s">
        <v>501</v>
      </c>
      <c r="E122" s="22">
        <v>45556.458668981482</v>
      </c>
      <c r="F122" s="21" t="s">
        <v>487</v>
      </c>
      <c r="G122" s="22">
        <v>45558.674861111111</v>
      </c>
      <c r="H122" s="22">
        <v>45575.856412037036</v>
      </c>
      <c r="I122" s="21" t="s">
        <v>488</v>
      </c>
      <c r="J122" s="21" t="s">
        <v>507</v>
      </c>
      <c r="K122" s="22">
        <v>45556.458668981482</v>
      </c>
      <c r="L122" s="22">
        <v>45558.674861111111</v>
      </c>
      <c r="M122" s="22">
        <v>45575.856412037036</v>
      </c>
      <c r="N122" s="21"/>
      <c r="O122" s="22"/>
      <c r="P122" s="22"/>
      <c r="Q122" s="22"/>
    </row>
    <row r="123" spans="1:17" ht="45" x14ac:dyDescent="0.25">
      <c r="A123" s="21" t="s">
        <v>3514</v>
      </c>
      <c r="B123" s="21" t="s">
        <v>711</v>
      </c>
      <c r="C123" s="21" t="s">
        <v>50</v>
      </c>
      <c r="D123" s="21" t="s">
        <v>495</v>
      </c>
      <c r="E123" s="22">
        <v>45555.820659722223</v>
      </c>
      <c r="F123" s="21" t="s">
        <v>487</v>
      </c>
      <c r="G123" s="22">
        <v>45555.857222222221</v>
      </c>
      <c r="H123" s="22">
        <v>45555.857222222221</v>
      </c>
      <c r="I123" s="21" t="s">
        <v>488</v>
      </c>
      <c r="J123" s="21" t="s">
        <v>493</v>
      </c>
      <c r="K123" s="22">
        <v>45555.820659722223</v>
      </c>
      <c r="L123" s="22">
        <v>45555.82644675926</v>
      </c>
      <c r="M123" s="22">
        <v>45555.857222222221</v>
      </c>
      <c r="N123" s="21"/>
      <c r="O123" s="22"/>
      <c r="P123" s="22"/>
      <c r="Q123" s="22"/>
    </row>
    <row r="124" spans="1:17" ht="60" x14ac:dyDescent="0.25">
      <c r="A124" s="21" t="s">
        <v>3519</v>
      </c>
      <c r="B124" s="21" t="s">
        <v>502</v>
      </c>
      <c r="C124" s="21" t="s">
        <v>51</v>
      </c>
      <c r="D124" s="21" t="s">
        <v>501</v>
      </c>
      <c r="E124" s="22">
        <v>45553.875775462962</v>
      </c>
      <c r="F124" s="21" t="s">
        <v>494</v>
      </c>
      <c r="G124" s="22"/>
      <c r="H124" s="22">
        <v>45553.878703703704</v>
      </c>
      <c r="I124" s="21" t="s">
        <v>488</v>
      </c>
      <c r="J124" s="21" t="s">
        <v>493</v>
      </c>
      <c r="K124" s="22">
        <v>45553.875775462962</v>
      </c>
      <c r="L124" s="22"/>
      <c r="M124" s="22"/>
      <c r="N124" s="21"/>
      <c r="O124" s="22"/>
      <c r="P124" s="22"/>
      <c r="Q124" s="22"/>
    </row>
    <row r="125" spans="1:17" ht="60" x14ac:dyDescent="0.25">
      <c r="A125" s="21" t="s">
        <v>3476</v>
      </c>
      <c r="B125" s="21" t="s">
        <v>502</v>
      </c>
      <c r="C125" s="21" t="s">
        <v>51</v>
      </c>
      <c r="D125" s="21" t="s">
        <v>501</v>
      </c>
      <c r="E125" s="22">
        <v>45553.818159722221</v>
      </c>
      <c r="F125" s="21" t="s">
        <v>494</v>
      </c>
      <c r="G125" s="22"/>
      <c r="H125" s="22">
        <v>45553.823171296295</v>
      </c>
      <c r="I125" s="21" t="s">
        <v>488</v>
      </c>
      <c r="J125" s="21" t="s">
        <v>493</v>
      </c>
      <c r="K125" s="22">
        <v>45553.818159722221</v>
      </c>
      <c r="L125" s="22"/>
      <c r="M125" s="22"/>
      <c r="N125" s="21"/>
      <c r="O125" s="22"/>
      <c r="P125" s="22"/>
      <c r="Q125" s="22"/>
    </row>
    <row r="126" spans="1:17" ht="90" x14ac:dyDescent="0.25">
      <c r="A126" s="21" t="s">
        <v>3515</v>
      </c>
      <c r="B126" s="21" t="s">
        <v>3516</v>
      </c>
      <c r="C126" s="21" t="s">
        <v>51</v>
      </c>
      <c r="D126" s="21" t="s">
        <v>486</v>
      </c>
      <c r="E126" s="22">
        <v>45553.69840277778</v>
      </c>
      <c r="F126" s="21" t="s">
        <v>494</v>
      </c>
      <c r="G126" s="22"/>
      <c r="H126" s="22">
        <v>45553.879652777781</v>
      </c>
      <c r="I126" s="21" t="s">
        <v>488</v>
      </c>
      <c r="J126" s="21" t="s">
        <v>493</v>
      </c>
      <c r="K126" s="22">
        <v>45553.69840277778</v>
      </c>
      <c r="L126" s="22"/>
      <c r="M126" s="22"/>
      <c r="N126" s="21"/>
      <c r="O126" s="22"/>
      <c r="P126" s="22"/>
      <c r="Q126" s="22"/>
    </row>
    <row r="127" spans="1:17" ht="45" x14ac:dyDescent="0.25">
      <c r="A127" s="21" t="s">
        <v>3485</v>
      </c>
      <c r="B127" s="21" t="s">
        <v>3486</v>
      </c>
      <c r="C127" s="21" t="s">
        <v>51</v>
      </c>
      <c r="D127" s="21" t="s">
        <v>486</v>
      </c>
      <c r="E127" s="22">
        <v>45552.861250000002</v>
      </c>
      <c r="F127" s="21" t="s">
        <v>494</v>
      </c>
      <c r="G127" s="22"/>
      <c r="H127" s="22">
        <v>45553.675682870373</v>
      </c>
      <c r="I127" s="21" t="s">
        <v>488</v>
      </c>
      <c r="J127" s="21" t="s">
        <v>493</v>
      </c>
      <c r="K127" s="22">
        <v>45552.861250000002</v>
      </c>
      <c r="L127" s="22"/>
      <c r="M127" s="22"/>
      <c r="N127" s="21"/>
      <c r="O127" s="22"/>
      <c r="P127" s="22"/>
      <c r="Q127" s="22"/>
    </row>
    <row r="128" spans="1:17" ht="45" x14ac:dyDescent="0.25">
      <c r="A128" s="21" t="s">
        <v>3518</v>
      </c>
      <c r="B128" s="21" t="s">
        <v>505</v>
      </c>
      <c r="C128" s="21" t="s">
        <v>51</v>
      </c>
      <c r="D128" s="21" t="s">
        <v>504</v>
      </c>
      <c r="E128" s="22">
        <v>45552.757048611114</v>
      </c>
      <c r="F128" s="21" t="s">
        <v>487</v>
      </c>
      <c r="G128" s="22">
        <v>45562.703055555554</v>
      </c>
      <c r="H128" s="22">
        <v>45565.464004629626</v>
      </c>
      <c r="I128" s="21" t="s">
        <v>488</v>
      </c>
      <c r="J128" s="21" t="s">
        <v>493</v>
      </c>
      <c r="K128" s="22">
        <v>45552.757048611114</v>
      </c>
      <c r="L128" s="22">
        <v>45552.787268518521</v>
      </c>
      <c r="M128" s="22">
        <v>45565.464004629626</v>
      </c>
      <c r="N128" s="21"/>
      <c r="O128" s="22"/>
      <c r="P128" s="22"/>
      <c r="Q128" s="22"/>
    </row>
    <row r="129" spans="1:17" ht="45" x14ac:dyDescent="0.25">
      <c r="A129" s="21" t="s">
        <v>3510</v>
      </c>
      <c r="B129" s="21" t="s">
        <v>3511</v>
      </c>
      <c r="C129" s="21" t="s">
        <v>52</v>
      </c>
      <c r="D129" s="21" t="s">
        <v>490</v>
      </c>
      <c r="E129" s="22">
        <v>45552.499328703707</v>
      </c>
      <c r="F129" s="21" t="s">
        <v>487</v>
      </c>
      <c r="G129" s="22">
        <v>45559.710462962961</v>
      </c>
      <c r="H129" s="22">
        <v>45559.710717592592</v>
      </c>
      <c r="I129" s="21" t="s">
        <v>488</v>
      </c>
      <c r="J129" s="21" t="s">
        <v>493</v>
      </c>
      <c r="K129" s="22">
        <v>45552.499328703707</v>
      </c>
      <c r="L129" s="22">
        <v>45559.597546296296</v>
      </c>
      <c r="M129" s="22">
        <v>45559.710717592592</v>
      </c>
      <c r="N129" s="21"/>
      <c r="O129" s="22"/>
      <c r="P129" s="22"/>
      <c r="Q129" s="22"/>
    </row>
    <row r="130" spans="1:17" ht="45" x14ac:dyDescent="0.25">
      <c r="A130" s="21" t="s">
        <v>3494</v>
      </c>
      <c r="B130" s="21" t="s">
        <v>1782</v>
      </c>
      <c r="C130" s="21" t="s">
        <v>49</v>
      </c>
      <c r="D130" s="21" t="s">
        <v>1783</v>
      </c>
      <c r="E130" s="22">
        <v>45549.300879629627</v>
      </c>
      <c r="F130" s="21" t="s">
        <v>487</v>
      </c>
      <c r="G130" s="22">
        <v>45551.621145833335</v>
      </c>
      <c r="H130" s="22">
        <v>45551.621145833335</v>
      </c>
      <c r="I130" s="21" t="s">
        <v>488</v>
      </c>
      <c r="J130" s="21" t="s">
        <v>507</v>
      </c>
      <c r="K130" s="22">
        <v>45549.300879629627</v>
      </c>
      <c r="L130" s="22">
        <v>45551.621145833335</v>
      </c>
      <c r="M130" s="22">
        <v>45551.621145833335</v>
      </c>
      <c r="N130" s="21"/>
      <c r="O130" s="22"/>
      <c r="P130" s="22"/>
      <c r="Q130" s="22"/>
    </row>
    <row r="131" spans="1:17" ht="75" x14ac:dyDescent="0.25">
      <c r="A131" s="21" t="s">
        <v>3528</v>
      </c>
      <c r="B131" s="21" t="s">
        <v>3529</v>
      </c>
      <c r="C131" s="21" t="s">
        <v>51</v>
      </c>
      <c r="D131" s="21" t="s">
        <v>486</v>
      </c>
      <c r="E131" s="22">
        <v>45547.962395833332</v>
      </c>
      <c r="F131" s="21" t="s">
        <v>494</v>
      </c>
      <c r="G131" s="22"/>
      <c r="H131" s="22">
        <v>45547.975405092591</v>
      </c>
      <c r="I131" s="21" t="s">
        <v>488</v>
      </c>
      <c r="J131" s="21" t="s">
        <v>489</v>
      </c>
      <c r="K131" s="22">
        <v>45547.962395833332</v>
      </c>
      <c r="L131" s="22"/>
      <c r="M131" s="22"/>
      <c r="N131" s="21"/>
      <c r="O131" s="22"/>
      <c r="P131" s="22"/>
      <c r="Q131" s="22"/>
    </row>
    <row r="132" spans="1:17" ht="45" x14ac:dyDescent="0.25">
      <c r="A132" s="21" t="s">
        <v>3477</v>
      </c>
      <c r="B132" s="21" t="s">
        <v>3478</v>
      </c>
      <c r="C132" s="21" t="s">
        <v>51</v>
      </c>
      <c r="D132" s="21" t="s">
        <v>486</v>
      </c>
      <c r="E132" s="22">
        <v>45547.697164351855</v>
      </c>
      <c r="F132" s="21" t="s">
        <v>494</v>
      </c>
      <c r="G132" s="22"/>
      <c r="H132" s="22">
        <v>45547.697685185187</v>
      </c>
      <c r="I132" s="21" t="s">
        <v>488</v>
      </c>
      <c r="J132" s="21" t="s">
        <v>493</v>
      </c>
      <c r="K132" s="22">
        <v>45547.697164351855</v>
      </c>
      <c r="L132" s="22"/>
      <c r="M132" s="22"/>
      <c r="N132" s="21"/>
      <c r="O132" s="22"/>
      <c r="P132" s="22"/>
      <c r="Q132" s="22"/>
    </row>
    <row r="133" spans="1:17" ht="60" x14ac:dyDescent="0.25">
      <c r="A133" s="21" t="s">
        <v>3491</v>
      </c>
      <c r="B133" s="21" t="s">
        <v>3492</v>
      </c>
      <c r="C133" s="21" t="s">
        <v>51</v>
      </c>
      <c r="D133" s="21" t="s">
        <v>486</v>
      </c>
      <c r="E133" s="22">
        <v>45547.023321759261</v>
      </c>
      <c r="F133" s="21" t="s">
        <v>494</v>
      </c>
      <c r="G133" s="22"/>
      <c r="H133" s="22">
        <v>45547.69703703704</v>
      </c>
      <c r="I133" s="21" t="s">
        <v>488</v>
      </c>
      <c r="J133" s="21" t="s">
        <v>493</v>
      </c>
      <c r="K133" s="22">
        <v>45547.023321759261</v>
      </c>
      <c r="L133" s="22"/>
      <c r="M133" s="22"/>
      <c r="N133" s="21"/>
      <c r="O133" s="22"/>
      <c r="P133" s="22"/>
      <c r="Q133" s="22"/>
    </row>
    <row r="134" spans="1:17" ht="90" x14ac:dyDescent="0.25">
      <c r="A134" s="21" t="s">
        <v>3483</v>
      </c>
      <c r="B134" s="21" t="s">
        <v>3484</v>
      </c>
      <c r="C134" s="21" t="s">
        <v>51</v>
      </c>
      <c r="D134" s="21" t="s">
        <v>486</v>
      </c>
      <c r="E134" s="22">
        <v>45546.673194444447</v>
      </c>
      <c r="F134" s="21" t="s">
        <v>494</v>
      </c>
      <c r="G134" s="22"/>
      <c r="H134" s="22">
        <v>45546.781921296293</v>
      </c>
      <c r="I134" s="21" t="s">
        <v>488</v>
      </c>
      <c r="J134" s="21" t="s">
        <v>493</v>
      </c>
      <c r="K134" s="22">
        <v>45546.673194444447</v>
      </c>
      <c r="L134" s="22"/>
      <c r="M134" s="22"/>
      <c r="N134" s="21"/>
      <c r="O134" s="22"/>
      <c r="P134" s="22"/>
      <c r="Q134" s="22"/>
    </row>
    <row r="135" spans="1:17" ht="60" x14ac:dyDescent="0.25">
      <c r="A135" s="21" t="s">
        <v>3526</v>
      </c>
      <c r="B135" s="21" t="s">
        <v>502</v>
      </c>
      <c r="C135" s="21" t="s">
        <v>51</v>
      </c>
      <c r="D135" s="21" t="s">
        <v>501</v>
      </c>
      <c r="E135" s="22">
        <v>45544.127604166664</v>
      </c>
      <c r="F135" s="21" t="s">
        <v>487</v>
      </c>
      <c r="G135" s="22">
        <v>45544.476805555554</v>
      </c>
      <c r="H135" s="22">
        <v>45559.609016203707</v>
      </c>
      <c r="I135" s="21" t="s">
        <v>488</v>
      </c>
      <c r="J135" s="21" t="s">
        <v>507</v>
      </c>
      <c r="K135" s="22">
        <v>45544.127604166664</v>
      </c>
      <c r="L135" s="22">
        <v>45544.476805555554</v>
      </c>
      <c r="M135" s="22">
        <v>45559.609016203707</v>
      </c>
      <c r="N135" s="21"/>
      <c r="O135" s="22"/>
      <c r="P135" s="22"/>
      <c r="Q135" s="22"/>
    </row>
    <row r="136" spans="1:17" ht="60" x14ac:dyDescent="0.25">
      <c r="A136" s="21" t="s">
        <v>3499</v>
      </c>
      <c r="B136" s="21" t="s">
        <v>502</v>
      </c>
      <c r="C136" s="21" t="s">
        <v>51</v>
      </c>
      <c r="D136" s="21" t="s">
        <v>501</v>
      </c>
      <c r="E136" s="22">
        <v>45544.074756944443</v>
      </c>
      <c r="F136" s="21" t="s">
        <v>494</v>
      </c>
      <c r="G136" s="22">
        <v>45544.477638888886</v>
      </c>
      <c r="H136" s="22">
        <v>45553.79959490741</v>
      </c>
      <c r="I136" s="21" t="s">
        <v>488</v>
      </c>
      <c r="J136" s="21" t="s">
        <v>507</v>
      </c>
      <c r="K136" s="22">
        <v>45544.074756944443</v>
      </c>
      <c r="L136" s="22">
        <v>45544.477638888886</v>
      </c>
      <c r="M136" s="22"/>
      <c r="N136" s="21"/>
      <c r="O136" s="22"/>
      <c r="P136" s="22"/>
      <c r="Q136" s="22"/>
    </row>
    <row r="137" spans="1:17" ht="45" x14ac:dyDescent="0.25">
      <c r="A137" s="21" t="s">
        <v>3513</v>
      </c>
      <c r="B137" s="21" t="s">
        <v>711</v>
      </c>
      <c r="C137" s="21" t="s">
        <v>51</v>
      </c>
      <c r="D137" s="21" t="s">
        <v>495</v>
      </c>
      <c r="E137" s="22">
        <v>45542.014803240738</v>
      </c>
      <c r="F137" s="21" t="s">
        <v>487</v>
      </c>
      <c r="G137" s="22">
        <v>45542.044259259259</v>
      </c>
      <c r="H137" s="22">
        <v>45544.706550925926</v>
      </c>
      <c r="I137" s="21" t="s">
        <v>488</v>
      </c>
      <c r="J137" s="21" t="s">
        <v>493</v>
      </c>
      <c r="K137" s="22">
        <v>45542.014803240738</v>
      </c>
      <c r="L137" s="22">
        <v>45542.039722222224</v>
      </c>
      <c r="M137" s="22">
        <v>45542.044259259259</v>
      </c>
      <c r="N137" s="21"/>
      <c r="O137" s="22"/>
      <c r="P137" s="22"/>
      <c r="Q137" s="22"/>
    </row>
    <row r="138" spans="1:17" ht="45" x14ac:dyDescent="0.25">
      <c r="A138" s="21" t="s">
        <v>3505</v>
      </c>
      <c r="B138" s="21" t="s">
        <v>3506</v>
      </c>
      <c r="C138" s="21" t="s">
        <v>51</v>
      </c>
      <c r="D138" s="21" t="s">
        <v>486</v>
      </c>
      <c r="E138" s="22">
        <v>45541.987337962964</v>
      </c>
      <c r="F138" s="21" t="s">
        <v>487</v>
      </c>
      <c r="G138" s="22">
        <v>45541.9925</v>
      </c>
      <c r="H138" s="22">
        <v>45541.9925</v>
      </c>
      <c r="I138" s="21" t="s">
        <v>488</v>
      </c>
      <c r="J138" s="21" t="s">
        <v>493</v>
      </c>
      <c r="K138" s="22">
        <v>45541.987337962964</v>
      </c>
      <c r="L138" s="22">
        <v>45541.9925</v>
      </c>
      <c r="M138" s="22">
        <v>45541.9925</v>
      </c>
      <c r="N138" s="21"/>
      <c r="O138" s="22"/>
      <c r="P138" s="22"/>
      <c r="Q138" s="22"/>
    </row>
    <row r="139" spans="1:17" ht="45" x14ac:dyDescent="0.25">
      <c r="A139" s="21" t="s">
        <v>3507</v>
      </c>
      <c r="B139" s="21" t="s">
        <v>711</v>
      </c>
      <c r="C139" s="21" t="s">
        <v>50</v>
      </c>
      <c r="D139" s="21" t="s">
        <v>495</v>
      </c>
      <c r="E139" s="22">
        <v>45541.071840277778</v>
      </c>
      <c r="F139" s="21" t="s">
        <v>487</v>
      </c>
      <c r="G139" s="22">
        <v>45541.641701388886</v>
      </c>
      <c r="H139" s="22">
        <v>45541.641701388886</v>
      </c>
      <c r="I139" s="21" t="s">
        <v>488</v>
      </c>
      <c r="J139" s="21" t="s">
        <v>507</v>
      </c>
      <c r="K139" s="22">
        <v>45541.071840277778</v>
      </c>
      <c r="L139" s="22">
        <v>45541.641701388886</v>
      </c>
      <c r="M139" s="22">
        <v>45541.641701388886</v>
      </c>
      <c r="N139" s="21"/>
      <c r="O139" s="22"/>
      <c r="P139" s="22"/>
      <c r="Q139" s="22"/>
    </row>
    <row r="140" spans="1:17" ht="45" x14ac:dyDescent="0.25">
      <c r="A140" s="21" t="s">
        <v>3480</v>
      </c>
      <c r="B140" s="21" t="s">
        <v>505</v>
      </c>
      <c r="C140" s="21" t="s">
        <v>51</v>
      </c>
      <c r="D140" s="21" t="s">
        <v>504</v>
      </c>
      <c r="E140" s="22">
        <v>45540.726909722223</v>
      </c>
      <c r="F140" s="21" t="s">
        <v>494</v>
      </c>
      <c r="G140" s="22">
        <v>45548.662962962961</v>
      </c>
      <c r="H140" s="22">
        <v>45553.791018518517</v>
      </c>
      <c r="I140" s="21" t="s">
        <v>488</v>
      </c>
      <c r="J140" s="21" t="s">
        <v>507</v>
      </c>
      <c r="K140" s="22">
        <v>45540.726909722223</v>
      </c>
      <c r="L140" s="22">
        <v>45541.640636574077</v>
      </c>
      <c r="M140" s="22"/>
      <c r="N140" s="21"/>
      <c r="O140" s="22"/>
      <c r="P140" s="22"/>
      <c r="Q140" s="22"/>
    </row>
    <row r="141" spans="1:17" ht="120" x14ac:dyDescent="0.25">
      <c r="A141" s="21" t="s">
        <v>3522</v>
      </c>
      <c r="B141" s="21" t="s">
        <v>3523</v>
      </c>
      <c r="C141" s="21" t="s">
        <v>52</v>
      </c>
      <c r="D141" s="21" t="s">
        <v>486</v>
      </c>
      <c r="E141" s="22">
        <v>45540.689745370371</v>
      </c>
      <c r="F141" s="21" t="s">
        <v>487</v>
      </c>
      <c r="G141" s="22">
        <v>45540.967094907406</v>
      </c>
      <c r="H141" s="22">
        <v>45540.967094907406</v>
      </c>
      <c r="I141" s="21" t="s">
        <v>488</v>
      </c>
      <c r="J141" s="21" t="s">
        <v>493</v>
      </c>
      <c r="K141" s="22">
        <v>45540.689745370371</v>
      </c>
      <c r="L141" s="22">
        <v>45540.692314814813</v>
      </c>
      <c r="M141" s="22">
        <v>45540.967094907406</v>
      </c>
      <c r="N141" s="21"/>
      <c r="O141" s="22"/>
      <c r="P141" s="22"/>
      <c r="Q141" s="22"/>
    </row>
    <row r="142" spans="1:17" ht="60" x14ac:dyDescent="0.25">
      <c r="A142" s="21" t="s">
        <v>3531</v>
      </c>
      <c r="B142" s="21" t="s">
        <v>502</v>
      </c>
      <c r="C142" s="21" t="s">
        <v>51</v>
      </c>
      <c r="D142" s="21" t="s">
        <v>501</v>
      </c>
      <c r="E142" s="22">
        <v>45540.355451388888</v>
      </c>
      <c r="F142" s="21" t="s">
        <v>494</v>
      </c>
      <c r="G142" s="22">
        <v>45548.659062500003</v>
      </c>
      <c r="H142" s="22">
        <v>45553.788472222222</v>
      </c>
      <c r="I142" s="21" t="s">
        <v>488</v>
      </c>
      <c r="J142" s="21" t="s">
        <v>507</v>
      </c>
      <c r="K142" s="22">
        <v>45540.355451388888</v>
      </c>
      <c r="L142" s="22">
        <v>45540.358657407407</v>
      </c>
      <c r="M142" s="22"/>
      <c r="N142" s="21"/>
      <c r="O142" s="22"/>
      <c r="P142" s="22"/>
      <c r="Q142" s="22"/>
    </row>
    <row r="143" spans="1:17" ht="180" x14ac:dyDescent="0.25">
      <c r="A143" s="21" t="s">
        <v>3487</v>
      </c>
      <c r="B143" s="21" t="s">
        <v>3488</v>
      </c>
      <c r="C143" s="21" t="s">
        <v>51</v>
      </c>
      <c r="D143" s="21" t="s">
        <v>486</v>
      </c>
      <c r="E143" s="22">
        <v>45539.844722222224</v>
      </c>
      <c r="F143" s="21" t="s">
        <v>494</v>
      </c>
      <c r="G143" s="22"/>
      <c r="H143" s="22">
        <v>45539.872893518521</v>
      </c>
      <c r="I143" s="21" t="s">
        <v>488</v>
      </c>
      <c r="J143" s="21" t="s">
        <v>493</v>
      </c>
      <c r="K143" s="22">
        <v>45539.844722222224</v>
      </c>
      <c r="L143" s="22"/>
      <c r="M143" s="22"/>
      <c r="N143" s="21"/>
      <c r="O143" s="22"/>
      <c r="P143" s="22"/>
      <c r="Q143" s="22"/>
    </row>
    <row r="144" spans="1:17" ht="120" x14ac:dyDescent="0.25">
      <c r="A144" s="21" t="s">
        <v>3495</v>
      </c>
      <c r="B144" s="21" t="s">
        <v>3496</v>
      </c>
      <c r="C144" s="21" t="s">
        <v>51</v>
      </c>
      <c r="D144" s="21" t="s">
        <v>486</v>
      </c>
      <c r="E144" s="22">
        <v>45539.844699074078</v>
      </c>
      <c r="F144" s="21" t="s">
        <v>494</v>
      </c>
      <c r="G144" s="22"/>
      <c r="H144" s="22">
        <v>45539.873298611114</v>
      </c>
      <c r="I144" s="21" t="s">
        <v>488</v>
      </c>
      <c r="J144" s="21" t="s">
        <v>493</v>
      </c>
      <c r="K144" s="22">
        <v>45539.844699074078</v>
      </c>
      <c r="L144" s="22"/>
      <c r="M144" s="22"/>
      <c r="N144" s="21"/>
      <c r="O144" s="22"/>
      <c r="P144" s="22"/>
      <c r="Q144" s="22"/>
    </row>
    <row r="145" spans="1:17" ht="135" x14ac:dyDescent="0.25">
      <c r="A145" s="21" t="s">
        <v>3520</v>
      </c>
      <c r="B145" s="21" t="s">
        <v>3521</v>
      </c>
      <c r="C145" s="21" t="s">
        <v>51</v>
      </c>
      <c r="D145" s="21" t="s">
        <v>486</v>
      </c>
      <c r="E145" s="22">
        <v>45539.844687500001</v>
      </c>
      <c r="F145" s="21" t="s">
        <v>494</v>
      </c>
      <c r="G145" s="22"/>
      <c r="H145" s="22">
        <v>45539.87358796296</v>
      </c>
      <c r="I145" s="21" t="s">
        <v>488</v>
      </c>
      <c r="J145" s="21" t="s">
        <v>493</v>
      </c>
      <c r="K145" s="22">
        <v>45539.844687500001</v>
      </c>
      <c r="L145" s="22"/>
      <c r="M145" s="22"/>
      <c r="N145" s="21"/>
      <c r="O145" s="22"/>
      <c r="P145" s="22"/>
      <c r="Q145" s="22"/>
    </row>
    <row r="146" spans="1:17" ht="45" x14ac:dyDescent="0.25">
      <c r="A146" s="21" t="s">
        <v>3500</v>
      </c>
      <c r="B146" s="21" t="s">
        <v>505</v>
      </c>
      <c r="C146" s="21" t="s">
        <v>51</v>
      </c>
      <c r="D146" s="21" t="s">
        <v>504</v>
      </c>
      <c r="E146" s="22">
        <v>45538.734803240739</v>
      </c>
      <c r="F146" s="21" t="s">
        <v>494</v>
      </c>
      <c r="G146" s="22">
        <v>45538.772037037037</v>
      </c>
      <c r="H146" s="22">
        <v>45547.697291666664</v>
      </c>
      <c r="I146" s="21" t="s">
        <v>488</v>
      </c>
      <c r="J146" s="21" t="s">
        <v>493</v>
      </c>
      <c r="K146" s="22">
        <v>45538.734803240739</v>
      </c>
      <c r="L146" s="22">
        <v>45538.771793981483</v>
      </c>
      <c r="M146" s="22"/>
      <c r="N146" s="21"/>
      <c r="O146" s="22"/>
      <c r="P146" s="22"/>
      <c r="Q146" s="22"/>
    </row>
    <row r="147" spans="1:17" ht="60" x14ac:dyDescent="0.25">
      <c r="A147" s="21" t="s">
        <v>3504</v>
      </c>
      <c r="B147" s="21" t="s">
        <v>502</v>
      </c>
      <c r="C147" s="21" t="s">
        <v>51</v>
      </c>
      <c r="D147" s="21" t="s">
        <v>501</v>
      </c>
      <c r="E147" s="22">
        <v>45538.728634259256</v>
      </c>
      <c r="F147" s="21" t="s">
        <v>494</v>
      </c>
      <c r="G147" s="22">
        <v>45538.771562499998</v>
      </c>
      <c r="H147" s="22">
        <v>45553.715219907404</v>
      </c>
      <c r="I147" s="21" t="s">
        <v>488</v>
      </c>
      <c r="J147" s="21" t="s">
        <v>493</v>
      </c>
      <c r="K147" s="22">
        <v>45538.728634259256</v>
      </c>
      <c r="L147" s="22">
        <v>45538.734606481485</v>
      </c>
      <c r="M147" s="22"/>
      <c r="N147" s="21"/>
      <c r="O147" s="22"/>
      <c r="P147" s="22"/>
      <c r="Q147" s="22"/>
    </row>
    <row r="148" spans="1:17" ht="45" x14ac:dyDescent="0.25">
      <c r="A148" s="21" t="s">
        <v>3493</v>
      </c>
      <c r="B148" s="21" t="s">
        <v>711</v>
      </c>
      <c r="C148" s="21" t="s">
        <v>50</v>
      </c>
      <c r="D148" s="21" t="s">
        <v>495</v>
      </c>
      <c r="E148" s="22">
        <v>45538.005567129629</v>
      </c>
      <c r="F148" s="21" t="s">
        <v>487</v>
      </c>
      <c r="G148" s="22">
        <v>45539.602511574078</v>
      </c>
      <c r="H148" s="22">
        <v>45539.602511574078</v>
      </c>
      <c r="I148" s="21" t="s">
        <v>488</v>
      </c>
      <c r="J148" s="21" t="s">
        <v>507</v>
      </c>
      <c r="K148" s="22">
        <v>45538.005567129629</v>
      </c>
      <c r="L148" s="22">
        <v>45539.602523148147</v>
      </c>
      <c r="M148" s="22">
        <v>45539.602511574078</v>
      </c>
      <c r="N148" s="21"/>
      <c r="O148" s="22"/>
      <c r="P148" s="22"/>
      <c r="Q148" s="22"/>
    </row>
    <row r="149" spans="1:17" x14ac:dyDescent="0.25">
      <c r="C149" s="21"/>
      <c r="E149" s="22"/>
      <c r="F149" s="21"/>
      <c r="G149" s="22"/>
      <c r="H149" s="22"/>
      <c r="K149" s="22"/>
      <c r="L149" s="22"/>
      <c r="M149" s="22"/>
      <c r="N149" s="21"/>
      <c r="O149" s="22"/>
      <c r="P149" s="22"/>
      <c r="Q149" s="22"/>
    </row>
    <row r="150" spans="1:17" x14ac:dyDescent="0.25">
      <c r="C150" s="21"/>
      <c r="E150" s="22"/>
      <c r="F150" s="21"/>
      <c r="G150" s="22"/>
      <c r="H150" s="22"/>
      <c r="K150" s="22"/>
      <c r="L150" s="22"/>
      <c r="M150" s="22"/>
      <c r="N150" s="21"/>
      <c r="O150" s="22"/>
      <c r="P150" s="22"/>
      <c r="Q150" s="22"/>
    </row>
    <row r="151" spans="1:17" x14ac:dyDescent="0.25">
      <c r="C151" s="21"/>
      <c r="E151" s="22"/>
      <c r="F151" s="21"/>
      <c r="G151" s="22"/>
      <c r="H151" s="22"/>
      <c r="K151" s="22"/>
      <c r="L151" s="22"/>
      <c r="M151" s="22"/>
      <c r="N151" s="21"/>
      <c r="O151" s="22"/>
      <c r="P151" s="22"/>
      <c r="Q151" s="22"/>
    </row>
    <row r="152" spans="1:17" x14ac:dyDescent="0.25">
      <c r="C152" s="21"/>
      <c r="E152" s="22"/>
      <c r="F152" s="21"/>
      <c r="G152" s="22"/>
      <c r="H152" s="22"/>
      <c r="K152" s="22"/>
      <c r="L152" s="22"/>
      <c r="M152" s="22"/>
      <c r="N152" s="21"/>
      <c r="O152" s="22"/>
      <c r="P152" s="22"/>
      <c r="Q152" s="22"/>
    </row>
    <row r="153" spans="1:17" x14ac:dyDescent="0.25">
      <c r="C153" s="21"/>
      <c r="E153" s="22"/>
      <c r="F153" s="21"/>
      <c r="G153" s="22"/>
      <c r="H153" s="22"/>
      <c r="K153" s="22"/>
      <c r="L153" s="22"/>
      <c r="M153" s="22"/>
      <c r="N153" s="21"/>
      <c r="O153" s="22"/>
      <c r="P153" s="22"/>
      <c r="Q153" s="22"/>
    </row>
    <row r="154" spans="1:17" x14ac:dyDescent="0.25">
      <c r="C154" s="21"/>
      <c r="E154" s="22"/>
      <c r="F154" s="21"/>
      <c r="G154" s="22"/>
      <c r="H154" s="22"/>
      <c r="K154" s="22"/>
      <c r="L154" s="22"/>
      <c r="M154" s="22"/>
      <c r="N154" s="21"/>
      <c r="O154" s="22"/>
      <c r="P154" s="22"/>
      <c r="Q154" s="22"/>
    </row>
    <row r="155" spans="1:17" x14ac:dyDescent="0.25">
      <c r="C155" s="21"/>
      <c r="E155" s="22"/>
      <c r="F155" s="21"/>
      <c r="G155" s="22"/>
      <c r="H155" s="22"/>
      <c r="K155" s="22"/>
      <c r="L155" s="22"/>
      <c r="M155" s="22"/>
      <c r="N155" s="21"/>
      <c r="O155" s="22"/>
      <c r="P155" s="22"/>
      <c r="Q155" s="22"/>
    </row>
    <row r="156" spans="1:17" x14ac:dyDescent="0.25">
      <c r="C156" s="21"/>
      <c r="E156" s="22"/>
      <c r="F156" s="21"/>
      <c r="G156" s="22"/>
      <c r="H156" s="22"/>
      <c r="K156" s="22"/>
      <c r="L156" s="22"/>
      <c r="M156" s="22"/>
      <c r="N156" s="21"/>
      <c r="O156" s="22"/>
      <c r="P156" s="22"/>
      <c r="Q156" s="22"/>
    </row>
    <row r="157" spans="1:17" x14ac:dyDescent="0.25">
      <c r="C157" s="21"/>
      <c r="E157" s="22"/>
      <c r="F157" s="21"/>
      <c r="G157" s="22"/>
      <c r="H157" s="22"/>
      <c r="K157" s="22"/>
      <c r="L157" s="22"/>
      <c r="M157" s="22"/>
      <c r="N157" s="21"/>
      <c r="O157" s="22"/>
      <c r="P157" s="22"/>
      <c r="Q157" s="22"/>
    </row>
    <row r="158" spans="1:17" x14ac:dyDescent="0.25">
      <c r="C158" s="21"/>
      <c r="E158" s="22"/>
      <c r="F158" s="21"/>
      <c r="G158" s="22"/>
      <c r="H158" s="22"/>
      <c r="K158" s="22"/>
      <c r="L158" s="22"/>
      <c r="M158" s="22"/>
      <c r="N158" s="21"/>
      <c r="O158" s="22"/>
      <c r="P158" s="22"/>
      <c r="Q158" s="22"/>
    </row>
    <row r="159" spans="1:17" x14ac:dyDescent="0.25">
      <c r="C159" s="21"/>
      <c r="E159" s="22"/>
      <c r="F159" s="21"/>
      <c r="G159" s="22"/>
      <c r="H159" s="22"/>
      <c r="K159" s="22"/>
      <c r="L159" s="22"/>
      <c r="M159" s="22"/>
      <c r="N159" s="21"/>
      <c r="O159" s="22"/>
      <c r="P159" s="22"/>
      <c r="Q159" s="22"/>
    </row>
    <row r="160" spans="1:17" x14ac:dyDescent="0.25">
      <c r="C160" s="21"/>
      <c r="E160" s="22"/>
      <c r="F160" s="21"/>
      <c r="G160" s="22"/>
      <c r="H160" s="22"/>
      <c r="K160" s="22"/>
      <c r="L160" s="22"/>
      <c r="M160" s="22"/>
      <c r="N160" s="21"/>
      <c r="O160" s="22"/>
      <c r="P160" s="22"/>
      <c r="Q160" s="22"/>
    </row>
    <row r="161" spans="3:17" x14ac:dyDescent="0.25">
      <c r="C161" s="21"/>
      <c r="E161" s="22"/>
      <c r="F161" s="21"/>
      <c r="G161" s="22"/>
      <c r="H161" s="22"/>
      <c r="K161" s="22"/>
      <c r="L161" s="22"/>
      <c r="M161" s="22"/>
      <c r="N161" s="21"/>
      <c r="O161" s="22"/>
      <c r="P161" s="22"/>
      <c r="Q161" s="22"/>
    </row>
    <row r="162" spans="3:17" x14ac:dyDescent="0.25">
      <c r="C162" s="21"/>
      <c r="E162" s="22"/>
      <c r="F162" s="21"/>
      <c r="G162" s="22"/>
      <c r="H162" s="22"/>
      <c r="K162" s="22"/>
      <c r="L162" s="22"/>
      <c r="M162" s="22"/>
      <c r="N162" s="21"/>
      <c r="O162" s="22"/>
      <c r="P162" s="22"/>
      <c r="Q162" s="22"/>
    </row>
    <row r="163" spans="3:17" x14ac:dyDescent="0.25">
      <c r="C163" s="21"/>
      <c r="E163" s="22"/>
      <c r="F163" s="21"/>
      <c r="G163" s="22"/>
      <c r="H163" s="22"/>
      <c r="K163" s="22"/>
      <c r="L163" s="22"/>
      <c r="M163" s="22"/>
      <c r="N163" s="21"/>
      <c r="O163" s="22"/>
      <c r="P163" s="22"/>
      <c r="Q163" s="22"/>
    </row>
    <row r="164" spans="3:17" x14ac:dyDescent="0.25">
      <c r="C164" s="21"/>
      <c r="E164" s="22"/>
      <c r="F164" s="21"/>
      <c r="G164" s="22"/>
      <c r="H164" s="22"/>
      <c r="K164" s="22"/>
      <c r="L164" s="22"/>
      <c r="M164" s="22"/>
      <c r="N164" s="21"/>
      <c r="O164" s="22"/>
      <c r="P164" s="22"/>
      <c r="Q164" s="22"/>
    </row>
    <row r="165" spans="3:17" x14ac:dyDescent="0.25">
      <c r="C165" s="21"/>
      <c r="E165" s="22"/>
      <c r="F165" s="21"/>
      <c r="G165" s="22"/>
      <c r="H165" s="22"/>
      <c r="K165" s="22"/>
      <c r="L165" s="22"/>
      <c r="M165" s="22"/>
      <c r="N165" s="21"/>
      <c r="O165" s="22"/>
      <c r="P165" s="22"/>
      <c r="Q165" s="22"/>
    </row>
    <row r="166" spans="3:17" x14ac:dyDescent="0.25">
      <c r="C166" s="21"/>
      <c r="E166" s="22"/>
      <c r="F166" s="21"/>
      <c r="G166" s="22"/>
      <c r="H166" s="22"/>
      <c r="K166" s="22"/>
      <c r="L166" s="22"/>
      <c r="M166" s="22"/>
      <c r="N166" s="21"/>
      <c r="O166" s="22"/>
      <c r="P166" s="22"/>
      <c r="Q166" s="22"/>
    </row>
    <row r="167" spans="3:17" x14ac:dyDescent="0.25">
      <c r="C167" s="21"/>
      <c r="E167" s="22"/>
      <c r="F167" s="21"/>
      <c r="G167" s="22"/>
      <c r="H167" s="22"/>
      <c r="K167" s="22"/>
      <c r="L167" s="22"/>
      <c r="M167" s="22"/>
      <c r="N167" s="21"/>
      <c r="O167" s="22"/>
      <c r="P167" s="22"/>
      <c r="Q167" s="22"/>
    </row>
    <row r="168" spans="3:17" x14ac:dyDescent="0.25">
      <c r="C168" s="21"/>
      <c r="E168" s="22"/>
      <c r="F168" s="21"/>
      <c r="G168" s="22"/>
      <c r="H168" s="22"/>
      <c r="K168" s="22"/>
      <c r="L168" s="22"/>
      <c r="M168" s="22"/>
      <c r="N168" s="21"/>
      <c r="O168" s="22"/>
      <c r="P168" s="22"/>
      <c r="Q168" s="22"/>
    </row>
    <row r="169" spans="3:17" x14ac:dyDescent="0.25">
      <c r="C169" s="21"/>
      <c r="E169" s="22"/>
      <c r="F169" s="21"/>
      <c r="G169" s="22"/>
      <c r="H169" s="22"/>
      <c r="K169" s="22"/>
      <c r="L169" s="22"/>
      <c r="M169" s="22"/>
      <c r="N169" s="21"/>
      <c r="O169" s="22"/>
      <c r="P169" s="22"/>
      <c r="Q169" s="22"/>
    </row>
    <row r="170" spans="3:17" x14ac:dyDescent="0.25">
      <c r="C170" s="21"/>
      <c r="E170" s="22"/>
      <c r="F170" s="21"/>
      <c r="G170" s="22"/>
      <c r="H170" s="22"/>
      <c r="K170" s="22"/>
      <c r="L170" s="22"/>
      <c r="M170" s="22"/>
      <c r="N170" s="21"/>
      <c r="O170" s="22"/>
      <c r="P170" s="22"/>
      <c r="Q170" s="22"/>
    </row>
    <row r="171" spans="3:17" x14ac:dyDescent="0.25">
      <c r="C171" s="21"/>
      <c r="E171" s="22"/>
      <c r="F171" s="21"/>
      <c r="G171" s="22"/>
      <c r="H171" s="22"/>
      <c r="K171" s="22"/>
      <c r="L171" s="22"/>
      <c r="M171" s="22"/>
      <c r="N171" s="21"/>
      <c r="O171" s="22"/>
      <c r="P171" s="22"/>
      <c r="Q171" s="22"/>
    </row>
    <row r="172" spans="3:17" x14ac:dyDescent="0.25">
      <c r="C172" s="21"/>
      <c r="E172" s="22"/>
      <c r="F172" s="21"/>
      <c r="G172" s="22"/>
      <c r="H172" s="22"/>
      <c r="K172" s="22"/>
      <c r="L172" s="22"/>
      <c r="M172" s="22"/>
      <c r="N172" s="21"/>
      <c r="O172" s="22"/>
      <c r="P172" s="22"/>
      <c r="Q172" s="22"/>
    </row>
    <row r="173" spans="3:17" x14ac:dyDescent="0.25">
      <c r="C173" s="21"/>
      <c r="E173" s="22"/>
      <c r="F173" s="21"/>
      <c r="G173" s="22"/>
      <c r="H173" s="22"/>
      <c r="K173" s="22"/>
      <c r="L173" s="22"/>
      <c r="M173" s="22"/>
      <c r="N173" s="21"/>
      <c r="O173" s="22"/>
      <c r="P173" s="22"/>
      <c r="Q173" s="22"/>
    </row>
    <row r="174" spans="3:17" x14ac:dyDescent="0.25">
      <c r="C174" s="21"/>
      <c r="E174" s="22"/>
      <c r="F174" s="21"/>
      <c r="G174" s="22"/>
      <c r="H174" s="22"/>
      <c r="K174" s="22"/>
      <c r="L174" s="22"/>
      <c r="M174" s="22"/>
      <c r="N174" s="21"/>
      <c r="O174" s="22"/>
      <c r="P174" s="22"/>
      <c r="Q174" s="22"/>
    </row>
    <row r="175" spans="3:17" x14ac:dyDescent="0.25">
      <c r="C175" s="21"/>
      <c r="E175" s="22"/>
      <c r="F175" s="21"/>
      <c r="G175" s="22"/>
      <c r="H175" s="22"/>
      <c r="K175" s="22"/>
      <c r="L175" s="22"/>
      <c r="M175" s="22"/>
      <c r="N175" s="21"/>
      <c r="O175" s="22"/>
      <c r="P175" s="22"/>
      <c r="Q175" s="22"/>
    </row>
    <row r="176" spans="3:17" x14ac:dyDescent="0.25">
      <c r="C176" s="21"/>
      <c r="E176" s="22"/>
      <c r="F176" s="21"/>
      <c r="G176" s="22"/>
      <c r="H176" s="22"/>
      <c r="K176" s="22"/>
      <c r="L176" s="22"/>
      <c r="M176" s="22"/>
      <c r="N176" s="21"/>
      <c r="O176" s="22"/>
      <c r="P176" s="22"/>
      <c r="Q176" s="22"/>
    </row>
    <row r="177" spans="3:17" x14ac:dyDescent="0.25">
      <c r="C177" s="21"/>
      <c r="E177" s="22"/>
      <c r="F177" s="21"/>
      <c r="G177" s="22"/>
      <c r="H177" s="22"/>
      <c r="K177" s="22"/>
      <c r="L177" s="22"/>
      <c r="M177" s="22"/>
      <c r="N177" s="21"/>
      <c r="O177" s="22"/>
      <c r="P177" s="22"/>
      <c r="Q177" s="22"/>
    </row>
    <row r="178" spans="3:17" x14ac:dyDescent="0.25">
      <c r="C178" s="21"/>
      <c r="E178" s="22"/>
      <c r="F178" s="21"/>
      <c r="G178" s="22"/>
      <c r="H178" s="22"/>
      <c r="K178" s="22"/>
      <c r="L178" s="22"/>
      <c r="M178" s="22"/>
      <c r="N178" s="21"/>
      <c r="O178" s="22"/>
      <c r="P178" s="22"/>
      <c r="Q178" s="22"/>
    </row>
    <row r="179" spans="3:17" x14ac:dyDescent="0.25">
      <c r="C179" s="21"/>
      <c r="E179" s="22"/>
      <c r="F179" s="21"/>
      <c r="G179" s="22"/>
      <c r="H179" s="22"/>
      <c r="K179" s="22"/>
      <c r="L179" s="22"/>
      <c r="M179" s="22"/>
      <c r="N179" s="21"/>
      <c r="O179" s="22"/>
      <c r="P179" s="22"/>
      <c r="Q179" s="22"/>
    </row>
    <row r="180" spans="3:17" x14ac:dyDescent="0.25">
      <c r="C180" s="21"/>
      <c r="E180" s="22"/>
      <c r="F180" s="21"/>
      <c r="G180" s="22"/>
      <c r="H180" s="22"/>
      <c r="K180" s="22"/>
      <c r="L180" s="22"/>
      <c r="M180" s="22"/>
      <c r="N180" s="21"/>
      <c r="O180" s="22"/>
      <c r="P180" s="22"/>
      <c r="Q180" s="22"/>
    </row>
    <row r="181" spans="3:17" x14ac:dyDescent="0.25">
      <c r="C181" s="21"/>
      <c r="E181" s="22"/>
      <c r="F181" s="21"/>
      <c r="G181" s="22"/>
      <c r="H181" s="22"/>
      <c r="K181" s="22"/>
      <c r="L181" s="22"/>
      <c r="M181" s="22"/>
      <c r="N181" s="21"/>
      <c r="O181" s="22"/>
      <c r="P181" s="22"/>
      <c r="Q181" s="22"/>
    </row>
    <row r="182" spans="3:17" x14ac:dyDescent="0.25">
      <c r="C182" s="21"/>
      <c r="E182" s="22"/>
      <c r="F182" s="21"/>
      <c r="G182" s="22"/>
      <c r="H182" s="22"/>
      <c r="K182" s="22"/>
      <c r="L182" s="22"/>
      <c r="M182" s="22"/>
      <c r="N182" s="21"/>
      <c r="O182" s="22"/>
      <c r="P182" s="22"/>
      <c r="Q182" s="22"/>
    </row>
    <row r="183" spans="3:17" x14ac:dyDescent="0.25">
      <c r="C183" s="21"/>
      <c r="E183" s="22"/>
      <c r="F183" s="21"/>
      <c r="G183" s="22"/>
      <c r="H183" s="22"/>
      <c r="K183" s="22"/>
      <c r="L183" s="22"/>
      <c r="M183" s="22"/>
      <c r="N183" s="21"/>
      <c r="O183" s="22"/>
      <c r="P183" s="22"/>
      <c r="Q183" s="22"/>
    </row>
    <row r="184" spans="3:17" x14ac:dyDescent="0.25">
      <c r="C184" s="21"/>
      <c r="E184" s="22"/>
      <c r="F184" s="21"/>
      <c r="G184" s="22"/>
      <c r="H184" s="22"/>
      <c r="K184" s="22"/>
      <c r="L184" s="22"/>
      <c r="M184" s="22"/>
      <c r="N184" s="21"/>
      <c r="O184" s="22"/>
      <c r="P184" s="22"/>
      <c r="Q184" s="22"/>
    </row>
    <row r="185" spans="3:17" x14ac:dyDescent="0.25">
      <c r="C185" s="21"/>
      <c r="E185" s="22"/>
      <c r="F185" s="21"/>
      <c r="G185" s="22"/>
      <c r="H185" s="22"/>
      <c r="K185" s="22"/>
      <c r="L185" s="22"/>
      <c r="M185" s="22"/>
      <c r="N185" s="21"/>
      <c r="O185" s="22"/>
      <c r="P185" s="22"/>
      <c r="Q185" s="22"/>
    </row>
    <row r="186" spans="3:17" x14ac:dyDescent="0.25">
      <c r="C186" s="21"/>
      <c r="E186" s="22"/>
      <c r="F186" s="21"/>
      <c r="G186" s="22"/>
      <c r="H186" s="22"/>
      <c r="K186" s="22"/>
      <c r="L186" s="22"/>
      <c r="M186" s="22"/>
      <c r="N186" s="21"/>
      <c r="O186" s="22"/>
      <c r="P186" s="22"/>
      <c r="Q186" s="22"/>
    </row>
    <row r="187" spans="3:17" x14ac:dyDescent="0.25">
      <c r="C187" s="21"/>
      <c r="E187" s="22"/>
      <c r="F187" s="21"/>
      <c r="G187" s="22"/>
      <c r="H187" s="22"/>
      <c r="K187" s="22"/>
      <c r="L187" s="22"/>
      <c r="M187" s="22"/>
      <c r="N187" s="21"/>
      <c r="O187" s="22"/>
      <c r="P187" s="22"/>
      <c r="Q187" s="22"/>
    </row>
    <row r="188" spans="3:17" x14ac:dyDescent="0.25">
      <c r="C188" s="21"/>
      <c r="E188" s="22"/>
      <c r="F188" s="21"/>
      <c r="G188" s="22"/>
      <c r="H188" s="22"/>
      <c r="K188" s="22"/>
      <c r="L188" s="22"/>
      <c r="M188" s="22"/>
      <c r="N188" s="21"/>
      <c r="O188" s="22"/>
      <c r="P188" s="22"/>
      <c r="Q188" s="22"/>
    </row>
    <row r="189" spans="3:17" x14ac:dyDescent="0.25">
      <c r="C189" s="21"/>
      <c r="E189" s="22"/>
      <c r="F189" s="21"/>
      <c r="G189" s="22"/>
      <c r="H189" s="22"/>
      <c r="K189" s="22"/>
      <c r="L189" s="22"/>
      <c r="M189" s="22"/>
      <c r="N189" s="21"/>
      <c r="O189" s="22"/>
      <c r="P189" s="22"/>
      <c r="Q189" s="22"/>
    </row>
    <row r="190" spans="3:17" x14ac:dyDescent="0.25">
      <c r="C190" s="21"/>
      <c r="E190" s="22"/>
      <c r="F190" s="21"/>
      <c r="G190" s="22"/>
      <c r="H190" s="22"/>
      <c r="K190" s="22"/>
      <c r="L190" s="22"/>
      <c r="M190" s="22"/>
      <c r="N190" s="21"/>
      <c r="O190" s="22"/>
      <c r="P190" s="22"/>
      <c r="Q190" s="22"/>
    </row>
    <row r="191" spans="3:17" x14ac:dyDescent="0.25">
      <c r="C191" s="21"/>
      <c r="E191" s="22"/>
      <c r="F191" s="21"/>
      <c r="G191" s="22"/>
      <c r="H191" s="22"/>
      <c r="K191" s="22"/>
      <c r="L191" s="22"/>
      <c r="M191" s="22"/>
      <c r="N191" s="21"/>
      <c r="O191" s="22"/>
      <c r="P191" s="22"/>
      <c r="Q191" s="22"/>
    </row>
    <row r="192" spans="3:17" x14ac:dyDescent="0.25">
      <c r="C192" s="21"/>
      <c r="E192" s="22"/>
      <c r="F192" s="21"/>
      <c r="G192" s="22"/>
      <c r="H192" s="22"/>
      <c r="K192" s="22"/>
      <c r="L192" s="22"/>
      <c r="M192" s="22"/>
      <c r="N192" s="21"/>
      <c r="O192" s="22"/>
      <c r="P192" s="22"/>
      <c r="Q192" s="22"/>
    </row>
    <row r="193" spans="3:17" x14ac:dyDescent="0.25">
      <c r="C193" s="21"/>
      <c r="E193" s="22"/>
      <c r="F193" s="21"/>
      <c r="G193" s="22"/>
      <c r="H193" s="22"/>
      <c r="K193" s="22"/>
      <c r="L193" s="22"/>
      <c r="M193" s="22"/>
      <c r="N193" s="21"/>
      <c r="O193" s="22"/>
      <c r="P193" s="22"/>
      <c r="Q193" s="22"/>
    </row>
    <row r="194" spans="3:17" x14ac:dyDescent="0.25">
      <c r="C194" s="21"/>
      <c r="E194" s="22"/>
      <c r="F194" s="21"/>
      <c r="G194" s="22"/>
      <c r="H194" s="22"/>
      <c r="K194" s="22"/>
      <c r="L194" s="22"/>
      <c r="M194" s="22"/>
      <c r="N194" s="21"/>
      <c r="O194" s="22"/>
      <c r="P194" s="22"/>
      <c r="Q194" s="22"/>
    </row>
    <row r="195" spans="3:17" x14ac:dyDescent="0.25">
      <c r="C195" s="21"/>
      <c r="E195" s="22"/>
      <c r="F195" s="21"/>
      <c r="G195" s="22"/>
      <c r="H195" s="22"/>
      <c r="K195" s="22"/>
      <c r="L195" s="22"/>
      <c r="M195" s="22"/>
      <c r="N195" s="21"/>
      <c r="O195" s="22"/>
      <c r="P195" s="22"/>
      <c r="Q195" s="22"/>
    </row>
    <row r="196" spans="3:17" x14ac:dyDescent="0.25">
      <c r="C196" s="21"/>
      <c r="E196" s="22"/>
      <c r="F196" s="21"/>
      <c r="G196" s="22"/>
      <c r="H196" s="22"/>
      <c r="K196" s="22"/>
      <c r="L196" s="22"/>
      <c r="M196" s="22"/>
      <c r="N196" s="21"/>
      <c r="O196" s="22"/>
      <c r="P196" s="22"/>
      <c r="Q196" s="22"/>
    </row>
    <row r="197" spans="3:17" x14ac:dyDescent="0.25">
      <c r="C197" s="21"/>
      <c r="E197" s="22"/>
      <c r="F197" s="21"/>
      <c r="G197" s="22"/>
      <c r="H197" s="22"/>
      <c r="K197" s="22"/>
      <c r="L197" s="22"/>
      <c r="M197" s="22"/>
      <c r="N197" s="21"/>
      <c r="O197" s="22"/>
      <c r="P197" s="22"/>
      <c r="Q197" s="22"/>
    </row>
    <row r="198" spans="3:17" x14ac:dyDescent="0.25">
      <c r="C198" s="21"/>
      <c r="E198" s="22"/>
      <c r="F198" s="21"/>
      <c r="G198" s="22"/>
      <c r="H198" s="22"/>
      <c r="K198" s="22"/>
      <c r="L198" s="22"/>
      <c r="M198" s="22"/>
      <c r="N198" s="21"/>
      <c r="O198" s="22"/>
      <c r="P198" s="22"/>
      <c r="Q198" s="22"/>
    </row>
    <row r="199" spans="3:17" x14ac:dyDescent="0.25">
      <c r="C199" s="21"/>
      <c r="E199" s="22"/>
      <c r="F199" s="21"/>
      <c r="G199" s="22"/>
      <c r="H199" s="22"/>
      <c r="K199" s="22"/>
      <c r="L199" s="22"/>
      <c r="M199" s="22"/>
      <c r="N199" s="21"/>
      <c r="O199" s="22"/>
      <c r="P199" s="22"/>
      <c r="Q199" s="22"/>
    </row>
    <row r="200" spans="3:17" x14ac:dyDescent="0.25">
      <c r="C200" s="21"/>
      <c r="E200" s="22"/>
      <c r="F200" s="21"/>
      <c r="G200" s="22"/>
      <c r="H200" s="22"/>
      <c r="K200" s="22"/>
      <c r="L200" s="22"/>
      <c r="M200" s="22"/>
      <c r="N200" s="21"/>
      <c r="O200" s="22"/>
      <c r="P200" s="22"/>
      <c r="Q200" s="22"/>
    </row>
    <row r="201" spans="3:17" x14ac:dyDescent="0.25">
      <c r="C201" s="21"/>
      <c r="E201" s="22"/>
      <c r="F201" s="21"/>
      <c r="G201" s="22"/>
      <c r="H201" s="22"/>
      <c r="K201" s="22"/>
      <c r="L201" s="22"/>
      <c r="M201" s="22"/>
      <c r="N201" s="21"/>
      <c r="O201" s="22"/>
      <c r="P201" s="22"/>
      <c r="Q201" s="22"/>
    </row>
    <row r="202" spans="3:17" x14ac:dyDescent="0.25">
      <c r="C202" s="21"/>
      <c r="E202" s="22"/>
      <c r="F202" s="21"/>
      <c r="G202" s="22"/>
      <c r="H202" s="22"/>
      <c r="K202" s="22"/>
      <c r="L202" s="22"/>
      <c r="M202" s="22"/>
      <c r="N202" s="21"/>
      <c r="O202" s="22"/>
      <c r="P202" s="22"/>
      <c r="Q202" s="22"/>
    </row>
    <row r="203" spans="3:17" x14ac:dyDescent="0.25">
      <c r="C203" s="21"/>
      <c r="E203" s="22"/>
      <c r="F203" s="21"/>
      <c r="G203" s="22"/>
      <c r="H203" s="22"/>
      <c r="K203" s="22"/>
      <c r="L203" s="22"/>
      <c r="M203" s="22"/>
      <c r="N203" s="21"/>
      <c r="O203" s="22"/>
      <c r="P203" s="22"/>
      <c r="Q203" s="22"/>
    </row>
    <row r="204" spans="3:17" x14ac:dyDescent="0.25">
      <c r="C204" s="21"/>
      <c r="E204" s="22"/>
      <c r="F204" s="21"/>
      <c r="G204" s="22"/>
      <c r="H204" s="22"/>
      <c r="K204" s="22"/>
      <c r="L204" s="22"/>
      <c r="M204" s="22"/>
      <c r="N204" s="21"/>
      <c r="O204" s="22"/>
      <c r="P204" s="22"/>
      <c r="Q204" s="22"/>
    </row>
    <row r="205" spans="3:17" x14ac:dyDescent="0.25">
      <c r="C205" s="21"/>
      <c r="E205" s="22"/>
      <c r="F205" s="21"/>
      <c r="G205" s="22"/>
      <c r="H205" s="22"/>
      <c r="K205" s="22"/>
      <c r="L205" s="22"/>
      <c r="M205" s="22"/>
      <c r="N205" s="21"/>
      <c r="O205" s="22"/>
      <c r="P205" s="22"/>
      <c r="Q205" s="22"/>
    </row>
    <row r="206" spans="3:17" x14ac:dyDescent="0.25">
      <c r="C206" s="21"/>
      <c r="E206" s="22"/>
      <c r="F206" s="21"/>
      <c r="G206" s="22"/>
      <c r="H206" s="22"/>
      <c r="K206" s="22"/>
      <c r="L206" s="22"/>
      <c r="M206" s="22"/>
      <c r="N206" s="21"/>
      <c r="O206" s="22"/>
      <c r="P206" s="22"/>
      <c r="Q206" s="22"/>
    </row>
    <row r="207" spans="3:17" x14ac:dyDescent="0.25">
      <c r="C207" s="21"/>
      <c r="E207" s="22"/>
      <c r="F207" s="21"/>
      <c r="G207" s="22"/>
      <c r="H207" s="22"/>
      <c r="K207" s="22"/>
      <c r="L207" s="22"/>
      <c r="M207" s="22"/>
      <c r="N207" s="21"/>
      <c r="O207" s="22"/>
      <c r="P207" s="22"/>
      <c r="Q207" s="22"/>
    </row>
    <row r="208" spans="3:17" x14ac:dyDescent="0.25">
      <c r="C208" s="21"/>
      <c r="E208" s="22"/>
      <c r="F208" s="21"/>
      <c r="G208" s="22"/>
      <c r="H208" s="22"/>
      <c r="K208" s="22"/>
      <c r="L208" s="22"/>
      <c r="M208" s="22"/>
      <c r="N208" s="21"/>
      <c r="O208" s="22"/>
      <c r="P208" s="22"/>
      <c r="Q208" s="22"/>
    </row>
    <row r="209" spans="3:17" x14ac:dyDescent="0.25">
      <c r="C209" s="21"/>
      <c r="E209" s="22"/>
      <c r="F209" s="21"/>
      <c r="G209" s="22"/>
      <c r="H209" s="22"/>
      <c r="K209" s="22"/>
      <c r="L209" s="22"/>
      <c r="M209" s="22"/>
      <c r="N209" s="21"/>
      <c r="O209" s="22"/>
      <c r="P209" s="22"/>
      <c r="Q209" s="22"/>
    </row>
    <row r="210" spans="3:17" x14ac:dyDescent="0.25">
      <c r="C210" s="21"/>
      <c r="E210" s="22"/>
      <c r="F210" s="21"/>
      <c r="G210" s="22"/>
      <c r="H210" s="22"/>
      <c r="K210" s="22"/>
      <c r="L210" s="22"/>
      <c r="M210" s="22"/>
      <c r="N210" s="21"/>
      <c r="O210" s="22"/>
      <c r="P210" s="22"/>
      <c r="Q210" s="22"/>
    </row>
    <row r="211" spans="3:17" x14ac:dyDescent="0.25">
      <c r="C211" s="21"/>
      <c r="E211" s="22"/>
      <c r="F211" s="21"/>
      <c r="G211" s="22"/>
      <c r="H211" s="22"/>
      <c r="K211" s="22"/>
      <c r="L211" s="22"/>
      <c r="M211" s="22"/>
      <c r="N211" s="21"/>
      <c r="O211" s="22"/>
      <c r="P211" s="22"/>
      <c r="Q211" s="22"/>
    </row>
    <row r="212" spans="3:17" x14ac:dyDescent="0.25">
      <c r="C212" s="21"/>
      <c r="E212" s="22"/>
      <c r="F212" s="21"/>
      <c r="G212" s="22"/>
      <c r="H212" s="22"/>
      <c r="K212" s="22"/>
      <c r="L212" s="22"/>
      <c r="M212" s="22"/>
      <c r="N212" s="21"/>
      <c r="O212" s="22"/>
      <c r="P212" s="22"/>
      <c r="Q212" s="22"/>
    </row>
    <row r="213" spans="3:17" x14ac:dyDescent="0.25">
      <c r="C213" s="21"/>
      <c r="E213" s="22"/>
      <c r="F213" s="21"/>
      <c r="G213" s="22"/>
      <c r="H213" s="22"/>
      <c r="K213" s="22"/>
      <c r="L213" s="22"/>
      <c r="M213" s="22"/>
      <c r="N213" s="21"/>
      <c r="O213" s="22"/>
      <c r="P213" s="22"/>
      <c r="Q213" s="22"/>
    </row>
    <row r="214" spans="3:17" x14ac:dyDescent="0.25">
      <c r="C214" s="21"/>
      <c r="E214" s="22"/>
      <c r="F214" s="21"/>
      <c r="G214" s="22"/>
      <c r="H214" s="22"/>
      <c r="K214" s="22"/>
      <c r="L214" s="22"/>
      <c r="M214" s="22"/>
      <c r="N214" s="21"/>
      <c r="O214" s="22"/>
      <c r="P214" s="22"/>
      <c r="Q214" s="22"/>
    </row>
    <row r="215" spans="3:17" x14ac:dyDescent="0.25">
      <c r="C215" s="21"/>
      <c r="E215" s="22"/>
      <c r="F215" s="21"/>
      <c r="G215" s="22"/>
      <c r="H215" s="22"/>
      <c r="K215" s="22"/>
      <c r="L215" s="22"/>
      <c r="M215" s="22"/>
      <c r="N215" s="21"/>
      <c r="O215" s="22"/>
      <c r="P215" s="22"/>
      <c r="Q215" s="22"/>
    </row>
    <row r="216" spans="3:17" x14ac:dyDescent="0.25">
      <c r="C216" s="21"/>
      <c r="E216" s="22"/>
      <c r="F216" s="21"/>
      <c r="G216" s="22"/>
      <c r="H216" s="22"/>
      <c r="K216" s="22"/>
      <c r="L216" s="22"/>
      <c r="M216" s="22"/>
      <c r="N216" s="21"/>
      <c r="O216" s="22"/>
      <c r="P216" s="22"/>
      <c r="Q216" s="22"/>
    </row>
    <row r="217" spans="3:17" x14ac:dyDescent="0.25">
      <c r="C217" s="21"/>
      <c r="E217" s="22"/>
      <c r="F217" s="21"/>
      <c r="G217" s="22"/>
      <c r="H217" s="22"/>
      <c r="K217" s="22"/>
      <c r="L217" s="22"/>
      <c r="M217" s="22"/>
      <c r="N217" s="21"/>
      <c r="O217" s="22"/>
      <c r="P217" s="22"/>
      <c r="Q217" s="22"/>
    </row>
    <row r="218" spans="3:17" x14ac:dyDescent="0.25">
      <c r="C218" s="21"/>
      <c r="E218" s="22"/>
      <c r="F218" s="21"/>
      <c r="G218" s="22"/>
      <c r="H218" s="22"/>
      <c r="K218" s="22"/>
      <c r="L218" s="22"/>
      <c r="M218" s="22"/>
      <c r="N218" s="21"/>
      <c r="O218" s="22"/>
      <c r="P218" s="22"/>
      <c r="Q218" s="22"/>
    </row>
    <row r="219" spans="3:17" x14ac:dyDescent="0.25">
      <c r="C219" s="21"/>
      <c r="E219" s="22"/>
      <c r="F219" s="21"/>
      <c r="G219" s="22"/>
      <c r="H219" s="22"/>
      <c r="K219" s="22"/>
      <c r="L219" s="22"/>
      <c r="M219" s="22"/>
      <c r="N219" s="21"/>
      <c r="O219" s="22"/>
      <c r="P219" s="22"/>
      <c r="Q219" s="22"/>
    </row>
    <row r="220" spans="3:17" x14ac:dyDescent="0.25">
      <c r="C220" s="21"/>
      <c r="E220" s="22"/>
      <c r="F220" s="21"/>
      <c r="G220" s="22"/>
      <c r="H220" s="22"/>
      <c r="K220" s="22"/>
      <c r="L220" s="22"/>
      <c r="M220" s="22"/>
      <c r="N220" s="21"/>
      <c r="O220" s="22"/>
      <c r="P220" s="22"/>
      <c r="Q220" s="22"/>
    </row>
    <row r="221" spans="3:17" x14ac:dyDescent="0.25">
      <c r="C221" s="21"/>
      <c r="E221" s="22"/>
      <c r="F221" s="21"/>
      <c r="G221" s="22"/>
      <c r="H221" s="22"/>
      <c r="K221" s="22"/>
      <c r="L221" s="22"/>
      <c r="M221" s="22"/>
      <c r="N221" s="21"/>
      <c r="O221" s="22"/>
      <c r="P221" s="22"/>
      <c r="Q221" s="22"/>
    </row>
    <row r="222" spans="3:17" x14ac:dyDescent="0.25">
      <c r="C222" s="21"/>
      <c r="E222" s="22"/>
      <c r="F222" s="21"/>
      <c r="G222" s="22"/>
      <c r="H222" s="22"/>
      <c r="K222" s="22"/>
      <c r="L222" s="22"/>
      <c r="M222" s="22"/>
      <c r="N222" s="21"/>
      <c r="O222" s="22"/>
      <c r="P222" s="22"/>
      <c r="Q222" s="22"/>
    </row>
    <row r="223" spans="3:17" x14ac:dyDescent="0.25">
      <c r="C223" s="21"/>
      <c r="E223" s="22"/>
      <c r="F223" s="21"/>
      <c r="G223" s="22"/>
      <c r="H223" s="22"/>
      <c r="K223" s="22"/>
      <c r="L223" s="22"/>
      <c r="M223" s="22"/>
      <c r="N223" s="21"/>
      <c r="O223" s="22"/>
      <c r="P223" s="22"/>
      <c r="Q223" s="22"/>
    </row>
    <row r="224" spans="3:17" x14ac:dyDescent="0.25">
      <c r="C224" s="21"/>
      <c r="E224" s="22"/>
      <c r="F224" s="21"/>
      <c r="G224" s="22"/>
      <c r="H224" s="22"/>
      <c r="K224" s="22"/>
      <c r="L224" s="22"/>
      <c r="M224" s="22"/>
      <c r="N224" s="21"/>
      <c r="O224" s="22"/>
      <c r="P224" s="22"/>
      <c r="Q224" s="22"/>
    </row>
    <row r="225" spans="3:17" x14ac:dyDescent="0.25">
      <c r="C225" s="21"/>
      <c r="E225" s="22"/>
      <c r="F225" s="21"/>
      <c r="G225" s="22"/>
      <c r="H225" s="22"/>
      <c r="K225" s="22"/>
      <c r="L225" s="22"/>
      <c r="M225" s="22"/>
      <c r="N225" s="21"/>
      <c r="O225" s="22"/>
      <c r="P225" s="22"/>
      <c r="Q225" s="22"/>
    </row>
    <row r="226" spans="3:17" x14ac:dyDescent="0.25">
      <c r="C226" s="21"/>
      <c r="E226" s="22"/>
      <c r="F226" s="21"/>
      <c r="G226" s="22"/>
      <c r="H226" s="22"/>
      <c r="K226" s="22"/>
      <c r="L226" s="22"/>
      <c r="M226" s="22"/>
      <c r="N226" s="21"/>
      <c r="O226" s="22"/>
      <c r="P226" s="22"/>
      <c r="Q226" s="22"/>
    </row>
    <row r="227" spans="3:17" x14ac:dyDescent="0.25">
      <c r="C227" s="21"/>
      <c r="E227" s="22"/>
      <c r="F227" s="21"/>
      <c r="G227" s="22"/>
      <c r="H227" s="22"/>
      <c r="K227" s="22"/>
      <c r="L227" s="22"/>
      <c r="M227" s="22"/>
      <c r="N227" s="21"/>
      <c r="O227" s="22"/>
      <c r="P227" s="22"/>
      <c r="Q227" s="22"/>
    </row>
    <row r="228" spans="3:17" x14ac:dyDescent="0.25">
      <c r="C228" s="21"/>
      <c r="E228" s="22"/>
      <c r="F228" s="21"/>
      <c r="G228" s="22"/>
      <c r="H228" s="22"/>
      <c r="K228" s="22"/>
      <c r="L228" s="22"/>
      <c r="M228" s="22"/>
      <c r="N228" s="21"/>
      <c r="O228" s="22"/>
      <c r="P228" s="22"/>
      <c r="Q228" s="22"/>
    </row>
    <row r="229" spans="3:17" x14ac:dyDescent="0.25">
      <c r="C229" s="21"/>
      <c r="E229" s="22"/>
      <c r="F229" s="21"/>
      <c r="G229" s="22"/>
      <c r="H229" s="22"/>
      <c r="K229" s="22"/>
      <c r="L229" s="22"/>
      <c r="M229" s="22"/>
      <c r="N229" s="21"/>
      <c r="O229" s="22"/>
      <c r="P229" s="22"/>
      <c r="Q229" s="22"/>
    </row>
    <row r="230" spans="3:17" x14ac:dyDescent="0.25">
      <c r="C230" s="21"/>
      <c r="E230" s="22"/>
      <c r="F230" s="21"/>
      <c r="G230" s="22"/>
      <c r="H230" s="22"/>
      <c r="K230" s="22"/>
      <c r="L230" s="22"/>
      <c r="M230" s="22"/>
      <c r="N230" s="21"/>
      <c r="O230" s="22"/>
      <c r="P230" s="22"/>
      <c r="Q230" s="22"/>
    </row>
    <row r="231" spans="3:17" x14ac:dyDescent="0.25">
      <c r="C231" s="21"/>
      <c r="E231" s="22"/>
      <c r="F231" s="21"/>
      <c r="G231" s="22"/>
      <c r="H231" s="22"/>
      <c r="K231" s="22"/>
      <c r="L231" s="22"/>
      <c r="M231" s="22"/>
      <c r="N231" s="21"/>
      <c r="O231" s="22"/>
      <c r="P231" s="22"/>
      <c r="Q231" s="22"/>
    </row>
    <row r="232" spans="3:17" x14ac:dyDescent="0.25">
      <c r="C232" s="21"/>
      <c r="E232" s="22"/>
      <c r="F232" s="21"/>
      <c r="G232" s="22"/>
      <c r="H232" s="22"/>
      <c r="K232" s="22"/>
      <c r="L232" s="22"/>
      <c r="M232" s="22"/>
      <c r="N232" s="21"/>
      <c r="O232" s="22"/>
      <c r="P232" s="22"/>
      <c r="Q232" s="22"/>
    </row>
    <row r="233" spans="3:17" x14ac:dyDescent="0.25">
      <c r="C233" s="21"/>
      <c r="E233" s="22"/>
      <c r="F233" s="21"/>
      <c r="G233" s="22"/>
      <c r="H233" s="22"/>
      <c r="K233" s="22"/>
      <c r="L233" s="22"/>
      <c r="M233" s="22"/>
      <c r="N233" s="21"/>
      <c r="O233" s="22"/>
      <c r="P233" s="22"/>
      <c r="Q233" s="22"/>
    </row>
    <row r="234" spans="3:17" x14ac:dyDescent="0.25">
      <c r="C234" s="21"/>
      <c r="E234" s="22"/>
      <c r="F234" s="21"/>
      <c r="G234" s="22"/>
      <c r="H234" s="22"/>
      <c r="K234" s="22"/>
      <c r="L234" s="22"/>
      <c r="M234" s="22"/>
      <c r="N234" s="21"/>
      <c r="O234" s="22"/>
      <c r="P234" s="22"/>
      <c r="Q234" s="22"/>
    </row>
    <row r="235" spans="3:17" x14ac:dyDescent="0.25">
      <c r="C235" s="21"/>
      <c r="E235" s="22"/>
      <c r="F235" s="21"/>
      <c r="G235" s="22"/>
      <c r="H235" s="22"/>
      <c r="K235" s="22"/>
      <c r="L235" s="22"/>
      <c r="M235" s="22"/>
      <c r="N235" s="21"/>
      <c r="O235" s="22"/>
      <c r="P235" s="22"/>
      <c r="Q235" s="22"/>
    </row>
    <row r="236" spans="3:17" x14ac:dyDescent="0.25">
      <c r="C236" s="21"/>
      <c r="E236" s="22"/>
      <c r="F236" s="21"/>
      <c r="G236" s="22"/>
      <c r="H236" s="22"/>
      <c r="K236" s="22"/>
      <c r="L236" s="22"/>
      <c r="M236" s="22"/>
      <c r="N236" s="21"/>
      <c r="O236" s="22"/>
      <c r="P236" s="22"/>
      <c r="Q236" s="22"/>
    </row>
    <row r="237" spans="3:17" x14ac:dyDescent="0.25">
      <c r="C237" s="21"/>
      <c r="E237" s="22"/>
      <c r="F237" s="21"/>
      <c r="G237" s="22"/>
      <c r="H237" s="22"/>
      <c r="K237" s="22"/>
      <c r="L237" s="22"/>
      <c r="M237" s="22"/>
      <c r="N237" s="21"/>
      <c r="O237" s="22"/>
      <c r="P237" s="22"/>
      <c r="Q237" s="22"/>
    </row>
    <row r="238" spans="3:17" x14ac:dyDescent="0.25">
      <c r="C238" s="21"/>
      <c r="E238" s="22"/>
      <c r="F238" s="21"/>
      <c r="G238" s="22"/>
      <c r="H238" s="22"/>
      <c r="K238" s="22"/>
      <c r="L238" s="22"/>
      <c r="M238" s="22"/>
      <c r="N238" s="21"/>
      <c r="O238" s="22"/>
      <c r="P238" s="22"/>
      <c r="Q238" s="22"/>
    </row>
    <row r="239" spans="3:17" x14ac:dyDescent="0.25">
      <c r="C239" s="21"/>
      <c r="E239" s="22"/>
      <c r="F239" s="21"/>
      <c r="G239" s="22"/>
      <c r="H239" s="22"/>
      <c r="K239" s="22"/>
      <c r="L239" s="22"/>
      <c r="M239" s="22"/>
      <c r="N239" s="21"/>
      <c r="O239" s="22"/>
      <c r="P239" s="22"/>
      <c r="Q239" s="22"/>
    </row>
    <row r="240" spans="3:17" x14ac:dyDescent="0.25">
      <c r="C240" s="21"/>
      <c r="E240" s="22"/>
      <c r="F240" s="21"/>
      <c r="G240" s="22"/>
      <c r="H240" s="22"/>
      <c r="K240" s="22"/>
      <c r="L240" s="22"/>
      <c r="M240" s="22"/>
      <c r="N240" s="21"/>
      <c r="O240" s="22"/>
      <c r="P240" s="22"/>
      <c r="Q240" s="22"/>
    </row>
    <row r="241" spans="3:17" x14ac:dyDescent="0.25">
      <c r="C241" s="21"/>
      <c r="E241" s="22"/>
      <c r="F241" s="21"/>
      <c r="G241" s="22"/>
      <c r="H241" s="22"/>
      <c r="K241" s="22"/>
      <c r="L241" s="22"/>
      <c r="M241" s="22"/>
      <c r="N241" s="21"/>
      <c r="O241" s="22"/>
      <c r="P241" s="22"/>
      <c r="Q241" s="22"/>
    </row>
    <row r="242" spans="3:17" x14ac:dyDescent="0.25">
      <c r="C242" s="21"/>
      <c r="E242" s="22"/>
      <c r="F242" s="21"/>
      <c r="G242" s="22"/>
      <c r="H242" s="22"/>
      <c r="K242" s="22"/>
      <c r="L242" s="22"/>
      <c r="M242" s="22"/>
      <c r="N242" s="21"/>
      <c r="O242" s="22"/>
      <c r="P242" s="22"/>
      <c r="Q242" s="22"/>
    </row>
    <row r="243" spans="3:17" x14ac:dyDescent="0.25">
      <c r="C243" s="21"/>
      <c r="E243" s="22"/>
      <c r="F243" s="21"/>
      <c r="G243" s="22"/>
      <c r="H243" s="22"/>
      <c r="K243" s="22"/>
      <c r="L243" s="22"/>
      <c r="M243" s="22"/>
      <c r="N243" s="21"/>
      <c r="O243" s="22"/>
      <c r="P243" s="22"/>
      <c r="Q243" s="22"/>
    </row>
    <row r="244" spans="3:17" x14ac:dyDescent="0.25">
      <c r="C244" s="21"/>
      <c r="E244" s="22"/>
      <c r="F244" s="21"/>
      <c r="G244" s="22"/>
      <c r="H244" s="22"/>
      <c r="K244" s="22"/>
      <c r="L244" s="22"/>
      <c r="M244" s="22"/>
      <c r="N244" s="21"/>
      <c r="O244" s="22"/>
      <c r="P244" s="22"/>
      <c r="Q244" s="22"/>
    </row>
    <row r="245" spans="3:17" x14ac:dyDescent="0.25">
      <c r="C245" s="21"/>
      <c r="E245" s="22"/>
      <c r="F245" s="21"/>
      <c r="G245" s="22"/>
      <c r="H245" s="22"/>
      <c r="K245" s="22"/>
      <c r="L245" s="22"/>
      <c r="M245" s="22"/>
      <c r="N245" s="21"/>
      <c r="O245" s="22"/>
      <c r="P245" s="22"/>
      <c r="Q245" s="22"/>
    </row>
    <row r="246" spans="3:17" x14ac:dyDescent="0.25">
      <c r="C246" s="21"/>
      <c r="E246" s="22"/>
      <c r="F246" s="21"/>
      <c r="G246" s="22"/>
      <c r="H246" s="22"/>
      <c r="K246" s="22"/>
      <c r="L246" s="22"/>
      <c r="M246" s="22"/>
      <c r="N246" s="21"/>
      <c r="O246" s="22"/>
      <c r="P246" s="22"/>
      <c r="Q246" s="22"/>
    </row>
    <row r="247" spans="3:17" x14ac:dyDescent="0.25">
      <c r="C247" s="21"/>
      <c r="E247" s="22"/>
      <c r="F247" s="21"/>
      <c r="G247" s="22"/>
      <c r="H247" s="22"/>
      <c r="K247" s="22"/>
      <c r="L247" s="22"/>
      <c r="M247" s="22"/>
      <c r="N247" s="21"/>
      <c r="O247" s="22"/>
      <c r="P247" s="22"/>
      <c r="Q247" s="22"/>
    </row>
    <row r="248" spans="3:17" x14ac:dyDescent="0.25">
      <c r="C248" s="21"/>
      <c r="E248" s="22"/>
      <c r="F248" s="21"/>
      <c r="G248" s="22"/>
      <c r="H248" s="22"/>
      <c r="K248" s="22"/>
      <c r="L248" s="22"/>
      <c r="M248" s="22"/>
      <c r="N248" s="21"/>
      <c r="O248" s="22"/>
      <c r="P248" s="22"/>
      <c r="Q248" s="22"/>
    </row>
    <row r="249" spans="3:17" x14ac:dyDescent="0.25">
      <c r="C249" s="21"/>
      <c r="E249" s="22"/>
      <c r="F249" s="21"/>
      <c r="G249" s="22"/>
      <c r="H249" s="22"/>
      <c r="K249" s="22"/>
      <c r="L249" s="22"/>
      <c r="M249" s="22"/>
      <c r="N249" s="21"/>
      <c r="O249" s="22"/>
      <c r="P249" s="22"/>
      <c r="Q249" s="22"/>
    </row>
    <row r="250" spans="3:17" x14ac:dyDescent="0.25">
      <c r="C250" s="21"/>
      <c r="E250" s="22"/>
      <c r="F250" s="21"/>
      <c r="G250" s="22"/>
      <c r="H250" s="22"/>
      <c r="K250" s="22"/>
      <c r="L250" s="22"/>
      <c r="M250" s="22"/>
      <c r="N250" s="21"/>
      <c r="O250" s="22"/>
      <c r="P250" s="22"/>
      <c r="Q250" s="22"/>
    </row>
    <row r="251" spans="3:17" x14ac:dyDescent="0.25">
      <c r="C251" s="21"/>
      <c r="E251" s="22"/>
      <c r="F251" s="21"/>
      <c r="G251" s="22"/>
      <c r="H251" s="22"/>
      <c r="K251" s="22"/>
      <c r="L251" s="22"/>
      <c r="M251" s="22"/>
      <c r="N251" s="21"/>
      <c r="O251" s="22"/>
      <c r="P251" s="22"/>
      <c r="Q251" s="22"/>
    </row>
    <row r="252" spans="3:17" x14ac:dyDescent="0.25">
      <c r="C252" s="21"/>
      <c r="E252" s="22"/>
      <c r="F252" s="21"/>
      <c r="G252" s="22"/>
      <c r="H252" s="22"/>
      <c r="K252" s="22"/>
      <c r="L252" s="22"/>
      <c r="M252" s="22"/>
      <c r="N252" s="21"/>
      <c r="O252" s="22"/>
      <c r="P252" s="22"/>
      <c r="Q252" s="22"/>
    </row>
    <row r="253" spans="3:17" x14ac:dyDescent="0.25">
      <c r="C253" s="21"/>
      <c r="E253" s="22"/>
      <c r="F253" s="21"/>
      <c r="G253" s="22"/>
      <c r="H253" s="22"/>
      <c r="K253" s="22"/>
      <c r="L253" s="22"/>
      <c r="M253" s="22"/>
      <c r="N253" s="21"/>
      <c r="O253" s="22"/>
      <c r="P253" s="22"/>
      <c r="Q253" s="22"/>
    </row>
    <row r="254" spans="3:17" x14ac:dyDescent="0.25">
      <c r="C254" s="21"/>
      <c r="E254" s="22"/>
      <c r="F254" s="21"/>
      <c r="G254" s="22"/>
      <c r="H254" s="22"/>
      <c r="K254" s="22"/>
      <c r="L254" s="22"/>
      <c r="M254" s="22"/>
      <c r="N254" s="21"/>
      <c r="O254" s="22"/>
      <c r="P254" s="22"/>
      <c r="Q254" s="22"/>
    </row>
    <row r="255" spans="3:17" x14ac:dyDescent="0.25">
      <c r="C255" s="21"/>
      <c r="E255" s="22"/>
      <c r="F255" s="21"/>
      <c r="G255" s="22"/>
      <c r="H255" s="22"/>
      <c r="K255" s="22"/>
      <c r="L255" s="22"/>
      <c r="M255" s="22"/>
      <c r="N255" s="21"/>
      <c r="O255" s="22"/>
      <c r="P255" s="22"/>
      <c r="Q255" s="22"/>
    </row>
    <row r="256" spans="3:17" x14ac:dyDescent="0.25">
      <c r="C256" s="21"/>
      <c r="E256" s="22"/>
      <c r="F256" s="21"/>
      <c r="G256" s="22"/>
      <c r="H256" s="22"/>
      <c r="K256" s="22"/>
      <c r="L256" s="22"/>
      <c r="M256" s="22"/>
      <c r="N256" s="21"/>
      <c r="O256" s="22"/>
      <c r="P256" s="22"/>
      <c r="Q256" s="22"/>
    </row>
    <row r="257" spans="3:17" x14ac:dyDescent="0.25">
      <c r="C257" s="21"/>
      <c r="E257" s="22"/>
      <c r="F257" s="21"/>
      <c r="G257" s="22"/>
      <c r="H257" s="22"/>
      <c r="K257" s="22"/>
      <c r="L257" s="22"/>
      <c r="M257" s="22"/>
      <c r="N257" s="21"/>
      <c r="O257" s="22"/>
      <c r="P257" s="22"/>
      <c r="Q257" s="22"/>
    </row>
    <row r="258" spans="3:17" x14ac:dyDescent="0.25">
      <c r="C258" s="21"/>
      <c r="E258" s="22"/>
      <c r="F258" s="21"/>
      <c r="G258" s="22"/>
      <c r="H258" s="22"/>
      <c r="K258" s="22"/>
      <c r="L258" s="22"/>
      <c r="M258" s="22"/>
      <c r="N258" s="21"/>
      <c r="O258" s="22"/>
      <c r="P258" s="22"/>
      <c r="Q258" s="22"/>
    </row>
    <row r="259" spans="3:17" x14ac:dyDescent="0.25">
      <c r="C259" s="21"/>
      <c r="E259" s="22"/>
      <c r="F259" s="21"/>
      <c r="G259" s="22"/>
      <c r="H259" s="22"/>
      <c r="K259" s="22"/>
      <c r="L259" s="22"/>
      <c r="M259" s="22"/>
      <c r="N259" s="21"/>
      <c r="O259" s="22"/>
      <c r="P259" s="22"/>
      <c r="Q259" s="22"/>
    </row>
    <row r="260" spans="3:17" x14ac:dyDescent="0.25">
      <c r="C260" s="21"/>
      <c r="E260" s="22"/>
      <c r="F260" s="21"/>
      <c r="G260" s="22"/>
      <c r="H260" s="22"/>
      <c r="K260" s="22"/>
      <c r="L260" s="22"/>
      <c r="M260" s="22"/>
      <c r="N260" s="21"/>
      <c r="O260" s="22"/>
      <c r="P260" s="22"/>
      <c r="Q260" s="22"/>
    </row>
    <row r="261" spans="3:17" x14ac:dyDescent="0.25">
      <c r="C261" s="21"/>
      <c r="E261" s="22"/>
      <c r="F261" s="21"/>
      <c r="G261" s="22"/>
      <c r="H261" s="22"/>
      <c r="K261" s="22"/>
      <c r="L261" s="22"/>
      <c r="M261" s="22"/>
      <c r="N261" s="21"/>
      <c r="O261" s="22"/>
      <c r="P261" s="22"/>
      <c r="Q261" s="22"/>
    </row>
    <row r="262" spans="3:17" x14ac:dyDescent="0.25">
      <c r="C262" s="21"/>
      <c r="E262" s="22"/>
      <c r="F262" s="21"/>
      <c r="G262" s="22"/>
      <c r="H262" s="22"/>
      <c r="K262" s="22"/>
      <c r="L262" s="22"/>
      <c r="M262" s="22"/>
      <c r="N262" s="21"/>
      <c r="O262" s="22"/>
      <c r="P262" s="22"/>
      <c r="Q262" s="22"/>
    </row>
    <row r="263" spans="3:17" x14ac:dyDescent="0.25">
      <c r="C263" s="21"/>
      <c r="E263" s="22"/>
      <c r="F263" s="21"/>
      <c r="G263" s="22"/>
      <c r="H263" s="22"/>
      <c r="K263" s="22"/>
      <c r="L263" s="22"/>
      <c r="M263" s="22"/>
      <c r="N263" s="21"/>
      <c r="O263" s="22"/>
      <c r="P263" s="22"/>
      <c r="Q263" s="22"/>
    </row>
    <row r="264" spans="3:17" x14ac:dyDescent="0.25">
      <c r="C264" s="21"/>
      <c r="E264" s="22"/>
      <c r="F264" s="21"/>
      <c r="G264" s="22"/>
      <c r="H264" s="22"/>
      <c r="K264" s="22"/>
      <c r="L264" s="22"/>
      <c r="M264" s="22"/>
      <c r="N264" s="21"/>
      <c r="O264" s="22"/>
      <c r="P264" s="22"/>
      <c r="Q264" s="22"/>
    </row>
    <row r="265" spans="3:17" x14ac:dyDescent="0.25">
      <c r="C265" s="21"/>
      <c r="E265" s="22"/>
      <c r="F265" s="21"/>
      <c r="G265" s="22"/>
      <c r="H265" s="22"/>
      <c r="K265" s="22"/>
      <c r="L265" s="22"/>
      <c r="M265" s="22"/>
      <c r="N265" s="21"/>
      <c r="O265" s="22"/>
      <c r="P265" s="22"/>
      <c r="Q265" s="22"/>
    </row>
    <row r="266" spans="3:17" x14ac:dyDescent="0.25">
      <c r="C266" s="21"/>
      <c r="E266" s="22"/>
      <c r="F266" s="21"/>
      <c r="G266" s="22"/>
      <c r="H266" s="22"/>
      <c r="K266" s="22"/>
      <c r="L266" s="22"/>
      <c r="M266" s="22"/>
      <c r="N266" s="21"/>
      <c r="O266" s="22"/>
      <c r="P266" s="22"/>
      <c r="Q266" s="22"/>
    </row>
    <row r="267" spans="3:17" x14ac:dyDescent="0.25">
      <c r="C267" s="21"/>
      <c r="E267" s="22"/>
      <c r="F267" s="21"/>
      <c r="G267" s="22"/>
      <c r="H267" s="22"/>
      <c r="K267" s="22"/>
      <c r="L267" s="22"/>
      <c r="M267" s="22"/>
      <c r="N267" s="21"/>
      <c r="O267" s="22"/>
      <c r="P267" s="22"/>
      <c r="Q267" s="22"/>
    </row>
    <row r="268" spans="3:17" x14ac:dyDescent="0.25">
      <c r="C268" s="21"/>
      <c r="E268" s="22"/>
      <c r="F268" s="21"/>
      <c r="G268" s="22"/>
      <c r="H268" s="22"/>
      <c r="K268" s="22"/>
      <c r="L268" s="22"/>
      <c r="M268" s="22"/>
      <c r="N268" s="21"/>
      <c r="O268" s="22"/>
      <c r="P268" s="22"/>
      <c r="Q268" s="22"/>
    </row>
    <row r="269" spans="3:17" x14ac:dyDescent="0.25">
      <c r="C269" s="21"/>
      <c r="E269" s="22"/>
      <c r="F269" s="21"/>
      <c r="G269" s="22"/>
      <c r="H269" s="22"/>
      <c r="K269" s="22"/>
      <c r="L269" s="22"/>
      <c r="M269" s="22"/>
      <c r="N269" s="21"/>
      <c r="O269" s="22"/>
      <c r="P269" s="22"/>
      <c r="Q269" s="22"/>
    </row>
    <row r="270" spans="3:17" x14ac:dyDescent="0.25">
      <c r="C270" s="21"/>
      <c r="E270" s="22"/>
      <c r="F270" s="21"/>
      <c r="G270" s="22"/>
      <c r="H270" s="22"/>
      <c r="K270" s="22"/>
      <c r="L270" s="22"/>
      <c r="M270" s="22"/>
      <c r="N270" s="21"/>
      <c r="O270" s="22"/>
      <c r="P270" s="22"/>
      <c r="Q270" s="22"/>
    </row>
    <row r="271" spans="3:17" x14ac:dyDescent="0.25">
      <c r="C271" s="21"/>
      <c r="E271" s="22"/>
      <c r="F271" s="21"/>
      <c r="G271" s="22"/>
      <c r="H271" s="22"/>
      <c r="K271" s="22"/>
      <c r="L271" s="22"/>
      <c r="M271" s="22"/>
      <c r="N271" s="21"/>
      <c r="O271" s="22"/>
      <c r="P271" s="22"/>
      <c r="Q271" s="22"/>
    </row>
    <row r="272" spans="3:17" x14ac:dyDescent="0.25">
      <c r="C272" s="21"/>
      <c r="E272" s="22"/>
      <c r="F272" s="21"/>
      <c r="G272" s="22"/>
      <c r="H272" s="22"/>
      <c r="K272" s="22"/>
      <c r="L272" s="22"/>
      <c r="M272" s="22"/>
      <c r="N272" s="21"/>
      <c r="O272" s="22"/>
      <c r="P272" s="22"/>
      <c r="Q272" s="22"/>
    </row>
    <row r="273" spans="3:17" x14ac:dyDescent="0.25">
      <c r="C273" s="21"/>
      <c r="E273" s="22"/>
      <c r="F273" s="21"/>
      <c r="G273" s="22"/>
      <c r="H273" s="22"/>
      <c r="K273" s="22"/>
      <c r="L273" s="22"/>
      <c r="M273" s="22"/>
      <c r="N273" s="21"/>
      <c r="O273" s="22"/>
      <c r="P273" s="22"/>
      <c r="Q273" s="22"/>
    </row>
    <row r="274" spans="3:17" x14ac:dyDescent="0.25">
      <c r="C274" s="21"/>
      <c r="E274" s="22"/>
      <c r="F274" s="21"/>
      <c r="G274" s="22"/>
      <c r="H274" s="22"/>
      <c r="K274" s="22"/>
      <c r="L274" s="22"/>
      <c r="M274" s="22"/>
      <c r="N274" s="21"/>
      <c r="O274" s="22"/>
      <c r="P274" s="22"/>
      <c r="Q274" s="22"/>
    </row>
    <row r="275" spans="3:17" x14ac:dyDescent="0.25">
      <c r="C275" s="21"/>
      <c r="E275" s="22"/>
      <c r="F275" s="21"/>
      <c r="G275" s="22"/>
      <c r="H275" s="22"/>
      <c r="K275" s="22"/>
      <c r="L275" s="22"/>
      <c r="M275" s="22"/>
      <c r="N275" s="21"/>
      <c r="O275" s="22"/>
      <c r="P275" s="22"/>
      <c r="Q275" s="22"/>
    </row>
    <row r="276" spans="3:17" x14ac:dyDescent="0.25">
      <c r="C276" s="21"/>
      <c r="E276" s="22"/>
      <c r="F276" s="21"/>
      <c r="G276" s="22"/>
      <c r="H276" s="22"/>
      <c r="K276" s="22"/>
      <c r="L276" s="22"/>
      <c r="M276" s="22"/>
      <c r="N276" s="21"/>
      <c r="O276" s="22"/>
      <c r="P276" s="22"/>
      <c r="Q276" s="22"/>
    </row>
    <row r="277" spans="3:17" x14ac:dyDescent="0.25">
      <c r="C277" s="21"/>
      <c r="E277" s="22"/>
      <c r="F277" s="21"/>
      <c r="G277" s="22"/>
      <c r="H277" s="22"/>
      <c r="K277" s="22"/>
      <c r="L277" s="22"/>
      <c r="M277" s="22"/>
      <c r="N277" s="21"/>
      <c r="O277" s="22"/>
      <c r="P277" s="22"/>
      <c r="Q277" s="22"/>
    </row>
    <row r="278" spans="3:17" x14ac:dyDescent="0.25">
      <c r="C278" s="21"/>
      <c r="E278" s="22"/>
      <c r="F278" s="21"/>
      <c r="G278" s="22"/>
      <c r="H278" s="22"/>
      <c r="K278" s="22"/>
      <c r="L278" s="22"/>
      <c r="M278" s="22"/>
      <c r="N278" s="21"/>
      <c r="O278" s="22"/>
      <c r="P278" s="22"/>
      <c r="Q278" s="22"/>
    </row>
    <row r="279" spans="3:17" x14ac:dyDescent="0.25">
      <c r="C279" s="21"/>
      <c r="E279" s="22"/>
      <c r="F279" s="21"/>
      <c r="G279" s="22"/>
      <c r="H279" s="22"/>
      <c r="K279" s="22"/>
      <c r="L279" s="22"/>
      <c r="M279" s="22"/>
      <c r="N279" s="21"/>
      <c r="O279" s="22"/>
      <c r="P279" s="22"/>
      <c r="Q279" s="22"/>
    </row>
    <row r="280" spans="3:17" x14ac:dyDescent="0.25">
      <c r="C280" s="21"/>
      <c r="E280" s="22"/>
      <c r="F280" s="21"/>
      <c r="G280" s="22"/>
      <c r="H280" s="22"/>
      <c r="K280" s="22"/>
      <c r="L280" s="22"/>
      <c r="M280" s="22"/>
      <c r="N280" s="21"/>
      <c r="O280" s="22"/>
      <c r="P280" s="22"/>
      <c r="Q280" s="22"/>
    </row>
    <row r="281" spans="3:17" x14ac:dyDescent="0.25">
      <c r="C281" s="21"/>
      <c r="E281" s="22"/>
      <c r="F281" s="21"/>
      <c r="G281" s="22"/>
      <c r="H281" s="22"/>
      <c r="K281" s="22"/>
      <c r="L281" s="22"/>
      <c r="M281" s="22"/>
      <c r="N281" s="21"/>
      <c r="O281" s="22"/>
      <c r="P281" s="22"/>
      <c r="Q281" s="22"/>
    </row>
    <row r="282" spans="3:17" x14ac:dyDescent="0.25">
      <c r="C282" s="21"/>
      <c r="E282" s="22"/>
      <c r="F282" s="21"/>
      <c r="G282" s="22"/>
      <c r="H282" s="22"/>
      <c r="K282" s="22"/>
      <c r="L282" s="22"/>
      <c r="M282" s="22"/>
      <c r="N282" s="21"/>
      <c r="O282" s="22"/>
      <c r="P282" s="22"/>
      <c r="Q282" s="22"/>
    </row>
    <row r="283" spans="3:17" x14ac:dyDescent="0.25">
      <c r="C283" s="21"/>
      <c r="E283" s="22"/>
      <c r="F283" s="21"/>
      <c r="G283" s="22"/>
      <c r="H283" s="22"/>
      <c r="K283" s="22"/>
      <c r="L283" s="22"/>
      <c r="M283" s="22"/>
      <c r="N283" s="21"/>
      <c r="O283" s="22"/>
      <c r="P283" s="22"/>
      <c r="Q283" s="22"/>
    </row>
    <row r="284" spans="3:17" x14ac:dyDescent="0.25">
      <c r="C284" s="21"/>
      <c r="E284" s="22"/>
      <c r="F284" s="21"/>
      <c r="G284" s="22"/>
      <c r="H284" s="22"/>
      <c r="K284" s="22"/>
      <c r="L284" s="22"/>
      <c r="M284" s="22"/>
      <c r="N284" s="21"/>
      <c r="O284" s="22"/>
      <c r="P284" s="22"/>
      <c r="Q284" s="22"/>
    </row>
    <row r="285" spans="3:17" x14ac:dyDescent="0.25">
      <c r="C285" s="21"/>
      <c r="E285" s="22"/>
      <c r="F285" s="21"/>
      <c r="G285" s="22"/>
      <c r="H285" s="22"/>
      <c r="K285" s="22"/>
      <c r="L285" s="22"/>
      <c r="M285" s="22"/>
      <c r="N285" s="21"/>
      <c r="O285" s="22"/>
      <c r="P285" s="22"/>
      <c r="Q285" s="22"/>
    </row>
    <row r="286" spans="3:17" x14ac:dyDescent="0.25">
      <c r="C286" s="21"/>
      <c r="E286" s="22"/>
      <c r="F286" s="21"/>
      <c r="G286" s="22"/>
      <c r="H286" s="22"/>
      <c r="K286" s="22"/>
      <c r="L286" s="22"/>
      <c r="M286" s="22"/>
      <c r="N286" s="21"/>
      <c r="O286" s="22"/>
      <c r="P286" s="22"/>
      <c r="Q286" s="22"/>
    </row>
    <row r="287" spans="3:17" x14ac:dyDescent="0.25">
      <c r="C287" s="21"/>
      <c r="E287" s="22"/>
      <c r="F287" s="21"/>
      <c r="G287" s="22"/>
      <c r="H287" s="22"/>
      <c r="K287" s="22"/>
      <c r="L287" s="22"/>
      <c r="M287" s="22"/>
      <c r="N287" s="21"/>
      <c r="O287" s="22"/>
      <c r="P287" s="22"/>
      <c r="Q287" s="22"/>
    </row>
    <row r="288" spans="3:17" x14ac:dyDescent="0.25">
      <c r="C288" s="21"/>
      <c r="E288" s="22"/>
      <c r="F288" s="21"/>
      <c r="G288" s="22"/>
      <c r="H288" s="22"/>
      <c r="K288" s="22"/>
      <c r="L288" s="22"/>
      <c r="M288" s="22"/>
      <c r="N288" s="21"/>
      <c r="O288" s="22"/>
      <c r="P288" s="22"/>
      <c r="Q288" s="22"/>
    </row>
    <row r="289" spans="3:17" x14ac:dyDescent="0.25">
      <c r="C289" s="21"/>
      <c r="E289" s="22"/>
      <c r="F289" s="21"/>
      <c r="G289" s="22"/>
      <c r="H289" s="22"/>
      <c r="K289" s="22"/>
      <c r="L289" s="22"/>
      <c r="M289" s="22"/>
      <c r="N289" s="21"/>
      <c r="O289" s="22"/>
      <c r="P289" s="22"/>
      <c r="Q289" s="22"/>
    </row>
    <row r="290" spans="3:17" x14ac:dyDescent="0.25">
      <c r="C290" s="21"/>
      <c r="E290" s="22"/>
      <c r="F290" s="21"/>
      <c r="G290" s="22"/>
      <c r="H290" s="22"/>
      <c r="K290" s="22"/>
      <c r="L290" s="22"/>
      <c r="M290" s="22"/>
      <c r="N290" s="21"/>
      <c r="O290" s="22"/>
      <c r="P290" s="22"/>
      <c r="Q290" s="22"/>
    </row>
    <row r="291" spans="3:17" x14ac:dyDescent="0.25">
      <c r="C291" s="21"/>
      <c r="E291" s="22"/>
      <c r="F291" s="21"/>
      <c r="G291" s="22"/>
      <c r="H291" s="22"/>
      <c r="K291" s="22"/>
      <c r="L291" s="22"/>
      <c r="M291" s="22"/>
      <c r="N291" s="21"/>
      <c r="O291" s="22"/>
      <c r="P291" s="22"/>
      <c r="Q291" s="22"/>
    </row>
    <row r="292" spans="3:17" x14ac:dyDescent="0.25">
      <c r="C292" s="21"/>
      <c r="E292" s="22"/>
      <c r="F292" s="21"/>
      <c r="G292" s="22"/>
      <c r="H292" s="22"/>
      <c r="K292" s="22"/>
      <c r="L292" s="22"/>
      <c r="M292" s="22"/>
      <c r="N292" s="21"/>
      <c r="O292" s="22"/>
      <c r="P292" s="22"/>
      <c r="Q292" s="22"/>
    </row>
    <row r="293" spans="3:17" x14ac:dyDescent="0.25">
      <c r="C293" s="21"/>
      <c r="E293" s="22"/>
      <c r="F293" s="21"/>
      <c r="G293" s="22"/>
      <c r="H293" s="22"/>
      <c r="K293" s="22"/>
      <c r="L293" s="22"/>
      <c r="M293" s="22"/>
      <c r="N293" s="21"/>
      <c r="O293" s="22"/>
      <c r="P293" s="22"/>
      <c r="Q293" s="22"/>
    </row>
    <row r="294" spans="3:17" x14ac:dyDescent="0.25">
      <c r="C294" s="21"/>
      <c r="E294" s="22"/>
      <c r="F294" s="21"/>
      <c r="G294" s="22"/>
      <c r="H294" s="22"/>
      <c r="K294" s="22"/>
      <c r="L294" s="22"/>
      <c r="M294" s="22"/>
      <c r="N294" s="21"/>
      <c r="O294" s="22"/>
      <c r="P294" s="22"/>
      <c r="Q294" s="22"/>
    </row>
    <row r="295" spans="3:17" x14ac:dyDescent="0.25">
      <c r="C295" s="21"/>
      <c r="E295" s="22"/>
      <c r="F295" s="21"/>
      <c r="G295" s="22"/>
      <c r="H295" s="22"/>
      <c r="K295" s="22"/>
      <c r="L295" s="22"/>
      <c r="M295" s="22"/>
      <c r="N295" s="21"/>
      <c r="O295" s="22"/>
      <c r="P295" s="22"/>
      <c r="Q295" s="22"/>
    </row>
    <row r="296" spans="3:17" x14ac:dyDescent="0.25">
      <c r="C296" s="21"/>
      <c r="E296" s="22"/>
      <c r="F296" s="21"/>
      <c r="G296" s="22"/>
      <c r="H296" s="22"/>
      <c r="K296" s="22"/>
      <c r="L296" s="22"/>
      <c r="M296" s="22"/>
      <c r="N296" s="21"/>
      <c r="O296" s="22"/>
      <c r="P296" s="22"/>
      <c r="Q296" s="22"/>
    </row>
    <row r="297" spans="3:17" x14ac:dyDescent="0.25">
      <c r="C297" s="21"/>
      <c r="E297" s="22"/>
      <c r="F297" s="21"/>
      <c r="G297" s="22"/>
      <c r="H297" s="22"/>
      <c r="K297" s="22"/>
      <c r="L297" s="22"/>
      <c r="M297" s="22"/>
      <c r="N297" s="21"/>
      <c r="O297" s="22"/>
      <c r="P297" s="22"/>
      <c r="Q297" s="22"/>
    </row>
    <row r="298" spans="3:17" x14ac:dyDescent="0.25">
      <c r="C298" s="21"/>
      <c r="E298" s="22"/>
      <c r="F298" s="21"/>
      <c r="G298" s="22"/>
      <c r="H298" s="22"/>
      <c r="K298" s="22"/>
      <c r="L298" s="22"/>
      <c r="M298" s="22"/>
      <c r="N298" s="21"/>
      <c r="O298" s="22"/>
      <c r="P298" s="22"/>
      <c r="Q298" s="22"/>
    </row>
    <row r="299" spans="3:17" x14ac:dyDescent="0.25">
      <c r="C299" s="21"/>
      <c r="E299" s="22"/>
      <c r="F299" s="21"/>
      <c r="G299" s="22"/>
      <c r="H299" s="22"/>
      <c r="K299" s="22"/>
      <c r="L299" s="22"/>
      <c r="M299" s="22"/>
      <c r="N299" s="21"/>
      <c r="O299" s="22"/>
      <c r="P299" s="22"/>
      <c r="Q299" s="22"/>
    </row>
    <row r="300" spans="3:17" x14ac:dyDescent="0.25">
      <c r="C300" s="21"/>
      <c r="E300" s="22"/>
      <c r="F300" s="21"/>
      <c r="G300" s="22"/>
      <c r="H300" s="22"/>
      <c r="K300" s="22"/>
      <c r="L300" s="22"/>
      <c r="M300" s="22"/>
      <c r="N300" s="21"/>
      <c r="O300" s="22"/>
      <c r="P300" s="22"/>
      <c r="Q300" s="22"/>
    </row>
    <row r="301" spans="3:17" x14ac:dyDescent="0.25">
      <c r="C301" s="21"/>
      <c r="E301" s="22"/>
      <c r="F301" s="21"/>
      <c r="G301" s="22"/>
      <c r="H301" s="22"/>
      <c r="K301" s="22"/>
      <c r="L301" s="22"/>
      <c r="M301" s="22"/>
      <c r="N301" s="21"/>
      <c r="O301" s="22"/>
      <c r="P301" s="22"/>
      <c r="Q301" s="22"/>
    </row>
    <row r="302" spans="3:17" x14ac:dyDescent="0.25">
      <c r="C302" s="21"/>
      <c r="E302" s="22"/>
      <c r="F302" s="21"/>
      <c r="G302" s="22"/>
      <c r="H302" s="22"/>
      <c r="K302" s="22"/>
      <c r="L302" s="22"/>
      <c r="M302" s="22"/>
      <c r="N302" s="21"/>
      <c r="O302" s="22"/>
      <c r="P302" s="22"/>
      <c r="Q302" s="22"/>
    </row>
    <row r="303" spans="3:17" x14ac:dyDescent="0.25">
      <c r="C303" s="21"/>
      <c r="E303" s="22"/>
      <c r="F303" s="21"/>
      <c r="G303" s="22"/>
      <c r="H303" s="22"/>
      <c r="K303" s="22"/>
      <c r="L303" s="22"/>
      <c r="M303" s="22"/>
      <c r="N303" s="21"/>
      <c r="O303" s="22"/>
      <c r="P303" s="22"/>
      <c r="Q303" s="22"/>
    </row>
    <row r="304" spans="3:17" x14ac:dyDescent="0.25">
      <c r="C304" s="21"/>
      <c r="E304" s="22"/>
      <c r="F304" s="21"/>
      <c r="G304" s="22"/>
      <c r="H304" s="22"/>
      <c r="K304" s="22"/>
      <c r="L304" s="22"/>
      <c r="M304" s="22"/>
      <c r="N304" s="21"/>
      <c r="O304" s="22"/>
      <c r="P304" s="22"/>
      <c r="Q304" s="22"/>
    </row>
    <row r="305" spans="3:17" x14ac:dyDescent="0.25">
      <c r="C305" s="21"/>
      <c r="E305" s="22"/>
      <c r="F305" s="21"/>
      <c r="G305" s="22"/>
      <c r="H305" s="22"/>
      <c r="K305" s="22"/>
      <c r="L305" s="22"/>
      <c r="M305" s="22"/>
      <c r="N305" s="21"/>
      <c r="O305" s="22"/>
      <c r="P305" s="22"/>
      <c r="Q305" s="22"/>
    </row>
    <row r="306" spans="3:17" x14ac:dyDescent="0.25">
      <c r="C306" s="21"/>
      <c r="E306" s="22"/>
      <c r="F306" s="21"/>
      <c r="G306" s="22"/>
      <c r="H306" s="22"/>
      <c r="K306" s="22"/>
      <c r="L306" s="22"/>
      <c r="M306" s="22"/>
      <c r="N306" s="21"/>
      <c r="O306" s="22"/>
      <c r="P306" s="22"/>
      <c r="Q306" s="22"/>
    </row>
    <row r="307" spans="3:17" x14ac:dyDescent="0.25">
      <c r="C307" s="21"/>
      <c r="E307" s="22"/>
      <c r="F307" s="21"/>
      <c r="G307" s="22"/>
      <c r="H307" s="22"/>
      <c r="K307" s="22"/>
      <c r="L307" s="22"/>
      <c r="M307" s="22"/>
      <c r="N307" s="21"/>
      <c r="O307" s="22"/>
      <c r="P307" s="22"/>
      <c r="Q307" s="22"/>
    </row>
    <row r="308" spans="3:17" x14ac:dyDescent="0.25">
      <c r="C308" s="21"/>
      <c r="E308" s="22"/>
      <c r="F308" s="21"/>
      <c r="G308" s="22"/>
      <c r="H308" s="22"/>
      <c r="K308" s="22"/>
      <c r="L308" s="22"/>
      <c r="M308" s="22"/>
      <c r="N308" s="21"/>
      <c r="O308" s="22"/>
      <c r="P308" s="22"/>
      <c r="Q308" s="22"/>
    </row>
    <row r="309" spans="3:17" x14ac:dyDescent="0.25">
      <c r="C309" s="21"/>
      <c r="E309" s="22"/>
      <c r="F309" s="21"/>
      <c r="G309" s="22"/>
      <c r="H309" s="22"/>
      <c r="K309" s="22"/>
      <c r="L309" s="22"/>
      <c r="M309" s="22"/>
      <c r="N309" s="21"/>
      <c r="O309" s="22"/>
      <c r="P309" s="22"/>
      <c r="Q309" s="22"/>
    </row>
    <row r="310" spans="3:17" x14ac:dyDescent="0.25">
      <c r="C310" s="21"/>
      <c r="E310" s="22"/>
      <c r="F310" s="21"/>
      <c r="G310" s="22"/>
      <c r="H310" s="22"/>
      <c r="K310" s="22"/>
      <c r="L310" s="22"/>
      <c r="M310" s="22"/>
      <c r="N310" s="21"/>
      <c r="O310" s="22"/>
      <c r="P310" s="22"/>
      <c r="Q310" s="22"/>
    </row>
    <row r="311" spans="3:17" x14ac:dyDescent="0.25">
      <c r="C311" s="21"/>
      <c r="E311" s="22"/>
      <c r="F311" s="21"/>
      <c r="G311" s="22"/>
      <c r="H311" s="22"/>
      <c r="K311" s="22"/>
      <c r="L311" s="22"/>
      <c r="M311" s="22"/>
      <c r="N311" s="21"/>
      <c r="O311" s="22"/>
      <c r="P311" s="22"/>
      <c r="Q311" s="22"/>
    </row>
    <row r="312" spans="3:17" x14ac:dyDescent="0.25">
      <c r="C312" s="21"/>
      <c r="E312" s="22"/>
      <c r="F312" s="21"/>
      <c r="G312" s="22"/>
      <c r="H312" s="22"/>
      <c r="K312" s="22"/>
      <c r="L312" s="22"/>
      <c r="M312" s="22"/>
      <c r="N312" s="21"/>
      <c r="O312" s="22"/>
      <c r="P312" s="22"/>
      <c r="Q312" s="22"/>
    </row>
    <row r="313" spans="3:17" x14ac:dyDescent="0.25">
      <c r="C313" s="21"/>
      <c r="E313" s="22"/>
      <c r="F313" s="21"/>
      <c r="G313" s="22"/>
      <c r="H313" s="22"/>
      <c r="K313" s="22"/>
      <c r="L313" s="22"/>
      <c r="M313" s="22"/>
      <c r="N313" s="21"/>
      <c r="O313" s="22"/>
      <c r="P313" s="22"/>
      <c r="Q313" s="22"/>
    </row>
    <row r="314" spans="3:17" x14ac:dyDescent="0.25">
      <c r="C314" s="21"/>
      <c r="E314" s="22"/>
      <c r="F314" s="21"/>
      <c r="G314" s="22"/>
      <c r="H314" s="22"/>
      <c r="K314" s="22"/>
      <c r="L314" s="22"/>
      <c r="M314" s="22"/>
      <c r="N314" s="21"/>
      <c r="O314" s="22"/>
      <c r="P314" s="22"/>
      <c r="Q314" s="22"/>
    </row>
    <row r="315" spans="3:17" x14ac:dyDescent="0.25">
      <c r="C315" s="21"/>
      <c r="E315" s="22"/>
      <c r="F315" s="21"/>
      <c r="G315" s="22"/>
      <c r="H315" s="22"/>
      <c r="K315" s="22"/>
      <c r="L315" s="22"/>
      <c r="M315" s="22"/>
      <c r="N315" s="21"/>
      <c r="O315" s="22"/>
      <c r="P315" s="22"/>
      <c r="Q315" s="22"/>
    </row>
    <row r="316" spans="3:17" x14ac:dyDescent="0.25">
      <c r="C316" s="21"/>
      <c r="E316" s="22"/>
      <c r="F316" s="21"/>
      <c r="G316" s="22"/>
      <c r="H316" s="22"/>
      <c r="K316" s="22"/>
      <c r="L316" s="22"/>
      <c r="M316" s="22"/>
      <c r="N316" s="21"/>
      <c r="O316" s="22"/>
      <c r="P316" s="22"/>
      <c r="Q316" s="22"/>
    </row>
    <row r="317" spans="3:17" x14ac:dyDescent="0.25">
      <c r="C317" s="21"/>
      <c r="E317" s="22"/>
      <c r="F317" s="21"/>
      <c r="G317" s="22"/>
      <c r="H317" s="22"/>
      <c r="K317" s="22"/>
      <c r="L317" s="22"/>
      <c r="M317" s="22"/>
      <c r="N317" s="21"/>
      <c r="O317" s="22"/>
      <c r="P317" s="22"/>
      <c r="Q317" s="22"/>
    </row>
    <row r="318" spans="3:17" x14ac:dyDescent="0.25">
      <c r="C318" s="21"/>
      <c r="E318" s="22"/>
      <c r="F318" s="21"/>
      <c r="G318" s="22"/>
      <c r="H318" s="22"/>
      <c r="K318" s="22"/>
      <c r="L318" s="22"/>
      <c r="M318" s="22"/>
      <c r="N318" s="21"/>
      <c r="O318" s="22"/>
      <c r="P318" s="22"/>
      <c r="Q318" s="22"/>
    </row>
    <row r="319" spans="3:17" x14ac:dyDescent="0.25">
      <c r="C319" s="21"/>
      <c r="E319" s="22"/>
      <c r="F319" s="21"/>
      <c r="G319" s="22"/>
      <c r="H319" s="22"/>
      <c r="K319" s="22"/>
      <c r="L319" s="22"/>
      <c r="M319" s="22"/>
      <c r="N319" s="21"/>
      <c r="O319" s="22"/>
      <c r="P319" s="22"/>
      <c r="Q319" s="22"/>
    </row>
    <row r="320" spans="3:17" x14ac:dyDescent="0.25">
      <c r="C320" s="21"/>
      <c r="E320" s="22"/>
      <c r="F320" s="21"/>
      <c r="G320" s="22"/>
      <c r="H320" s="22"/>
      <c r="K320" s="22"/>
      <c r="L320" s="22"/>
      <c r="M320" s="22"/>
      <c r="N320" s="21"/>
      <c r="O320" s="22"/>
      <c r="P320" s="22"/>
      <c r="Q320" s="22"/>
    </row>
    <row r="321" spans="3:17" x14ac:dyDescent="0.25">
      <c r="C321" s="21"/>
      <c r="E321" s="22"/>
      <c r="F321" s="21"/>
      <c r="G321" s="22"/>
      <c r="H321" s="22"/>
      <c r="K321" s="22"/>
      <c r="L321" s="22"/>
      <c r="M321" s="22"/>
      <c r="N321" s="21"/>
      <c r="O321" s="22"/>
      <c r="P321" s="22"/>
      <c r="Q321" s="22"/>
    </row>
    <row r="322" spans="3:17" x14ac:dyDescent="0.25">
      <c r="C322" s="21"/>
      <c r="E322" s="22"/>
      <c r="F322" s="21"/>
      <c r="G322" s="22"/>
      <c r="H322" s="22"/>
      <c r="K322" s="22"/>
      <c r="L322" s="22"/>
      <c r="M322" s="22"/>
      <c r="N322" s="21"/>
      <c r="O322" s="22"/>
      <c r="P322" s="22"/>
      <c r="Q322" s="22"/>
    </row>
    <row r="323" spans="3:17" x14ac:dyDescent="0.25">
      <c r="C323" s="21"/>
      <c r="E323" s="22"/>
      <c r="F323" s="21"/>
      <c r="G323" s="22"/>
      <c r="H323" s="22"/>
      <c r="K323" s="22"/>
      <c r="L323" s="22"/>
      <c r="M323" s="22"/>
      <c r="N323" s="21"/>
      <c r="O323" s="22"/>
      <c r="P323" s="22"/>
      <c r="Q323" s="22"/>
    </row>
    <row r="324" spans="3:17" x14ac:dyDescent="0.25">
      <c r="C324" s="21"/>
      <c r="E324" s="22"/>
      <c r="F324" s="21"/>
      <c r="G324" s="22"/>
      <c r="H324" s="22"/>
      <c r="K324" s="22"/>
      <c r="L324" s="22"/>
      <c r="M324" s="22"/>
      <c r="N324" s="21"/>
      <c r="O324" s="22"/>
      <c r="P324" s="22"/>
      <c r="Q324" s="22"/>
    </row>
    <row r="325" spans="3:17" x14ac:dyDescent="0.25">
      <c r="C325" s="21"/>
      <c r="E325" s="22"/>
      <c r="F325" s="21"/>
      <c r="G325" s="22"/>
      <c r="H325" s="22"/>
      <c r="K325" s="22"/>
      <c r="L325" s="22"/>
      <c r="M325" s="22"/>
      <c r="N325" s="21"/>
      <c r="O325" s="22"/>
      <c r="P325" s="22"/>
      <c r="Q325" s="22"/>
    </row>
    <row r="326" spans="3:17" x14ac:dyDescent="0.25">
      <c r="C326" s="21"/>
      <c r="E326" s="22"/>
      <c r="F326" s="21"/>
      <c r="G326" s="22"/>
      <c r="H326" s="22"/>
      <c r="K326" s="22"/>
      <c r="L326" s="22"/>
      <c r="M326" s="22"/>
      <c r="N326" s="21"/>
      <c r="O326" s="22"/>
      <c r="P326" s="22"/>
      <c r="Q326" s="22"/>
    </row>
    <row r="327" spans="3:17" x14ac:dyDescent="0.25">
      <c r="C327" s="21"/>
      <c r="E327" s="22"/>
      <c r="F327" s="21"/>
      <c r="G327" s="22"/>
      <c r="H327" s="22"/>
      <c r="K327" s="22"/>
      <c r="L327" s="22"/>
      <c r="M327" s="22"/>
      <c r="N327" s="21"/>
      <c r="O327" s="22"/>
      <c r="P327" s="22"/>
      <c r="Q327" s="22"/>
    </row>
    <row r="328" spans="3:17" x14ac:dyDescent="0.25">
      <c r="C328" s="21"/>
      <c r="E328" s="22"/>
      <c r="F328" s="21"/>
      <c r="G328" s="22"/>
      <c r="H328" s="22"/>
      <c r="K328" s="22"/>
      <c r="L328" s="22"/>
      <c r="M328" s="22"/>
      <c r="N328" s="21"/>
      <c r="O328" s="22"/>
      <c r="P328" s="22"/>
      <c r="Q328" s="22"/>
    </row>
    <row r="329" spans="3:17" x14ac:dyDescent="0.25">
      <c r="C329" s="21"/>
      <c r="E329" s="22"/>
      <c r="F329" s="21"/>
      <c r="G329" s="22"/>
      <c r="H329" s="22"/>
      <c r="K329" s="22"/>
      <c r="L329" s="22"/>
      <c r="M329" s="22"/>
      <c r="N329" s="21"/>
      <c r="O329" s="22"/>
      <c r="P329" s="22"/>
      <c r="Q329" s="22"/>
    </row>
    <row r="330" spans="3:17" x14ac:dyDescent="0.25">
      <c r="C330" s="21"/>
      <c r="E330" s="22"/>
      <c r="F330" s="21"/>
      <c r="G330" s="22"/>
      <c r="H330" s="22"/>
      <c r="K330" s="22"/>
      <c r="L330" s="22"/>
      <c r="M330" s="22"/>
      <c r="N330" s="21"/>
      <c r="O330" s="22"/>
      <c r="P330" s="22"/>
      <c r="Q330" s="22"/>
    </row>
    <row r="331" spans="3:17" x14ac:dyDescent="0.25">
      <c r="C331" s="21"/>
      <c r="E331" s="22"/>
      <c r="F331" s="21"/>
      <c r="G331" s="22"/>
      <c r="H331" s="22"/>
      <c r="K331" s="22"/>
      <c r="L331" s="22"/>
      <c r="M331" s="22"/>
      <c r="N331" s="21"/>
      <c r="O331" s="22"/>
      <c r="P331" s="22"/>
      <c r="Q331" s="22"/>
    </row>
    <row r="332" spans="3:17" x14ac:dyDescent="0.25">
      <c r="C332" s="21"/>
      <c r="E332" s="22"/>
      <c r="F332" s="21"/>
      <c r="G332" s="22"/>
      <c r="H332" s="22"/>
      <c r="K332" s="22"/>
      <c r="L332" s="22"/>
      <c r="M332" s="22"/>
      <c r="N332" s="21"/>
      <c r="O332" s="22"/>
      <c r="P332" s="22"/>
      <c r="Q332" s="22"/>
    </row>
    <row r="333" spans="3:17" x14ac:dyDescent="0.25">
      <c r="C333" s="21"/>
      <c r="E333" s="22"/>
      <c r="F333" s="21"/>
      <c r="G333" s="22"/>
      <c r="H333" s="22"/>
      <c r="K333" s="22"/>
      <c r="L333" s="22"/>
      <c r="M333" s="22"/>
      <c r="N333" s="21"/>
      <c r="O333" s="22"/>
      <c r="P333" s="22"/>
      <c r="Q333" s="22"/>
    </row>
    <row r="334" spans="3:17" x14ac:dyDescent="0.25">
      <c r="C334" s="21"/>
      <c r="E334" s="22"/>
      <c r="F334" s="21"/>
      <c r="G334" s="22"/>
      <c r="H334" s="22"/>
      <c r="K334" s="22"/>
      <c r="L334" s="22"/>
      <c r="M334" s="22"/>
      <c r="N334" s="21"/>
      <c r="O334" s="22"/>
      <c r="P334" s="22"/>
      <c r="Q334" s="22"/>
    </row>
    <row r="335" spans="3:17" x14ac:dyDescent="0.25">
      <c r="C335" s="21"/>
      <c r="E335" s="22"/>
      <c r="F335" s="21"/>
      <c r="G335" s="22"/>
      <c r="H335" s="22"/>
      <c r="K335" s="22"/>
      <c r="L335" s="22"/>
      <c r="M335" s="22"/>
      <c r="N335" s="21"/>
      <c r="O335" s="22"/>
      <c r="P335" s="22"/>
      <c r="Q335" s="22"/>
    </row>
    <row r="336" spans="3:17" x14ac:dyDescent="0.25">
      <c r="C336" s="21"/>
      <c r="E336" s="22"/>
      <c r="F336" s="21"/>
      <c r="G336" s="22"/>
      <c r="H336" s="22"/>
      <c r="K336" s="22"/>
      <c r="L336" s="22"/>
      <c r="M336" s="22"/>
      <c r="N336" s="21"/>
      <c r="O336" s="22"/>
      <c r="P336" s="22"/>
      <c r="Q336" s="22"/>
    </row>
    <row r="337" spans="3:17" x14ac:dyDescent="0.25">
      <c r="C337" s="21"/>
      <c r="E337" s="22"/>
      <c r="F337" s="21"/>
      <c r="G337" s="22"/>
      <c r="H337" s="22"/>
      <c r="K337" s="22"/>
      <c r="L337" s="22"/>
      <c r="M337" s="22"/>
      <c r="N337" s="21"/>
      <c r="O337" s="22"/>
      <c r="P337" s="22"/>
      <c r="Q337" s="22"/>
    </row>
    <row r="338" spans="3:17" x14ac:dyDescent="0.25">
      <c r="C338" s="21"/>
      <c r="E338" s="22"/>
      <c r="F338" s="21"/>
      <c r="G338" s="22"/>
      <c r="H338" s="22"/>
      <c r="K338" s="22"/>
      <c r="L338" s="22"/>
      <c r="M338" s="22"/>
      <c r="N338" s="21"/>
      <c r="O338" s="22"/>
      <c r="P338" s="22"/>
      <c r="Q338" s="22"/>
    </row>
    <row r="339" spans="3:17" x14ac:dyDescent="0.25">
      <c r="C339" s="21"/>
      <c r="E339" s="22"/>
      <c r="F339" s="21"/>
      <c r="G339" s="22"/>
      <c r="H339" s="22"/>
      <c r="K339" s="22"/>
      <c r="L339" s="22"/>
      <c r="M339" s="22"/>
      <c r="N339" s="21"/>
      <c r="O339" s="22"/>
      <c r="P339" s="22"/>
      <c r="Q339" s="22"/>
    </row>
    <row r="340" spans="3:17" x14ac:dyDescent="0.25">
      <c r="C340" s="21"/>
      <c r="E340" s="22"/>
      <c r="F340" s="21"/>
      <c r="G340" s="22"/>
      <c r="H340" s="22"/>
      <c r="K340" s="22"/>
      <c r="L340" s="22"/>
      <c r="M340" s="22"/>
      <c r="N340" s="21"/>
      <c r="O340" s="22"/>
      <c r="P340" s="22"/>
      <c r="Q340" s="22"/>
    </row>
    <row r="341" spans="3:17" x14ac:dyDescent="0.25">
      <c r="C341" s="21"/>
      <c r="E341" s="22"/>
      <c r="F341" s="21"/>
      <c r="G341" s="22"/>
      <c r="H341" s="22"/>
      <c r="K341" s="22"/>
      <c r="L341" s="22"/>
      <c r="M341" s="22"/>
      <c r="N341" s="21"/>
      <c r="O341" s="22"/>
      <c r="P341" s="22"/>
      <c r="Q341" s="22"/>
    </row>
    <row r="342" spans="3:17" x14ac:dyDescent="0.25">
      <c r="C342" s="21"/>
      <c r="E342" s="22"/>
      <c r="F342" s="21"/>
      <c r="G342" s="22"/>
      <c r="H342" s="22"/>
      <c r="K342" s="22"/>
      <c r="L342" s="22"/>
      <c r="M342" s="22"/>
      <c r="N342" s="21"/>
      <c r="O342" s="22"/>
      <c r="P342" s="22"/>
      <c r="Q342" s="22"/>
    </row>
    <row r="343" spans="3:17" x14ac:dyDescent="0.25">
      <c r="C343" s="21"/>
      <c r="E343" s="22"/>
      <c r="F343" s="21"/>
      <c r="G343" s="22"/>
      <c r="H343" s="22"/>
      <c r="K343" s="22"/>
      <c r="L343" s="22"/>
      <c r="M343" s="22"/>
      <c r="N343" s="21"/>
      <c r="O343" s="22"/>
      <c r="P343" s="22"/>
      <c r="Q343" s="22"/>
    </row>
    <row r="344" spans="3:17" x14ac:dyDescent="0.25">
      <c r="C344" s="21"/>
      <c r="E344" s="22"/>
      <c r="F344" s="21"/>
      <c r="G344" s="22"/>
      <c r="H344" s="22"/>
      <c r="K344" s="22"/>
      <c r="L344" s="22"/>
      <c r="M344" s="22"/>
      <c r="N344" s="21"/>
      <c r="O344" s="22"/>
      <c r="P344" s="22"/>
      <c r="Q344" s="22"/>
    </row>
    <row r="345" spans="3:17" x14ac:dyDescent="0.25">
      <c r="C345" s="21"/>
      <c r="E345" s="22"/>
      <c r="F345" s="21"/>
      <c r="G345" s="22"/>
      <c r="H345" s="22"/>
      <c r="K345" s="22"/>
      <c r="L345" s="22"/>
      <c r="M345" s="22"/>
      <c r="N345" s="21"/>
      <c r="O345" s="22"/>
      <c r="P345" s="22"/>
      <c r="Q345" s="22"/>
    </row>
    <row r="346" spans="3:17" x14ac:dyDescent="0.25">
      <c r="C346" s="21"/>
      <c r="E346" s="22"/>
      <c r="F346" s="21"/>
      <c r="G346" s="22"/>
      <c r="H346" s="22"/>
      <c r="K346" s="22"/>
      <c r="L346" s="22"/>
      <c r="M346" s="22"/>
      <c r="N346" s="21"/>
      <c r="O346" s="22"/>
      <c r="P346" s="22"/>
      <c r="Q346" s="22"/>
    </row>
    <row r="347" spans="3:17" x14ac:dyDescent="0.25">
      <c r="C347" s="21"/>
      <c r="E347" s="22"/>
      <c r="F347" s="21"/>
      <c r="G347" s="22"/>
      <c r="H347" s="22"/>
      <c r="K347" s="22"/>
      <c r="L347" s="22"/>
      <c r="M347" s="22"/>
      <c r="N347" s="21"/>
      <c r="O347" s="22"/>
      <c r="P347" s="22"/>
      <c r="Q347" s="22"/>
    </row>
    <row r="348" spans="3:17" x14ac:dyDescent="0.25">
      <c r="C348" s="21"/>
      <c r="E348" s="22"/>
      <c r="F348" s="21"/>
      <c r="G348" s="22"/>
      <c r="H348" s="22"/>
      <c r="K348" s="22"/>
      <c r="L348" s="22"/>
      <c r="M348" s="22"/>
      <c r="N348" s="21"/>
      <c r="O348" s="22"/>
      <c r="P348" s="22"/>
      <c r="Q348" s="22"/>
    </row>
    <row r="349" spans="3:17" x14ac:dyDescent="0.25">
      <c r="C349" s="21"/>
      <c r="E349" s="22"/>
      <c r="F349" s="21"/>
      <c r="G349" s="22"/>
      <c r="H349" s="22"/>
      <c r="K349" s="22"/>
      <c r="L349" s="22"/>
      <c r="M349" s="22"/>
      <c r="N349" s="21"/>
      <c r="O349" s="22"/>
      <c r="P349" s="22"/>
      <c r="Q349" s="22"/>
    </row>
    <row r="350" spans="3:17" x14ac:dyDescent="0.25">
      <c r="C350" s="21"/>
      <c r="E350" s="22"/>
      <c r="F350" s="21"/>
      <c r="G350" s="22"/>
      <c r="H350" s="22"/>
      <c r="K350" s="22"/>
      <c r="L350" s="22"/>
      <c r="M350" s="22"/>
      <c r="N350" s="21"/>
      <c r="O350" s="22"/>
      <c r="P350" s="22"/>
      <c r="Q350" s="22"/>
    </row>
    <row r="351" spans="3:17" x14ac:dyDescent="0.25">
      <c r="C351" s="21"/>
      <c r="E351" s="22"/>
      <c r="F351" s="21"/>
      <c r="G351" s="22"/>
      <c r="H351" s="22"/>
      <c r="K351" s="22"/>
      <c r="L351" s="22"/>
      <c r="M351" s="22"/>
      <c r="N351" s="21"/>
      <c r="O351" s="22"/>
      <c r="P351" s="22"/>
      <c r="Q351" s="22"/>
    </row>
    <row r="352" spans="3:17" x14ac:dyDescent="0.25">
      <c r="C352" s="21"/>
      <c r="E352" s="22"/>
      <c r="F352" s="21"/>
      <c r="G352" s="22"/>
      <c r="H352" s="22"/>
      <c r="K352" s="22"/>
      <c r="L352" s="22"/>
      <c r="M352" s="22"/>
      <c r="N352" s="21"/>
      <c r="O352" s="22"/>
      <c r="P352" s="22"/>
      <c r="Q352" s="22"/>
    </row>
    <row r="353" spans="3:17" x14ac:dyDescent="0.25">
      <c r="C353" s="21"/>
      <c r="E353" s="22"/>
      <c r="F353" s="21"/>
      <c r="G353" s="22"/>
      <c r="H353" s="22"/>
      <c r="K353" s="22"/>
      <c r="L353" s="22"/>
      <c r="M353" s="22"/>
      <c r="N353" s="21"/>
      <c r="O353" s="22"/>
      <c r="P353" s="22"/>
      <c r="Q353" s="22"/>
    </row>
    <row r="354" spans="3:17" x14ac:dyDescent="0.25">
      <c r="C354" s="21"/>
      <c r="E354" s="22"/>
      <c r="F354" s="21"/>
      <c r="G354" s="22"/>
      <c r="H354" s="22"/>
      <c r="K354" s="22"/>
      <c r="L354" s="22"/>
      <c r="M354" s="22"/>
      <c r="N354" s="21"/>
      <c r="O354" s="22"/>
      <c r="P354" s="22"/>
      <c r="Q354" s="22"/>
    </row>
    <row r="355" spans="3:17" x14ac:dyDescent="0.25">
      <c r="C355" s="21"/>
      <c r="E355" s="22"/>
      <c r="F355" s="21"/>
      <c r="G355" s="22"/>
      <c r="H355" s="22"/>
      <c r="K355" s="22"/>
      <c r="L355" s="22"/>
      <c r="M355" s="22"/>
      <c r="N355" s="21"/>
      <c r="O355" s="22"/>
      <c r="P355" s="22"/>
      <c r="Q355" s="22"/>
    </row>
    <row r="356" spans="3:17" x14ac:dyDescent="0.25">
      <c r="C356" s="21"/>
      <c r="E356" s="22"/>
      <c r="F356" s="21"/>
      <c r="G356" s="22"/>
      <c r="H356" s="22"/>
      <c r="K356" s="22"/>
      <c r="L356" s="22"/>
      <c r="M356" s="22"/>
      <c r="N356" s="21"/>
      <c r="O356" s="22"/>
      <c r="P356" s="22"/>
      <c r="Q356" s="22"/>
    </row>
    <row r="357" spans="3:17" x14ac:dyDescent="0.25">
      <c r="C357" s="21"/>
      <c r="E357" s="22"/>
      <c r="F357" s="21"/>
      <c r="G357" s="22"/>
      <c r="H357" s="22"/>
      <c r="K357" s="22"/>
      <c r="L357" s="22"/>
      <c r="M357" s="22"/>
      <c r="N357" s="21"/>
      <c r="O357" s="22"/>
      <c r="P357" s="22"/>
      <c r="Q357" s="22"/>
    </row>
    <row r="358" spans="3:17" x14ac:dyDescent="0.25">
      <c r="C358" s="21"/>
      <c r="E358" s="22"/>
      <c r="F358" s="21"/>
      <c r="G358" s="22"/>
      <c r="H358" s="22"/>
      <c r="K358" s="22"/>
      <c r="L358" s="22"/>
      <c r="M358" s="22"/>
      <c r="N358" s="21"/>
      <c r="O358" s="22"/>
      <c r="P358" s="22"/>
      <c r="Q358" s="22"/>
    </row>
    <row r="359" spans="3:17" x14ac:dyDescent="0.25">
      <c r="C359" s="21"/>
      <c r="E359" s="22"/>
      <c r="F359" s="21"/>
      <c r="G359" s="22"/>
      <c r="H359" s="22"/>
      <c r="K359" s="22"/>
      <c r="L359" s="22"/>
      <c r="M359" s="22"/>
      <c r="N359" s="21"/>
      <c r="O359" s="22"/>
      <c r="P359" s="22"/>
      <c r="Q359" s="22"/>
    </row>
    <row r="360" spans="3:17" x14ac:dyDescent="0.25">
      <c r="C360" s="21"/>
      <c r="E360" s="22"/>
      <c r="F360" s="21"/>
      <c r="G360" s="22"/>
      <c r="H360" s="22"/>
      <c r="K360" s="22"/>
      <c r="L360" s="22"/>
      <c r="M360" s="22"/>
      <c r="N360" s="21"/>
      <c r="O360" s="22"/>
      <c r="P360" s="22"/>
      <c r="Q360" s="22"/>
    </row>
    <row r="361" spans="3:17" x14ac:dyDescent="0.25">
      <c r="C361" s="21"/>
      <c r="E361" s="22"/>
      <c r="F361" s="21"/>
      <c r="G361" s="22"/>
      <c r="H361" s="22"/>
      <c r="K361" s="22"/>
      <c r="L361" s="22"/>
      <c r="M361" s="22"/>
      <c r="N361" s="21"/>
      <c r="O361" s="22"/>
      <c r="P361" s="22"/>
      <c r="Q361" s="22"/>
    </row>
    <row r="362" spans="3:17" x14ac:dyDescent="0.25">
      <c r="C362" s="21"/>
      <c r="E362" s="22"/>
      <c r="F362" s="21"/>
      <c r="G362" s="22"/>
      <c r="H362" s="22"/>
      <c r="K362" s="22"/>
      <c r="L362" s="22"/>
      <c r="M362" s="22"/>
      <c r="N362" s="21"/>
      <c r="O362" s="22"/>
      <c r="P362" s="22"/>
      <c r="Q362" s="22"/>
    </row>
    <row r="363" spans="3:17" x14ac:dyDescent="0.25">
      <c r="C363" s="21"/>
      <c r="E363" s="22"/>
      <c r="F363" s="21"/>
      <c r="G363" s="22"/>
      <c r="H363" s="22"/>
      <c r="K363" s="22"/>
      <c r="L363" s="22"/>
      <c r="M363" s="22"/>
      <c r="N363" s="21"/>
      <c r="O363" s="22"/>
      <c r="P363" s="22"/>
      <c r="Q363" s="22"/>
    </row>
    <row r="364" spans="3:17" x14ac:dyDescent="0.25">
      <c r="C364" s="21"/>
      <c r="E364" s="22"/>
      <c r="F364" s="21"/>
      <c r="G364" s="22"/>
      <c r="H364" s="22"/>
      <c r="K364" s="22"/>
      <c r="L364" s="22"/>
      <c r="M364" s="22"/>
      <c r="N364" s="21"/>
      <c r="O364" s="22"/>
      <c r="P364" s="22"/>
      <c r="Q364" s="22"/>
    </row>
    <row r="365" spans="3:17" x14ac:dyDescent="0.25">
      <c r="C365" s="21"/>
      <c r="E365" s="22"/>
      <c r="F365" s="21"/>
      <c r="G365" s="22"/>
      <c r="H365" s="22"/>
      <c r="K365" s="22"/>
      <c r="L365" s="22"/>
      <c r="M365" s="22"/>
      <c r="N365" s="21"/>
      <c r="O365" s="22"/>
      <c r="P365" s="22"/>
      <c r="Q365" s="22"/>
    </row>
    <row r="366" spans="3:17" x14ac:dyDescent="0.25">
      <c r="C366" s="21"/>
      <c r="E366" s="22"/>
      <c r="F366" s="21"/>
      <c r="G366" s="22"/>
      <c r="H366" s="22"/>
      <c r="K366" s="22"/>
      <c r="L366" s="22"/>
      <c r="M366" s="22"/>
      <c r="N366" s="21"/>
      <c r="O366" s="22"/>
      <c r="P366" s="22"/>
      <c r="Q366" s="22"/>
    </row>
    <row r="367" spans="3:17" x14ac:dyDescent="0.25">
      <c r="C367" s="21"/>
      <c r="E367" s="22"/>
      <c r="F367" s="21"/>
      <c r="G367" s="22"/>
      <c r="H367" s="22"/>
      <c r="K367" s="22"/>
      <c r="L367" s="22"/>
      <c r="M367" s="22"/>
      <c r="N367" s="21"/>
      <c r="O367" s="22"/>
      <c r="P367" s="22"/>
      <c r="Q367" s="22"/>
    </row>
    <row r="368" spans="3:17" x14ac:dyDescent="0.25">
      <c r="C368" s="21"/>
      <c r="E368" s="22"/>
      <c r="F368" s="21"/>
      <c r="G368" s="22"/>
      <c r="H368" s="22"/>
      <c r="K368" s="22"/>
      <c r="L368" s="22"/>
      <c r="M368" s="22"/>
      <c r="N368" s="21"/>
      <c r="O368" s="22"/>
      <c r="P368" s="22"/>
      <c r="Q368" s="22"/>
    </row>
    <row r="369" spans="3:17" x14ac:dyDescent="0.25">
      <c r="C369" s="21"/>
      <c r="E369" s="22"/>
      <c r="F369" s="21"/>
      <c r="G369" s="22"/>
      <c r="H369" s="22"/>
      <c r="K369" s="22"/>
      <c r="L369" s="22"/>
      <c r="M369" s="22"/>
      <c r="N369" s="21"/>
      <c r="O369" s="22"/>
      <c r="P369" s="22"/>
      <c r="Q369" s="22"/>
    </row>
    <row r="370" spans="3:17" x14ac:dyDescent="0.25">
      <c r="C370" s="21"/>
      <c r="E370" s="22"/>
      <c r="F370" s="21"/>
      <c r="G370" s="22"/>
      <c r="H370" s="22"/>
      <c r="K370" s="22"/>
      <c r="L370" s="22"/>
      <c r="M370" s="22"/>
      <c r="N370" s="21"/>
      <c r="O370" s="22"/>
      <c r="P370" s="22"/>
      <c r="Q370" s="22"/>
    </row>
    <row r="371" spans="3:17" x14ac:dyDescent="0.25">
      <c r="C371" s="21"/>
      <c r="E371" s="22"/>
      <c r="F371" s="21"/>
      <c r="G371" s="22"/>
      <c r="H371" s="22"/>
      <c r="K371" s="22"/>
      <c r="L371" s="22"/>
      <c r="M371" s="22"/>
      <c r="N371" s="21"/>
      <c r="O371" s="22"/>
      <c r="P371" s="22"/>
      <c r="Q371" s="22"/>
    </row>
    <row r="372" spans="3:17" x14ac:dyDescent="0.25">
      <c r="C372" s="21"/>
      <c r="E372" s="22"/>
      <c r="F372" s="21"/>
      <c r="G372" s="22"/>
      <c r="H372" s="22"/>
      <c r="K372" s="22"/>
      <c r="L372" s="22"/>
      <c r="M372" s="22"/>
      <c r="N372" s="21"/>
      <c r="O372" s="22"/>
      <c r="P372" s="22"/>
      <c r="Q372" s="22"/>
    </row>
    <row r="373" spans="3:17" x14ac:dyDescent="0.25">
      <c r="C373" s="21"/>
      <c r="E373" s="22"/>
      <c r="F373" s="21"/>
      <c r="G373" s="22"/>
      <c r="H373" s="22"/>
      <c r="K373" s="22"/>
      <c r="L373" s="22"/>
      <c r="M373" s="22"/>
      <c r="N373" s="21"/>
      <c r="O373" s="22"/>
      <c r="P373" s="22"/>
      <c r="Q373" s="22"/>
    </row>
    <row r="374" spans="3:17" x14ac:dyDescent="0.25">
      <c r="C374" s="21"/>
      <c r="E374" s="22"/>
      <c r="F374" s="21"/>
      <c r="G374" s="22"/>
      <c r="H374" s="22"/>
      <c r="K374" s="22"/>
      <c r="L374" s="22"/>
      <c r="M374" s="22"/>
      <c r="N374" s="21"/>
      <c r="O374" s="22"/>
      <c r="P374" s="22"/>
      <c r="Q374" s="22"/>
    </row>
    <row r="375" spans="3:17" x14ac:dyDescent="0.25">
      <c r="C375" s="21"/>
      <c r="E375" s="22"/>
      <c r="F375" s="21"/>
      <c r="G375" s="22"/>
      <c r="H375" s="22"/>
      <c r="K375" s="22"/>
      <c r="L375" s="22"/>
      <c r="M375" s="22"/>
      <c r="N375" s="21"/>
      <c r="O375" s="22"/>
      <c r="P375" s="22"/>
      <c r="Q375" s="22"/>
    </row>
    <row r="376" spans="3:17" x14ac:dyDescent="0.25">
      <c r="C376" s="21"/>
      <c r="E376" s="22"/>
      <c r="F376" s="21"/>
      <c r="G376" s="22"/>
      <c r="H376" s="22"/>
      <c r="K376" s="22"/>
      <c r="L376" s="22"/>
      <c r="M376" s="22"/>
      <c r="O376" s="38"/>
    </row>
    <row r="377" spans="3:17" x14ac:dyDescent="0.25">
      <c r="C377" s="21"/>
      <c r="E377" s="22"/>
      <c r="F377" s="21"/>
      <c r="G377" s="22"/>
      <c r="H377" s="22"/>
      <c r="K377" s="22"/>
      <c r="L377" s="22"/>
      <c r="M377" s="22"/>
      <c r="O377" s="38"/>
    </row>
    <row r="378" spans="3:17" x14ac:dyDescent="0.25">
      <c r="C378" s="21"/>
      <c r="E378" s="22"/>
      <c r="F378" s="21"/>
      <c r="G378" s="22"/>
      <c r="H378" s="22"/>
      <c r="K378" s="22"/>
      <c r="L378" s="22"/>
      <c r="M378" s="22"/>
      <c r="O378" s="38"/>
    </row>
    <row r="379" spans="3:17" x14ac:dyDescent="0.25">
      <c r="C379" s="21"/>
      <c r="E379" s="22"/>
      <c r="F379" s="21"/>
      <c r="G379" s="22"/>
      <c r="H379" s="22"/>
      <c r="K379" s="22"/>
      <c r="L379" s="22"/>
      <c r="M379" s="22"/>
      <c r="O379" s="38"/>
    </row>
    <row r="380" spans="3:17" x14ac:dyDescent="0.25">
      <c r="C380" s="21"/>
      <c r="E380" s="22"/>
      <c r="F380" s="21"/>
      <c r="G380" s="22"/>
      <c r="H380" s="22"/>
      <c r="K380" s="22"/>
      <c r="L380" s="22"/>
      <c r="M380" s="22"/>
      <c r="O380" s="38"/>
    </row>
    <row r="381" spans="3:17" x14ac:dyDescent="0.25">
      <c r="C381" s="21"/>
      <c r="E381" s="22"/>
      <c r="F381" s="21"/>
      <c r="G381" s="22"/>
      <c r="H381" s="22"/>
      <c r="K381" s="22"/>
      <c r="L381" s="22"/>
      <c r="M381" s="22"/>
      <c r="O381" s="38"/>
    </row>
    <row r="382" spans="3:17" x14ac:dyDescent="0.25">
      <c r="C382" s="21"/>
      <c r="E382" s="22"/>
      <c r="F382" s="21"/>
      <c r="G382" s="22"/>
      <c r="H382" s="22"/>
      <c r="K382" s="22"/>
      <c r="L382" s="22"/>
      <c r="M382" s="22"/>
      <c r="O382" s="38"/>
    </row>
    <row r="383" spans="3:17" x14ac:dyDescent="0.25">
      <c r="C383" s="21"/>
      <c r="E383" s="22"/>
      <c r="F383" s="21"/>
      <c r="G383" s="22"/>
      <c r="H383" s="22"/>
      <c r="K383" s="22"/>
      <c r="L383" s="22"/>
      <c r="M383" s="22"/>
      <c r="O383" s="38"/>
    </row>
    <row r="384" spans="3:17" x14ac:dyDescent="0.25">
      <c r="C384" s="21"/>
      <c r="E384" s="22"/>
      <c r="F384" s="21"/>
      <c r="G384" s="22"/>
      <c r="H384" s="22"/>
      <c r="K384" s="22"/>
      <c r="L384" s="22"/>
      <c r="M384" s="22"/>
      <c r="O384" s="38"/>
    </row>
    <row r="385" spans="3:15" x14ac:dyDescent="0.25">
      <c r="C385" s="21"/>
      <c r="E385" s="22"/>
      <c r="F385" s="21"/>
      <c r="G385" s="22"/>
      <c r="H385" s="22"/>
      <c r="K385" s="22"/>
      <c r="L385" s="22"/>
      <c r="M385" s="22"/>
      <c r="O385" s="38"/>
    </row>
    <row r="386" spans="3:15" x14ac:dyDescent="0.25">
      <c r="C386" s="21"/>
      <c r="E386" s="22"/>
      <c r="F386" s="21"/>
      <c r="G386" s="22"/>
      <c r="H386" s="22"/>
      <c r="K386" s="22"/>
      <c r="L386" s="22"/>
      <c r="M386" s="22"/>
      <c r="O386" s="38"/>
    </row>
    <row r="387" spans="3:15" x14ac:dyDescent="0.25">
      <c r="C387" s="21"/>
      <c r="E387" s="22"/>
      <c r="F387" s="21"/>
      <c r="G387" s="22"/>
      <c r="H387" s="22"/>
      <c r="K387" s="22"/>
      <c r="L387" s="22"/>
      <c r="M387" s="22"/>
      <c r="O387" s="38"/>
    </row>
    <row r="388" spans="3:15" x14ac:dyDescent="0.25">
      <c r="C388" s="21"/>
      <c r="E388" s="22"/>
      <c r="F388" s="21"/>
      <c r="G388" s="22"/>
      <c r="H388" s="22"/>
      <c r="K388" s="22"/>
      <c r="L388" s="22"/>
      <c r="M388" s="22"/>
      <c r="O388" s="38"/>
    </row>
    <row r="389" spans="3:15" x14ac:dyDescent="0.25">
      <c r="C389" s="21"/>
      <c r="E389" s="22"/>
      <c r="F389" s="21"/>
      <c r="G389" s="22"/>
      <c r="H389" s="22"/>
      <c r="K389" s="22"/>
      <c r="L389" s="22"/>
      <c r="M389" s="22"/>
      <c r="O389" s="38"/>
    </row>
    <row r="390" spans="3:15" x14ac:dyDescent="0.25">
      <c r="C390" s="21"/>
      <c r="E390" s="22"/>
      <c r="F390" s="21"/>
      <c r="G390" s="22"/>
      <c r="H390" s="22"/>
      <c r="K390" s="22"/>
      <c r="L390" s="22"/>
      <c r="M390" s="22"/>
      <c r="O390" s="38"/>
    </row>
    <row r="391" spans="3:15" x14ac:dyDescent="0.25">
      <c r="C391" s="21"/>
      <c r="E391" s="22"/>
      <c r="F391" s="21"/>
      <c r="G391" s="22"/>
      <c r="H391" s="22"/>
      <c r="K391" s="22"/>
      <c r="L391" s="22"/>
      <c r="M391" s="22"/>
      <c r="O391" s="38"/>
    </row>
    <row r="392" spans="3:15" x14ac:dyDescent="0.25">
      <c r="C392" s="21"/>
      <c r="E392" s="22"/>
      <c r="F392" s="21"/>
      <c r="G392" s="22"/>
      <c r="H392" s="22"/>
      <c r="K392" s="22"/>
      <c r="L392" s="22"/>
      <c r="M392" s="22"/>
      <c r="O392" s="38"/>
    </row>
    <row r="393" spans="3:15" x14ac:dyDescent="0.25">
      <c r="C393" s="21"/>
      <c r="E393" s="22"/>
      <c r="F393" s="21"/>
      <c r="G393" s="22"/>
      <c r="H393" s="22"/>
      <c r="K393" s="22"/>
      <c r="L393" s="22"/>
      <c r="M393" s="22"/>
      <c r="O393" s="38"/>
    </row>
    <row r="394" spans="3:15" x14ac:dyDescent="0.25">
      <c r="C394" s="21"/>
      <c r="E394" s="22"/>
      <c r="F394" s="21"/>
      <c r="G394" s="22"/>
      <c r="H394" s="22"/>
      <c r="K394" s="22"/>
      <c r="L394" s="22"/>
      <c r="M394" s="22"/>
      <c r="O394" s="38"/>
    </row>
    <row r="395" spans="3:15" x14ac:dyDescent="0.25">
      <c r="C395" s="21"/>
      <c r="E395" s="22"/>
      <c r="F395" s="21"/>
      <c r="G395" s="22"/>
      <c r="H395" s="22"/>
      <c r="K395" s="22"/>
      <c r="L395" s="22"/>
      <c r="M395" s="22"/>
      <c r="O395" s="38"/>
    </row>
    <row r="396" spans="3:15" x14ac:dyDescent="0.25">
      <c r="C396" s="21"/>
      <c r="E396" s="22"/>
      <c r="F396" s="21"/>
      <c r="G396" s="22"/>
      <c r="H396" s="22"/>
      <c r="K396" s="22"/>
      <c r="L396" s="22"/>
      <c r="M396" s="22"/>
      <c r="O396" s="38"/>
    </row>
    <row r="397" spans="3:15" x14ac:dyDescent="0.25">
      <c r="C397" s="21"/>
      <c r="E397" s="22"/>
      <c r="F397" s="21"/>
      <c r="G397" s="22"/>
      <c r="H397" s="22"/>
      <c r="K397" s="22"/>
      <c r="L397" s="22"/>
      <c r="M397" s="22"/>
      <c r="O397" s="38"/>
    </row>
    <row r="398" spans="3:15" x14ac:dyDescent="0.25">
      <c r="C398" s="21"/>
      <c r="E398" s="22"/>
      <c r="F398" s="21"/>
      <c r="G398" s="22"/>
      <c r="H398" s="22"/>
      <c r="K398" s="22"/>
      <c r="L398" s="22"/>
      <c r="M398" s="22"/>
      <c r="O398" s="38"/>
    </row>
    <row r="399" spans="3:15" x14ac:dyDescent="0.25">
      <c r="C399" s="21"/>
      <c r="E399" s="22"/>
      <c r="F399" s="21"/>
      <c r="G399" s="22"/>
      <c r="H399" s="22"/>
      <c r="K399" s="22"/>
      <c r="L399" s="22"/>
      <c r="M399" s="22"/>
      <c r="O399" s="38"/>
    </row>
    <row r="400" spans="3:15" x14ac:dyDescent="0.25">
      <c r="C400" s="21"/>
      <c r="E400" s="22"/>
      <c r="F400" s="21"/>
      <c r="G400" s="22"/>
      <c r="H400" s="22"/>
      <c r="K400" s="22"/>
      <c r="L400" s="22"/>
      <c r="M400" s="22"/>
      <c r="O400" s="38"/>
    </row>
    <row r="401" spans="3:15" x14ac:dyDescent="0.25">
      <c r="C401" s="21"/>
      <c r="E401" s="22"/>
      <c r="F401" s="21"/>
      <c r="G401" s="22"/>
      <c r="H401" s="22"/>
      <c r="K401" s="22"/>
      <c r="L401" s="22"/>
      <c r="M401" s="22"/>
      <c r="O401" s="38"/>
    </row>
    <row r="402" spans="3:15" x14ac:dyDescent="0.25">
      <c r="C402" s="21"/>
      <c r="E402" s="22"/>
      <c r="F402" s="21"/>
      <c r="G402" s="22"/>
      <c r="H402" s="22"/>
      <c r="K402" s="22"/>
      <c r="L402" s="22"/>
      <c r="M402" s="22"/>
      <c r="O402" s="38"/>
    </row>
    <row r="403" spans="3:15" x14ac:dyDescent="0.25">
      <c r="C403" s="21"/>
      <c r="E403" s="22"/>
      <c r="F403" s="21"/>
      <c r="G403" s="22"/>
      <c r="H403" s="22"/>
      <c r="K403" s="22"/>
      <c r="L403" s="22"/>
      <c r="M403" s="22"/>
      <c r="O403" s="38"/>
    </row>
    <row r="404" spans="3:15" x14ac:dyDescent="0.25">
      <c r="C404" s="21"/>
      <c r="E404" s="22"/>
      <c r="F404" s="21"/>
      <c r="G404" s="22"/>
      <c r="H404" s="22"/>
      <c r="K404" s="22"/>
      <c r="L404" s="22"/>
      <c r="M404" s="22"/>
      <c r="O404" s="38"/>
    </row>
    <row r="405" spans="3:15" x14ac:dyDescent="0.25">
      <c r="C405" s="21"/>
      <c r="E405" s="22"/>
      <c r="F405" s="21"/>
      <c r="G405" s="22"/>
      <c r="H405" s="22"/>
      <c r="K405" s="22"/>
      <c r="L405" s="22"/>
      <c r="M405" s="22"/>
      <c r="O405" s="38"/>
    </row>
    <row r="406" spans="3:15" x14ac:dyDescent="0.25">
      <c r="C406" s="21"/>
      <c r="E406" s="22"/>
      <c r="F406" s="21"/>
      <c r="G406" s="22"/>
      <c r="H406" s="22"/>
      <c r="K406" s="22"/>
      <c r="L406" s="22"/>
      <c r="M406" s="22"/>
      <c r="O406" s="38"/>
    </row>
    <row r="407" spans="3:15" x14ac:dyDescent="0.25">
      <c r="C407" s="21"/>
      <c r="E407" s="22"/>
      <c r="F407" s="21"/>
      <c r="G407" s="22"/>
      <c r="H407" s="22"/>
      <c r="K407" s="22"/>
      <c r="L407" s="22"/>
      <c r="M407" s="22"/>
      <c r="O407" s="38"/>
    </row>
    <row r="408" spans="3:15" x14ac:dyDescent="0.25">
      <c r="C408" s="21"/>
      <c r="E408" s="22"/>
      <c r="F408" s="21"/>
      <c r="G408" s="22"/>
      <c r="H408" s="22"/>
      <c r="K408" s="22"/>
      <c r="L408" s="22"/>
      <c r="M408" s="22"/>
      <c r="O408" s="38"/>
    </row>
    <row r="409" spans="3:15" x14ac:dyDescent="0.25">
      <c r="C409" s="21"/>
      <c r="E409" s="22"/>
      <c r="F409" s="21"/>
      <c r="G409" s="22"/>
      <c r="H409" s="22"/>
      <c r="K409" s="22"/>
      <c r="L409" s="22"/>
      <c r="M409" s="22"/>
      <c r="O409" s="38"/>
    </row>
    <row r="410" spans="3:15" x14ac:dyDescent="0.25">
      <c r="C410" s="21"/>
      <c r="E410" s="22"/>
      <c r="F410" s="21"/>
      <c r="G410" s="22"/>
      <c r="H410" s="22"/>
      <c r="K410" s="22"/>
      <c r="L410" s="22"/>
      <c r="M410" s="22"/>
      <c r="O410" s="38"/>
    </row>
    <row r="411" spans="3:15" x14ac:dyDescent="0.25">
      <c r="C411" s="21"/>
      <c r="E411" s="22"/>
      <c r="F411" s="21"/>
      <c r="G411" s="22"/>
      <c r="H411" s="22"/>
      <c r="K411" s="22"/>
      <c r="L411" s="22"/>
      <c r="M411" s="22"/>
      <c r="O411" s="38"/>
    </row>
    <row r="412" spans="3:15" x14ac:dyDescent="0.25">
      <c r="C412" s="21"/>
      <c r="E412" s="22"/>
      <c r="F412" s="21"/>
      <c r="G412" s="22"/>
      <c r="H412" s="22"/>
      <c r="K412" s="22"/>
      <c r="L412" s="22"/>
      <c r="M412" s="22"/>
      <c r="O412" s="38"/>
    </row>
    <row r="413" spans="3:15" x14ac:dyDescent="0.25">
      <c r="C413" s="21"/>
      <c r="E413" s="22"/>
      <c r="F413" s="21"/>
      <c r="G413" s="22"/>
      <c r="H413" s="22"/>
      <c r="K413" s="22"/>
      <c r="L413" s="22"/>
      <c r="M413" s="22"/>
      <c r="O413" s="38"/>
    </row>
    <row r="414" spans="3:15" x14ac:dyDescent="0.25">
      <c r="C414" s="21"/>
      <c r="E414" s="22"/>
      <c r="F414" s="21"/>
      <c r="G414" s="22"/>
      <c r="H414" s="22"/>
      <c r="K414" s="22"/>
      <c r="L414" s="22"/>
      <c r="M414" s="22"/>
      <c r="O414" s="38"/>
    </row>
    <row r="415" spans="3:15" x14ac:dyDescent="0.25">
      <c r="C415" s="21"/>
      <c r="E415" s="22"/>
      <c r="F415" s="21"/>
      <c r="G415" s="22"/>
      <c r="H415" s="22"/>
      <c r="K415" s="22"/>
      <c r="L415" s="22"/>
      <c r="M415" s="22"/>
      <c r="O415" s="38"/>
    </row>
    <row r="416" spans="3:15" x14ac:dyDescent="0.25">
      <c r="C416" s="21"/>
      <c r="E416" s="22"/>
      <c r="F416" s="21"/>
      <c r="G416" s="22"/>
      <c r="H416" s="22"/>
      <c r="K416" s="22"/>
      <c r="L416" s="22"/>
      <c r="M416" s="22"/>
      <c r="O416" s="38"/>
    </row>
    <row r="417" spans="3:15" x14ac:dyDescent="0.25">
      <c r="C417" s="21"/>
      <c r="E417" s="22"/>
      <c r="F417" s="21"/>
      <c r="G417" s="22"/>
      <c r="H417" s="22"/>
      <c r="K417" s="22"/>
      <c r="L417" s="22"/>
      <c r="M417" s="22"/>
      <c r="O417" s="38"/>
    </row>
    <row r="418" spans="3:15" x14ac:dyDescent="0.25">
      <c r="C418" s="21"/>
      <c r="E418" s="22"/>
      <c r="F418" s="21"/>
      <c r="G418" s="22"/>
      <c r="H418" s="22"/>
      <c r="K418" s="22"/>
      <c r="L418" s="22"/>
      <c r="M418" s="22"/>
      <c r="O418" s="38"/>
    </row>
    <row r="419" spans="3:15" x14ac:dyDescent="0.25">
      <c r="C419" s="21"/>
      <c r="E419" s="22"/>
      <c r="F419" s="21"/>
      <c r="G419" s="22"/>
      <c r="H419" s="22"/>
      <c r="K419" s="22"/>
      <c r="L419" s="22"/>
      <c r="M419" s="22"/>
      <c r="O419" s="38"/>
    </row>
    <row r="420" spans="3:15" x14ac:dyDescent="0.25">
      <c r="C420" s="21"/>
      <c r="E420" s="22"/>
      <c r="F420" s="21"/>
      <c r="G420" s="22"/>
      <c r="H420" s="22"/>
      <c r="K420" s="22"/>
      <c r="L420" s="22"/>
      <c r="M420" s="22"/>
      <c r="O420" s="38"/>
    </row>
    <row r="421" spans="3:15" x14ac:dyDescent="0.25">
      <c r="C421" s="21"/>
      <c r="E421" s="22"/>
      <c r="F421" s="21"/>
      <c r="G421" s="22"/>
      <c r="H421" s="22"/>
      <c r="K421" s="22"/>
      <c r="L421" s="22"/>
      <c r="M421" s="22"/>
      <c r="O421" s="38"/>
    </row>
    <row r="422" spans="3:15" x14ac:dyDescent="0.25">
      <c r="C422" s="21"/>
      <c r="E422" s="22"/>
      <c r="F422" s="21"/>
      <c r="G422" s="22"/>
      <c r="H422" s="22"/>
      <c r="K422" s="22"/>
      <c r="L422" s="22"/>
      <c r="M422" s="22"/>
      <c r="O422" s="38"/>
    </row>
    <row r="423" spans="3:15" x14ac:dyDescent="0.25">
      <c r="C423" s="21"/>
      <c r="E423" s="22"/>
      <c r="F423" s="21"/>
      <c r="G423" s="22"/>
      <c r="H423" s="22"/>
      <c r="K423" s="22"/>
      <c r="L423" s="22"/>
      <c r="M423" s="22"/>
      <c r="O423" s="38"/>
    </row>
    <row r="424" spans="3:15" x14ac:dyDescent="0.25">
      <c r="C424" s="21"/>
      <c r="E424" s="22"/>
      <c r="F424" s="21"/>
      <c r="G424" s="22"/>
      <c r="H424" s="22"/>
      <c r="K424" s="22"/>
      <c r="L424" s="22"/>
      <c r="M424" s="22"/>
      <c r="O424" s="38"/>
    </row>
    <row r="425" spans="3:15" x14ac:dyDescent="0.25">
      <c r="C425" s="21"/>
      <c r="E425" s="22"/>
      <c r="F425" s="21"/>
      <c r="G425" s="22"/>
      <c r="H425" s="22"/>
      <c r="K425" s="22"/>
      <c r="L425" s="22"/>
      <c r="M425" s="22"/>
      <c r="O425" s="38"/>
    </row>
    <row r="426" spans="3:15" x14ac:dyDescent="0.25">
      <c r="C426" s="21"/>
      <c r="E426" s="22"/>
      <c r="F426" s="21"/>
      <c r="G426" s="22"/>
      <c r="H426" s="22"/>
      <c r="K426" s="22"/>
      <c r="L426" s="22"/>
      <c r="M426" s="22"/>
      <c r="O426" s="38"/>
    </row>
    <row r="427" spans="3:15" x14ac:dyDescent="0.25">
      <c r="C427" s="21"/>
      <c r="E427" s="22"/>
      <c r="F427" s="21"/>
      <c r="G427" s="22"/>
      <c r="H427" s="22"/>
      <c r="K427" s="22"/>
      <c r="L427" s="22"/>
      <c r="M427" s="22"/>
      <c r="O427" s="38"/>
    </row>
    <row r="428" spans="3:15" x14ac:dyDescent="0.25">
      <c r="C428" s="21"/>
      <c r="E428" s="22"/>
      <c r="F428" s="21"/>
      <c r="G428" s="22"/>
      <c r="H428" s="22"/>
      <c r="K428" s="22"/>
      <c r="L428" s="22"/>
      <c r="M428" s="22"/>
      <c r="O428" s="38"/>
    </row>
    <row r="429" spans="3:15" x14ac:dyDescent="0.25">
      <c r="C429" s="21"/>
      <c r="E429" s="22"/>
      <c r="F429" s="21"/>
      <c r="G429" s="22"/>
      <c r="H429" s="22"/>
      <c r="K429" s="22"/>
      <c r="L429" s="22"/>
      <c r="M429" s="22"/>
      <c r="O429" s="38"/>
    </row>
    <row r="430" spans="3:15" x14ac:dyDescent="0.25">
      <c r="C430" s="21"/>
      <c r="E430" s="22"/>
      <c r="F430" s="21"/>
      <c r="G430" s="22"/>
      <c r="H430" s="22"/>
      <c r="K430" s="22"/>
      <c r="L430" s="22"/>
      <c r="M430" s="22"/>
      <c r="O430" s="38"/>
    </row>
    <row r="431" spans="3:15" x14ac:dyDescent="0.25">
      <c r="C431" s="21"/>
      <c r="E431" s="22"/>
      <c r="F431" s="21"/>
      <c r="G431" s="22"/>
      <c r="H431" s="22"/>
      <c r="K431" s="22"/>
      <c r="L431" s="22"/>
      <c r="M431" s="22"/>
      <c r="O431" s="38"/>
    </row>
    <row r="432" spans="3:15" x14ac:dyDescent="0.25">
      <c r="C432" s="21"/>
      <c r="E432" s="22"/>
      <c r="F432" s="21"/>
      <c r="G432" s="22"/>
      <c r="H432" s="22"/>
      <c r="K432" s="22"/>
      <c r="L432" s="22"/>
      <c r="M432" s="22"/>
      <c r="O432" s="38"/>
    </row>
    <row r="433" spans="3:15" x14ac:dyDescent="0.25">
      <c r="C433" s="21"/>
      <c r="E433" s="22"/>
      <c r="F433" s="21"/>
      <c r="G433" s="22"/>
      <c r="H433" s="22"/>
      <c r="K433" s="22"/>
      <c r="L433" s="22"/>
      <c r="M433" s="22"/>
      <c r="O433" s="38"/>
    </row>
    <row r="434" spans="3:15" x14ac:dyDescent="0.25">
      <c r="C434" s="21"/>
      <c r="E434" s="22"/>
      <c r="F434" s="21"/>
      <c r="G434" s="22"/>
      <c r="H434" s="22"/>
      <c r="K434" s="22"/>
      <c r="L434" s="22"/>
      <c r="M434" s="22"/>
      <c r="O434" s="38"/>
    </row>
    <row r="435" spans="3:15" x14ac:dyDescent="0.25">
      <c r="C435" s="21"/>
      <c r="E435" s="22"/>
      <c r="F435" s="21"/>
      <c r="G435" s="22"/>
      <c r="H435" s="22"/>
      <c r="K435" s="22"/>
      <c r="L435" s="22"/>
      <c r="M435" s="22"/>
      <c r="O435" s="38"/>
    </row>
    <row r="436" spans="3:15" x14ac:dyDescent="0.25">
      <c r="C436" s="21"/>
      <c r="E436" s="22"/>
      <c r="F436" s="21"/>
      <c r="G436" s="22"/>
      <c r="H436" s="22"/>
      <c r="K436" s="22"/>
      <c r="L436" s="22"/>
      <c r="M436" s="22"/>
      <c r="O436" s="38"/>
    </row>
    <row r="437" spans="3:15" x14ac:dyDescent="0.25">
      <c r="C437" s="21"/>
      <c r="E437" s="22"/>
      <c r="F437" s="21"/>
      <c r="G437" s="22"/>
      <c r="H437" s="22"/>
      <c r="K437" s="22"/>
      <c r="L437" s="22"/>
      <c r="M437" s="22"/>
      <c r="O437" s="38"/>
    </row>
    <row r="438" spans="3:15" x14ac:dyDescent="0.25">
      <c r="C438" s="21"/>
      <c r="E438" s="22"/>
      <c r="F438" s="21"/>
      <c r="G438" s="22"/>
      <c r="H438" s="22"/>
      <c r="K438" s="22"/>
      <c r="L438" s="22"/>
      <c r="M438" s="22"/>
      <c r="O438" s="38"/>
    </row>
    <row r="439" spans="3:15" x14ac:dyDescent="0.25">
      <c r="C439" s="21"/>
      <c r="E439" s="22"/>
      <c r="F439" s="21"/>
      <c r="G439" s="22"/>
      <c r="H439" s="22"/>
      <c r="K439" s="22"/>
      <c r="L439" s="22"/>
      <c r="M439" s="22"/>
      <c r="O439" s="38"/>
    </row>
    <row r="440" spans="3:15" x14ac:dyDescent="0.25">
      <c r="C440" s="21"/>
      <c r="E440" s="22"/>
      <c r="F440" s="21"/>
      <c r="G440" s="22"/>
      <c r="H440" s="22"/>
      <c r="K440" s="22"/>
      <c r="L440" s="22"/>
      <c r="M440" s="22"/>
      <c r="O440" s="38"/>
    </row>
    <row r="441" spans="3:15" x14ac:dyDescent="0.25">
      <c r="C441" s="21"/>
      <c r="E441" s="22"/>
      <c r="F441" s="21"/>
      <c r="G441" s="22"/>
      <c r="H441" s="22"/>
      <c r="K441" s="22"/>
      <c r="L441" s="22"/>
      <c r="M441" s="22"/>
      <c r="O441" s="38"/>
    </row>
    <row r="442" spans="3:15" x14ac:dyDescent="0.25">
      <c r="C442" s="21"/>
      <c r="E442" s="22"/>
      <c r="F442" s="21"/>
      <c r="G442" s="22"/>
      <c r="H442" s="22"/>
      <c r="K442" s="22"/>
      <c r="L442" s="22"/>
      <c r="M442" s="22"/>
      <c r="O442" s="38"/>
    </row>
    <row r="443" spans="3:15" x14ac:dyDescent="0.25">
      <c r="C443" s="21"/>
      <c r="E443" s="22"/>
      <c r="F443" s="21"/>
      <c r="G443" s="22"/>
      <c r="H443" s="22"/>
      <c r="K443" s="22"/>
      <c r="L443" s="22"/>
      <c r="M443" s="22"/>
      <c r="O443" s="38"/>
    </row>
    <row r="444" spans="3:15" x14ac:dyDescent="0.25">
      <c r="C444" s="21"/>
      <c r="E444" s="22"/>
      <c r="F444" s="21"/>
      <c r="G444" s="22"/>
      <c r="H444" s="22"/>
      <c r="K444" s="22"/>
      <c r="L444" s="22"/>
      <c r="M444" s="22"/>
      <c r="O444" s="38"/>
    </row>
    <row r="445" spans="3:15" x14ac:dyDescent="0.25">
      <c r="C445" s="21"/>
      <c r="E445" s="22"/>
      <c r="F445" s="21"/>
      <c r="G445" s="22"/>
      <c r="H445" s="22"/>
      <c r="K445" s="22"/>
      <c r="L445" s="22"/>
      <c r="M445" s="22"/>
      <c r="O445" s="38"/>
    </row>
    <row r="446" spans="3:15" x14ac:dyDescent="0.25">
      <c r="C446" s="21"/>
      <c r="E446" s="22"/>
      <c r="F446" s="21"/>
      <c r="G446" s="22"/>
      <c r="H446" s="22"/>
      <c r="K446" s="22"/>
      <c r="L446" s="22"/>
      <c r="M446" s="22"/>
      <c r="O446" s="38"/>
    </row>
    <row r="447" spans="3:15" x14ac:dyDescent="0.25">
      <c r="C447" s="21"/>
      <c r="E447" s="22"/>
      <c r="F447" s="21"/>
      <c r="G447" s="22"/>
      <c r="H447" s="22"/>
      <c r="K447" s="22"/>
      <c r="L447" s="22"/>
      <c r="M447" s="22"/>
      <c r="O447" s="38"/>
    </row>
    <row r="448" spans="3:15" x14ac:dyDescent="0.25">
      <c r="C448" s="21"/>
      <c r="E448" s="22"/>
      <c r="F448" s="21"/>
      <c r="G448" s="22"/>
      <c r="H448" s="22"/>
      <c r="K448" s="22"/>
      <c r="L448" s="22"/>
      <c r="M448" s="22"/>
      <c r="O448" s="38"/>
    </row>
    <row r="449" spans="3:15" x14ac:dyDescent="0.25">
      <c r="C449" s="21"/>
      <c r="E449" s="22"/>
      <c r="F449" s="21"/>
      <c r="G449" s="22"/>
      <c r="H449" s="22"/>
      <c r="K449" s="22"/>
      <c r="L449" s="22"/>
      <c r="M449" s="22"/>
      <c r="O449" s="38"/>
    </row>
    <row r="450" spans="3:15" x14ac:dyDescent="0.25">
      <c r="C450" s="21"/>
      <c r="E450" s="22"/>
      <c r="F450" s="21"/>
      <c r="G450" s="22"/>
      <c r="H450" s="22"/>
      <c r="K450" s="22"/>
      <c r="L450" s="22"/>
      <c r="M450" s="22"/>
      <c r="O450" s="38"/>
    </row>
    <row r="451" spans="3:15" x14ac:dyDescent="0.25">
      <c r="C451" s="21"/>
      <c r="E451" s="22"/>
      <c r="F451" s="21"/>
      <c r="G451" s="22"/>
      <c r="H451" s="22"/>
      <c r="K451" s="22"/>
      <c r="L451" s="22"/>
      <c r="M451" s="22"/>
      <c r="O451" s="38"/>
    </row>
    <row r="452" spans="3:15" x14ac:dyDescent="0.25">
      <c r="C452" s="21"/>
      <c r="E452" s="22"/>
      <c r="F452" s="21"/>
      <c r="G452" s="22"/>
      <c r="H452" s="22"/>
      <c r="K452" s="22"/>
      <c r="L452" s="22"/>
      <c r="M452" s="22"/>
      <c r="O452" s="38"/>
    </row>
    <row r="453" spans="3:15" x14ac:dyDescent="0.25">
      <c r="C453" s="21"/>
      <c r="E453" s="22"/>
      <c r="F453" s="21"/>
      <c r="G453" s="22"/>
      <c r="H453" s="22"/>
      <c r="K453" s="22"/>
      <c r="L453" s="22"/>
      <c r="M453" s="22"/>
      <c r="O453" s="38"/>
    </row>
    <row r="454" spans="3:15" x14ac:dyDescent="0.25">
      <c r="C454" s="21"/>
      <c r="E454" s="22"/>
      <c r="F454" s="21"/>
      <c r="G454" s="22"/>
      <c r="H454" s="22"/>
      <c r="K454" s="22"/>
      <c r="L454" s="22"/>
      <c r="M454" s="22"/>
      <c r="O454" s="38"/>
    </row>
    <row r="455" spans="3:15" x14ac:dyDescent="0.25">
      <c r="C455" s="21"/>
      <c r="E455" s="22"/>
      <c r="F455" s="21"/>
      <c r="G455" s="22"/>
      <c r="H455" s="22"/>
      <c r="K455" s="22"/>
      <c r="L455" s="22"/>
      <c r="M455" s="22"/>
      <c r="O455" s="38"/>
    </row>
    <row r="456" spans="3:15" x14ac:dyDescent="0.25">
      <c r="C456" s="21"/>
      <c r="E456" s="22"/>
      <c r="F456" s="21"/>
      <c r="G456" s="22"/>
      <c r="H456" s="22"/>
      <c r="K456" s="22"/>
      <c r="L456" s="22"/>
      <c r="M456" s="22"/>
      <c r="O456" s="38"/>
    </row>
    <row r="457" spans="3:15" x14ac:dyDescent="0.25">
      <c r="C457" s="21"/>
      <c r="E457" s="22"/>
      <c r="F457" s="21"/>
      <c r="G457" s="22"/>
      <c r="H457" s="22"/>
      <c r="K457" s="22"/>
      <c r="L457" s="22"/>
      <c r="M457" s="22"/>
      <c r="O457" s="38"/>
    </row>
    <row r="458" spans="3:15" x14ac:dyDescent="0.25">
      <c r="C458" s="21"/>
      <c r="E458" s="22"/>
      <c r="F458" s="21"/>
      <c r="G458" s="22"/>
      <c r="H458" s="22"/>
      <c r="K458" s="22"/>
      <c r="L458" s="22"/>
      <c r="M458" s="22"/>
      <c r="O458" s="38"/>
    </row>
    <row r="459" spans="3:15" x14ac:dyDescent="0.25">
      <c r="C459" s="21"/>
      <c r="E459" s="22"/>
      <c r="F459" s="21"/>
      <c r="G459" s="22"/>
      <c r="H459" s="22"/>
      <c r="K459" s="22"/>
      <c r="L459" s="22"/>
      <c r="M459" s="22"/>
      <c r="O459" s="38"/>
    </row>
    <row r="460" spans="3:15" x14ac:dyDescent="0.25">
      <c r="C460" s="21"/>
      <c r="E460" s="22"/>
      <c r="F460" s="21"/>
      <c r="G460" s="22"/>
      <c r="H460" s="22"/>
      <c r="K460" s="22"/>
      <c r="L460" s="22"/>
      <c r="M460" s="22"/>
      <c r="O460" s="38"/>
    </row>
    <row r="461" spans="3:15" x14ac:dyDescent="0.25">
      <c r="C461" s="21"/>
      <c r="E461" s="22"/>
      <c r="F461" s="21"/>
      <c r="G461" s="22"/>
      <c r="H461" s="22"/>
      <c r="K461" s="22"/>
      <c r="L461" s="22"/>
      <c r="M461" s="22"/>
      <c r="O461" s="38"/>
    </row>
    <row r="462" spans="3:15" x14ac:dyDescent="0.25">
      <c r="C462" s="21"/>
      <c r="E462" s="22"/>
      <c r="F462" s="21"/>
      <c r="G462" s="22"/>
      <c r="H462" s="22"/>
      <c r="K462" s="22"/>
      <c r="L462" s="22"/>
      <c r="M462" s="22"/>
      <c r="O462" s="38"/>
    </row>
    <row r="463" spans="3:15" x14ac:dyDescent="0.25">
      <c r="C463" s="21"/>
      <c r="E463" s="22"/>
      <c r="F463" s="21"/>
      <c r="G463" s="22"/>
      <c r="H463" s="22"/>
      <c r="K463" s="22"/>
      <c r="L463" s="22"/>
      <c r="M463" s="22"/>
      <c r="O463" s="38"/>
    </row>
    <row r="464" spans="3:15" x14ac:dyDescent="0.25">
      <c r="C464" s="21"/>
      <c r="E464" s="22"/>
      <c r="F464" s="21"/>
      <c r="G464" s="22"/>
      <c r="H464" s="22"/>
      <c r="K464" s="22"/>
      <c r="L464" s="22"/>
      <c r="M464" s="22"/>
      <c r="O464" s="38"/>
    </row>
    <row r="465" spans="3:15" x14ac:dyDescent="0.25">
      <c r="C465" s="21"/>
      <c r="E465" s="22"/>
      <c r="F465" s="21"/>
      <c r="G465" s="22"/>
      <c r="H465" s="22"/>
      <c r="K465" s="22"/>
      <c r="L465" s="22"/>
      <c r="M465" s="22"/>
      <c r="O465" s="38"/>
    </row>
    <row r="466" spans="3:15" x14ac:dyDescent="0.25">
      <c r="C466" s="21"/>
      <c r="E466" s="22"/>
      <c r="F466" s="21"/>
      <c r="G466" s="22"/>
      <c r="H466" s="22"/>
      <c r="K466" s="22"/>
      <c r="L466" s="22"/>
      <c r="M466" s="22"/>
      <c r="O466" s="38"/>
    </row>
    <row r="467" spans="3:15" x14ac:dyDescent="0.25">
      <c r="C467" s="21"/>
      <c r="E467" s="22"/>
      <c r="F467" s="21"/>
      <c r="G467" s="22"/>
      <c r="H467" s="22"/>
      <c r="K467" s="22"/>
      <c r="L467" s="22"/>
      <c r="M467" s="22"/>
      <c r="O467" s="38"/>
    </row>
    <row r="468" spans="3:15" x14ac:dyDescent="0.25">
      <c r="C468" s="21"/>
      <c r="E468" s="22"/>
      <c r="F468" s="21"/>
      <c r="G468" s="22"/>
      <c r="H468" s="22"/>
      <c r="K468" s="22"/>
      <c r="L468" s="22"/>
      <c r="M468" s="22"/>
      <c r="O468" s="38"/>
    </row>
    <row r="469" spans="3:15" x14ac:dyDescent="0.25">
      <c r="C469" s="21"/>
      <c r="E469" s="22"/>
      <c r="F469" s="21"/>
      <c r="G469" s="22"/>
      <c r="H469" s="22"/>
      <c r="K469" s="22"/>
      <c r="L469" s="22"/>
      <c r="M469" s="22"/>
      <c r="O469" s="38"/>
    </row>
    <row r="470" spans="3:15" x14ac:dyDescent="0.25">
      <c r="C470" s="21"/>
      <c r="E470" s="22"/>
      <c r="F470" s="21"/>
      <c r="G470" s="22"/>
      <c r="H470" s="22"/>
      <c r="K470" s="22"/>
      <c r="L470" s="22"/>
      <c r="M470" s="22"/>
      <c r="O470" s="38"/>
    </row>
    <row r="471" spans="3:15" x14ac:dyDescent="0.25">
      <c r="C471" s="21"/>
      <c r="E471" s="22"/>
      <c r="F471" s="21"/>
      <c r="G471" s="22"/>
      <c r="H471" s="22"/>
      <c r="K471" s="22"/>
      <c r="L471" s="22"/>
      <c r="M471" s="22"/>
      <c r="O471" s="38"/>
    </row>
    <row r="472" spans="3:15" x14ac:dyDescent="0.25">
      <c r="C472" s="21"/>
      <c r="E472" s="22"/>
      <c r="F472" s="21"/>
      <c r="G472" s="22"/>
      <c r="H472" s="22"/>
      <c r="K472" s="22"/>
      <c r="L472" s="22"/>
      <c r="M472" s="22"/>
      <c r="O472" s="38"/>
    </row>
    <row r="473" spans="3:15" x14ac:dyDescent="0.25">
      <c r="C473" s="21"/>
      <c r="E473" s="22"/>
      <c r="F473" s="21"/>
      <c r="G473" s="22"/>
      <c r="H473" s="22"/>
      <c r="K473" s="22"/>
      <c r="L473" s="22"/>
      <c r="M473" s="22"/>
      <c r="O473" s="38"/>
    </row>
    <row r="474" spans="3:15" x14ac:dyDescent="0.25">
      <c r="C474" s="21"/>
      <c r="E474" s="22"/>
      <c r="F474" s="21"/>
      <c r="G474" s="22"/>
      <c r="H474" s="22"/>
      <c r="K474" s="22"/>
      <c r="L474" s="22"/>
      <c r="M474" s="22"/>
      <c r="O474" s="38"/>
    </row>
    <row r="475" spans="3:15" x14ac:dyDescent="0.25">
      <c r="C475" s="21"/>
      <c r="E475" s="22"/>
      <c r="F475" s="21"/>
      <c r="G475" s="22"/>
      <c r="H475" s="22"/>
      <c r="K475" s="22"/>
      <c r="L475" s="22"/>
      <c r="M475" s="22"/>
      <c r="O475" s="38"/>
    </row>
    <row r="476" spans="3:15" x14ac:dyDescent="0.25">
      <c r="C476" s="21"/>
      <c r="E476" s="22"/>
      <c r="F476" s="21"/>
      <c r="G476" s="22"/>
      <c r="H476" s="22"/>
      <c r="K476" s="22"/>
      <c r="L476" s="22"/>
      <c r="M476" s="22"/>
      <c r="O476" s="38"/>
    </row>
    <row r="477" spans="3:15" x14ac:dyDescent="0.25">
      <c r="C477" s="21"/>
      <c r="E477" s="22"/>
      <c r="F477" s="21"/>
      <c r="G477" s="22"/>
      <c r="H477" s="22"/>
      <c r="K477" s="22"/>
      <c r="L477" s="22"/>
      <c r="M477" s="22"/>
      <c r="O477" s="38"/>
    </row>
    <row r="478" spans="3:15" x14ac:dyDescent="0.25">
      <c r="C478" s="21"/>
      <c r="E478" s="22"/>
      <c r="F478" s="21"/>
      <c r="G478" s="22"/>
      <c r="H478" s="22"/>
      <c r="K478" s="22"/>
      <c r="L478" s="22"/>
      <c r="M478" s="22"/>
      <c r="O478" s="38"/>
    </row>
    <row r="479" spans="3:15" x14ac:dyDescent="0.25">
      <c r="C479" s="21"/>
      <c r="E479" s="22"/>
      <c r="F479" s="21"/>
      <c r="G479" s="22"/>
      <c r="H479" s="22"/>
      <c r="K479" s="22"/>
      <c r="L479" s="22"/>
      <c r="M479" s="22"/>
      <c r="O479" s="38"/>
    </row>
    <row r="480" spans="3:15" x14ac:dyDescent="0.25">
      <c r="C480" s="21"/>
      <c r="E480" s="22"/>
      <c r="F480" s="21"/>
      <c r="G480" s="22"/>
      <c r="H480" s="22"/>
      <c r="K480" s="22"/>
      <c r="L480" s="22"/>
      <c r="M480" s="22"/>
      <c r="O480" s="38"/>
    </row>
    <row r="481" spans="3:15" x14ac:dyDescent="0.25">
      <c r="C481" s="21"/>
      <c r="E481" s="22"/>
      <c r="F481" s="21"/>
      <c r="G481" s="22"/>
      <c r="H481" s="22"/>
      <c r="K481" s="22"/>
      <c r="L481" s="22"/>
      <c r="M481" s="22"/>
      <c r="O481" s="38"/>
    </row>
    <row r="482" spans="3:15" x14ac:dyDescent="0.25">
      <c r="C482" s="21"/>
      <c r="E482" s="22"/>
      <c r="F482" s="21"/>
      <c r="G482" s="22"/>
      <c r="H482" s="22"/>
      <c r="K482" s="22"/>
      <c r="L482" s="22"/>
      <c r="M482" s="22"/>
      <c r="O482" s="38"/>
    </row>
    <row r="483" spans="3:15" x14ac:dyDescent="0.25">
      <c r="C483" s="21"/>
      <c r="E483" s="22"/>
      <c r="F483" s="21"/>
      <c r="G483" s="22"/>
      <c r="H483" s="22"/>
      <c r="K483" s="22"/>
      <c r="L483" s="22"/>
      <c r="M483" s="22"/>
      <c r="O483" s="38"/>
    </row>
    <row r="484" spans="3:15" x14ac:dyDescent="0.25">
      <c r="C484" s="21"/>
      <c r="E484" s="22"/>
      <c r="F484" s="21"/>
      <c r="G484" s="22"/>
      <c r="H484" s="22"/>
      <c r="K484" s="22"/>
      <c r="L484" s="22"/>
      <c r="M484" s="22"/>
      <c r="O484" s="38"/>
    </row>
    <row r="485" spans="3:15" x14ac:dyDescent="0.25">
      <c r="C485" s="21"/>
      <c r="E485" s="22"/>
      <c r="F485" s="21"/>
      <c r="G485" s="22"/>
      <c r="H485" s="22"/>
      <c r="K485" s="22"/>
      <c r="L485" s="22"/>
      <c r="M485" s="22"/>
      <c r="O485" s="38"/>
    </row>
    <row r="486" spans="3:15" x14ac:dyDescent="0.25">
      <c r="C486" s="21"/>
      <c r="E486" s="22"/>
      <c r="F486" s="21"/>
      <c r="G486" s="22"/>
      <c r="H486" s="22"/>
      <c r="K486" s="22"/>
      <c r="L486" s="22"/>
      <c r="M486" s="22"/>
      <c r="O486" s="38"/>
    </row>
    <row r="487" spans="3:15" x14ac:dyDescent="0.25">
      <c r="C487" s="21"/>
      <c r="E487" s="22"/>
      <c r="F487" s="21"/>
      <c r="G487" s="22"/>
      <c r="H487" s="22"/>
      <c r="K487" s="22"/>
      <c r="L487" s="22"/>
      <c r="M487" s="22"/>
      <c r="O487" s="38"/>
    </row>
    <row r="488" spans="3:15" x14ac:dyDescent="0.25">
      <c r="C488" s="21"/>
      <c r="E488" s="22"/>
      <c r="F488" s="21"/>
      <c r="G488" s="22"/>
      <c r="H488" s="22"/>
      <c r="K488" s="22"/>
      <c r="L488" s="22"/>
      <c r="M488" s="22"/>
      <c r="O488" s="38"/>
    </row>
    <row r="489" spans="3:15" x14ac:dyDescent="0.25">
      <c r="C489" s="21"/>
      <c r="E489" s="22"/>
      <c r="F489" s="21"/>
      <c r="G489" s="22"/>
      <c r="H489" s="22"/>
      <c r="K489" s="22"/>
      <c r="L489" s="22"/>
      <c r="M489" s="22"/>
      <c r="O489" s="38"/>
    </row>
    <row r="490" spans="3:15" x14ac:dyDescent="0.25">
      <c r="C490" s="21"/>
      <c r="E490" s="22"/>
      <c r="F490" s="21"/>
      <c r="G490" s="22"/>
      <c r="H490" s="22"/>
      <c r="K490" s="22"/>
      <c r="L490" s="22"/>
      <c r="M490" s="22"/>
      <c r="O490" s="38"/>
    </row>
    <row r="491" spans="3:15" x14ac:dyDescent="0.25">
      <c r="C491" s="21"/>
      <c r="E491" s="22"/>
      <c r="F491" s="21"/>
      <c r="G491" s="22"/>
      <c r="H491" s="22"/>
      <c r="K491" s="22"/>
      <c r="L491" s="22"/>
      <c r="M491" s="22"/>
      <c r="O491" s="38"/>
    </row>
    <row r="492" spans="3:15" x14ac:dyDescent="0.25">
      <c r="C492" s="21"/>
      <c r="E492" s="22"/>
      <c r="F492" s="21"/>
      <c r="G492" s="22"/>
      <c r="H492" s="22"/>
      <c r="K492" s="22"/>
      <c r="L492" s="22"/>
      <c r="M492" s="22"/>
      <c r="O492" s="38"/>
    </row>
    <row r="493" spans="3:15" x14ac:dyDescent="0.25">
      <c r="C493" s="21"/>
      <c r="E493" s="22"/>
      <c r="F493" s="21"/>
      <c r="G493" s="22"/>
      <c r="H493" s="22"/>
      <c r="K493" s="22"/>
      <c r="L493" s="22"/>
      <c r="M493" s="22"/>
      <c r="O493" s="38"/>
    </row>
    <row r="494" spans="3:15" x14ac:dyDescent="0.25">
      <c r="C494" s="21"/>
      <c r="E494" s="22"/>
      <c r="F494" s="21"/>
      <c r="G494" s="22"/>
      <c r="H494" s="22"/>
      <c r="K494" s="22"/>
      <c r="L494" s="22"/>
      <c r="M494" s="22"/>
      <c r="O494" s="38"/>
    </row>
    <row r="495" spans="3:15" x14ac:dyDescent="0.25">
      <c r="C495" s="21"/>
      <c r="E495" s="22"/>
      <c r="F495" s="21"/>
      <c r="G495" s="22"/>
      <c r="H495" s="22"/>
      <c r="K495" s="22"/>
      <c r="L495" s="22"/>
      <c r="M495" s="22"/>
      <c r="O495" s="38"/>
    </row>
    <row r="496" spans="3:15" x14ac:dyDescent="0.25">
      <c r="C496" s="21"/>
      <c r="E496" s="22"/>
      <c r="F496" s="21"/>
      <c r="G496" s="22"/>
      <c r="H496" s="22"/>
      <c r="K496" s="22"/>
      <c r="L496" s="22"/>
      <c r="M496" s="22"/>
      <c r="O496" s="38"/>
    </row>
    <row r="497" spans="3:15" x14ac:dyDescent="0.25">
      <c r="C497" s="21"/>
      <c r="E497" s="22"/>
      <c r="F497" s="21"/>
      <c r="G497" s="22"/>
      <c r="H497" s="22"/>
      <c r="K497" s="22"/>
      <c r="L497" s="22"/>
      <c r="M497" s="22"/>
      <c r="O497" s="38"/>
    </row>
    <row r="498" spans="3:15" x14ac:dyDescent="0.25">
      <c r="C498" s="21"/>
      <c r="E498" s="22"/>
      <c r="F498" s="21"/>
      <c r="G498" s="22"/>
      <c r="H498" s="22"/>
      <c r="K498" s="22"/>
      <c r="L498" s="22"/>
      <c r="M498" s="22"/>
      <c r="O498" s="38"/>
    </row>
    <row r="499" spans="3:15" x14ac:dyDescent="0.25">
      <c r="C499" s="21"/>
      <c r="E499" s="22"/>
      <c r="F499" s="21"/>
      <c r="G499" s="22"/>
      <c r="H499" s="22"/>
      <c r="K499" s="22"/>
      <c r="L499" s="22"/>
      <c r="M499" s="22"/>
      <c r="O499" s="38"/>
    </row>
    <row r="500" spans="3:15" x14ac:dyDescent="0.25">
      <c r="C500" s="21"/>
      <c r="E500" s="22"/>
      <c r="F500" s="21"/>
      <c r="G500" s="22"/>
      <c r="H500" s="22"/>
      <c r="K500" s="22"/>
      <c r="L500" s="22"/>
      <c r="M500" s="22"/>
      <c r="O500" s="38"/>
    </row>
    <row r="501" spans="3:15" x14ac:dyDescent="0.25">
      <c r="C501" s="21"/>
      <c r="E501" s="22"/>
      <c r="F501" s="21"/>
      <c r="G501" s="22"/>
      <c r="H501" s="22"/>
      <c r="K501" s="22"/>
      <c r="L501" s="22"/>
      <c r="M501" s="22"/>
      <c r="O501" s="38"/>
    </row>
    <row r="502" spans="3:15" x14ac:dyDescent="0.25">
      <c r="C502" s="21"/>
      <c r="E502" s="22"/>
      <c r="F502" s="21"/>
      <c r="G502" s="22"/>
      <c r="H502" s="22"/>
      <c r="K502" s="22"/>
      <c r="L502" s="22"/>
      <c r="M502" s="22"/>
      <c r="O502" s="38"/>
    </row>
    <row r="503" spans="3:15" x14ac:dyDescent="0.25">
      <c r="C503" s="21"/>
      <c r="E503" s="22"/>
      <c r="F503" s="21"/>
      <c r="G503" s="22"/>
      <c r="H503" s="22"/>
      <c r="K503" s="22"/>
      <c r="L503" s="22"/>
      <c r="M503" s="22"/>
      <c r="O503" s="38"/>
    </row>
    <row r="504" spans="3:15" x14ac:dyDescent="0.25">
      <c r="C504" s="21"/>
      <c r="E504" s="22"/>
      <c r="F504" s="21"/>
      <c r="G504" s="22"/>
      <c r="H504" s="22"/>
      <c r="K504" s="22"/>
      <c r="L504" s="22"/>
      <c r="M504" s="22"/>
      <c r="O504" s="38"/>
    </row>
    <row r="505" spans="3:15" x14ac:dyDescent="0.25">
      <c r="C505" s="21"/>
      <c r="E505" s="22"/>
      <c r="F505" s="21"/>
      <c r="G505" s="22"/>
      <c r="H505" s="22"/>
      <c r="K505" s="22"/>
      <c r="L505" s="22"/>
      <c r="M505" s="22"/>
      <c r="O505" s="38"/>
    </row>
    <row r="506" spans="3:15" x14ac:dyDescent="0.25">
      <c r="C506" s="21"/>
      <c r="E506" s="22"/>
      <c r="F506" s="21"/>
      <c r="G506" s="22"/>
      <c r="H506" s="22"/>
      <c r="K506" s="22"/>
      <c r="L506" s="22"/>
      <c r="M506" s="22"/>
      <c r="O506" s="38"/>
    </row>
    <row r="507" spans="3:15" x14ac:dyDescent="0.25">
      <c r="C507" s="21"/>
      <c r="E507" s="22"/>
      <c r="F507" s="21"/>
      <c r="G507" s="22"/>
      <c r="H507" s="22"/>
      <c r="K507" s="22"/>
      <c r="L507" s="22"/>
      <c r="M507" s="22"/>
      <c r="O507" s="38"/>
    </row>
    <row r="508" spans="3:15" x14ac:dyDescent="0.25">
      <c r="C508" s="21"/>
      <c r="E508" s="22"/>
      <c r="F508" s="21"/>
      <c r="G508" s="22"/>
      <c r="H508" s="22"/>
      <c r="K508" s="22"/>
      <c r="L508" s="22"/>
      <c r="M508" s="22"/>
      <c r="O508" s="38"/>
    </row>
    <row r="509" spans="3:15" x14ac:dyDescent="0.25">
      <c r="C509" s="21"/>
      <c r="E509" s="22"/>
      <c r="F509" s="21"/>
      <c r="G509" s="22"/>
      <c r="H509" s="22"/>
      <c r="K509" s="22"/>
      <c r="L509" s="22"/>
      <c r="M509" s="22"/>
      <c r="O509" s="38"/>
    </row>
    <row r="510" spans="3:15" x14ac:dyDescent="0.25">
      <c r="C510" s="21"/>
      <c r="E510" s="22"/>
      <c r="F510" s="21"/>
      <c r="G510" s="22"/>
      <c r="H510" s="22"/>
      <c r="K510" s="22"/>
      <c r="L510" s="22"/>
      <c r="M510" s="22"/>
      <c r="O510" s="38"/>
    </row>
    <row r="511" spans="3:15" x14ac:dyDescent="0.25">
      <c r="C511" s="21"/>
      <c r="E511" s="22"/>
      <c r="F511" s="21"/>
      <c r="G511" s="22"/>
      <c r="H511" s="22"/>
      <c r="K511" s="22"/>
      <c r="L511" s="22"/>
      <c r="M511" s="22"/>
      <c r="O511" s="38"/>
    </row>
    <row r="512" spans="3:15" x14ac:dyDescent="0.25">
      <c r="C512" s="21"/>
      <c r="E512" s="22"/>
      <c r="F512" s="21"/>
      <c r="G512" s="22"/>
      <c r="H512" s="22"/>
      <c r="K512" s="22"/>
      <c r="L512" s="22"/>
      <c r="M512" s="22"/>
      <c r="O512" s="38"/>
    </row>
    <row r="513" spans="3:15" x14ac:dyDescent="0.25">
      <c r="C513" s="21"/>
      <c r="E513" s="22"/>
      <c r="F513" s="21"/>
      <c r="G513" s="22"/>
      <c r="H513" s="22"/>
      <c r="K513" s="22"/>
      <c r="L513" s="22"/>
      <c r="M513" s="22"/>
      <c r="O513" s="38"/>
    </row>
    <row r="514" spans="3:15" x14ac:dyDescent="0.25">
      <c r="C514" s="21"/>
      <c r="E514" s="22"/>
      <c r="F514" s="21"/>
      <c r="G514" s="22"/>
      <c r="H514" s="22"/>
      <c r="K514" s="22"/>
      <c r="L514" s="22"/>
      <c r="M514" s="22"/>
      <c r="O514" s="38"/>
    </row>
    <row r="515" spans="3:15" x14ac:dyDescent="0.25">
      <c r="C515" s="21"/>
      <c r="E515" s="22"/>
      <c r="F515" s="21"/>
      <c r="G515" s="22"/>
      <c r="H515" s="22"/>
      <c r="K515" s="22"/>
      <c r="L515" s="22"/>
      <c r="M515" s="22"/>
      <c r="O515" s="38"/>
    </row>
    <row r="516" spans="3:15" x14ac:dyDescent="0.25">
      <c r="C516" s="21"/>
      <c r="E516" s="22"/>
      <c r="F516" s="21"/>
      <c r="G516" s="22"/>
      <c r="H516" s="22"/>
      <c r="K516" s="22"/>
      <c r="L516" s="22"/>
      <c r="M516" s="22"/>
      <c r="O516" s="38"/>
    </row>
    <row r="517" spans="3:15" x14ac:dyDescent="0.25">
      <c r="C517" s="21"/>
      <c r="E517" s="22"/>
      <c r="F517" s="21"/>
      <c r="G517" s="22"/>
      <c r="H517" s="22"/>
      <c r="K517" s="22"/>
      <c r="L517" s="22"/>
      <c r="M517" s="22"/>
      <c r="O517" s="38"/>
    </row>
    <row r="518" spans="3:15" x14ac:dyDescent="0.25">
      <c r="C518" s="21"/>
      <c r="E518" s="22"/>
      <c r="F518" s="21"/>
      <c r="G518" s="22"/>
      <c r="H518" s="22"/>
      <c r="K518" s="22"/>
      <c r="L518" s="22"/>
      <c r="M518" s="22"/>
      <c r="O518" s="38"/>
    </row>
    <row r="519" spans="3:15" x14ac:dyDescent="0.25">
      <c r="C519" s="21"/>
      <c r="E519" s="22"/>
      <c r="F519" s="21"/>
      <c r="G519" s="22"/>
      <c r="H519" s="22"/>
      <c r="K519" s="22"/>
      <c r="L519" s="22"/>
      <c r="M519" s="22"/>
      <c r="O519" s="38"/>
    </row>
    <row r="520" spans="3:15" x14ac:dyDescent="0.25">
      <c r="C520" s="21"/>
      <c r="E520" s="22"/>
      <c r="F520" s="21"/>
      <c r="G520" s="22"/>
      <c r="H520" s="22"/>
      <c r="K520" s="22"/>
      <c r="L520" s="22"/>
      <c r="M520" s="22"/>
      <c r="O520" s="38"/>
    </row>
    <row r="521" spans="3:15" x14ac:dyDescent="0.25">
      <c r="C521" s="21"/>
      <c r="E521" s="22"/>
      <c r="F521" s="21"/>
      <c r="G521" s="22"/>
      <c r="H521" s="22"/>
      <c r="K521" s="22"/>
      <c r="L521" s="22"/>
      <c r="M521" s="22"/>
      <c r="O521" s="38"/>
    </row>
    <row r="522" spans="3:15" x14ac:dyDescent="0.25">
      <c r="C522" s="21"/>
      <c r="E522" s="22"/>
      <c r="F522" s="21"/>
      <c r="G522" s="22"/>
      <c r="H522" s="22"/>
      <c r="K522" s="22"/>
      <c r="L522" s="22"/>
      <c r="M522" s="22"/>
      <c r="O522" s="38"/>
    </row>
    <row r="523" spans="3:15" x14ac:dyDescent="0.25">
      <c r="C523" s="21"/>
      <c r="E523" s="22"/>
      <c r="F523" s="21"/>
      <c r="G523" s="22"/>
      <c r="H523" s="22"/>
      <c r="K523" s="22"/>
      <c r="L523" s="22"/>
      <c r="M523" s="22"/>
      <c r="O523" s="38"/>
    </row>
    <row r="524" spans="3:15" x14ac:dyDescent="0.25">
      <c r="C524" s="21"/>
      <c r="E524" s="22"/>
      <c r="F524" s="21"/>
      <c r="G524" s="22"/>
      <c r="H524" s="22"/>
      <c r="K524" s="22"/>
      <c r="L524" s="22"/>
      <c r="M524" s="22"/>
      <c r="O524" s="38"/>
    </row>
    <row r="525" spans="3:15" x14ac:dyDescent="0.25">
      <c r="C525" s="21"/>
      <c r="E525" s="22"/>
      <c r="F525" s="21"/>
      <c r="G525" s="22"/>
      <c r="H525" s="22"/>
      <c r="K525" s="22"/>
      <c r="L525" s="22"/>
      <c r="M525" s="22"/>
      <c r="O525" s="38"/>
    </row>
    <row r="526" spans="3:15" x14ac:dyDescent="0.25">
      <c r="C526" s="21"/>
      <c r="E526" s="22"/>
      <c r="F526" s="21"/>
      <c r="G526" s="22"/>
      <c r="H526" s="22"/>
      <c r="K526" s="22"/>
      <c r="L526" s="22"/>
      <c r="M526" s="22"/>
      <c r="O526" s="38"/>
    </row>
    <row r="527" spans="3:15" x14ac:dyDescent="0.25">
      <c r="C527" s="21"/>
      <c r="E527" s="22"/>
      <c r="F527" s="21"/>
      <c r="G527" s="22"/>
      <c r="H527" s="22"/>
      <c r="K527" s="22"/>
      <c r="L527" s="22"/>
      <c r="M527" s="22"/>
      <c r="O527" s="38"/>
    </row>
    <row r="528" spans="3:15" x14ac:dyDescent="0.25">
      <c r="C528" s="21"/>
      <c r="E528" s="22"/>
      <c r="F528" s="21"/>
      <c r="G528" s="22"/>
      <c r="H528" s="22"/>
      <c r="K528" s="22"/>
      <c r="L528" s="22"/>
      <c r="M528" s="22"/>
      <c r="O528" s="38"/>
    </row>
    <row r="529" spans="3:15" x14ac:dyDescent="0.25">
      <c r="C529" s="21"/>
      <c r="E529" s="22"/>
      <c r="F529" s="21"/>
      <c r="G529" s="22"/>
      <c r="H529" s="22"/>
      <c r="K529" s="22"/>
      <c r="L529" s="22"/>
      <c r="M529" s="22"/>
      <c r="O529" s="38"/>
    </row>
    <row r="530" spans="3:15" x14ac:dyDescent="0.25">
      <c r="C530" s="21"/>
      <c r="E530" s="22"/>
      <c r="F530" s="21"/>
      <c r="G530" s="22"/>
      <c r="H530" s="22"/>
      <c r="K530" s="22"/>
      <c r="L530" s="22"/>
      <c r="M530" s="22"/>
      <c r="O530" s="38"/>
    </row>
    <row r="531" spans="3:15" x14ac:dyDescent="0.25">
      <c r="C531" s="21"/>
      <c r="E531" s="22"/>
      <c r="F531" s="21"/>
      <c r="G531" s="22"/>
      <c r="H531" s="22"/>
      <c r="K531" s="22"/>
      <c r="L531" s="22"/>
      <c r="M531" s="22"/>
      <c r="O531" s="38"/>
    </row>
    <row r="532" spans="3:15" x14ac:dyDescent="0.25">
      <c r="C532" s="21"/>
      <c r="E532" s="22"/>
      <c r="F532" s="21"/>
      <c r="G532" s="22"/>
      <c r="H532" s="22"/>
      <c r="K532" s="22"/>
      <c r="L532" s="22"/>
      <c r="M532" s="22"/>
      <c r="O532" s="38"/>
    </row>
    <row r="533" spans="3:15" x14ac:dyDescent="0.25">
      <c r="C533" s="21"/>
      <c r="E533" s="22"/>
      <c r="F533" s="21"/>
      <c r="G533" s="22"/>
      <c r="H533" s="22"/>
      <c r="K533" s="22"/>
      <c r="L533" s="22"/>
      <c r="M533" s="22"/>
      <c r="O533" s="38"/>
    </row>
    <row r="534" spans="3:15" x14ac:dyDescent="0.25">
      <c r="C534" s="21"/>
      <c r="E534" s="22"/>
      <c r="F534" s="21"/>
      <c r="G534" s="22"/>
      <c r="H534" s="22"/>
      <c r="K534" s="22"/>
      <c r="L534" s="22"/>
      <c r="M534" s="22"/>
      <c r="O534" s="38"/>
    </row>
    <row r="535" spans="3:15" x14ac:dyDescent="0.25">
      <c r="C535" s="21"/>
      <c r="E535" s="22"/>
      <c r="F535" s="21"/>
      <c r="G535" s="22"/>
      <c r="H535" s="22"/>
      <c r="K535" s="22"/>
      <c r="L535" s="22"/>
      <c r="M535" s="22"/>
      <c r="O535" s="38"/>
    </row>
    <row r="536" spans="3:15" x14ac:dyDescent="0.25">
      <c r="C536" s="21"/>
      <c r="E536" s="22"/>
      <c r="F536" s="21"/>
      <c r="G536" s="22"/>
      <c r="H536" s="22"/>
      <c r="K536" s="22"/>
      <c r="L536" s="22"/>
      <c r="M536" s="22"/>
      <c r="O536" s="38"/>
    </row>
    <row r="537" spans="3:15" x14ac:dyDescent="0.25">
      <c r="C537" s="21"/>
      <c r="E537" s="22"/>
      <c r="F537" s="21"/>
      <c r="G537" s="22"/>
      <c r="H537" s="22"/>
      <c r="K537" s="22"/>
      <c r="L537" s="22"/>
      <c r="M537" s="22"/>
      <c r="O537" s="38"/>
    </row>
    <row r="538" spans="3:15" x14ac:dyDescent="0.25">
      <c r="C538" s="21"/>
      <c r="E538" s="22"/>
      <c r="F538" s="21"/>
      <c r="G538" s="22"/>
      <c r="H538" s="22"/>
      <c r="K538" s="22"/>
      <c r="L538" s="22"/>
      <c r="M538" s="22"/>
      <c r="O538" s="38"/>
    </row>
    <row r="539" spans="3:15" x14ac:dyDescent="0.25">
      <c r="C539" s="21"/>
      <c r="E539" s="22"/>
      <c r="F539" s="21"/>
      <c r="G539" s="22"/>
      <c r="H539" s="22"/>
      <c r="K539" s="22"/>
      <c r="L539" s="22"/>
      <c r="M539" s="22"/>
      <c r="O539" s="38"/>
    </row>
    <row r="540" spans="3:15" x14ac:dyDescent="0.25">
      <c r="C540" s="21"/>
      <c r="E540" s="22"/>
      <c r="F540" s="21"/>
      <c r="G540" s="22"/>
      <c r="H540" s="22"/>
      <c r="K540" s="22"/>
      <c r="L540" s="22"/>
      <c r="M540" s="22"/>
      <c r="O540" s="38"/>
    </row>
    <row r="541" spans="3:15" x14ac:dyDescent="0.25">
      <c r="C541" s="21"/>
      <c r="E541" s="22"/>
      <c r="F541" s="21"/>
      <c r="G541" s="22"/>
      <c r="H541" s="22"/>
      <c r="K541" s="22"/>
      <c r="L541" s="22"/>
      <c r="M541" s="22"/>
      <c r="O541" s="38"/>
    </row>
    <row r="542" spans="3:15" x14ac:dyDescent="0.25">
      <c r="C542" s="21"/>
      <c r="E542" s="22"/>
      <c r="F542" s="21"/>
      <c r="G542" s="22"/>
      <c r="H542" s="22"/>
      <c r="K542" s="22"/>
      <c r="L542" s="22"/>
      <c r="M542" s="22"/>
      <c r="O542" s="38"/>
    </row>
    <row r="543" spans="3:15" x14ac:dyDescent="0.25">
      <c r="C543" s="21"/>
      <c r="E543" s="22"/>
      <c r="F543" s="21"/>
      <c r="G543" s="22"/>
      <c r="H543" s="22"/>
      <c r="K543" s="22"/>
      <c r="L543" s="22"/>
      <c r="M543" s="22"/>
      <c r="O543" s="38"/>
    </row>
    <row r="544" spans="3:15" x14ac:dyDescent="0.25">
      <c r="C544" s="21"/>
      <c r="E544" s="22"/>
      <c r="F544" s="21"/>
      <c r="G544" s="22"/>
      <c r="H544" s="22"/>
      <c r="K544" s="22"/>
      <c r="L544" s="22"/>
      <c r="M544" s="22"/>
      <c r="O544" s="38"/>
    </row>
    <row r="545" spans="3:15" x14ac:dyDescent="0.25">
      <c r="C545" s="21"/>
      <c r="E545" s="22"/>
      <c r="F545" s="21"/>
      <c r="G545" s="22"/>
      <c r="H545" s="22"/>
      <c r="K545" s="22"/>
      <c r="L545" s="22"/>
      <c r="M545" s="22"/>
      <c r="O545" s="38"/>
    </row>
    <row r="546" spans="3:15" x14ac:dyDescent="0.25">
      <c r="C546" s="21"/>
      <c r="E546" s="22"/>
      <c r="F546" s="21"/>
      <c r="G546" s="22"/>
      <c r="H546" s="22"/>
      <c r="K546" s="22"/>
      <c r="L546" s="22"/>
      <c r="M546" s="22"/>
      <c r="O546" s="38"/>
    </row>
    <row r="547" spans="3:15" x14ac:dyDescent="0.25">
      <c r="C547" s="21"/>
      <c r="E547" s="22"/>
      <c r="F547" s="21"/>
      <c r="G547" s="22"/>
      <c r="H547" s="22"/>
      <c r="K547" s="22"/>
      <c r="L547" s="22"/>
      <c r="M547" s="22"/>
      <c r="O547" s="38"/>
    </row>
    <row r="548" spans="3:15" x14ac:dyDescent="0.25">
      <c r="C548" s="21"/>
      <c r="E548" s="22"/>
      <c r="F548" s="21"/>
      <c r="G548" s="22"/>
      <c r="H548" s="22"/>
      <c r="K548" s="22"/>
      <c r="L548" s="22"/>
      <c r="M548" s="22"/>
      <c r="O548" s="38"/>
    </row>
    <row r="549" spans="3:15" x14ac:dyDescent="0.25">
      <c r="C549" s="21"/>
      <c r="E549" s="22"/>
      <c r="F549" s="21"/>
      <c r="G549" s="22"/>
      <c r="H549" s="22"/>
      <c r="K549" s="22"/>
      <c r="L549" s="22"/>
      <c r="M549" s="22"/>
      <c r="O549" s="38"/>
    </row>
    <row r="550" spans="3:15" x14ac:dyDescent="0.25">
      <c r="C550" s="21"/>
      <c r="E550" s="22"/>
      <c r="F550" s="21"/>
      <c r="G550" s="22"/>
      <c r="H550" s="22"/>
      <c r="K550" s="22"/>
      <c r="L550" s="22"/>
      <c r="M550" s="22"/>
      <c r="O550" s="38"/>
    </row>
    <row r="551" spans="3:15" x14ac:dyDescent="0.25">
      <c r="C551" s="21"/>
      <c r="E551" s="22"/>
      <c r="F551" s="21"/>
      <c r="G551" s="22"/>
      <c r="H551" s="22"/>
      <c r="K551" s="22"/>
      <c r="L551" s="22"/>
      <c r="M551" s="22"/>
      <c r="O551" s="38"/>
    </row>
    <row r="552" spans="3:15" x14ac:dyDescent="0.25">
      <c r="C552" s="21"/>
      <c r="E552" s="22"/>
      <c r="F552" s="21"/>
      <c r="G552" s="22"/>
      <c r="H552" s="22"/>
      <c r="K552" s="22"/>
      <c r="L552" s="22"/>
      <c r="M552" s="22"/>
      <c r="O552" s="38"/>
    </row>
    <row r="553" spans="3:15" x14ac:dyDescent="0.25">
      <c r="C553" s="21"/>
      <c r="E553" s="22"/>
      <c r="F553" s="21"/>
      <c r="G553" s="22"/>
      <c r="H553" s="22"/>
      <c r="K553" s="22"/>
      <c r="L553" s="22"/>
      <c r="M553" s="22"/>
      <c r="O553" s="38"/>
    </row>
    <row r="554" spans="3:15" x14ac:dyDescent="0.25">
      <c r="C554" s="21"/>
      <c r="E554" s="22"/>
      <c r="F554" s="21"/>
      <c r="G554" s="22"/>
      <c r="H554" s="22"/>
      <c r="K554" s="22"/>
      <c r="L554" s="22"/>
      <c r="M554" s="22"/>
      <c r="O554" s="38"/>
    </row>
    <row r="555" spans="3:15" x14ac:dyDescent="0.25">
      <c r="C555" s="21"/>
      <c r="E555" s="22"/>
      <c r="F555" s="21"/>
      <c r="G555" s="22"/>
      <c r="H555" s="22"/>
      <c r="K555" s="22"/>
      <c r="L555" s="22"/>
      <c r="M555" s="22"/>
      <c r="O555" s="38"/>
    </row>
    <row r="556" spans="3:15" x14ac:dyDescent="0.25">
      <c r="C556" s="21"/>
      <c r="E556" s="22"/>
      <c r="F556" s="21"/>
      <c r="G556" s="22"/>
      <c r="H556" s="22"/>
      <c r="K556" s="22"/>
      <c r="L556" s="22"/>
      <c r="M556" s="22"/>
      <c r="O556" s="38"/>
    </row>
    <row r="557" spans="3:15" x14ac:dyDescent="0.25">
      <c r="C557" s="21"/>
      <c r="E557" s="22"/>
      <c r="F557" s="21"/>
      <c r="G557" s="22"/>
      <c r="H557" s="22"/>
      <c r="K557" s="22"/>
      <c r="L557" s="22"/>
      <c r="M557" s="22"/>
      <c r="O557" s="38"/>
    </row>
    <row r="558" spans="3:15" x14ac:dyDescent="0.25">
      <c r="C558" s="21"/>
      <c r="E558" s="22"/>
      <c r="F558" s="21"/>
      <c r="G558" s="22"/>
      <c r="H558" s="22"/>
      <c r="K558" s="22"/>
      <c r="L558" s="22"/>
      <c r="M558" s="22"/>
      <c r="O558" s="38"/>
    </row>
    <row r="559" spans="3:15" x14ac:dyDescent="0.25">
      <c r="C559" s="21"/>
      <c r="E559" s="22"/>
      <c r="F559" s="21"/>
      <c r="G559" s="22"/>
      <c r="H559" s="22"/>
      <c r="K559" s="22"/>
      <c r="L559" s="22"/>
      <c r="M559" s="22"/>
      <c r="O559" s="38"/>
    </row>
    <row r="560" spans="3:15" x14ac:dyDescent="0.25">
      <c r="C560" s="21"/>
      <c r="E560" s="22"/>
      <c r="F560" s="21"/>
      <c r="G560" s="22"/>
      <c r="H560" s="22"/>
      <c r="K560" s="22"/>
      <c r="L560" s="22"/>
      <c r="M560" s="22"/>
      <c r="O560" s="38"/>
    </row>
    <row r="561" spans="3:15" x14ac:dyDescent="0.25">
      <c r="C561" s="21"/>
      <c r="E561" s="22"/>
      <c r="F561" s="21"/>
      <c r="G561" s="22"/>
      <c r="H561" s="22"/>
      <c r="K561" s="22"/>
      <c r="L561" s="22"/>
      <c r="M561" s="22"/>
      <c r="O561" s="38"/>
    </row>
    <row r="562" spans="3:15" x14ac:dyDescent="0.25">
      <c r="C562" s="21"/>
      <c r="E562" s="22"/>
      <c r="F562" s="21"/>
      <c r="G562" s="22"/>
      <c r="H562" s="22"/>
      <c r="K562" s="22"/>
      <c r="L562" s="22"/>
      <c r="M562" s="22"/>
      <c r="O562" s="38"/>
    </row>
    <row r="563" spans="3:15" x14ac:dyDescent="0.25">
      <c r="C563" s="21"/>
      <c r="E563" s="22"/>
      <c r="F563" s="21"/>
      <c r="G563" s="22"/>
      <c r="H563" s="22"/>
      <c r="K563" s="22"/>
      <c r="L563" s="22"/>
      <c r="M563" s="22"/>
      <c r="O563" s="38"/>
    </row>
    <row r="564" spans="3:15" x14ac:dyDescent="0.25">
      <c r="C564" s="21"/>
      <c r="E564" s="22"/>
      <c r="F564" s="21"/>
      <c r="G564" s="22"/>
      <c r="H564" s="22"/>
      <c r="K564" s="22"/>
      <c r="L564" s="22"/>
      <c r="M564" s="22"/>
      <c r="O564" s="38"/>
    </row>
    <row r="565" spans="3:15" x14ac:dyDescent="0.25">
      <c r="C565" s="21"/>
      <c r="E565" s="22"/>
      <c r="F565" s="21"/>
      <c r="G565" s="22"/>
      <c r="H565" s="22"/>
      <c r="K565" s="22"/>
      <c r="L565" s="22"/>
      <c r="M565" s="22"/>
      <c r="O565" s="38"/>
    </row>
    <row r="566" spans="3:15" x14ac:dyDescent="0.25">
      <c r="C566" s="21"/>
      <c r="E566" s="22"/>
      <c r="F566" s="21"/>
      <c r="G566" s="22"/>
      <c r="H566" s="22"/>
      <c r="K566" s="22"/>
      <c r="L566" s="22"/>
      <c r="M566" s="22"/>
      <c r="O566" s="38"/>
    </row>
    <row r="567" spans="3:15" x14ac:dyDescent="0.25">
      <c r="C567" s="21"/>
      <c r="E567" s="22"/>
      <c r="F567" s="21"/>
      <c r="G567" s="22"/>
      <c r="H567" s="22"/>
      <c r="K567" s="22"/>
      <c r="L567" s="22"/>
      <c r="M567" s="22"/>
      <c r="O567" s="38"/>
    </row>
    <row r="568" spans="3:15" x14ac:dyDescent="0.25">
      <c r="C568" s="21"/>
      <c r="E568" s="22"/>
      <c r="F568" s="21"/>
      <c r="G568" s="22"/>
      <c r="H568" s="22"/>
      <c r="K568" s="22"/>
      <c r="L568" s="22"/>
      <c r="M568" s="22"/>
      <c r="O568" s="38"/>
    </row>
    <row r="569" spans="3:15" x14ac:dyDescent="0.25">
      <c r="C569" s="21"/>
      <c r="E569" s="22"/>
      <c r="F569" s="21"/>
      <c r="G569" s="22"/>
      <c r="H569" s="22"/>
      <c r="K569" s="22"/>
      <c r="L569" s="22"/>
      <c r="M569" s="22"/>
      <c r="O569" s="38"/>
    </row>
    <row r="570" spans="3:15" x14ac:dyDescent="0.25">
      <c r="C570" s="21"/>
      <c r="E570" s="22"/>
      <c r="F570" s="21"/>
      <c r="G570" s="22"/>
      <c r="H570" s="22"/>
      <c r="K570" s="22"/>
      <c r="L570" s="22"/>
      <c r="M570" s="22"/>
      <c r="O570" s="38"/>
    </row>
    <row r="571" spans="3:15" x14ac:dyDescent="0.25">
      <c r="C571" s="21"/>
      <c r="E571" s="22"/>
      <c r="F571" s="21"/>
      <c r="G571" s="22"/>
      <c r="H571" s="22"/>
      <c r="K571" s="22"/>
      <c r="L571" s="22"/>
      <c r="M571" s="22"/>
      <c r="O571" s="38"/>
    </row>
    <row r="572" spans="3:15" x14ac:dyDescent="0.25">
      <c r="C572" s="21"/>
      <c r="E572" s="22"/>
      <c r="F572" s="21"/>
      <c r="G572" s="22"/>
      <c r="H572" s="22"/>
      <c r="K572" s="22"/>
      <c r="L572" s="22"/>
      <c r="M572" s="22"/>
      <c r="O572" s="38"/>
    </row>
    <row r="573" spans="3:15" x14ac:dyDescent="0.25">
      <c r="C573" s="21"/>
      <c r="E573" s="22"/>
      <c r="F573" s="21"/>
      <c r="G573" s="22"/>
      <c r="H573" s="22"/>
      <c r="K573" s="22"/>
      <c r="L573" s="22"/>
      <c r="M573" s="22"/>
      <c r="O573" s="38"/>
    </row>
    <row r="574" spans="3:15" x14ac:dyDescent="0.25">
      <c r="C574" s="21"/>
      <c r="E574" s="22"/>
      <c r="F574" s="21"/>
      <c r="G574" s="22"/>
      <c r="H574" s="22"/>
      <c r="K574" s="22"/>
      <c r="L574" s="22"/>
      <c r="M574" s="22"/>
      <c r="O574" s="38"/>
    </row>
    <row r="575" spans="3:15" x14ac:dyDescent="0.25">
      <c r="C575" s="21"/>
      <c r="E575" s="22"/>
      <c r="F575" s="21"/>
      <c r="G575" s="22"/>
      <c r="H575" s="22"/>
      <c r="K575" s="22"/>
      <c r="L575" s="22"/>
      <c r="M575" s="22"/>
      <c r="O575" s="38"/>
    </row>
    <row r="576" spans="3:15" x14ac:dyDescent="0.25">
      <c r="C576" s="21"/>
      <c r="E576" s="22"/>
      <c r="F576" s="21"/>
      <c r="G576" s="22"/>
      <c r="H576" s="22"/>
      <c r="K576" s="22"/>
      <c r="L576" s="22"/>
      <c r="M576" s="22"/>
      <c r="O576" s="38"/>
    </row>
    <row r="577" spans="3:15" x14ac:dyDescent="0.25">
      <c r="C577" s="21"/>
      <c r="E577" s="22"/>
      <c r="F577" s="21"/>
      <c r="G577" s="22"/>
      <c r="H577" s="22"/>
      <c r="K577" s="22"/>
      <c r="L577" s="22"/>
      <c r="M577" s="22"/>
      <c r="O577" s="38"/>
    </row>
    <row r="578" spans="3:15" x14ac:dyDescent="0.25">
      <c r="C578" s="21"/>
      <c r="E578" s="22"/>
      <c r="F578" s="21"/>
      <c r="G578" s="22"/>
      <c r="H578" s="22"/>
      <c r="K578" s="22"/>
      <c r="L578" s="22"/>
      <c r="M578" s="22"/>
      <c r="O578" s="38"/>
    </row>
    <row r="579" spans="3:15" x14ac:dyDescent="0.25">
      <c r="C579" s="21"/>
      <c r="E579" s="22"/>
      <c r="F579" s="21"/>
      <c r="G579" s="22"/>
      <c r="H579" s="22"/>
      <c r="K579" s="22"/>
      <c r="L579" s="22"/>
      <c r="M579" s="22"/>
      <c r="O579" s="38"/>
    </row>
    <row r="580" spans="3:15" x14ac:dyDescent="0.25">
      <c r="C580" s="21"/>
      <c r="E580" s="22"/>
      <c r="F580" s="21"/>
      <c r="G580" s="22"/>
      <c r="H580" s="22"/>
      <c r="K580" s="22"/>
      <c r="L580" s="22"/>
      <c r="M580" s="22"/>
      <c r="O580" s="38"/>
    </row>
    <row r="581" spans="3:15" x14ac:dyDescent="0.25">
      <c r="C581" s="21"/>
      <c r="E581" s="22"/>
      <c r="F581" s="21"/>
      <c r="G581" s="22"/>
      <c r="H581" s="22"/>
      <c r="K581" s="22"/>
      <c r="L581" s="22"/>
      <c r="M581" s="22"/>
      <c r="O581" s="38"/>
    </row>
    <row r="582" spans="3:15" x14ac:dyDescent="0.25">
      <c r="C582" s="21"/>
      <c r="E582" s="22"/>
      <c r="F582" s="21"/>
      <c r="G582" s="22"/>
      <c r="H582" s="22"/>
      <c r="K582" s="22"/>
      <c r="L582" s="22"/>
      <c r="M582" s="22"/>
      <c r="O582" s="38"/>
    </row>
    <row r="583" spans="3:15" x14ac:dyDescent="0.25">
      <c r="C583" s="21"/>
      <c r="E583" s="22"/>
      <c r="F583" s="21"/>
      <c r="G583" s="22"/>
      <c r="H583" s="22"/>
      <c r="K583" s="22"/>
      <c r="L583" s="22"/>
      <c r="M583" s="22"/>
      <c r="O583" s="38"/>
    </row>
    <row r="584" spans="3:15" x14ac:dyDescent="0.25">
      <c r="C584" s="21"/>
      <c r="E584" s="22"/>
      <c r="F584" s="21"/>
      <c r="G584" s="22"/>
      <c r="H584" s="22"/>
      <c r="K584" s="22"/>
      <c r="L584" s="22"/>
      <c r="M584" s="22"/>
      <c r="O584" s="38"/>
    </row>
    <row r="585" spans="3:15" x14ac:dyDescent="0.25">
      <c r="C585" s="21"/>
      <c r="E585" s="22"/>
      <c r="F585" s="21"/>
      <c r="G585" s="22"/>
      <c r="H585" s="22"/>
      <c r="K585" s="22"/>
      <c r="L585" s="22"/>
      <c r="M585" s="22"/>
      <c r="O585" s="38"/>
    </row>
    <row r="586" spans="3:15" x14ac:dyDescent="0.25">
      <c r="C586" s="21"/>
      <c r="E586" s="22"/>
      <c r="F586" s="21"/>
      <c r="G586" s="22"/>
      <c r="H586" s="22"/>
      <c r="K586" s="22"/>
      <c r="L586" s="22"/>
      <c r="M586" s="22"/>
      <c r="O586" s="38"/>
    </row>
    <row r="587" spans="3:15" x14ac:dyDescent="0.25">
      <c r="C587" s="21"/>
      <c r="E587" s="22"/>
      <c r="F587" s="21"/>
      <c r="G587" s="22"/>
      <c r="H587" s="22"/>
      <c r="K587" s="22"/>
      <c r="L587" s="22"/>
      <c r="M587" s="22"/>
      <c r="O587" s="38"/>
    </row>
    <row r="588" spans="3:15" x14ac:dyDescent="0.25">
      <c r="C588" s="21"/>
      <c r="E588" s="22"/>
      <c r="F588" s="21"/>
      <c r="G588" s="22"/>
      <c r="H588" s="22"/>
      <c r="K588" s="22"/>
      <c r="L588" s="22"/>
      <c r="M588" s="22"/>
      <c r="O588" s="38"/>
    </row>
    <row r="589" spans="3:15" x14ac:dyDescent="0.25">
      <c r="C589" s="21"/>
      <c r="E589" s="22"/>
      <c r="F589" s="21"/>
      <c r="G589" s="22"/>
      <c r="H589" s="22"/>
      <c r="K589" s="22"/>
      <c r="L589" s="22"/>
      <c r="M589" s="22"/>
      <c r="O589" s="38"/>
    </row>
    <row r="590" spans="3:15" x14ac:dyDescent="0.25">
      <c r="C590" s="21"/>
      <c r="E590" s="22"/>
      <c r="F590" s="21"/>
      <c r="G590" s="22"/>
      <c r="H590" s="22"/>
      <c r="K590" s="22"/>
      <c r="L590" s="22"/>
      <c r="M590" s="22"/>
      <c r="O590" s="38"/>
    </row>
    <row r="591" spans="3:15" x14ac:dyDescent="0.25">
      <c r="C591" s="21"/>
      <c r="E591" s="22"/>
      <c r="F591" s="21"/>
      <c r="G591" s="22"/>
      <c r="H591" s="22"/>
      <c r="K591" s="22"/>
      <c r="L591" s="22"/>
      <c r="M591" s="22"/>
      <c r="O591" s="38"/>
    </row>
    <row r="592" spans="3:15" x14ac:dyDescent="0.25">
      <c r="C592" s="21"/>
      <c r="E592" s="22"/>
      <c r="F592" s="21"/>
      <c r="G592" s="22"/>
      <c r="H592" s="22"/>
      <c r="K592" s="22"/>
      <c r="L592" s="22"/>
      <c r="M592" s="22"/>
    </row>
    <row r="593" spans="3:13" x14ac:dyDescent="0.25">
      <c r="C593" s="21"/>
      <c r="E593" s="22"/>
      <c r="F593" s="21"/>
      <c r="G593" s="22"/>
      <c r="H593" s="22"/>
      <c r="K593" s="22"/>
      <c r="L593" s="22"/>
      <c r="M593" s="22"/>
    </row>
    <row r="594" spans="3:13" x14ac:dyDescent="0.25">
      <c r="C594" s="21"/>
      <c r="E594" s="22"/>
      <c r="F594" s="21"/>
      <c r="G594" s="22"/>
      <c r="H594" s="22"/>
      <c r="K594" s="22"/>
      <c r="L594" s="22"/>
      <c r="M594" s="22"/>
    </row>
    <row r="595" spans="3:13" x14ac:dyDescent="0.25">
      <c r="C595" s="21"/>
      <c r="E595" s="22"/>
      <c r="F595" s="21"/>
      <c r="G595" s="22"/>
      <c r="H595" s="22"/>
      <c r="K595" s="22"/>
      <c r="L595" s="22"/>
      <c r="M595" s="22"/>
    </row>
    <row r="596" spans="3:13" x14ac:dyDescent="0.25">
      <c r="C596" s="21"/>
      <c r="E596" s="22"/>
      <c r="F596" s="21"/>
      <c r="G596" s="22"/>
      <c r="H596" s="22"/>
      <c r="K596" s="22"/>
      <c r="L596" s="22"/>
      <c r="M596" s="22"/>
    </row>
    <row r="597" spans="3:13" x14ac:dyDescent="0.25">
      <c r="C597" s="21"/>
      <c r="E597" s="22"/>
      <c r="F597" s="21"/>
      <c r="G597" s="22"/>
      <c r="H597" s="22"/>
      <c r="K597" s="22"/>
      <c r="L597" s="22"/>
      <c r="M597" s="22"/>
    </row>
    <row r="598" spans="3:13" x14ac:dyDescent="0.25">
      <c r="C598" s="21"/>
      <c r="E598" s="22"/>
      <c r="F598" s="21"/>
      <c r="G598" s="22"/>
      <c r="H598" s="22"/>
      <c r="K598" s="22"/>
      <c r="L598" s="22"/>
      <c r="M598" s="22"/>
    </row>
    <row r="599" spans="3:13" x14ac:dyDescent="0.25">
      <c r="C599" s="21"/>
      <c r="E599" s="22"/>
      <c r="F599" s="21"/>
      <c r="G599" s="22"/>
      <c r="H599" s="22"/>
      <c r="K599" s="22"/>
      <c r="L599" s="22"/>
      <c r="M599" s="22"/>
    </row>
    <row r="600" spans="3:13" x14ac:dyDescent="0.25">
      <c r="C600" s="21"/>
      <c r="E600" s="22"/>
      <c r="F600" s="21"/>
      <c r="G600" s="22"/>
      <c r="H600" s="22"/>
      <c r="K600" s="22"/>
      <c r="L600" s="22"/>
      <c r="M600" s="22"/>
    </row>
    <row r="601" spans="3:13" x14ac:dyDescent="0.25">
      <c r="C601" s="21"/>
      <c r="E601" s="22"/>
      <c r="F601" s="21"/>
      <c r="G601" s="22"/>
      <c r="H601" s="22"/>
      <c r="K601" s="22"/>
      <c r="L601" s="22"/>
      <c r="M601" s="22"/>
    </row>
    <row r="602" spans="3:13" x14ac:dyDescent="0.25">
      <c r="C602" s="21"/>
      <c r="E602" s="22"/>
      <c r="F602" s="21"/>
      <c r="G602" s="22"/>
      <c r="H602" s="22"/>
      <c r="K602" s="22"/>
      <c r="L602" s="22"/>
      <c r="M602" s="22"/>
    </row>
    <row r="603" spans="3:13" x14ac:dyDescent="0.25">
      <c r="C603" s="21"/>
      <c r="E603" s="22"/>
      <c r="F603" s="21"/>
      <c r="G603" s="22"/>
      <c r="H603" s="22"/>
      <c r="K603" s="22"/>
      <c r="L603" s="22"/>
      <c r="M603" s="22"/>
    </row>
    <row r="604" spans="3:13" x14ac:dyDescent="0.25">
      <c r="C604" s="21"/>
      <c r="E604" s="22"/>
      <c r="F604" s="21"/>
      <c r="G604" s="22"/>
      <c r="H604" s="22"/>
      <c r="K604" s="22"/>
      <c r="L604" s="22"/>
      <c r="M604" s="22"/>
    </row>
    <row r="605" spans="3:13" x14ac:dyDescent="0.25">
      <c r="C605" s="21"/>
      <c r="E605" s="22"/>
      <c r="F605" s="21"/>
      <c r="G605" s="22"/>
      <c r="H605" s="22"/>
      <c r="K605" s="22"/>
      <c r="L605" s="22"/>
      <c r="M605" s="22"/>
    </row>
    <row r="606" spans="3:13" x14ac:dyDescent="0.25">
      <c r="C606" s="21"/>
      <c r="E606" s="22"/>
      <c r="F606" s="21"/>
      <c r="G606" s="22"/>
      <c r="H606" s="22"/>
      <c r="K606" s="22"/>
      <c r="L606" s="22"/>
      <c r="M606" s="22"/>
    </row>
    <row r="607" spans="3:13" x14ac:dyDescent="0.25">
      <c r="C607" s="21"/>
      <c r="E607" s="22"/>
      <c r="F607" s="21"/>
      <c r="G607" s="22"/>
      <c r="H607" s="22"/>
      <c r="K607" s="22"/>
      <c r="L607" s="22"/>
      <c r="M607" s="22"/>
    </row>
    <row r="608" spans="3:13" x14ac:dyDescent="0.25">
      <c r="C608" s="21"/>
      <c r="E608" s="22"/>
      <c r="F608" s="21"/>
      <c r="G608" s="22"/>
      <c r="H608" s="22"/>
      <c r="K608" s="22"/>
      <c r="L608" s="22"/>
      <c r="M608" s="22"/>
    </row>
    <row r="609" spans="3:13" x14ac:dyDescent="0.25">
      <c r="C609" s="21"/>
      <c r="E609" s="22"/>
      <c r="F609" s="21"/>
      <c r="G609" s="22"/>
      <c r="H609" s="22"/>
      <c r="K609" s="22"/>
      <c r="L609" s="22"/>
      <c r="M609" s="22"/>
    </row>
    <row r="610" spans="3:13" x14ac:dyDescent="0.25">
      <c r="C610" s="21"/>
      <c r="E610" s="22"/>
      <c r="F610" s="21"/>
      <c r="G610" s="22"/>
      <c r="H610" s="22"/>
      <c r="K610" s="22"/>
      <c r="L610" s="22"/>
      <c r="M610" s="22"/>
    </row>
    <row r="611" spans="3:13" x14ac:dyDescent="0.25">
      <c r="C611" s="21"/>
      <c r="E611" s="22"/>
      <c r="F611" s="21"/>
      <c r="G611" s="22"/>
      <c r="H611" s="22"/>
      <c r="K611" s="22"/>
      <c r="L611" s="22"/>
      <c r="M611" s="22"/>
    </row>
    <row r="612" spans="3:13" x14ac:dyDescent="0.25">
      <c r="C612" s="21"/>
      <c r="E612" s="22"/>
      <c r="F612" s="21"/>
      <c r="G612" s="22"/>
      <c r="H612" s="22"/>
      <c r="K612" s="22"/>
      <c r="L612" s="22"/>
      <c r="M612" s="22"/>
    </row>
    <row r="613" spans="3:13" x14ac:dyDescent="0.25">
      <c r="C613" s="21"/>
      <c r="E613" s="22"/>
      <c r="F613" s="21"/>
      <c r="G613" s="22"/>
      <c r="H613" s="22"/>
      <c r="K613" s="22"/>
      <c r="L613" s="22"/>
      <c r="M613" s="22"/>
    </row>
    <row r="614" spans="3:13" x14ac:dyDescent="0.25">
      <c r="C614" s="21"/>
      <c r="E614" s="22"/>
      <c r="F614" s="21"/>
      <c r="G614" s="22"/>
      <c r="H614" s="22"/>
      <c r="K614" s="22"/>
      <c r="L614" s="22"/>
      <c r="M614" s="22"/>
    </row>
    <row r="615" spans="3:13" x14ac:dyDescent="0.25">
      <c r="C615" s="21"/>
      <c r="E615" s="22"/>
      <c r="F615" s="21"/>
      <c r="G615" s="22"/>
      <c r="H615" s="22"/>
      <c r="K615" s="22"/>
      <c r="L615" s="22"/>
      <c r="M615" s="22"/>
    </row>
    <row r="616" spans="3:13" x14ac:dyDescent="0.25">
      <c r="C616" s="21"/>
      <c r="E616" s="22"/>
      <c r="F616" s="21"/>
      <c r="G616" s="22"/>
      <c r="H616" s="22"/>
      <c r="K616" s="22"/>
      <c r="L616" s="22"/>
      <c r="M616" s="22"/>
    </row>
    <row r="617" spans="3:13" x14ac:dyDescent="0.25">
      <c r="C617" s="21"/>
      <c r="E617" s="22"/>
      <c r="F617" s="21"/>
      <c r="G617" s="22"/>
      <c r="H617" s="22"/>
      <c r="K617" s="22"/>
      <c r="L617" s="22"/>
      <c r="M617" s="22"/>
    </row>
    <row r="618" spans="3:13" x14ac:dyDescent="0.25">
      <c r="C618" s="21"/>
      <c r="E618" s="22"/>
      <c r="F618" s="21"/>
      <c r="G618" s="22"/>
      <c r="H618" s="22"/>
      <c r="K618" s="22"/>
      <c r="L618" s="22"/>
      <c r="M618" s="22"/>
    </row>
    <row r="619" spans="3:13" x14ac:dyDescent="0.25">
      <c r="C619" s="21"/>
      <c r="E619" s="22"/>
      <c r="F619" s="21"/>
      <c r="G619" s="22"/>
      <c r="H619" s="22"/>
      <c r="K619" s="22"/>
      <c r="L619" s="22"/>
      <c r="M619" s="22"/>
    </row>
    <row r="620" spans="3:13" x14ac:dyDescent="0.25">
      <c r="C620" s="21"/>
      <c r="E620" s="22"/>
      <c r="F620" s="21"/>
      <c r="G620" s="22"/>
      <c r="H620" s="22"/>
      <c r="K620" s="22"/>
      <c r="L620" s="22"/>
      <c r="M620" s="22"/>
    </row>
    <row r="621" spans="3:13" x14ac:dyDescent="0.25">
      <c r="C621" s="21"/>
      <c r="E621" s="22"/>
      <c r="F621" s="21"/>
      <c r="G621" s="22"/>
      <c r="H621" s="22"/>
      <c r="K621" s="22"/>
      <c r="L621" s="22"/>
      <c r="M621" s="22"/>
    </row>
    <row r="622" spans="3:13" x14ac:dyDescent="0.25">
      <c r="C622" s="21"/>
      <c r="E622" s="22"/>
      <c r="F622" s="21"/>
      <c r="G622" s="22"/>
      <c r="H622" s="22"/>
      <c r="K622" s="22"/>
      <c r="L622" s="22"/>
      <c r="M622" s="22"/>
    </row>
    <row r="623" spans="3:13" x14ac:dyDescent="0.25">
      <c r="C623" s="21"/>
      <c r="E623" s="22"/>
      <c r="F623" s="21"/>
      <c r="G623" s="22"/>
      <c r="H623" s="22"/>
      <c r="K623" s="22"/>
      <c r="L623" s="22"/>
      <c r="M623" s="22"/>
    </row>
    <row r="624" spans="3:13" x14ac:dyDescent="0.25">
      <c r="C624" s="21"/>
      <c r="E624" s="22"/>
      <c r="F624" s="21"/>
      <c r="G624" s="22"/>
      <c r="H624" s="22"/>
      <c r="K624" s="22"/>
      <c r="L624" s="22"/>
      <c r="M624" s="22"/>
    </row>
    <row r="625" spans="3:13" x14ac:dyDescent="0.25">
      <c r="C625" s="21"/>
      <c r="E625" s="22"/>
      <c r="F625" s="21"/>
      <c r="G625" s="22"/>
      <c r="H625" s="22"/>
      <c r="K625" s="22"/>
      <c r="L625" s="22"/>
      <c r="M625" s="22"/>
    </row>
    <row r="626" spans="3:13" x14ac:dyDescent="0.25">
      <c r="C626" s="21"/>
      <c r="E626" s="22"/>
      <c r="F626" s="21"/>
      <c r="G626" s="22"/>
      <c r="H626" s="22"/>
      <c r="K626" s="22"/>
      <c r="L626" s="22"/>
      <c r="M626" s="22"/>
    </row>
    <row r="627" spans="3:13" x14ac:dyDescent="0.25">
      <c r="C627" s="21"/>
      <c r="E627" s="22"/>
      <c r="F627" s="21"/>
      <c r="G627" s="22"/>
      <c r="H627" s="22"/>
      <c r="K627" s="22"/>
      <c r="L627" s="22"/>
      <c r="M627" s="22"/>
    </row>
    <row r="628" spans="3:13" x14ac:dyDescent="0.25">
      <c r="C628" s="21"/>
      <c r="E628" s="22"/>
      <c r="F628" s="21"/>
      <c r="G628" s="22"/>
      <c r="H628" s="22"/>
      <c r="K628" s="22"/>
      <c r="L628" s="22"/>
      <c r="M628" s="22"/>
    </row>
    <row r="629" spans="3:13" x14ac:dyDescent="0.25">
      <c r="C629" s="21"/>
      <c r="E629" s="22"/>
      <c r="F629" s="21"/>
      <c r="G629" s="22"/>
      <c r="H629" s="22"/>
      <c r="K629" s="22"/>
      <c r="L629" s="22"/>
      <c r="M629" s="22"/>
    </row>
    <row r="630" spans="3:13" x14ac:dyDescent="0.25">
      <c r="C630" s="21"/>
      <c r="E630" s="22"/>
      <c r="F630" s="21"/>
      <c r="G630" s="22"/>
      <c r="H630" s="22"/>
      <c r="K630" s="22"/>
      <c r="L630" s="22"/>
      <c r="M630" s="22"/>
    </row>
    <row r="631" spans="3:13" x14ac:dyDescent="0.25">
      <c r="C631" s="21"/>
      <c r="E631" s="22"/>
      <c r="F631" s="21"/>
      <c r="G631" s="22"/>
      <c r="H631" s="22"/>
      <c r="K631" s="22"/>
      <c r="L631" s="22"/>
      <c r="M631" s="22"/>
    </row>
    <row r="632" spans="3:13" x14ac:dyDescent="0.25">
      <c r="C632" s="21"/>
      <c r="E632" s="22"/>
      <c r="F632" s="21"/>
      <c r="G632" s="22"/>
      <c r="H632" s="22"/>
      <c r="K632" s="22"/>
      <c r="L632" s="22"/>
      <c r="M632" s="22"/>
    </row>
    <row r="633" spans="3:13" x14ac:dyDescent="0.25">
      <c r="C633" s="21"/>
      <c r="E633" s="22"/>
      <c r="F633" s="21"/>
      <c r="G633" s="22"/>
      <c r="H633" s="22"/>
      <c r="K633" s="22"/>
      <c r="L633" s="22"/>
      <c r="M633" s="22"/>
    </row>
    <row r="634" spans="3:13" x14ac:dyDescent="0.25">
      <c r="C634" s="21"/>
      <c r="E634" s="22"/>
      <c r="F634" s="21"/>
      <c r="G634" s="22"/>
      <c r="H634" s="22"/>
      <c r="K634" s="22"/>
      <c r="L634" s="22"/>
      <c r="M634" s="22"/>
    </row>
    <row r="635" spans="3:13" x14ac:dyDescent="0.25">
      <c r="C635" s="21"/>
      <c r="E635" s="22"/>
      <c r="F635" s="21"/>
      <c r="G635" s="22"/>
      <c r="H635" s="22"/>
      <c r="K635" s="22"/>
      <c r="L635" s="22"/>
      <c r="M635" s="22"/>
    </row>
    <row r="636" spans="3:13" x14ac:dyDescent="0.25">
      <c r="C636" s="21"/>
      <c r="E636" s="22"/>
      <c r="F636" s="21"/>
      <c r="G636" s="22"/>
      <c r="H636" s="22"/>
      <c r="K636" s="22"/>
      <c r="L636" s="22"/>
      <c r="M636" s="22"/>
    </row>
    <row r="637" spans="3:13" x14ac:dyDescent="0.25">
      <c r="C637" s="21"/>
      <c r="E637" s="22"/>
      <c r="F637" s="21"/>
      <c r="G637" s="22"/>
      <c r="H637" s="22"/>
      <c r="K637" s="22"/>
      <c r="L637" s="22"/>
      <c r="M637" s="22"/>
    </row>
    <row r="638" spans="3:13" x14ac:dyDescent="0.25">
      <c r="C638" s="21"/>
      <c r="E638" s="22"/>
      <c r="F638" s="21"/>
      <c r="G638" s="22"/>
      <c r="H638" s="22"/>
      <c r="K638" s="22"/>
      <c r="L638" s="22"/>
      <c r="M638" s="22"/>
    </row>
    <row r="639" spans="3:13" x14ac:dyDescent="0.25">
      <c r="C639" s="21"/>
      <c r="E639" s="22"/>
      <c r="F639" s="21"/>
      <c r="G639" s="22"/>
      <c r="H639" s="22"/>
      <c r="K639" s="22"/>
      <c r="L639" s="22"/>
      <c r="M639" s="22"/>
    </row>
    <row r="640" spans="3:13" x14ac:dyDescent="0.25">
      <c r="C640" s="21"/>
      <c r="E640" s="22"/>
      <c r="F640" s="21"/>
      <c r="G640" s="22"/>
      <c r="H640" s="22"/>
      <c r="K640" s="22"/>
      <c r="L640" s="22"/>
      <c r="M640" s="22"/>
    </row>
    <row r="641" spans="3:13" x14ac:dyDescent="0.25">
      <c r="C641" s="21"/>
      <c r="E641" s="22"/>
      <c r="F641" s="21"/>
      <c r="G641" s="22"/>
      <c r="H641" s="22"/>
      <c r="K641" s="22"/>
      <c r="L641" s="22"/>
      <c r="M641" s="22"/>
    </row>
    <row r="642" spans="3:13" x14ac:dyDescent="0.25">
      <c r="C642" s="21"/>
      <c r="E642" s="22"/>
      <c r="F642" s="21"/>
      <c r="G642" s="22"/>
      <c r="H642" s="22"/>
      <c r="K642" s="22"/>
      <c r="L642" s="22"/>
      <c r="M642" s="22"/>
    </row>
    <row r="643" spans="3:13" x14ac:dyDescent="0.25">
      <c r="C643" s="21"/>
      <c r="E643" s="22"/>
      <c r="F643" s="21"/>
      <c r="G643" s="22"/>
      <c r="H643" s="22"/>
      <c r="K643" s="22"/>
      <c r="L643" s="22"/>
      <c r="M643" s="22"/>
    </row>
    <row r="644" spans="3:13" x14ac:dyDescent="0.25">
      <c r="C644" s="21"/>
      <c r="E644" s="22"/>
      <c r="F644" s="21"/>
      <c r="G644" s="22"/>
      <c r="H644" s="22"/>
      <c r="K644" s="22"/>
      <c r="L644" s="22"/>
      <c r="M644" s="22"/>
    </row>
    <row r="645" spans="3:13" x14ac:dyDescent="0.25">
      <c r="C645" s="21"/>
      <c r="E645" s="22"/>
      <c r="F645" s="21"/>
      <c r="G645" s="22"/>
      <c r="H645" s="22"/>
      <c r="K645" s="22"/>
      <c r="L645" s="22"/>
      <c r="M645" s="22"/>
    </row>
    <row r="646" spans="3:13" x14ac:dyDescent="0.25">
      <c r="C646" s="21"/>
      <c r="E646" s="22"/>
      <c r="F646" s="21"/>
      <c r="G646" s="22"/>
      <c r="H646" s="22"/>
      <c r="K646" s="22"/>
      <c r="L646" s="22"/>
      <c r="M646" s="22"/>
    </row>
    <row r="647" spans="3:13" x14ac:dyDescent="0.25">
      <c r="C647" s="21"/>
      <c r="E647" s="22"/>
      <c r="F647" s="21"/>
      <c r="G647" s="22"/>
      <c r="H647" s="22"/>
      <c r="K647" s="22"/>
      <c r="L647" s="22"/>
      <c r="M647" s="22"/>
    </row>
    <row r="648" spans="3:13" x14ac:dyDescent="0.25">
      <c r="C648" s="21"/>
      <c r="E648" s="22"/>
      <c r="F648" s="21"/>
      <c r="G648" s="22"/>
      <c r="H648" s="22"/>
      <c r="K648" s="22"/>
      <c r="L648" s="22"/>
      <c r="M648" s="22"/>
    </row>
    <row r="649" spans="3:13" x14ac:dyDescent="0.25">
      <c r="C649" s="21"/>
      <c r="E649" s="22"/>
      <c r="F649" s="21"/>
      <c r="G649" s="22"/>
      <c r="H649" s="22"/>
      <c r="K649" s="22"/>
      <c r="L649" s="22"/>
      <c r="M649" s="22"/>
    </row>
    <row r="650" spans="3:13" x14ac:dyDescent="0.25">
      <c r="C650" s="21"/>
      <c r="E650" s="22"/>
      <c r="F650" s="21"/>
      <c r="G650" s="22"/>
      <c r="H650" s="22"/>
      <c r="K650" s="22"/>
      <c r="L650" s="22"/>
      <c r="M650" s="22"/>
    </row>
    <row r="651" spans="3:13" x14ac:dyDescent="0.25">
      <c r="C651" s="21"/>
      <c r="E651" s="22"/>
      <c r="F651" s="21"/>
      <c r="G651" s="22"/>
      <c r="H651" s="22"/>
      <c r="K651" s="22"/>
      <c r="L651" s="22"/>
      <c r="M651" s="22"/>
    </row>
    <row r="652" spans="3:13" x14ac:dyDescent="0.25">
      <c r="C652" s="21"/>
      <c r="E652" s="22"/>
      <c r="F652" s="21"/>
      <c r="G652" s="22"/>
      <c r="H652" s="22"/>
      <c r="K652" s="22"/>
      <c r="L652" s="22"/>
      <c r="M652" s="22"/>
    </row>
    <row r="653" spans="3:13" x14ac:dyDescent="0.25">
      <c r="C653" s="21"/>
      <c r="E653" s="22"/>
      <c r="F653" s="21"/>
      <c r="G653" s="22"/>
      <c r="H653" s="22"/>
      <c r="K653" s="22"/>
      <c r="L653" s="22"/>
      <c r="M653" s="22"/>
    </row>
    <row r="654" spans="3:13" x14ac:dyDescent="0.25">
      <c r="C654" s="21"/>
      <c r="E654" s="22"/>
      <c r="F654" s="21"/>
      <c r="G654" s="22"/>
      <c r="H654" s="22"/>
      <c r="K654" s="22"/>
      <c r="L654" s="22"/>
      <c r="M654" s="22"/>
    </row>
    <row r="655" spans="3:13" x14ac:dyDescent="0.25">
      <c r="C655" s="21"/>
      <c r="E655" s="22"/>
      <c r="F655" s="21"/>
      <c r="G655" s="22"/>
      <c r="H655" s="22"/>
      <c r="K655" s="22"/>
      <c r="L655" s="22"/>
      <c r="M655" s="22"/>
    </row>
    <row r="656" spans="3:13" x14ac:dyDescent="0.25">
      <c r="C656" s="21"/>
      <c r="E656" s="22"/>
      <c r="F656" s="21"/>
      <c r="G656" s="22"/>
      <c r="H656" s="22"/>
      <c r="K656" s="22"/>
      <c r="L656" s="22"/>
      <c r="M656" s="22"/>
    </row>
    <row r="657" spans="3:13" x14ac:dyDescent="0.25">
      <c r="C657" s="21"/>
      <c r="E657" s="22"/>
      <c r="F657" s="21"/>
      <c r="G657" s="22"/>
      <c r="H657" s="22"/>
      <c r="K657" s="22"/>
      <c r="L657" s="22"/>
      <c r="M657" s="22"/>
    </row>
    <row r="658" spans="3:13" x14ac:dyDescent="0.25">
      <c r="C658" s="21"/>
      <c r="E658" s="22"/>
      <c r="F658" s="21"/>
      <c r="G658" s="22"/>
      <c r="H658" s="22"/>
      <c r="K658" s="22"/>
      <c r="L658" s="22"/>
      <c r="M658" s="22"/>
    </row>
    <row r="659" spans="3:13" x14ac:dyDescent="0.25">
      <c r="C659" s="21"/>
      <c r="E659" s="22"/>
      <c r="F659" s="21"/>
      <c r="G659" s="22"/>
      <c r="H659" s="22"/>
      <c r="K659" s="22"/>
      <c r="L659" s="22"/>
      <c r="M659" s="22"/>
    </row>
    <row r="660" spans="3:13" x14ac:dyDescent="0.25">
      <c r="C660" s="21"/>
      <c r="E660" s="22"/>
      <c r="F660" s="21"/>
      <c r="G660" s="22"/>
      <c r="H660" s="22"/>
      <c r="K660" s="22"/>
      <c r="L660" s="22"/>
      <c r="M660" s="22"/>
    </row>
    <row r="661" spans="3:13" x14ac:dyDescent="0.25">
      <c r="C661" s="21"/>
      <c r="E661" s="22"/>
      <c r="F661" s="21"/>
      <c r="G661" s="22"/>
      <c r="H661" s="22"/>
      <c r="K661" s="22"/>
      <c r="L661" s="22"/>
      <c r="M661" s="22"/>
    </row>
    <row r="662" spans="3:13" x14ac:dyDescent="0.25">
      <c r="C662" s="21"/>
      <c r="E662" s="22"/>
      <c r="F662" s="21"/>
      <c r="G662" s="22"/>
      <c r="H662" s="22"/>
      <c r="K662" s="22"/>
      <c r="L662" s="22"/>
      <c r="M662" s="22"/>
    </row>
    <row r="663" spans="3:13" x14ac:dyDescent="0.25">
      <c r="C663" s="21"/>
      <c r="E663" s="22"/>
      <c r="F663" s="21"/>
      <c r="G663" s="22"/>
      <c r="H663" s="22"/>
      <c r="K663" s="22"/>
      <c r="L663" s="22"/>
      <c r="M663" s="22"/>
    </row>
    <row r="664" spans="3:13" x14ac:dyDescent="0.25">
      <c r="C664" s="21"/>
      <c r="E664" s="22"/>
      <c r="F664" s="21"/>
      <c r="G664" s="22"/>
      <c r="H664" s="22"/>
      <c r="K664" s="22"/>
      <c r="L664" s="22"/>
      <c r="M664" s="22"/>
    </row>
    <row r="665" spans="3:13" x14ac:dyDescent="0.25">
      <c r="C665" s="21"/>
      <c r="E665" s="22"/>
      <c r="F665" s="21"/>
      <c r="G665" s="22"/>
      <c r="H665" s="22"/>
      <c r="K665" s="22"/>
      <c r="L665" s="22"/>
      <c r="M665" s="22"/>
    </row>
    <row r="666" spans="3:13" x14ac:dyDescent="0.25">
      <c r="C666" s="21"/>
      <c r="E666" s="22"/>
      <c r="F666" s="21"/>
      <c r="G666" s="22"/>
      <c r="H666" s="22"/>
      <c r="K666" s="22"/>
      <c r="L666" s="22"/>
      <c r="M666" s="22"/>
    </row>
    <row r="667" spans="3:13" x14ac:dyDescent="0.25">
      <c r="C667" s="21"/>
      <c r="E667" s="22"/>
      <c r="F667" s="21"/>
      <c r="G667" s="22"/>
      <c r="H667" s="22"/>
      <c r="K667" s="22"/>
      <c r="L667" s="22"/>
      <c r="M667" s="22"/>
    </row>
    <row r="668" spans="3:13" x14ac:dyDescent="0.25">
      <c r="C668" s="21"/>
      <c r="E668" s="22"/>
      <c r="F668" s="21"/>
      <c r="G668" s="22"/>
      <c r="H668" s="22"/>
      <c r="K668" s="22"/>
      <c r="L668" s="22"/>
      <c r="M668" s="22"/>
    </row>
    <row r="669" spans="3:13" x14ac:dyDescent="0.25">
      <c r="C669" s="21"/>
      <c r="E669" s="22"/>
      <c r="F669" s="21"/>
      <c r="G669" s="22"/>
      <c r="H669" s="22"/>
      <c r="K669" s="22"/>
      <c r="L669" s="22"/>
      <c r="M669" s="22"/>
    </row>
    <row r="670" spans="3:13" x14ac:dyDescent="0.25">
      <c r="C670" s="21"/>
      <c r="E670" s="22"/>
      <c r="F670" s="21"/>
      <c r="G670" s="22"/>
      <c r="H670" s="22"/>
      <c r="K670" s="22"/>
      <c r="L670" s="22"/>
      <c r="M670" s="22"/>
    </row>
    <row r="671" spans="3:13" x14ac:dyDescent="0.25">
      <c r="C671" s="21"/>
      <c r="E671" s="22"/>
      <c r="F671" s="21"/>
      <c r="G671" s="22"/>
      <c r="H671" s="22"/>
      <c r="K671" s="22"/>
      <c r="L671" s="22"/>
      <c r="M671" s="22"/>
    </row>
    <row r="672" spans="3:13" x14ac:dyDescent="0.25">
      <c r="C672" s="21"/>
      <c r="E672" s="22"/>
      <c r="F672" s="21"/>
      <c r="G672" s="22"/>
      <c r="H672" s="22"/>
      <c r="K672" s="22"/>
      <c r="L672" s="22"/>
      <c r="M672" s="22"/>
    </row>
    <row r="673" spans="3:13" x14ac:dyDescent="0.25">
      <c r="C673" s="21"/>
      <c r="E673" s="22"/>
      <c r="F673" s="21"/>
      <c r="G673" s="22"/>
      <c r="H673" s="22"/>
      <c r="K673" s="22"/>
      <c r="L673" s="22"/>
      <c r="M673" s="22"/>
    </row>
    <row r="674" spans="3:13" x14ac:dyDescent="0.25">
      <c r="C674" s="21"/>
      <c r="E674" s="22"/>
      <c r="F674" s="21"/>
      <c r="G674" s="22"/>
      <c r="H674" s="22"/>
      <c r="K674" s="22"/>
      <c r="L674" s="22"/>
      <c r="M674" s="22"/>
    </row>
    <row r="675" spans="3:13" x14ac:dyDescent="0.25">
      <c r="C675" s="21"/>
      <c r="E675" s="22"/>
      <c r="F675" s="21"/>
      <c r="G675" s="22"/>
      <c r="H675" s="22"/>
      <c r="K675" s="22"/>
      <c r="L675" s="22"/>
      <c r="M675" s="22"/>
    </row>
    <row r="676" spans="3:13" x14ac:dyDescent="0.25">
      <c r="C676" s="21"/>
      <c r="E676" s="22"/>
      <c r="F676" s="21"/>
      <c r="G676" s="22"/>
      <c r="H676" s="22"/>
      <c r="K676" s="22"/>
      <c r="L676" s="22"/>
      <c r="M676" s="22"/>
    </row>
    <row r="677" spans="3:13" x14ac:dyDescent="0.25">
      <c r="C677" s="21"/>
      <c r="E677" s="22"/>
      <c r="F677" s="21"/>
      <c r="G677" s="22"/>
      <c r="H677" s="22"/>
      <c r="K677" s="22"/>
      <c r="L677" s="22"/>
      <c r="M677" s="22"/>
    </row>
    <row r="678" spans="3:13" x14ac:dyDescent="0.25">
      <c r="C678" s="21"/>
      <c r="E678" s="22"/>
      <c r="F678" s="21"/>
      <c r="G678" s="22"/>
      <c r="H678" s="22"/>
      <c r="K678" s="22"/>
      <c r="L678" s="22"/>
      <c r="M678" s="22"/>
    </row>
    <row r="679" spans="3:13" x14ac:dyDescent="0.25">
      <c r="C679" s="21"/>
      <c r="E679" s="22"/>
      <c r="F679" s="21"/>
      <c r="G679" s="22"/>
      <c r="H679" s="22"/>
      <c r="K679" s="22"/>
      <c r="L679" s="22"/>
      <c r="M679" s="22"/>
    </row>
    <row r="680" spans="3:13" x14ac:dyDescent="0.25">
      <c r="C680" s="21"/>
      <c r="E680" s="22"/>
      <c r="F680" s="21"/>
      <c r="G680" s="22"/>
      <c r="H680" s="22"/>
      <c r="K680" s="22"/>
      <c r="L680" s="22"/>
      <c r="M680" s="22"/>
    </row>
    <row r="681" spans="3:13" x14ac:dyDescent="0.25">
      <c r="C681" s="21"/>
      <c r="E681" s="22"/>
      <c r="F681" s="21"/>
      <c r="G681" s="22"/>
      <c r="H681" s="22"/>
      <c r="K681" s="22"/>
      <c r="L681" s="22"/>
      <c r="M681" s="22"/>
    </row>
    <row r="682" spans="3:13" x14ac:dyDescent="0.25">
      <c r="C682" s="21"/>
      <c r="E682" s="22"/>
      <c r="F682" s="21"/>
      <c r="G682" s="22"/>
      <c r="H682" s="22"/>
      <c r="K682" s="22"/>
      <c r="L682" s="22"/>
      <c r="M682" s="22"/>
    </row>
    <row r="683" spans="3:13" x14ac:dyDescent="0.25">
      <c r="C683" s="21"/>
      <c r="E683" s="22"/>
      <c r="F683" s="21"/>
      <c r="G683" s="22"/>
      <c r="H683" s="22"/>
      <c r="K683" s="22"/>
      <c r="L683" s="22"/>
      <c r="M683" s="22"/>
    </row>
    <row r="684" spans="3:13" x14ac:dyDescent="0.25">
      <c r="C684" s="21"/>
      <c r="E684" s="22"/>
      <c r="F684" s="21"/>
      <c r="G684" s="22"/>
      <c r="H684" s="22"/>
      <c r="K684" s="22"/>
      <c r="L684" s="22"/>
      <c r="M684" s="22"/>
    </row>
    <row r="685" spans="3:13" x14ac:dyDescent="0.25">
      <c r="C685" s="21"/>
      <c r="E685" s="22"/>
      <c r="F685" s="21"/>
      <c r="G685" s="22"/>
      <c r="H685" s="22"/>
      <c r="K685" s="22"/>
      <c r="L685" s="22"/>
      <c r="M685" s="22"/>
    </row>
    <row r="686" spans="3:13" x14ac:dyDescent="0.25">
      <c r="C686" s="21"/>
      <c r="E686" s="22"/>
      <c r="F686" s="21"/>
      <c r="G686" s="22"/>
      <c r="H686" s="22"/>
      <c r="K686" s="22"/>
      <c r="L686" s="22"/>
      <c r="M686" s="22"/>
    </row>
    <row r="687" spans="3:13" x14ac:dyDescent="0.25">
      <c r="C687" s="21"/>
      <c r="E687" s="22"/>
      <c r="F687" s="21"/>
      <c r="G687" s="22"/>
      <c r="H687" s="22"/>
      <c r="K687" s="22"/>
      <c r="L687" s="22"/>
      <c r="M687" s="22"/>
    </row>
    <row r="688" spans="3:13" x14ac:dyDescent="0.25">
      <c r="C688" s="21"/>
      <c r="E688" s="22"/>
      <c r="F688" s="21"/>
      <c r="G688" s="22"/>
      <c r="H688" s="22"/>
      <c r="K688" s="22"/>
      <c r="L688" s="22"/>
      <c r="M688" s="22"/>
    </row>
    <row r="689" spans="3:13" x14ac:dyDescent="0.25">
      <c r="C689" s="21"/>
      <c r="E689" s="22"/>
      <c r="F689" s="21"/>
      <c r="G689" s="22"/>
      <c r="H689" s="22"/>
      <c r="K689" s="22"/>
      <c r="L689" s="22"/>
      <c r="M689" s="22"/>
    </row>
    <row r="690" spans="3:13" x14ac:dyDescent="0.25">
      <c r="C690" s="21"/>
      <c r="E690" s="22"/>
      <c r="F690" s="21"/>
      <c r="G690" s="22"/>
      <c r="H690" s="22"/>
      <c r="K690" s="22"/>
      <c r="L690" s="22"/>
      <c r="M690" s="22"/>
    </row>
    <row r="691" spans="3:13" x14ac:dyDescent="0.25">
      <c r="C691" s="21"/>
      <c r="E691" s="22"/>
      <c r="F691" s="21"/>
      <c r="G691" s="22"/>
      <c r="H691" s="22"/>
      <c r="K691" s="22"/>
      <c r="L691" s="22"/>
      <c r="M691" s="22"/>
    </row>
    <row r="692" spans="3:13" x14ac:dyDescent="0.25">
      <c r="C692" s="21"/>
      <c r="E692" s="22"/>
      <c r="F692" s="21"/>
      <c r="G692" s="22"/>
      <c r="H692" s="22"/>
      <c r="K692" s="22"/>
      <c r="L692" s="22"/>
      <c r="M692" s="22"/>
    </row>
    <row r="693" spans="3:13" x14ac:dyDescent="0.25">
      <c r="C693" s="21"/>
      <c r="E693" s="22"/>
      <c r="F693" s="21"/>
      <c r="G693" s="22"/>
      <c r="H693" s="22"/>
      <c r="K693" s="22"/>
      <c r="L693" s="22"/>
      <c r="M693" s="22"/>
    </row>
    <row r="694" spans="3:13" x14ac:dyDescent="0.25">
      <c r="C694" s="21"/>
      <c r="E694" s="22"/>
      <c r="F694" s="21"/>
      <c r="G694" s="22"/>
      <c r="H694" s="22"/>
      <c r="K694" s="22"/>
      <c r="L694" s="22"/>
      <c r="M694" s="22"/>
    </row>
    <row r="695" spans="3:13" x14ac:dyDescent="0.25">
      <c r="C695" s="21"/>
      <c r="E695" s="22"/>
      <c r="F695" s="21"/>
      <c r="G695" s="22"/>
      <c r="H695" s="22"/>
      <c r="K695" s="22"/>
      <c r="L695" s="22"/>
      <c r="M695" s="22"/>
    </row>
    <row r="696" spans="3:13" x14ac:dyDescent="0.25">
      <c r="C696" s="21"/>
      <c r="E696" s="22"/>
      <c r="F696" s="21"/>
      <c r="G696" s="22"/>
      <c r="H696" s="22"/>
      <c r="K696" s="22"/>
      <c r="L696" s="22"/>
      <c r="M696" s="22"/>
    </row>
    <row r="697" spans="3:13" x14ac:dyDescent="0.25">
      <c r="C697" s="21"/>
      <c r="E697" s="22"/>
      <c r="F697" s="21"/>
      <c r="G697" s="22"/>
      <c r="H697" s="22"/>
      <c r="K697" s="22"/>
      <c r="L697" s="22"/>
      <c r="M697" s="22"/>
    </row>
    <row r="698" spans="3:13" x14ac:dyDescent="0.25">
      <c r="C698" s="21"/>
      <c r="E698" s="22"/>
      <c r="F698" s="21"/>
      <c r="G698" s="22"/>
      <c r="H698" s="22"/>
      <c r="K698" s="22"/>
      <c r="L698" s="22"/>
      <c r="M698" s="22"/>
    </row>
    <row r="699" spans="3:13" x14ac:dyDescent="0.25">
      <c r="C699" s="21"/>
      <c r="E699" s="22"/>
      <c r="F699" s="21"/>
      <c r="G699" s="22"/>
      <c r="H699" s="22"/>
      <c r="K699" s="22"/>
      <c r="L699" s="22"/>
      <c r="M699" s="22"/>
    </row>
    <row r="700" spans="3:13" x14ac:dyDescent="0.25">
      <c r="C700" s="21"/>
      <c r="E700" s="22"/>
      <c r="F700" s="21"/>
      <c r="G700" s="22"/>
      <c r="H700" s="22"/>
      <c r="K700" s="22"/>
      <c r="L700" s="22"/>
      <c r="M700" s="22"/>
    </row>
    <row r="701" spans="3:13" x14ac:dyDescent="0.25">
      <c r="C701" s="21"/>
      <c r="E701" s="22"/>
      <c r="F701" s="21"/>
      <c r="G701" s="22"/>
      <c r="H701" s="22"/>
      <c r="K701" s="22"/>
      <c r="L701" s="22"/>
      <c r="M701" s="22"/>
    </row>
    <row r="702" spans="3:13" x14ac:dyDescent="0.25">
      <c r="C702" s="21"/>
      <c r="E702" s="22"/>
      <c r="F702" s="21"/>
      <c r="G702" s="22"/>
      <c r="H702" s="22"/>
      <c r="K702" s="22"/>
      <c r="L702" s="22"/>
      <c r="M702" s="22"/>
    </row>
    <row r="703" spans="3:13" x14ac:dyDescent="0.25">
      <c r="C703" s="21"/>
      <c r="E703" s="22"/>
      <c r="F703" s="21"/>
      <c r="G703" s="22"/>
      <c r="H703" s="22"/>
      <c r="K703" s="22"/>
      <c r="L703" s="22"/>
      <c r="M703" s="22"/>
    </row>
    <row r="704" spans="3:13" x14ac:dyDescent="0.25">
      <c r="C704" s="21"/>
      <c r="E704" s="22"/>
      <c r="F704" s="21"/>
      <c r="G704" s="22"/>
      <c r="H704" s="22"/>
      <c r="K704" s="22"/>
      <c r="L704" s="22"/>
      <c r="M704" s="22"/>
    </row>
    <row r="705" spans="1:14" x14ac:dyDescent="0.25">
      <c r="C705" s="21"/>
      <c r="E705" s="22"/>
      <c r="F705" s="21"/>
      <c r="G705" s="22"/>
      <c r="H705" s="22"/>
      <c r="K705" s="22"/>
      <c r="L705" s="22"/>
      <c r="M705" s="22"/>
    </row>
    <row r="706" spans="1:14" x14ac:dyDescent="0.25">
      <c r="C706" s="21"/>
      <c r="E706" s="22"/>
      <c r="F706" s="21"/>
      <c r="G706" s="22"/>
      <c r="H706" s="22"/>
      <c r="K706" s="22"/>
      <c r="L706" s="22"/>
      <c r="M706" s="22"/>
    </row>
    <row r="707" spans="1:14" x14ac:dyDescent="0.25">
      <c r="C707" s="21"/>
      <c r="E707" s="22"/>
      <c r="F707" s="21"/>
      <c r="G707" s="22"/>
      <c r="H707" s="22"/>
      <c r="K707" s="22"/>
      <c r="L707" s="22"/>
      <c r="M707" s="22"/>
    </row>
    <row r="708" spans="1:14" x14ac:dyDescent="0.25">
      <c r="C708" s="21"/>
      <c r="E708" s="22"/>
      <c r="F708" s="21"/>
      <c r="G708" s="22"/>
      <c r="H708" s="22"/>
      <c r="K708" s="22"/>
      <c r="L708" s="22"/>
      <c r="M708" s="22"/>
    </row>
    <row r="709" spans="1:14" x14ac:dyDescent="0.25">
      <c r="C709" s="21"/>
      <c r="E709" s="22"/>
      <c r="F709" s="21"/>
      <c r="G709" s="22"/>
      <c r="H709" s="22"/>
      <c r="K709" s="22"/>
      <c r="L709" s="22"/>
      <c r="M709" s="22"/>
    </row>
    <row r="710" spans="1:14" x14ac:dyDescent="0.25">
      <c r="C710" s="21"/>
      <c r="E710" s="22"/>
      <c r="F710" s="21"/>
      <c r="G710" s="22"/>
      <c r="H710" s="22"/>
      <c r="K710" s="22"/>
      <c r="L710" s="22"/>
      <c r="M710" s="22"/>
    </row>
    <row r="711" spans="1:14" x14ac:dyDescent="0.25">
      <c r="C711" s="21"/>
      <c r="E711" s="22"/>
      <c r="F711" s="21"/>
      <c r="G711" s="22"/>
      <c r="H711" s="22"/>
      <c r="K711" s="22"/>
      <c r="L711" s="22"/>
      <c r="M711" s="22"/>
    </row>
    <row r="712" spans="1:14" x14ac:dyDescent="0.25">
      <c r="C712" s="21"/>
      <c r="E712" s="22"/>
      <c r="F712" s="21"/>
      <c r="G712" s="22"/>
      <c r="H712" s="22"/>
      <c r="K712" s="22"/>
      <c r="L712" s="22"/>
      <c r="M712" s="22"/>
    </row>
    <row r="713" spans="1:14" x14ac:dyDescent="0.25">
      <c r="C713" s="21"/>
      <c r="E713" s="22"/>
      <c r="F713" s="21"/>
      <c r="G713" s="22"/>
      <c r="H713" s="22"/>
      <c r="K713" s="22"/>
      <c r="L713" s="22"/>
      <c r="M713" s="22"/>
    </row>
    <row r="714" spans="1:14" x14ac:dyDescent="0.25">
      <c r="C714" s="21"/>
      <c r="E714" s="22"/>
      <c r="F714" s="21"/>
      <c r="G714" s="22"/>
      <c r="H714" s="22"/>
      <c r="K714" s="22"/>
      <c r="L714" s="22"/>
      <c r="M714" s="22"/>
    </row>
    <row r="715" spans="1:14" x14ac:dyDescent="0.25">
      <c r="C715" s="21"/>
      <c r="E715" s="22"/>
      <c r="F715" s="21"/>
      <c r="G715" s="22"/>
      <c r="H715" s="22"/>
      <c r="K715" s="22"/>
      <c r="L715" s="22"/>
      <c r="M715" s="22"/>
    </row>
    <row r="716" spans="1:14" x14ac:dyDescent="0.25">
      <c r="C716" s="21"/>
      <c r="E716" s="22"/>
      <c r="F716" s="21"/>
      <c r="G716" s="22"/>
      <c r="H716" s="22"/>
      <c r="K716" s="22"/>
      <c r="L716" s="22"/>
      <c r="M716" s="22"/>
    </row>
    <row r="717" spans="1:14" x14ac:dyDescent="0.25">
      <c r="C717" s="21"/>
      <c r="E717" s="22"/>
      <c r="F717" s="21"/>
      <c r="G717" s="22"/>
      <c r="H717" s="22"/>
      <c r="K717" s="22"/>
      <c r="L717" s="22"/>
      <c r="M717" s="22"/>
    </row>
    <row r="718" spans="1:14" x14ac:dyDescent="0.25">
      <c r="C718" s="21"/>
      <c r="E718" s="22"/>
      <c r="F718" s="21"/>
      <c r="G718" s="22"/>
      <c r="H718" s="22"/>
      <c r="K718" s="22"/>
      <c r="L718" s="22"/>
      <c r="M718" s="22"/>
    </row>
    <row r="719" spans="1:14" x14ac:dyDescent="0.25">
      <c r="A719"/>
      <c r="B719"/>
      <c r="D719" s="19"/>
      <c r="I719"/>
      <c r="J719"/>
      <c r="N719" s="19"/>
    </row>
    <row r="720" spans="1:14" x14ac:dyDescent="0.25">
      <c r="A720"/>
      <c r="B720"/>
      <c r="D720" s="19"/>
      <c r="I720"/>
      <c r="J720"/>
      <c r="N720" s="19"/>
    </row>
    <row r="721" spans="1:14" x14ac:dyDescent="0.25">
      <c r="A721"/>
      <c r="B721"/>
      <c r="D721" s="19"/>
      <c r="I721"/>
      <c r="J721"/>
      <c r="N721" s="19"/>
    </row>
    <row r="722" spans="1:14" x14ac:dyDescent="0.25">
      <c r="A722"/>
      <c r="B722"/>
      <c r="D722" s="19"/>
      <c r="I722"/>
      <c r="J722"/>
      <c r="N722" s="19"/>
    </row>
    <row r="723" spans="1:14" x14ac:dyDescent="0.25">
      <c r="A723"/>
      <c r="B723"/>
      <c r="D723" s="19"/>
      <c r="I723"/>
      <c r="J723"/>
      <c r="N723" s="19"/>
    </row>
    <row r="724" spans="1:14" x14ac:dyDescent="0.25">
      <c r="A724"/>
      <c r="B724"/>
      <c r="D724" s="19"/>
      <c r="I724"/>
      <c r="J724"/>
      <c r="N724" s="19"/>
    </row>
    <row r="725" spans="1:14" x14ac:dyDescent="0.25">
      <c r="A725"/>
      <c r="B725"/>
      <c r="D725" s="19"/>
      <c r="I725"/>
      <c r="J725"/>
      <c r="N725" s="19"/>
    </row>
    <row r="726" spans="1:14" x14ac:dyDescent="0.25">
      <c r="A726"/>
      <c r="B726"/>
      <c r="D726" s="19"/>
      <c r="I726"/>
      <c r="J726"/>
      <c r="N726" s="19"/>
    </row>
    <row r="727" spans="1:14" x14ac:dyDescent="0.25">
      <c r="A727"/>
      <c r="B727"/>
      <c r="D727" s="19"/>
      <c r="I727"/>
      <c r="J727"/>
      <c r="N727" s="19"/>
    </row>
    <row r="728" spans="1:14" x14ac:dyDescent="0.25">
      <c r="A728"/>
      <c r="B728"/>
      <c r="D728" s="19"/>
      <c r="I728"/>
      <c r="J728"/>
      <c r="N728" s="19"/>
    </row>
    <row r="729" spans="1:14" x14ac:dyDescent="0.25">
      <c r="A729"/>
      <c r="B729"/>
      <c r="D729" s="19"/>
      <c r="I729"/>
      <c r="J729"/>
      <c r="N729" s="19"/>
    </row>
    <row r="730" spans="1:14" x14ac:dyDescent="0.25">
      <c r="A730"/>
      <c r="B730"/>
      <c r="D730" s="19"/>
      <c r="I730"/>
      <c r="J730"/>
      <c r="N730" s="19"/>
    </row>
    <row r="731" spans="1:14" x14ac:dyDescent="0.25">
      <c r="A731"/>
      <c r="B731"/>
      <c r="D731" s="19"/>
      <c r="I731"/>
      <c r="J731"/>
      <c r="N731" s="19"/>
    </row>
    <row r="732" spans="1:14" x14ac:dyDescent="0.25">
      <c r="A732"/>
      <c r="B732"/>
      <c r="D732" s="19"/>
      <c r="I732"/>
      <c r="J732"/>
      <c r="N732" s="19"/>
    </row>
    <row r="733" spans="1:14" x14ac:dyDescent="0.25">
      <c r="A733"/>
      <c r="B733"/>
      <c r="D733" s="19"/>
      <c r="I733"/>
      <c r="J733"/>
      <c r="N733" s="19"/>
    </row>
    <row r="734" spans="1:14" x14ac:dyDescent="0.25">
      <c r="A734"/>
      <c r="B734"/>
      <c r="D734" s="19"/>
      <c r="I734"/>
      <c r="J734"/>
      <c r="N734" s="19"/>
    </row>
    <row r="735" spans="1:14" x14ac:dyDescent="0.25">
      <c r="A735"/>
      <c r="B735"/>
      <c r="D735" s="19"/>
      <c r="I735"/>
      <c r="J735"/>
      <c r="N735" s="19"/>
    </row>
    <row r="736" spans="1:14" x14ac:dyDescent="0.25">
      <c r="A736"/>
      <c r="B736"/>
      <c r="D736" s="19"/>
      <c r="I736"/>
      <c r="J736"/>
      <c r="N736" s="19"/>
    </row>
    <row r="737" spans="1:14" x14ac:dyDescent="0.25">
      <c r="A737"/>
      <c r="B737"/>
      <c r="D737" s="19"/>
      <c r="I737"/>
      <c r="J737"/>
      <c r="N737" s="19"/>
    </row>
    <row r="738" spans="1:14" x14ac:dyDescent="0.25">
      <c r="A738"/>
      <c r="B738"/>
      <c r="D738" s="19"/>
      <c r="I738"/>
      <c r="J738"/>
      <c r="N738" s="19"/>
    </row>
    <row r="739" spans="1:14" x14ac:dyDescent="0.25">
      <c r="A739"/>
      <c r="B739"/>
      <c r="D739" s="19"/>
      <c r="I739"/>
      <c r="J739"/>
      <c r="N739" s="19"/>
    </row>
    <row r="740" spans="1:14" x14ac:dyDescent="0.25">
      <c r="A740"/>
      <c r="B740"/>
      <c r="D740" s="19"/>
      <c r="I740"/>
      <c r="J740"/>
      <c r="N740" s="19"/>
    </row>
    <row r="741" spans="1:14" x14ac:dyDescent="0.25">
      <c r="A741"/>
      <c r="B741"/>
      <c r="D741" s="19"/>
      <c r="I741"/>
      <c r="J741"/>
      <c r="N741" s="19"/>
    </row>
    <row r="742" spans="1:14" x14ac:dyDescent="0.25">
      <c r="A742"/>
      <c r="B742"/>
      <c r="D742" s="19"/>
      <c r="I742"/>
      <c r="J742"/>
      <c r="N742" s="19"/>
    </row>
    <row r="743" spans="1:14" x14ac:dyDescent="0.25">
      <c r="A743"/>
      <c r="B743"/>
      <c r="D743" s="19"/>
      <c r="I743"/>
      <c r="J743"/>
      <c r="N743" s="19"/>
    </row>
    <row r="744" spans="1:14" x14ac:dyDescent="0.25">
      <c r="A744"/>
      <c r="B744"/>
      <c r="D744" s="19"/>
      <c r="I744"/>
      <c r="J744"/>
      <c r="N744" s="19"/>
    </row>
    <row r="745" spans="1:14" x14ac:dyDescent="0.25">
      <c r="A745"/>
      <c r="B745"/>
      <c r="D745" s="19"/>
      <c r="I745"/>
      <c r="J745"/>
      <c r="N745" s="19"/>
    </row>
    <row r="746" spans="1:14" x14ac:dyDescent="0.25">
      <c r="A746"/>
      <c r="B746"/>
      <c r="D746" s="19"/>
      <c r="I746"/>
      <c r="J746"/>
      <c r="N746" s="19"/>
    </row>
    <row r="747" spans="1:14" x14ac:dyDescent="0.25">
      <c r="A747"/>
      <c r="B747"/>
      <c r="D747" s="19"/>
      <c r="I747"/>
      <c r="J747"/>
      <c r="N747" s="19"/>
    </row>
    <row r="748" spans="1:14" x14ac:dyDescent="0.25">
      <c r="A748"/>
      <c r="B748"/>
      <c r="D748" s="19"/>
      <c r="I748"/>
      <c r="J748"/>
      <c r="N748" s="19"/>
    </row>
    <row r="749" spans="1:14" x14ac:dyDescent="0.25">
      <c r="A749"/>
      <c r="B749"/>
      <c r="D749" s="19"/>
      <c r="I749"/>
      <c r="J749"/>
      <c r="N749" s="19"/>
    </row>
    <row r="750" spans="1:14" x14ac:dyDescent="0.25">
      <c r="A750"/>
      <c r="B750"/>
      <c r="D750" s="19"/>
      <c r="I750"/>
      <c r="J750"/>
      <c r="N750" s="19"/>
    </row>
    <row r="751" spans="1:14" x14ac:dyDescent="0.25">
      <c r="A751"/>
      <c r="B751"/>
      <c r="D751" s="19"/>
      <c r="I751"/>
      <c r="J751"/>
      <c r="N751" s="19"/>
    </row>
    <row r="752" spans="1:14" x14ac:dyDescent="0.25">
      <c r="A752"/>
      <c r="B752"/>
      <c r="D752" s="19"/>
      <c r="I752"/>
      <c r="J752"/>
      <c r="N752" s="19"/>
    </row>
    <row r="753" spans="1:14" x14ac:dyDescent="0.25">
      <c r="A753"/>
      <c r="B753"/>
      <c r="D753" s="19"/>
      <c r="I753"/>
      <c r="J753"/>
      <c r="N753" s="19"/>
    </row>
    <row r="754" spans="1:14" x14ac:dyDescent="0.25">
      <c r="A754"/>
      <c r="B754"/>
      <c r="D754" s="19"/>
      <c r="I754"/>
      <c r="J754"/>
      <c r="N754" s="19"/>
    </row>
    <row r="755" spans="1:14" x14ac:dyDescent="0.25">
      <c r="A755"/>
      <c r="B755"/>
      <c r="D755" s="19"/>
      <c r="I755"/>
      <c r="J755"/>
      <c r="N755" s="19"/>
    </row>
    <row r="756" spans="1:14" x14ac:dyDescent="0.25">
      <c r="A756"/>
      <c r="B756"/>
      <c r="D756" s="19"/>
      <c r="I756"/>
      <c r="J756"/>
      <c r="N756" s="19"/>
    </row>
    <row r="757" spans="1:14" x14ac:dyDescent="0.25">
      <c r="A757"/>
      <c r="B757"/>
      <c r="D757" s="19"/>
      <c r="I757"/>
      <c r="J757"/>
      <c r="N757" s="19"/>
    </row>
    <row r="758" spans="1:14" x14ac:dyDescent="0.25">
      <c r="A758"/>
      <c r="B758"/>
      <c r="D758" s="19"/>
      <c r="I758"/>
      <c r="J758"/>
      <c r="N758" s="19"/>
    </row>
    <row r="759" spans="1:14" x14ac:dyDescent="0.25">
      <c r="A759"/>
      <c r="B759"/>
      <c r="D759" s="19"/>
      <c r="I759"/>
      <c r="J759"/>
      <c r="N759" s="19"/>
    </row>
    <row r="760" spans="1:14" x14ac:dyDescent="0.25">
      <c r="A760"/>
      <c r="B760"/>
      <c r="D760" s="19"/>
      <c r="I760"/>
      <c r="J760"/>
      <c r="N760" s="19"/>
    </row>
    <row r="761" spans="1:14" x14ac:dyDescent="0.25">
      <c r="A761"/>
      <c r="B761"/>
      <c r="D761" s="19"/>
      <c r="I761"/>
      <c r="J761"/>
      <c r="N761" s="19"/>
    </row>
    <row r="762" spans="1:14" x14ac:dyDescent="0.25">
      <c r="A762"/>
      <c r="B762"/>
      <c r="D762" s="19"/>
      <c r="I762"/>
      <c r="J762"/>
      <c r="N762" s="19"/>
    </row>
    <row r="763" spans="1:14" x14ac:dyDescent="0.25">
      <c r="A763"/>
      <c r="B763"/>
      <c r="D763" s="19"/>
      <c r="I763"/>
      <c r="J763"/>
      <c r="N763" s="19"/>
    </row>
    <row r="764" spans="1:14" x14ac:dyDescent="0.25">
      <c r="A764"/>
      <c r="B764"/>
      <c r="D764" s="19"/>
      <c r="I764"/>
      <c r="J764"/>
      <c r="N764" s="19"/>
    </row>
    <row r="765" spans="1:14" x14ac:dyDescent="0.25">
      <c r="A765"/>
      <c r="B765"/>
      <c r="D765" s="19"/>
      <c r="I765"/>
      <c r="J765"/>
      <c r="N765" s="19"/>
    </row>
    <row r="766" spans="1:14" x14ac:dyDescent="0.25">
      <c r="A766"/>
      <c r="B766"/>
      <c r="D766" s="19"/>
      <c r="I766"/>
      <c r="J766"/>
      <c r="N766" s="19"/>
    </row>
    <row r="767" spans="1:14" x14ac:dyDescent="0.25">
      <c r="A767"/>
      <c r="B767"/>
      <c r="D767" s="19"/>
      <c r="I767"/>
      <c r="J767"/>
      <c r="N767" s="19"/>
    </row>
    <row r="768" spans="1:14" x14ac:dyDescent="0.25">
      <c r="A768"/>
      <c r="B768"/>
      <c r="D768" s="19"/>
      <c r="I768"/>
      <c r="J768"/>
      <c r="N768" s="19"/>
    </row>
    <row r="769" spans="1:14" x14ac:dyDescent="0.25">
      <c r="A769"/>
      <c r="B769"/>
      <c r="D769" s="19"/>
      <c r="I769"/>
      <c r="J769"/>
      <c r="N769" s="19"/>
    </row>
    <row r="770" spans="1:14" x14ac:dyDescent="0.25">
      <c r="A770"/>
      <c r="B770"/>
      <c r="D770" s="19"/>
      <c r="I770"/>
      <c r="J770"/>
      <c r="N770" s="19"/>
    </row>
    <row r="771" spans="1:14" x14ac:dyDescent="0.25">
      <c r="A771"/>
      <c r="B771"/>
      <c r="D771" s="19"/>
      <c r="I771"/>
      <c r="J771"/>
      <c r="N771" s="19"/>
    </row>
    <row r="772" spans="1:14" x14ac:dyDescent="0.25">
      <c r="A772"/>
      <c r="B772"/>
      <c r="D772" s="19"/>
      <c r="I772"/>
      <c r="J772"/>
      <c r="N772" s="19"/>
    </row>
    <row r="773" spans="1:14" x14ac:dyDescent="0.25">
      <c r="A773"/>
      <c r="B773"/>
      <c r="D773" s="19"/>
      <c r="I773"/>
      <c r="J773"/>
      <c r="N773" s="19"/>
    </row>
    <row r="774" spans="1:14" x14ac:dyDescent="0.25">
      <c r="A774"/>
      <c r="B774"/>
      <c r="D774" s="19"/>
      <c r="I774"/>
      <c r="J774"/>
      <c r="N774" s="19"/>
    </row>
    <row r="775" spans="1:14" x14ac:dyDescent="0.25">
      <c r="A775"/>
      <c r="B775"/>
      <c r="D775" s="19"/>
      <c r="I775"/>
      <c r="J775"/>
      <c r="N775" s="19"/>
    </row>
    <row r="776" spans="1:14" x14ac:dyDescent="0.25">
      <c r="A776"/>
      <c r="B776"/>
      <c r="D776" s="19"/>
      <c r="I776"/>
      <c r="J776"/>
      <c r="N776" s="19"/>
    </row>
    <row r="777" spans="1:14" x14ac:dyDescent="0.25">
      <c r="A777"/>
      <c r="B777"/>
      <c r="D777" s="19"/>
      <c r="I777"/>
      <c r="J777"/>
      <c r="N777" s="19"/>
    </row>
    <row r="778" spans="1:14" x14ac:dyDescent="0.25">
      <c r="A778"/>
      <c r="B778"/>
      <c r="D778" s="19"/>
      <c r="I778"/>
      <c r="J778"/>
      <c r="N778" s="19"/>
    </row>
    <row r="779" spans="1:14" x14ac:dyDescent="0.25">
      <c r="A779"/>
      <c r="B779"/>
      <c r="D779" s="19"/>
      <c r="I779"/>
      <c r="J779"/>
      <c r="N779" s="19"/>
    </row>
    <row r="780" spans="1:14" x14ac:dyDescent="0.25">
      <c r="A780"/>
      <c r="B780"/>
      <c r="D780" s="19"/>
      <c r="I780"/>
      <c r="J780"/>
      <c r="N780" s="19"/>
    </row>
    <row r="781" spans="1:14" x14ac:dyDescent="0.25">
      <c r="A781"/>
      <c r="B781"/>
      <c r="D781" s="19"/>
      <c r="I781"/>
      <c r="J781"/>
      <c r="N781" s="19"/>
    </row>
    <row r="782" spans="1:14" x14ac:dyDescent="0.25">
      <c r="A782"/>
      <c r="B782"/>
      <c r="D782" s="19"/>
      <c r="I782"/>
      <c r="J782"/>
      <c r="N782" s="19"/>
    </row>
    <row r="783" spans="1:14" x14ac:dyDescent="0.25">
      <c r="A783"/>
      <c r="B783"/>
      <c r="D783" s="19"/>
      <c r="I783"/>
      <c r="J783"/>
      <c r="N783" s="19"/>
    </row>
    <row r="784" spans="1:14" x14ac:dyDescent="0.25">
      <c r="A784"/>
      <c r="B784"/>
      <c r="D784" s="19"/>
      <c r="I784"/>
      <c r="J784"/>
      <c r="N784" s="19"/>
    </row>
    <row r="785" spans="1:14" x14ac:dyDescent="0.25">
      <c r="A785"/>
      <c r="B785"/>
      <c r="D785" s="19"/>
      <c r="I785"/>
      <c r="J785"/>
      <c r="N785" s="19"/>
    </row>
    <row r="786" spans="1:14" x14ac:dyDescent="0.25">
      <c r="A786"/>
      <c r="B786"/>
      <c r="D786" s="19"/>
      <c r="I786"/>
      <c r="J786"/>
      <c r="N786" s="19"/>
    </row>
    <row r="787" spans="1:14" x14ac:dyDescent="0.25">
      <c r="A787"/>
      <c r="B787"/>
      <c r="D787" s="19"/>
      <c r="I787"/>
      <c r="J787"/>
      <c r="N787" s="19"/>
    </row>
    <row r="788" spans="1:14" x14ac:dyDescent="0.25">
      <c r="A788"/>
      <c r="B788"/>
      <c r="D788" s="19"/>
      <c r="I788"/>
      <c r="J788"/>
      <c r="N788" s="19"/>
    </row>
    <row r="789" spans="1:14" x14ac:dyDescent="0.25">
      <c r="A789"/>
      <c r="B789"/>
      <c r="D789" s="19"/>
      <c r="I789"/>
      <c r="J789"/>
      <c r="N789" s="19"/>
    </row>
    <row r="790" spans="1:14" x14ac:dyDescent="0.25">
      <c r="A790"/>
      <c r="B790"/>
      <c r="D790" s="19"/>
      <c r="I790"/>
      <c r="J790"/>
      <c r="N790" s="19"/>
    </row>
    <row r="791" spans="1:14" x14ac:dyDescent="0.25">
      <c r="A791"/>
      <c r="B791"/>
      <c r="D791" s="19"/>
      <c r="I791"/>
      <c r="J791"/>
      <c r="N791" s="19"/>
    </row>
    <row r="792" spans="1:14" x14ac:dyDescent="0.25">
      <c r="A792"/>
      <c r="B792"/>
      <c r="D792" s="19"/>
      <c r="I792"/>
      <c r="J792"/>
      <c r="N792" s="19"/>
    </row>
    <row r="793" spans="1:14" x14ac:dyDescent="0.25">
      <c r="A793"/>
      <c r="B793"/>
      <c r="D793" s="19"/>
      <c r="I793"/>
      <c r="J793"/>
      <c r="N793" s="19"/>
    </row>
    <row r="794" spans="1:14" x14ac:dyDescent="0.25">
      <c r="A794"/>
      <c r="B794"/>
      <c r="D794" s="19"/>
      <c r="I794"/>
      <c r="J794"/>
      <c r="N794" s="19"/>
    </row>
    <row r="795" spans="1:14" x14ac:dyDescent="0.25">
      <c r="A795"/>
      <c r="B795"/>
      <c r="D795" s="19"/>
      <c r="I795"/>
      <c r="J795"/>
      <c r="N795" s="19"/>
    </row>
    <row r="796" spans="1:14" x14ac:dyDescent="0.25">
      <c r="A796"/>
      <c r="B796"/>
      <c r="D796" s="19"/>
      <c r="I796"/>
      <c r="J796"/>
      <c r="N796" s="19"/>
    </row>
    <row r="797" spans="1:14" x14ac:dyDescent="0.25">
      <c r="A797"/>
      <c r="B797"/>
      <c r="D797" s="19"/>
      <c r="I797"/>
      <c r="J797"/>
      <c r="N797" s="19"/>
    </row>
    <row r="798" spans="1:14" x14ac:dyDescent="0.25">
      <c r="A798"/>
      <c r="B798"/>
      <c r="D798" s="19"/>
      <c r="I798"/>
      <c r="J798"/>
      <c r="N798" s="19"/>
    </row>
    <row r="799" spans="1:14" x14ac:dyDescent="0.25">
      <c r="A799"/>
      <c r="B799"/>
      <c r="D799" s="19"/>
      <c r="I799"/>
      <c r="J799"/>
      <c r="N799" s="19"/>
    </row>
    <row r="800" spans="1:14" x14ac:dyDescent="0.25">
      <c r="A800"/>
      <c r="B800"/>
      <c r="D800" s="19"/>
      <c r="I800"/>
      <c r="J800"/>
      <c r="N800" s="19"/>
    </row>
    <row r="801" spans="1:14" x14ac:dyDescent="0.25">
      <c r="A801"/>
      <c r="B801"/>
      <c r="D801" s="19"/>
      <c r="I801"/>
      <c r="J801"/>
      <c r="N801" s="19"/>
    </row>
    <row r="802" spans="1:14" x14ac:dyDescent="0.25">
      <c r="A802"/>
      <c r="B802"/>
      <c r="D802" s="19"/>
      <c r="I802"/>
      <c r="J802"/>
      <c r="N802" s="19"/>
    </row>
    <row r="803" spans="1:14" x14ac:dyDescent="0.25">
      <c r="A803"/>
      <c r="B803"/>
      <c r="D803" s="19"/>
      <c r="I803"/>
      <c r="J803"/>
      <c r="N803" s="19"/>
    </row>
    <row r="804" spans="1:14" x14ac:dyDescent="0.25">
      <c r="A804"/>
      <c r="B804"/>
      <c r="D804" s="19"/>
      <c r="I804"/>
      <c r="J804"/>
      <c r="N804" s="19"/>
    </row>
    <row r="805" spans="1:14" x14ac:dyDescent="0.25">
      <c r="A805"/>
      <c r="B805"/>
      <c r="D805" s="19"/>
      <c r="I805"/>
      <c r="J805"/>
      <c r="N805" s="19"/>
    </row>
    <row r="806" spans="1:14" x14ac:dyDescent="0.25">
      <c r="A806"/>
      <c r="B806"/>
      <c r="D806" s="19"/>
      <c r="I806"/>
      <c r="J806"/>
      <c r="N806" s="19"/>
    </row>
    <row r="807" spans="1:14" x14ac:dyDescent="0.25">
      <c r="A807"/>
      <c r="B807"/>
      <c r="D807" s="19"/>
      <c r="I807"/>
      <c r="J807"/>
      <c r="N807" s="19"/>
    </row>
    <row r="808" spans="1:14" x14ac:dyDescent="0.25">
      <c r="A808"/>
      <c r="B808"/>
      <c r="D808" s="19"/>
      <c r="I808"/>
      <c r="J808"/>
      <c r="N808" s="19"/>
    </row>
    <row r="809" spans="1:14" x14ac:dyDescent="0.25">
      <c r="A809"/>
      <c r="B809"/>
      <c r="D809" s="19"/>
      <c r="I809"/>
      <c r="J809"/>
      <c r="N809" s="19"/>
    </row>
    <row r="810" spans="1:14" x14ac:dyDescent="0.25">
      <c r="A810"/>
      <c r="B810"/>
      <c r="D810" s="19"/>
      <c r="I810"/>
      <c r="J810"/>
      <c r="N810" s="19"/>
    </row>
    <row r="811" spans="1:14" x14ac:dyDescent="0.25">
      <c r="A811"/>
      <c r="B811"/>
      <c r="D811" s="19"/>
      <c r="I811"/>
      <c r="J811"/>
      <c r="N811" s="19"/>
    </row>
    <row r="812" spans="1:14" x14ac:dyDescent="0.25">
      <c r="A812"/>
      <c r="B812"/>
      <c r="D812" s="19"/>
      <c r="I812"/>
      <c r="J812"/>
      <c r="N812" s="19"/>
    </row>
    <row r="813" spans="1:14" x14ac:dyDescent="0.25">
      <c r="A813"/>
      <c r="B813"/>
      <c r="D813" s="19"/>
      <c r="I813"/>
      <c r="J813"/>
      <c r="N813" s="19"/>
    </row>
    <row r="814" spans="1:14" x14ac:dyDescent="0.25">
      <c r="A814"/>
      <c r="B814"/>
      <c r="D814" s="19"/>
      <c r="I814"/>
      <c r="J814"/>
      <c r="N814" s="19"/>
    </row>
    <row r="815" spans="1:14" x14ac:dyDescent="0.25">
      <c r="A815"/>
      <c r="B815"/>
      <c r="D815" s="19"/>
      <c r="I815"/>
      <c r="J815"/>
      <c r="N815" s="19"/>
    </row>
    <row r="816" spans="1:14" x14ac:dyDescent="0.25">
      <c r="A816"/>
      <c r="B816"/>
      <c r="D816" s="19"/>
      <c r="I816"/>
      <c r="J816"/>
      <c r="N816" s="19"/>
    </row>
    <row r="817" spans="1:14" x14ac:dyDescent="0.25">
      <c r="A817"/>
      <c r="B817"/>
      <c r="D817" s="19"/>
      <c r="I817"/>
      <c r="J817"/>
      <c r="N817" s="19"/>
    </row>
    <row r="818" spans="1:14" x14ac:dyDescent="0.25">
      <c r="A818"/>
      <c r="B818"/>
      <c r="D818" s="19"/>
      <c r="I818"/>
      <c r="J818"/>
      <c r="N818" s="19"/>
    </row>
    <row r="819" spans="1:14" x14ac:dyDescent="0.25">
      <c r="A819"/>
      <c r="B819"/>
      <c r="D819" s="19"/>
      <c r="I819"/>
      <c r="J819"/>
      <c r="N819" s="19"/>
    </row>
    <row r="820" spans="1:14" x14ac:dyDescent="0.25">
      <c r="A820"/>
      <c r="B820"/>
      <c r="D820" s="19"/>
      <c r="I820"/>
      <c r="J820"/>
      <c r="N820" s="19"/>
    </row>
    <row r="821" spans="1:14" x14ac:dyDescent="0.25">
      <c r="A821"/>
      <c r="B821"/>
      <c r="D821" s="19"/>
      <c r="I821"/>
      <c r="J821"/>
      <c r="N821" s="19"/>
    </row>
    <row r="822" spans="1:14" x14ac:dyDescent="0.25">
      <c r="A822"/>
      <c r="B822"/>
      <c r="D822" s="19"/>
      <c r="I822"/>
      <c r="J822"/>
      <c r="N822" s="19"/>
    </row>
    <row r="823" spans="1:14" x14ac:dyDescent="0.25">
      <c r="A823"/>
      <c r="B823"/>
      <c r="D823" s="19"/>
      <c r="I823"/>
      <c r="J823"/>
      <c r="N823" s="19"/>
    </row>
    <row r="824" spans="1:14" x14ac:dyDescent="0.25">
      <c r="A824"/>
      <c r="B824"/>
      <c r="D824" s="19"/>
      <c r="I824"/>
      <c r="J824"/>
      <c r="N824" s="19"/>
    </row>
    <row r="825" spans="1:14" x14ac:dyDescent="0.25">
      <c r="A825"/>
      <c r="B825"/>
      <c r="D825" s="19"/>
      <c r="I825"/>
      <c r="J825"/>
      <c r="N825" s="19"/>
    </row>
    <row r="826" spans="1:14" x14ac:dyDescent="0.25">
      <c r="A826"/>
      <c r="B826"/>
      <c r="D826" s="19"/>
      <c r="I826"/>
      <c r="J826"/>
      <c r="N826" s="19"/>
    </row>
    <row r="827" spans="1:14" x14ac:dyDescent="0.25">
      <c r="A827"/>
      <c r="B827"/>
      <c r="D827" s="19"/>
      <c r="I827"/>
      <c r="J827"/>
      <c r="N827" s="19"/>
    </row>
    <row r="828" spans="1:14" x14ac:dyDescent="0.25">
      <c r="A828"/>
      <c r="B828"/>
      <c r="D828" s="19"/>
      <c r="I828"/>
      <c r="J828"/>
      <c r="N828" s="19"/>
    </row>
    <row r="829" spans="1:14" x14ac:dyDescent="0.25">
      <c r="A829"/>
      <c r="B829"/>
      <c r="D829" s="19"/>
      <c r="I829"/>
      <c r="J829"/>
      <c r="N829" s="19"/>
    </row>
    <row r="830" spans="1:14" x14ac:dyDescent="0.25">
      <c r="A830"/>
      <c r="B830"/>
      <c r="D830" s="19"/>
      <c r="I830"/>
      <c r="J830"/>
      <c r="N830" s="19"/>
    </row>
    <row r="831" spans="1:14" x14ac:dyDescent="0.25">
      <c r="A831"/>
      <c r="B831"/>
      <c r="D831" s="19"/>
      <c r="I831"/>
      <c r="J831"/>
      <c r="N831" s="19"/>
    </row>
    <row r="832" spans="1:14" x14ac:dyDescent="0.25">
      <c r="A832"/>
      <c r="B832"/>
      <c r="D832" s="19"/>
      <c r="I832"/>
      <c r="J832"/>
      <c r="N832" s="19"/>
    </row>
    <row r="833" spans="1:14" x14ac:dyDescent="0.25">
      <c r="A833"/>
      <c r="B833"/>
      <c r="D833" s="19"/>
      <c r="I833"/>
      <c r="J833"/>
      <c r="N833" s="19"/>
    </row>
    <row r="834" spans="1:14" x14ac:dyDescent="0.25">
      <c r="A834"/>
      <c r="B834"/>
      <c r="D834" s="19"/>
      <c r="I834"/>
      <c r="J834"/>
      <c r="N834" s="19"/>
    </row>
    <row r="835" spans="1:14" x14ac:dyDescent="0.25">
      <c r="A835"/>
      <c r="B835"/>
      <c r="D835" s="19"/>
      <c r="I835"/>
      <c r="J835"/>
      <c r="N835" s="19"/>
    </row>
    <row r="836" spans="1:14" x14ac:dyDescent="0.25">
      <c r="A836"/>
      <c r="B836"/>
      <c r="D836" s="19"/>
      <c r="I836"/>
      <c r="J836"/>
      <c r="N836" s="19"/>
    </row>
    <row r="837" spans="1:14" x14ac:dyDescent="0.25">
      <c r="A837"/>
      <c r="B837"/>
      <c r="D837" s="19"/>
      <c r="I837"/>
      <c r="J837"/>
      <c r="N837" s="19"/>
    </row>
    <row r="838" spans="1:14" x14ac:dyDescent="0.25">
      <c r="A838"/>
      <c r="B838"/>
      <c r="D838" s="19"/>
      <c r="I838"/>
      <c r="J838"/>
      <c r="N838" s="19"/>
    </row>
    <row r="839" spans="1:14" x14ac:dyDescent="0.25">
      <c r="A839"/>
      <c r="B839"/>
      <c r="D839" s="19"/>
      <c r="I839"/>
      <c r="J839"/>
      <c r="N839" s="19"/>
    </row>
    <row r="840" spans="1:14" x14ac:dyDescent="0.25">
      <c r="A840"/>
      <c r="B840"/>
      <c r="D840" s="19"/>
      <c r="I840"/>
      <c r="J840"/>
      <c r="N840" s="19"/>
    </row>
    <row r="841" spans="1:14" x14ac:dyDescent="0.25">
      <c r="A841"/>
      <c r="B841"/>
      <c r="D841" s="19"/>
      <c r="I841"/>
      <c r="J841"/>
      <c r="N841" s="19"/>
    </row>
    <row r="842" spans="1:14" x14ac:dyDescent="0.25">
      <c r="A842"/>
      <c r="B842"/>
      <c r="D842" s="19"/>
      <c r="I842"/>
      <c r="J842"/>
      <c r="N842" s="19"/>
    </row>
    <row r="843" spans="1:14" x14ac:dyDescent="0.25">
      <c r="A843"/>
      <c r="B843"/>
      <c r="D843" s="19"/>
      <c r="I843"/>
      <c r="J843"/>
      <c r="N843" s="19"/>
    </row>
    <row r="844" spans="1:14" x14ac:dyDescent="0.25">
      <c r="A844"/>
      <c r="B844"/>
      <c r="D844" s="19"/>
      <c r="I844"/>
      <c r="J844"/>
      <c r="N844" s="19"/>
    </row>
    <row r="845" spans="1:14" x14ac:dyDescent="0.25">
      <c r="A845"/>
      <c r="B845"/>
      <c r="D845" s="19"/>
      <c r="I845"/>
      <c r="J845"/>
      <c r="N845" s="19"/>
    </row>
    <row r="846" spans="1:14" x14ac:dyDescent="0.25">
      <c r="A846"/>
      <c r="B846"/>
      <c r="D846" s="19"/>
      <c r="I846"/>
      <c r="J846"/>
      <c r="N846" s="19"/>
    </row>
    <row r="847" spans="1:14" x14ac:dyDescent="0.25">
      <c r="A847"/>
      <c r="B847"/>
      <c r="D847" s="19"/>
      <c r="I847"/>
      <c r="J847"/>
      <c r="N847" s="19"/>
    </row>
    <row r="848" spans="1:14" x14ac:dyDescent="0.25">
      <c r="A848"/>
      <c r="B848"/>
      <c r="D848" s="19"/>
      <c r="I848"/>
      <c r="J848"/>
      <c r="N848" s="19"/>
    </row>
    <row r="849" spans="1:14" x14ac:dyDescent="0.25">
      <c r="A849"/>
      <c r="B849"/>
      <c r="D849" s="19"/>
      <c r="I849"/>
      <c r="J849"/>
      <c r="N849" s="19"/>
    </row>
    <row r="850" spans="1:14" x14ac:dyDescent="0.25">
      <c r="A850"/>
      <c r="B850"/>
      <c r="D850" s="19"/>
      <c r="I850"/>
      <c r="J850"/>
      <c r="N850" s="19"/>
    </row>
    <row r="851" spans="1:14" x14ac:dyDescent="0.25">
      <c r="A851"/>
      <c r="B851"/>
      <c r="D851" s="19"/>
      <c r="I851"/>
      <c r="J851"/>
      <c r="N851" s="19"/>
    </row>
    <row r="852" spans="1:14" x14ac:dyDescent="0.25">
      <c r="A852"/>
      <c r="B852"/>
      <c r="D852" s="19"/>
      <c r="I852"/>
      <c r="J852"/>
      <c r="N852" s="19"/>
    </row>
    <row r="853" spans="1:14" x14ac:dyDescent="0.25">
      <c r="A853"/>
      <c r="B853"/>
      <c r="D853" s="19"/>
      <c r="I853"/>
      <c r="J853"/>
      <c r="N853" s="19"/>
    </row>
    <row r="854" spans="1:14" x14ac:dyDescent="0.25">
      <c r="A854"/>
      <c r="B854"/>
      <c r="D854" s="19"/>
      <c r="I854"/>
      <c r="J854"/>
      <c r="N854" s="19"/>
    </row>
    <row r="855" spans="1:14" x14ac:dyDescent="0.25">
      <c r="A855"/>
      <c r="B855"/>
      <c r="D855" s="19"/>
      <c r="I855"/>
      <c r="J855"/>
      <c r="N855" s="19"/>
    </row>
    <row r="856" spans="1:14" x14ac:dyDescent="0.25">
      <c r="A856"/>
      <c r="B856"/>
      <c r="D856" s="19"/>
      <c r="I856"/>
      <c r="J856"/>
      <c r="N856" s="19"/>
    </row>
    <row r="857" spans="1:14" x14ac:dyDescent="0.25">
      <c r="A857"/>
      <c r="B857"/>
      <c r="D857" s="19"/>
      <c r="I857"/>
      <c r="J857"/>
      <c r="N857" s="19"/>
    </row>
    <row r="858" spans="1:14" x14ac:dyDescent="0.25">
      <c r="A858"/>
      <c r="B858"/>
      <c r="D858" s="19"/>
      <c r="I858"/>
      <c r="J858"/>
      <c r="N858" s="19"/>
    </row>
    <row r="859" spans="1:14" x14ac:dyDescent="0.25">
      <c r="A859"/>
      <c r="B859"/>
      <c r="D859" s="19"/>
      <c r="I859"/>
      <c r="J859"/>
      <c r="N859" s="19"/>
    </row>
    <row r="860" spans="1:14" x14ac:dyDescent="0.25">
      <c r="A860"/>
      <c r="B860"/>
      <c r="D860" s="19"/>
      <c r="I860"/>
      <c r="J860"/>
      <c r="N860" s="19"/>
    </row>
    <row r="861" spans="1:14" x14ac:dyDescent="0.25">
      <c r="A861"/>
      <c r="B861"/>
      <c r="D861" s="19"/>
      <c r="I861"/>
      <c r="J861"/>
      <c r="N861" s="19"/>
    </row>
    <row r="862" spans="1:14" x14ac:dyDescent="0.25">
      <c r="A862"/>
      <c r="B862"/>
      <c r="D862" s="19"/>
      <c r="I862"/>
      <c r="J862"/>
      <c r="N862" s="19"/>
    </row>
    <row r="863" spans="1:14" x14ac:dyDescent="0.25">
      <c r="A863"/>
      <c r="B863"/>
      <c r="D863" s="19"/>
      <c r="I863"/>
      <c r="J863"/>
      <c r="N863" s="19"/>
    </row>
    <row r="864" spans="1:14" x14ac:dyDescent="0.25">
      <c r="A864"/>
      <c r="B864"/>
      <c r="D864" s="19"/>
      <c r="I864"/>
      <c r="J864"/>
      <c r="N864" s="19"/>
    </row>
    <row r="865" spans="1:14" x14ac:dyDescent="0.25">
      <c r="A865"/>
      <c r="B865"/>
      <c r="D865" s="19"/>
      <c r="I865"/>
      <c r="J865"/>
      <c r="N865" s="19"/>
    </row>
    <row r="866" spans="1:14" x14ac:dyDescent="0.25">
      <c r="A866"/>
      <c r="B866"/>
      <c r="D866" s="19"/>
      <c r="I866"/>
      <c r="J866"/>
      <c r="N866" s="19"/>
    </row>
    <row r="867" spans="1:14" x14ac:dyDescent="0.25">
      <c r="A867"/>
      <c r="B867"/>
      <c r="D867" s="19"/>
      <c r="I867"/>
      <c r="J867"/>
      <c r="N867" s="19"/>
    </row>
    <row r="868" spans="1:14" x14ac:dyDescent="0.25">
      <c r="A868"/>
      <c r="B868"/>
      <c r="D868" s="19"/>
      <c r="I868"/>
      <c r="J868"/>
      <c r="N868" s="19"/>
    </row>
    <row r="869" spans="1:14" x14ac:dyDescent="0.25">
      <c r="A869"/>
      <c r="B869"/>
      <c r="D869" s="19"/>
      <c r="I869"/>
      <c r="J869"/>
      <c r="N869" s="19"/>
    </row>
    <row r="870" spans="1:14" x14ac:dyDescent="0.25">
      <c r="A870"/>
      <c r="B870"/>
      <c r="D870" s="19"/>
      <c r="I870"/>
      <c r="J870"/>
      <c r="N870" s="19"/>
    </row>
    <row r="871" spans="1:14" x14ac:dyDescent="0.25">
      <c r="A871"/>
      <c r="B871"/>
      <c r="D871" s="19"/>
      <c r="I871"/>
      <c r="J871"/>
      <c r="N871" s="19"/>
    </row>
    <row r="872" spans="1:14" x14ac:dyDescent="0.25">
      <c r="A872"/>
      <c r="B872"/>
      <c r="D872" s="19"/>
      <c r="I872"/>
      <c r="J872"/>
      <c r="N872" s="19"/>
    </row>
    <row r="873" spans="1:14" x14ac:dyDescent="0.25">
      <c r="A873"/>
      <c r="B873"/>
      <c r="D873" s="19"/>
      <c r="I873"/>
      <c r="J873"/>
      <c r="N873" s="19"/>
    </row>
    <row r="874" spans="1:14" x14ac:dyDescent="0.25">
      <c r="A874"/>
      <c r="B874"/>
      <c r="D874" s="19"/>
      <c r="I874"/>
      <c r="J874"/>
      <c r="N874" s="19"/>
    </row>
    <row r="875" spans="1:14" x14ac:dyDescent="0.25">
      <c r="A875"/>
      <c r="B875"/>
      <c r="D875" s="19"/>
      <c r="I875"/>
      <c r="J875"/>
      <c r="N875" s="19"/>
    </row>
    <row r="876" spans="1:14" x14ac:dyDescent="0.25">
      <c r="A876"/>
      <c r="B876"/>
      <c r="D876" s="19"/>
      <c r="I876"/>
      <c r="J876"/>
      <c r="N876" s="19"/>
    </row>
    <row r="877" spans="1:14" x14ac:dyDescent="0.25">
      <c r="A877"/>
      <c r="B877"/>
      <c r="D877" s="19"/>
      <c r="I877"/>
      <c r="J877"/>
      <c r="N877" s="19"/>
    </row>
    <row r="878" spans="1:14" x14ac:dyDescent="0.25">
      <c r="A878"/>
      <c r="B878"/>
      <c r="D878" s="19"/>
      <c r="I878"/>
      <c r="J878"/>
      <c r="N878" s="19"/>
    </row>
    <row r="879" spans="1:14" x14ac:dyDescent="0.25">
      <c r="A879"/>
      <c r="B879"/>
      <c r="D879" s="19"/>
      <c r="I879"/>
      <c r="J879"/>
      <c r="N879" s="19"/>
    </row>
    <row r="880" spans="1:14" x14ac:dyDescent="0.25">
      <c r="A880"/>
      <c r="B880"/>
      <c r="D880" s="19"/>
      <c r="I880"/>
      <c r="J880"/>
      <c r="N880" s="19"/>
    </row>
    <row r="881" spans="1:14" x14ac:dyDescent="0.25">
      <c r="A881"/>
      <c r="B881"/>
      <c r="D881" s="19"/>
      <c r="I881"/>
      <c r="J881"/>
      <c r="N881" s="19"/>
    </row>
    <row r="882" spans="1:14" x14ac:dyDescent="0.25">
      <c r="A882"/>
      <c r="B882"/>
      <c r="D882" s="19"/>
      <c r="I882"/>
      <c r="J882"/>
      <c r="N882" s="19"/>
    </row>
    <row r="883" spans="1:14" x14ac:dyDescent="0.25">
      <c r="A883"/>
      <c r="B883"/>
      <c r="D883" s="19"/>
      <c r="I883"/>
      <c r="J883"/>
      <c r="N883" s="19"/>
    </row>
    <row r="884" spans="1:14" x14ac:dyDescent="0.25">
      <c r="A884"/>
      <c r="B884"/>
      <c r="D884" s="19"/>
      <c r="I884"/>
      <c r="J884"/>
      <c r="N884" s="19"/>
    </row>
    <row r="885" spans="1:14" x14ac:dyDescent="0.25">
      <c r="A885"/>
      <c r="B885"/>
      <c r="D885" s="19"/>
      <c r="I885"/>
      <c r="J885"/>
      <c r="N885" s="19"/>
    </row>
    <row r="886" spans="1:14" x14ac:dyDescent="0.25">
      <c r="A886"/>
      <c r="B886"/>
      <c r="D886" s="19"/>
      <c r="I886"/>
      <c r="J886"/>
      <c r="N886" s="19"/>
    </row>
    <row r="887" spans="1:14" x14ac:dyDescent="0.25">
      <c r="A887"/>
      <c r="B887"/>
      <c r="D887" s="19"/>
      <c r="I887"/>
      <c r="J887"/>
      <c r="N887" s="19"/>
    </row>
    <row r="888" spans="1:14" x14ac:dyDescent="0.25">
      <c r="A888"/>
      <c r="B888"/>
      <c r="D888" s="19"/>
      <c r="I888"/>
      <c r="J888"/>
      <c r="N888" s="19"/>
    </row>
    <row r="889" spans="1:14" x14ac:dyDescent="0.25">
      <c r="A889"/>
      <c r="B889"/>
      <c r="D889" s="19"/>
      <c r="I889"/>
      <c r="J889"/>
      <c r="N889" s="19"/>
    </row>
    <row r="890" spans="1:14" x14ac:dyDescent="0.25">
      <c r="A890"/>
      <c r="B890"/>
      <c r="D890" s="19"/>
      <c r="I890"/>
      <c r="J890"/>
      <c r="N890" s="19"/>
    </row>
    <row r="891" spans="1:14" x14ac:dyDescent="0.25">
      <c r="A891"/>
      <c r="B891"/>
      <c r="D891" s="19"/>
      <c r="I891"/>
      <c r="J891"/>
      <c r="N891" s="19"/>
    </row>
    <row r="892" spans="1:14" x14ac:dyDescent="0.25">
      <c r="A892"/>
      <c r="B892"/>
      <c r="D892" s="19"/>
      <c r="I892"/>
      <c r="J892"/>
      <c r="N892" s="19"/>
    </row>
    <row r="893" spans="1:14" x14ac:dyDescent="0.25">
      <c r="A893"/>
      <c r="B893"/>
      <c r="D893" s="19"/>
      <c r="I893"/>
      <c r="J893"/>
      <c r="N893" s="19"/>
    </row>
    <row r="894" spans="1:14" x14ac:dyDescent="0.25">
      <c r="A894"/>
      <c r="B894"/>
      <c r="D894" s="19"/>
      <c r="I894"/>
      <c r="J894"/>
      <c r="N894" s="19"/>
    </row>
    <row r="895" spans="1:14" x14ac:dyDescent="0.25">
      <c r="A895"/>
      <c r="B895"/>
      <c r="D895" s="19"/>
      <c r="I895"/>
      <c r="J895"/>
      <c r="N895" s="19"/>
    </row>
    <row r="896" spans="1:14" x14ac:dyDescent="0.25">
      <c r="A896"/>
      <c r="B896"/>
      <c r="D896" s="19"/>
      <c r="I896"/>
      <c r="J896"/>
      <c r="N896" s="19"/>
    </row>
    <row r="897" spans="1:14" x14ac:dyDescent="0.25">
      <c r="A897"/>
      <c r="B897"/>
      <c r="D897" s="19"/>
      <c r="I897"/>
      <c r="J897"/>
      <c r="N897" s="19"/>
    </row>
    <row r="898" spans="1:14" x14ac:dyDescent="0.25">
      <c r="A898"/>
      <c r="B898"/>
      <c r="D898" s="19"/>
      <c r="I898"/>
      <c r="J898"/>
      <c r="N898" s="19"/>
    </row>
    <row r="899" spans="1:14" x14ac:dyDescent="0.25">
      <c r="A899"/>
      <c r="B899"/>
      <c r="D899" s="19"/>
      <c r="I899"/>
      <c r="J899"/>
      <c r="N899" s="19"/>
    </row>
    <row r="900" spans="1:14" x14ac:dyDescent="0.25">
      <c r="A900"/>
      <c r="B900"/>
      <c r="D900" s="19"/>
      <c r="I900"/>
      <c r="J900"/>
      <c r="N900" s="19"/>
    </row>
    <row r="901" spans="1:14" x14ac:dyDescent="0.25">
      <c r="A901"/>
      <c r="B901"/>
      <c r="D901" s="19"/>
      <c r="I901"/>
      <c r="J901"/>
      <c r="N901" s="19"/>
    </row>
    <row r="902" spans="1:14" x14ac:dyDescent="0.25">
      <c r="A902"/>
      <c r="B902"/>
      <c r="D902" s="19"/>
      <c r="I902"/>
      <c r="J902"/>
      <c r="N902" s="19"/>
    </row>
    <row r="903" spans="1:14" x14ac:dyDescent="0.25">
      <c r="A903"/>
      <c r="B903"/>
      <c r="D903" s="19"/>
      <c r="I903"/>
      <c r="J903"/>
      <c r="N903" s="19"/>
    </row>
    <row r="904" spans="1:14" x14ac:dyDescent="0.25">
      <c r="A904"/>
      <c r="B904"/>
      <c r="D904" s="19"/>
      <c r="I904"/>
      <c r="J904"/>
      <c r="N904" s="19"/>
    </row>
    <row r="905" spans="1:14" x14ac:dyDescent="0.25">
      <c r="A905"/>
      <c r="B905"/>
      <c r="D905" s="19"/>
      <c r="I905"/>
      <c r="J905"/>
      <c r="N905" s="19"/>
    </row>
    <row r="906" spans="1:14" x14ac:dyDescent="0.25">
      <c r="A906"/>
      <c r="B906"/>
      <c r="D906" s="19"/>
      <c r="I906"/>
      <c r="J906"/>
      <c r="N906" s="19"/>
    </row>
    <row r="907" spans="1:14" x14ac:dyDescent="0.25">
      <c r="A907"/>
      <c r="B907"/>
      <c r="D907" s="19"/>
      <c r="I907"/>
      <c r="J907"/>
      <c r="N907" s="19"/>
    </row>
    <row r="908" spans="1:14" x14ac:dyDescent="0.25">
      <c r="A908"/>
      <c r="B908"/>
      <c r="D908" s="19"/>
      <c r="I908"/>
      <c r="J908"/>
      <c r="N908" s="19"/>
    </row>
    <row r="909" spans="1:14" x14ac:dyDescent="0.25">
      <c r="A909"/>
      <c r="B909"/>
      <c r="D909" s="19"/>
      <c r="I909"/>
      <c r="J909"/>
      <c r="N909" s="19"/>
    </row>
    <row r="910" spans="1:14" x14ac:dyDescent="0.25">
      <c r="A910"/>
      <c r="B910"/>
      <c r="D910" s="19"/>
      <c r="I910"/>
      <c r="J910"/>
      <c r="N910" s="19"/>
    </row>
    <row r="911" spans="1:14" x14ac:dyDescent="0.25">
      <c r="A911"/>
      <c r="B911"/>
      <c r="D911" s="19"/>
      <c r="I911"/>
      <c r="J911"/>
      <c r="N911" s="19"/>
    </row>
    <row r="912" spans="1:14" x14ac:dyDescent="0.25">
      <c r="A912"/>
      <c r="B912"/>
      <c r="D912" s="19"/>
      <c r="I912"/>
      <c r="J912"/>
      <c r="N912" s="19"/>
    </row>
    <row r="913" spans="1:14" x14ac:dyDescent="0.25">
      <c r="A913"/>
      <c r="B913"/>
      <c r="D913" s="19"/>
      <c r="I913"/>
      <c r="J913"/>
      <c r="N913" s="19"/>
    </row>
    <row r="914" spans="1:14" x14ac:dyDescent="0.25">
      <c r="A914"/>
      <c r="B914"/>
      <c r="D914" s="19"/>
      <c r="I914"/>
      <c r="J914"/>
      <c r="N914" s="19"/>
    </row>
    <row r="915" spans="1:14" x14ac:dyDescent="0.25">
      <c r="A915"/>
      <c r="B915"/>
      <c r="D915" s="19"/>
      <c r="I915"/>
      <c r="J915"/>
      <c r="N915" s="19"/>
    </row>
    <row r="916" spans="1:14" x14ac:dyDescent="0.25">
      <c r="A916"/>
      <c r="B916"/>
      <c r="D916" s="19"/>
      <c r="I916"/>
      <c r="J916"/>
      <c r="N916" s="19"/>
    </row>
    <row r="917" spans="1:14" x14ac:dyDescent="0.25">
      <c r="A917"/>
      <c r="B917"/>
      <c r="D917" s="19"/>
      <c r="I917"/>
      <c r="J917"/>
      <c r="N917" s="19"/>
    </row>
    <row r="918" spans="1:14" x14ac:dyDescent="0.25">
      <c r="A918"/>
      <c r="B918"/>
      <c r="D918" s="19"/>
      <c r="I918"/>
      <c r="J918"/>
      <c r="N918" s="19"/>
    </row>
    <row r="919" spans="1:14" x14ac:dyDescent="0.25">
      <c r="A919"/>
      <c r="B919"/>
      <c r="D919" s="19"/>
      <c r="I919"/>
      <c r="J919"/>
      <c r="N919" s="19"/>
    </row>
    <row r="920" spans="1:14" x14ac:dyDescent="0.25">
      <c r="A920"/>
      <c r="B920"/>
      <c r="D920" s="19"/>
      <c r="I920"/>
      <c r="J920"/>
      <c r="N920" s="19"/>
    </row>
    <row r="921" spans="1:14" x14ac:dyDescent="0.25">
      <c r="A921"/>
      <c r="B921"/>
      <c r="D921" s="19"/>
      <c r="I921"/>
      <c r="J921"/>
      <c r="N921" s="19"/>
    </row>
    <row r="922" spans="1:14" x14ac:dyDescent="0.25">
      <c r="A922"/>
      <c r="B922"/>
      <c r="D922" s="19"/>
      <c r="I922"/>
      <c r="J922"/>
      <c r="N922" s="19"/>
    </row>
    <row r="923" spans="1:14" x14ac:dyDescent="0.25">
      <c r="A923"/>
      <c r="B923"/>
      <c r="D923" s="19"/>
      <c r="I923"/>
      <c r="J923"/>
      <c r="N923" s="19"/>
    </row>
    <row r="924" spans="1:14" x14ac:dyDescent="0.25">
      <c r="A924"/>
      <c r="B924"/>
      <c r="D924" s="19"/>
      <c r="I924"/>
      <c r="J924"/>
      <c r="N924" s="19"/>
    </row>
    <row r="925" spans="1:14" x14ac:dyDescent="0.25">
      <c r="A925"/>
      <c r="B925"/>
      <c r="D925" s="19"/>
      <c r="I925"/>
      <c r="J925"/>
      <c r="N925" s="19"/>
    </row>
    <row r="926" spans="1:14" x14ac:dyDescent="0.25">
      <c r="A926"/>
      <c r="B926"/>
      <c r="D926" s="19"/>
      <c r="I926"/>
      <c r="J926"/>
      <c r="N926" s="19"/>
    </row>
    <row r="927" spans="1:14" x14ac:dyDescent="0.25">
      <c r="A927"/>
      <c r="B927"/>
      <c r="D927" s="19"/>
      <c r="I927"/>
      <c r="J927"/>
      <c r="N927" s="19"/>
    </row>
    <row r="928" spans="1:14" x14ac:dyDescent="0.25">
      <c r="A928"/>
      <c r="B928"/>
      <c r="D928" s="19"/>
      <c r="I928"/>
      <c r="J928"/>
      <c r="N928" s="19"/>
    </row>
    <row r="929" spans="1:14" x14ac:dyDescent="0.25">
      <c r="A929"/>
      <c r="B929"/>
      <c r="D929" s="19"/>
      <c r="I929"/>
      <c r="J929"/>
      <c r="N929" s="19"/>
    </row>
    <row r="930" spans="1:14" x14ac:dyDescent="0.25">
      <c r="A930"/>
      <c r="B930"/>
      <c r="D930" s="19"/>
      <c r="I930"/>
      <c r="J930"/>
      <c r="N930" s="19"/>
    </row>
    <row r="931" spans="1:14" x14ac:dyDescent="0.25">
      <c r="A931"/>
      <c r="B931"/>
      <c r="D931" s="19"/>
      <c r="I931"/>
      <c r="J931"/>
      <c r="N931" s="19"/>
    </row>
    <row r="932" spans="1:14" x14ac:dyDescent="0.25">
      <c r="A932"/>
      <c r="B932"/>
      <c r="D932" s="19"/>
      <c r="I932"/>
      <c r="J932"/>
      <c r="N932" s="19"/>
    </row>
    <row r="933" spans="1:14" x14ac:dyDescent="0.25">
      <c r="A933"/>
      <c r="B933"/>
      <c r="D933" s="19"/>
      <c r="I933"/>
      <c r="J933"/>
      <c r="N933" s="19"/>
    </row>
    <row r="934" spans="1:14" x14ac:dyDescent="0.25">
      <c r="A934"/>
      <c r="B934"/>
      <c r="D934" s="19"/>
      <c r="I934"/>
      <c r="J934"/>
      <c r="N934" s="19"/>
    </row>
    <row r="935" spans="1:14" x14ac:dyDescent="0.25">
      <c r="A935"/>
      <c r="B935"/>
      <c r="D935" s="19"/>
      <c r="I935"/>
      <c r="J935"/>
      <c r="N935" s="19"/>
    </row>
    <row r="936" spans="1:14" x14ac:dyDescent="0.25">
      <c r="A936"/>
      <c r="B936"/>
      <c r="D936" s="19"/>
      <c r="I936"/>
      <c r="J936"/>
      <c r="N936" s="19"/>
    </row>
    <row r="937" spans="1:14" x14ac:dyDescent="0.25">
      <c r="A937"/>
      <c r="B937"/>
      <c r="D937" s="19"/>
      <c r="I937"/>
      <c r="J937"/>
      <c r="N937" s="19"/>
    </row>
    <row r="938" spans="1:14" x14ac:dyDescent="0.25">
      <c r="A938"/>
      <c r="B938"/>
      <c r="D938" s="19"/>
      <c r="I938"/>
      <c r="J938"/>
      <c r="N938" s="19"/>
    </row>
    <row r="939" spans="1:14" x14ac:dyDescent="0.25">
      <c r="A939"/>
      <c r="B939"/>
      <c r="D939" s="19"/>
      <c r="I939"/>
      <c r="J939"/>
      <c r="N939" s="19"/>
    </row>
    <row r="940" spans="1:14" x14ac:dyDescent="0.25">
      <c r="A940"/>
      <c r="B940"/>
      <c r="D940" s="19"/>
      <c r="I940"/>
      <c r="J940"/>
      <c r="N940" s="19"/>
    </row>
    <row r="941" spans="1:14" x14ac:dyDescent="0.25">
      <c r="A941"/>
      <c r="B941"/>
      <c r="D941" s="19"/>
      <c r="I941"/>
      <c r="J941"/>
      <c r="N941" s="19"/>
    </row>
    <row r="942" spans="1:14" x14ac:dyDescent="0.25">
      <c r="A942"/>
      <c r="B942"/>
      <c r="D942" s="19"/>
      <c r="I942"/>
      <c r="J942"/>
      <c r="N942" s="19"/>
    </row>
    <row r="943" spans="1:14" x14ac:dyDescent="0.25">
      <c r="A943"/>
      <c r="B943"/>
      <c r="D943" s="19"/>
      <c r="I943"/>
      <c r="J943"/>
      <c r="N943" s="19"/>
    </row>
    <row r="944" spans="1:14" x14ac:dyDescent="0.25">
      <c r="A944"/>
      <c r="B944"/>
      <c r="D944" s="19"/>
      <c r="I944"/>
      <c r="J944"/>
      <c r="N944" s="19"/>
    </row>
    <row r="945" spans="1:14" x14ac:dyDescent="0.25">
      <c r="A945"/>
      <c r="B945"/>
      <c r="D945" s="19"/>
      <c r="I945"/>
      <c r="J945"/>
      <c r="N945" s="19"/>
    </row>
    <row r="946" spans="1:14" x14ac:dyDescent="0.25">
      <c r="A946"/>
      <c r="B946"/>
      <c r="D946" s="19"/>
      <c r="I946"/>
      <c r="J946"/>
      <c r="N946" s="19"/>
    </row>
    <row r="947" spans="1:14" x14ac:dyDescent="0.25">
      <c r="A947"/>
      <c r="B947"/>
      <c r="D947" s="19"/>
      <c r="I947"/>
      <c r="J947"/>
      <c r="N947" s="19"/>
    </row>
    <row r="948" spans="1:14" x14ac:dyDescent="0.25">
      <c r="A948"/>
      <c r="B948"/>
      <c r="D948" s="19"/>
      <c r="I948"/>
      <c r="J948"/>
      <c r="N948" s="19"/>
    </row>
    <row r="949" spans="1:14" x14ac:dyDescent="0.25">
      <c r="A949"/>
      <c r="B949"/>
      <c r="D949" s="19"/>
      <c r="I949"/>
      <c r="J949"/>
      <c r="N949" s="19"/>
    </row>
    <row r="950" spans="1:14" x14ac:dyDescent="0.25">
      <c r="A950"/>
      <c r="B950"/>
      <c r="D950" s="19"/>
      <c r="I950"/>
      <c r="J950"/>
      <c r="N950" s="19"/>
    </row>
    <row r="951" spans="1:14" x14ac:dyDescent="0.25">
      <c r="A951"/>
      <c r="B951"/>
      <c r="D951" s="19"/>
      <c r="I951"/>
      <c r="J951"/>
      <c r="N951" s="19"/>
    </row>
    <row r="952" spans="1:14" x14ac:dyDescent="0.25">
      <c r="A952"/>
      <c r="B952"/>
      <c r="D952" s="19"/>
      <c r="I952"/>
      <c r="J952"/>
      <c r="N952" s="19"/>
    </row>
    <row r="953" spans="1:14" x14ac:dyDescent="0.25">
      <c r="A953"/>
      <c r="B953"/>
      <c r="D953" s="19"/>
      <c r="I953"/>
      <c r="J953"/>
      <c r="N953" s="19"/>
    </row>
    <row r="954" spans="1:14" x14ac:dyDescent="0.25">
      <c r="A954"/>
      <c r="B954"/>
      <c r="D954" s="19"/>
      <c r="I954"/>
      <c r="J954"/>
      <c r="N954" s="19"/>
    </row>
    <row r="955" spans="1:14" x14ac:dyDescent="0.25">
      <c r="A955"/>
      <c r="B955"/>
      <c r="D955" s="19"/>
      <c r="I955"/>
      <c r="J955"/>
      <c r="N955" s="19"/>
    </row>
    <row r="956" spans="1:14" x14ac:dyDescent="0.25">
      <c r="A956"/>
      <c r="B956"/>
      <c r="D956" s="19"/>
      <c r="I956"/>
      <c r="J956"/>
      <c r="N956" s="19"/>
    </row>
    <row r="957" spans="1:14" x14ac:dyDescent="0.25">
      <c r="A957"/>
      <c r="B957"/>
      <c r="D957" s="19"/>
      <c r="I957"/>
      <c r="J957"/>
      <c r="N957" s="19"/>
    </row>
    <row r="958" spans="1:14" x14ac:dyDescent="0.25">
      <c r="A958"/>
      <c r="B958"/>
      <c r="D958" s="19"/>
      <c r="I958"/>
      <c r="J958"/>
      <c r="N958" s="19"/>
    </row>
    <row r="959" spans="1:14" x14ac:dyDescent="0.25">
      <c r="A959"/>
      <c r="B959"/>
      <c r="D959" s="19"/>
      <c r="I959"/>
      <c r="J959"/>
      <c r="N959" s="19"/>
    </row>
    <row r="960" spans="1:14" x14ac:dyDescent="0.25">
      <c r="A960"/>
      <c r="B960"/>
      <c r="D960" s="19"/>
      <c r="I960"/>
      <c r="J960"/>
      <c r="N960" s="19"/>
    </row>
    <row r="961" spans="1:14" x14ac:dyDescent="0.25">
      <c r="A961"/>
      <c r="B961"/>
      <c r="D961" s="19"/>
      <c r="I961"/>
      <c r="J961"/>
      <c r="N961" s="19"/>
    </row>
    <row r="962" spans="1:14" x14ac:dyDescent="0.25">
      <c r="A962"/>
      <c r="B962"/>
      <c r="D962" s="19"/>
      <c r="I962"/>
      <c r="J962"/>
      <c r="N962" s="19"/>
    </row>
    <row r="963" spans="1:14" x14ac:dyDescent="0.25">
      <c r="A963"/>
      <c r="B963"/>
      <c r="D963" s="19"/>
      <c r="I963"/>
      <c r="J963"/>
      <c r="N963" s="19"/>
    </row>
    <row r="964" spans="1:14" x14ac:dyDescent="0.25">
      <c r="A964"/>
      <c r="B964"/>
      <c r="D964" s="19"/>
      <c r="I964"/>
      <c r="J964"/>
      <c r="N964" s="19"/>
    </row>
    <row r="965" spans="1:14" x14ac:dyDescent="0.25">
      <c r="A965"/>
      <c r="B965"/>
      <c r="D965" s="19"/>
      <c r="I965"/>
      <c r="J965"/>
      <c r="N965" s="19"/>
    </row>
    <row r="966" spans="1:14" x14ac:dyDescent="0.25">
      <c r="A966"/>
      <c r="B966"/>
      <c r="D966" s="19"/>
      <c r="I966"/>
      <c r="J966"/>
      <c r="N966" s="19"/>
    </row>
    <row r="967" spans="1:14" x14ac:dyDescent="0.25">
      <c r="A967"/>
      <c r="B967"/>
      <c r="D967" s="19"/>
      <c r="I967"/>
      <c r="J967"/>
      <c r="N967" s="19"/>
    </row>
    <row r="968" spans="1:14" x14ac:dyDescent="0.25">
      <c r="A968"/>
      <c r="B968"/>
      <c r="D968" s="19"/>
      <c r="I968"/>
      <c r="J968"/>
      <c r="N968" s="19"/>
    </row>
    <row r="969" spans="1:14" x14ac:dyDescent="0.25">
      <c r="A969"/>
      <c r="B969"/>
      <c r="D969" s="19"/>
      <c r="I969"/>
      <c r="J969"/>
      <c r="N969" s="19"/>
    </row>
    <row r="970" spans="1:14" x14ac:dyDescent="0.25">
      <c r="A970"/>
      <c r="B970"/>
      <c r="D970" s="19"/>
      <c r="I970"/>
      <c r="J970"/>
      <c r="N970" s="19"/>
    </row>
    <row r="971" spans="1:14" x14ac:dyDescent="0.25">
      <c r="A971"/>
      <c r="B971"/>
      <c r="D971" s="19"/>
      <c r="I971"/>
      <c r="J971"/>
      <c r="N971" s="19"/>
    </row>
    <row r="972" spans="1:14" x14ac:dyDescent="0.25">
      <c r="A972"/>
      <c r="B972"/>
      <c r="D972" s="19"/>
      <c r="I972"/>
      <c r="J972"/>
      <c r="N972" s="19"/>
    </row>
    <row r="973" spans="1:14" x14ac:dyDescent="0.25">
      <c r="A973"/>
      <c r="B973"/>
      <c r="D973" s="19"/>
      <c r="I973"/>
      <c r="J973"/>
      <c r="N973" s="19"/>
    </row>
    <row r="974" spans="1:14" x14ac:dyDescent="0.25">
      <c r="A974"/>
      <c r="B974"/>
      <c r="D974" s="19"/>
      <c r="I974"/>
      <c r="J974"/>
      <c r="N974" s="19"/>
    </row>
    <row r="975" spans="1:14" x14ac:dyDescent="0.25">
      <c r="A975"/>
      <c r="B975"/>
      <c r="D975" s="19"/>
      <c r="I975"/>
      <c r="J975"/>
      <c r="N975" s="19"/>
    </row>
    <row r="976" spans="1:14" x14ac:dyDescent="0.25">
      <c r="A976"/>
      <c r="B976"/>
      <c r="D976" s="19"/>
      <c r="I976"/>
      <c r="J976"/>
      <c r="N976" s="19"/>
    </row>
    <row r="977" spans="1:14" x14ac:dyDescent="0.25">
      <c r="A977"/>
      <c r="B977"/>
      <c r="D977" s="19"/>
      <c r="I977"/>
      <c r="J977"/>
      <c r="N977" s="19"/>
    </row>
    <row r="978" spans="1:14" x14ac:dyDescent="0.25">
      <c r="A978"/>
      <c r="B978"/>
      <c r="D978" s="19"/>
      <c r="I978"/>
      <c r="J978"/>
      <c r="N978" s="19"/>
    </row>
    <row r="979" spans="1:14" x14ac:dyDescent="0.25">
      <c r="A979"/>
      <c r="B979"/>
      <c r="D979" s="19"/>
      <c r="I979"/>
      <c r="J979"/>
      <c r="N979" s="19"/>
    </row>
    <row r="980" spans="1:14" x14ac:dyDescent="0.25">
      <c r="A980"/>
      <c r="B980"/>
      <c r="D980" s="19"/>
      <c r="I980"/>
      <c r="J980"/>
      <c r="N980" s="19"/>
    </row>
    <row r="981" spans="1:14" x14ac:dyDescent="0.25">
      <c r="A981"/>
      <c r="B981"/>
      <c r="D981" s="19"/>
      <c r="I981"/>
      <c r="J981"/>
      <c r="N981" s="19"/>
    </row>
    <row r="982" spans="1:14" x14ac:dyDescent="0.25">
      <c r="A982"/>
      <c r="B982"/>
      <c r="D982" s="19"/>
      <c r="I982"/>
      <c r="J982"/>
      <c r="N982" s="19"/>
    </row>
    <row r="983" spans="1:14" x14ac:dyDescent="0.25">
      <c r="A983"/>
      <c r="B983"/>
      <c r="D983" s="19"/>
      <c r="I983"/>
      <c r="J983"/>
      <c r="N983" s="19"/>
    </row>
    <row r="984" spans="1:14" x14ac:dyDescent="0.25">
      <c r="A984"/>
      <c r="B984"/>
      <c r="D984" s="19"/>
      <c r="I984"/>
      <c r="J984"/>
      <c r="N984" s="19"/>
    </row>
    <row r="985" spans="1:14" x14ac:dyDescent="0.25">
      <c r="A985"/>
      <c r="B985"/>
      <c r="D985" s="19"/>
      <c r="I985"/>
      <c r="J985"/>
      <c r="N985" s="19"/>
    </row>
    <row r="986" spans="1:14" x14ac:dyDescent="0.25">
      <c r="A986"/>
      <c r="B986"/>
      <c r="D986" s="19"/>
      <c r="I986"/>
      <c r="J986"/>
      <c r="N986" s="19"/>
    </row>
    <row r="987" spans="1:14" x14ac:dyDescent="0.25">
      <c r="A987"/>
      <c r="B987"/>
      <c r="D987" s="19"/>
      <c r="I987"/>
      <c r="J987"/>
      <c r="N987" s="19"/>
    </row>
    <row r="988" spans="1:14" x14ac:dyDescent="0.25">
      <c r="A988"/>
      <c r="B988"/>
      <c r="D988" s="19"/>
      <c r="I988"/>
      <c r="J988"/>
      <c r="N988" s="19"/>
    </row>
    <row r="989" spans="1:14" x14ac:dyDescent="0.25">
      <c r="A989"/>
      <c r="B989"/>
      <c r="D989" s="19"/>
      <c r="I989"/>
      <c r="J989"/>
      <c r="N989" s="19"/>
    </row>
    <row r="990" spans="1:14" x14ac:dyDescent="0.25">
      <c r="A990"/>
      <c r="B990"/>
      <c r="D990" s="19"/>
      <c r="I990"/>
      <c r="J990"/>
      <c r="N990" s="19"/>
    </row>
    <row r="991" spans="1:14" x14ac:dyDescent="0.25">
      <c r="A991"/>
      <c r="B991"/>
      <c r="D991" s="19"/>
      <c r="I991"/>
      <c r="J991"/>
      <c r="N991" s="19"/>
    </row>
    <row r="992" spans="1:14" x14ac:dyDescent="0.25">
      <c r="A992"/>
      <c r="B992"/>
      <c r="D992" s="19"/>
      <c r="I992"/>
      <c r="J992"/>
      <c r="N992" s="19"/>
    </row>
    <row r="993" spans="1:14" x14ac:dyDescent="0.25">
      <c r="A993"/>
      <c r="B993"/>
      <c r="D993" s="19"/>
      <c r="I993"/>
      <c r="J993"/>
      <c r="N993" s="19"/>
    </row>
    <row r="994" spans="1:14" x14ac:dyDescent="0.25">
      <c r="A994"/>
      <c r="B994"/>
      <c r="D994" s="19"/>
      <c r="I994"/>
      <c r="J994"/>
      <c r="N994" s="19"/>
    </row>
    <row r="995" spans="1:14" x14ac:dyDescent="0.25">
      <c r="A995"/>
      <c r="B995"/>
      <c r="D995" s="19"/>
      <c r="I995"/>
      <c r="J995"/>
      <c r="N995" s="19"/>
    </row>
    <row r="996" spans="1:14" x14ac:dyDescent="0.25">
      <c r="A996"/>
      <c r="B996"/>
      <c r="D996" s="19"/>
      <c r="I996"/>
      <c r="J996"/>
      <c r="N996" s="19"/>
    </row>
    <row r="997" spans="1:14" x14ac:dyDescent="0.25">
      <c r="A997"/>
      <c r="B997"/>
      <c r="D997" s="19"/>
      <c r="I997"/>
      <c r="J997"/>
      <c r="N997" s="19"/>
    </row>
    <row r="998" spans="1:14" x14ac:dyDescent="0.25">
      <c r="A998"/>
      <c r="B998"/>
      <c r="D998" s="19"/>
      <c r="I998"/>
      <c r="J998"/>
      <c r="N998" s="19"/>
    </row>
    <row r="999" spans="1:14" x14ac:dyDescent="0.25">
      <c r="A999"/>
      <c r="B999"/>
      <c r="D999" s="19"/>
      <c r="I999"/>
      <c r="J999"/>
      <c r="N999" s="19"/>
    </row>
    <row r="1000" spans="1:14" x14ac:dyDescent="0.25">
      <c r="A1000"/>
      <c r="B1000"/>
      <c r="D1000" s="19"/>
      <c r="I1000"/>
      <c r="J1000"/>
      <c r="N1000" s="19"/>
    </row>
    <row r="1001" spans="1:14" x14ac:dyDescent="0.25">
      <c r="A1001"/>
      <c r="B1001"/>
      <c r="D1001" s="19"/>
      <c r="I1001"/>
      <c r="J1001"/>
      <c r="N1001" s="19"/>
    </row>
    <row r="1002" spans="1:14" x14ac:dyDescent="0.25">
      <c r="A1002"/>
      <c r="B1002"/>
      <c r="D1002" s="19"/>
      <c r="I1002"/>
      <c r="J1002"/>
      <c r="N1002" s="19"/>
    </row>
    <row r="1003" spans="1:14" x14ac:dyDescent="0.25">
      <c r="A1003"/>
      <c r="B1003"/>
      <c r="D1003" s="19"/>
      <c r="I1003"/>
      <c r="J1003"/>
      <c r="N1003" s="19"/>
    </row>
    <row r="1004" spans="1:14" x14ac:dyDescent="0.25">
      <c r="A1004"/>
      <c r="B1004"/>
      <c r="D1004" s="19"/>
      <c r="I1004"/>
      <c r="J1004"/>
      <c r="N1004" s="19"/>
    </row>
    <row r="1005" spans="1:14" x14ac:dyDescent="0.25">
      <c r="A1005"/>
      <c r="B1005"/>
      <c r="D1005" s="19"/>
      <c r="I1005"/>
      <c r="J1005"/>
      <c r="N1005" s="19"/>
    </row>
    <row r="1006" spans="1:14" x14ac:dyDescent="0.25">
      <c r="A1006"/>
      <c r="B1006"/>
      <c r="D1006" s="19"/>
      <c r="I1006"/>
      <c r="J1006"/>
      <c r="N1006" s="19"/>
    </row>
    <row r="1007" spans="1:14" x14ac:dyDescent="0.25">
      <c r="A1007"/>
      <c r="B1007"/>
      <c r="D1007" s="19"/>
      <c r="I1007"/>
      <c r="J1007"/>
      <c r="N1007" s="19"/>
    </row>
    <row r="1008" spans="1:14" x14ac:dyDescent="0.25">
      <c r="A1008"/>
      <c r="B1008"/>
      <c r="D1008" s="19"/>
      <c r="I1008"/>
      <c r="J1008"/>
      <c r="N1008" s="19"/>
    </row>
    <row r="1009" spans="1:14" x14ac:dyDescent="0.25">
      <c r="A1009"/>
      <c r="B1009"/>
      <c r="D1009" s="19"/>
      <c r="I1009"/>
      <c r="J1009"/>
      <c r="N1009" s="19"/>
    </row>
    <row r="1010" spans="1:14" x14ac:dyDescent="0.25">
      <c r="A1010"/>
      <c r="B1010"/>
      <c r="D1010" s="19"/>
      <c r="I1010"/>
      <c r="J1010"/>
      <c r="N1010" s="19"/>
    </row>
    <row r="1011" spans="1:14" x14ac:dyDescent="0.25">
      <c r="A1011"/>
      <c r="B1011"/>
      <c r="D1011" s="19"/>
      <c r="I1011"/>
      <c r="J1011"/>
      <c r="N1011" s="19"/>
    </row>
    <row r="1012" spans="1:14" x14ac:dyDescent="0.25">
      <c r="A1012"/>
      <c r="B1012"/>
      <c r="D1012" s="19"/>
      <c r="I1012"/>
      <c r="J1012"/>
      <c r="N1012" s="19"/>
    </row>
    <row r="1013" spans="1:14" x14ac:dyDescent="0.25">
      <c r="A1013"/>
      <c r="B1013"/>
      <c r="D1013" s="19"/>
      <c r="I1013"/>
      <c r="J1013"/>
      <c r="N1013" s="19"/>
    </row>
    <row r="1014" spans="1:14" x14ac:dyDescent="0.25">
      <c r="A1014"/>
      <c r="B1014"/>
      <c r="D1014" s="19"/>
      <c r="I1014"/>
      <c r="J1014"/>
      <c r="N1014" s="19"/>
    </row>
    <row r="1015" spans="1:14" x14ac:dyDescent="0.25">
      <c r="A1015"/>
      <c r="B1015"/>
      <c r="D1015" s="19"/>
      <c r="I1015"/>
      <c r="J1015"/>
      <c r="N1015" s="19"/>
    </row>
    <row r="1016" spans="1:14" x14ac:dyDescent="0.25">
      <c r="A1016"/>
      <c r="B1016"/>
      <c r="D1016" s="19"/>
      <c r="I1016"/>
      <c r="J1016"/>
      <c r="N1016" s="19"/>
    </row>
    <row r="1017" spans="1:14" x14ac:dyDescent="0.25">
      <c r="A1017"/>
      <c r="B1017"/>
      <c r="D1017" s="19"/>
      <c r="I1017"/>
      <c r="J1017"/>
      <c r="N1017" s="19"/>
    </row>
    <row r="1018" spans="1:14" x14ac:dyDescent="0.25">
      <c r="A1018"/>
      <c r="B1018"/>
      <c r="D1018" s="19"/>
      <c r="I1018"/>
      <c r="J1018"/>
      <c r="N1018" s="19"/>
    </row>
    <row r="1019" spans="1:14" x14ac:dyDescent="0.25">
      <c r="A1019"/>
      <c r="B1019"/>
      <c r="D1019" s="19"/>
      <c r="I1019"/>
      <c r="J1019"/>
      <c r="N1019" s="19"/>
    </row>
    <row r="1020" spans="1:14" x14ac:dyDescent="0.25">
      <c r="A1020"/>
      <c r="B1020"/>
      <c r="D1020" s="19"/>
      <c r="I1020"/>
      <c r="J1020"/>
      <c r="N1020" s="19"/>
    </row>
    <row r="1021" spans="1:14" x14ac:dyDescent="0.25">
      <c r="A1021"/>
      <c r="B1021"/>
      <c r="D1021" s="19"/>
      <c r="I1021"/>
      <c r="J1021"/>
      <c r="N1021" s="19"/>
    </row>
    <row r="1022" spans="1:14" x14ac:dyDescent="0.25">
      <c r="A1022"/>
      <c r="B1022"/>
      <c r="D1022" s="19"/>
      <c r="I1022"/>
      <c r="J1022"/>
      <c r="N1022" s="19"/>
    </row>
    <row r="1023" spans="1:14" x14ac:dyDescent="0.25">
      <c r="A1023"/>
      <c r="B1023"/>
      <c r="D1023" s="19"/>
      <c r="I1023"/>
      <c r="J1023"/>
      <c r="N1023" s="19"/>
    </row>
    <row r="1024" spans="1:14" x14ac:dyDescent="0.25">
      <c r="A1024"/>
      <c r="B1024"/>
      <c r="D1024" s="19"/>
      <c r="I1024"/>
      <c r="J1024"/>
      <c r="N1024" s="19"/>
    </row>
    <row r="1025" spans="1:14" x14ac:dyDescent="0.25">
      <c r="A1025"/>
      <c r="B1025"/>
      <c r="D1025" s="19"/>
      <c r="I1025"/>
      <c r="J1025"/>
      <c r="N1025" s="19"/>
    </row>
    <row r="1026" spans="1:14" x14ac:dyDescent="0.25">
      <c r="A1026"/>
      <c r="B1026"/>
      <c r="D1026" s="19"/>
      <c r="I1026"/>
      <c r="J1026"/>
      <c r="N1026" s="19"/>
    </row>
    <row r="1027" spans="1:14" x14ac:dyDescent="0.25">
      <c r="A1027"/>
      <c r="B1027"/>
      <c r="D1027" s="19"/>
      <c r="I1027"/>
      <c r="J1027"/>
      <c r="N1027" s="19"/>
    </row>
    <row r="1028" spans="1:14" x14ac:dyDescent="0.25">
      <c r="A1028"/>
      <c r="B1028"/>
      <c r="D1028" s="19"/>
      <c r="I1028"/>
      <c r="J1028"/>
      <c r="N1028" s="19"/>
    </row>
    <row r="1029" spans="1:14" x14ac:dyDescent="0.25">
      <c r="A1029"/>
      <c r="B1029"/>
      <c r="D1029" s="19"/>
      <c r="I1029"/>
      <c r="J1029"/>
      <c r="N1029" s="19"/>
    </row>
    <row r="1030" spans="1:14" x14ac:dyDescent="0.25">
      <c r="A1030"/>
      <c r="B1030"/>
      <c r="D1030" s="19"/>
      <c r="I1030"/>
      <c r="J1030"/>
      <c r="N1030" s="19"/>
    </row>
    <row r="1031" spans="1:14" x14ac:dyDescent="0.25">
      <c r="A1031"/>
      <c r="B1031"/>
      <c r="D1031" s="19"/>
      <c r="I1031"/>
      <c r="J1031"/>
      <c r="N1031" s="19"/>
    </row>
    <row r="1032" spans="1:14" x14ac:dyDescent="0.25">
      <c r="A1032"/>
      <c r="B1032"/>
      <c r="D1032" s="19"/>
      <c r="I1032"/>
      <c r="J1032"/>
      <c r="N1032" s="19"/>
    </row>
    <row r="1033" spans="1:14" x14ac:dyDescent="0.25">
      <c r="A1033"/>
      <c r="B1033"/>
      <c r="D1033" s="19"/>
      <c r="I1033"/>
      <c r="J1033"/>
      <c r="N1033" s="19"/>
    </row>
    <row r="1034" spans="1:14" x14ac:dyDescent="0.25">
      <c r="A1034"/>
      <c r="B1034"/>
      <c r="D1034" s="19"/>
      <c r="I1034"/>
      <c r="J1034"/>
      <c r="N1034" s="19"/>
    </row>
    <row r="1035" spans="1:14" x14ac:dyDescent="0.25">
      <c r="A1035"/>
      <c r="B1035"/>
      <c r="D1035" s="19"/>
      <c r="I1035"/>
      <c r="J1035"/>
      <c r="N1035" s="19"/>
    </row>
    <row r="1036" spans="1:14" x14ac:dyDescent="0.25">
      <c r="A1036"/>
      <c r="B1036"/>
      <c r="D1036" s="19"/>
      <c r="I1036"/>
      <c r="J1036"/>
      <c r="N1036" s="19"/>
    </row>
    <row r="1037" spans="1:14" x14ac:dyDescent="0.25">
      <c r="A1037"/>
      <c r="B1037"/>
      <c r="D1037" s="19"/>
      <c r="I1037"/>
      <c r="J1037"/>
      <c r="N1037" s="19"/>
    </row>
    <row r="1038" spans="1:14" x14ac:dyDescent="0.25">
      <c r="A1038"/>
      <c r="B1038"/>
      <c r="D1038" s="19"/>
      <c r="I1038"/>
      <c r="J1038"/>
      <c r="N1038" s="19"/>
    </row>
    <row r="1039" spans="1:14" x14ac:dyDescent="0.25">
      <c r="A1039"/>
      <c r="B1039"/>
      <c r="D1039" s="19"/>
      <c r="I1039"/>
      <c r="J1039"/>
      <c r="N1039" s="19"/>
    </row>
    <row r="1040" spans="1:14" x14ac:dyDescent="0.25">
      <c r="A1040"/>
      <c r="B1040"/>
      <c r="D1040" s="19"/>
      <c r="I1040"/>
      <c r="J1040"/>
      <c r="N1040" s="19"/>
    </row>
    <row r="1041" spans="1:14" x14ac:dyDescent="0.25">
      <c r="A1041"/>
      <c r="B1041"/>
      <c r="D1041" s="19"/>
      <c r="I1041"/>
      <c r="J1041"/>
      <c r="N1041" s="19"/>
    </row>
    <row r="1042" spans="1:14" x14ac:dyDescent="0.25">
      <c r="A1042"/>
      <c r="B1042"/>
      <c r="D1042" s="19"/>
      <c r="I1042"/>
      <c r="J1042"/>
      <c r="N1042" s="19"/>
    </row>
    <row r="1043" spans="1:14" x14ac:dyDescent="0.25">
      <c r="A1043"/>
      <c r="B1043"/>
      <c r="D1043" s="19"/>
      <c r="I1043"/>
      <c r="J1043"/>
      <c r="N1043" s="19"/>
    </row>
    <row r="1044" spans="1:14" x14ac:dyDescent="0.25">
      <c r="A1044"/>
      <c r="B1044"/>
      <c r="D1044" s="19"/>
      <c r="I1044"/>
      <c r="J1044"/>
      <c r="N1044" s="19"/>
    </row>
    <row r="1045" spans="1:14" x14ac:dyDescent="0.25">
      <c r="A1045"/>
      <c r="B1045"/>
      <c r="D1045" s="19"/>
      <c r="I1045"/>
      <c r="J1045"/>
      <c r="N1045" s="19"/>
    </row>
    <row r="1046" spans="1:14" x14ac:dyDescent="0.25">
      <c r="A1046"/>
      <c r="B1046"/>
      <c r="D1046" s="19"/>
      <c r="I1046"/>
      <c r="J1046"/>
      <c r="N1046" s="19"/>
    </row>
    <row r="1047" spans="1:14" x14ac:dyDescent="0.25">
      <c r="A1047"/>
      <c r="B1047"/>
      <c r="D1047" s="19"/>
      <c r="I1047"/>
      <c r="J1047"/>
      <c r="N1047" s="19"/>
    </row>
    <row r="1048" spans="1:14" x14ac:dyDescent="0.25">
      <c r="A1048"/>
      <c r="B1048"/>
      <c r="D1048" s="19"/>
      <c r="I1048"/>
      <c r="J1048"/>
      <c r="N1048" s="19"/>
    </row>
    <row r="1049" spans="1:14" x14ac:dyDescent="0.25">
      <c r="A1049"/>
      <c r="B1049"/>
      <c r="D1049" s="19"/>
      <c r="I1049"/>
      <c r="J1049"/>
      <c r="N1049" s="19"/>
    </row>
    <row r="1050" spans="1:14" x14ac:dyDescent="0.25">
      <c r="A1050"/>
      <c r="B1050"/>
      <c r="D1050" s="19"/>
      <c r="I1050"/>
      <c r="J1050"/>
      <c r="N1050" s="19"/>
    </row>
    <row r="1051" spans="1:14" x14ac:dyDescent="0.25">
      <c r="A1051"/>
      <c r="B1051"/>
      <c r="D1051" s="19"/>
      <c r="I1051"/>
      <c r="J1051"/>
      <c r="N1051" s="19"/>
    </row>
    <row r="1052" spans="1:14" x14ac:dyDescent="0.25">
      <c r="A1052"/>
      <c r="B1052"/>
      <c r="D1052" s="19"/>
      <c r="I1052"/>
      <c r="J1052"/>
      <c r="N1052" s="19"/>
    </row>
    <row r="1053" spans="1:14" x14ac:dyDescent="0.25">
      <c r="A1053"/>
      <c r="B1053"/>
      <c r="D1053" s="19"/>
      <c r="I1053"/>
      <c r="J1053"/>
      <c r="N1053" s="19"/>
    </row>
    <row r="1054" spans="1:14" x14ac:dyDescent="0.25">
      <c r="A1054"/>
      <c r="B1054"/>
      <c r="D1054" s="19"/>
      <c r="I1054"/>
      <c r="J1054"/>
      <c r="N1054" s="19"/>
    </row>
    <row r="1055" spans="1:14" x14ac:dyDescent="0.25">
      <c r="A1055"/>
      <c r="B1055"/>
      <c r="D1055" s="19"/>
      <c r="I1055"/>
      <c r="J1055"/>
      <c r="N1055" s="19"/>
    </row>
    <row r="1056" spans="1:14" x14ac:dyDescent="0.25">
      <c r="A1056"/>
      <c r="B1056"/>
      <c r="D1056" s="19"/>
      <c r="I1056"/>
      <c r="J1056"/>
      <c r="N1056" s="19"/>
    </row>
    <row r="1057" spans="1:14" x14ac:dyDescent="0.25">
      <c r="A1057"/>
      <c r="B1057"/>
      <c r="D1057" s="19"/>
      <c r="I1057"/>
      <c r="J1057"/>
      <c r="N1057" s="19"/>
    </row>
    <row r="1058" spans="1:14" x14ac:dyDescent="0.25">
      <c r="A1058"/>
      <c r="B1058"/>
      <c r="D1058" s="19"/>
      <c r="I1058"/>
      <c r="J1058"/>
      <c r="N1058" s="19"/>
    </row>
    <row r="1059" spans="1:14" x14ac:dyDescent="0.25">
      <c r="A1059"/>
      <c r="B1059"/>
      <c r="D1059" s="19"/>
      <c r="I1059"/>
      <c r="J1059"/>
      <c r="N1059" s="19"/>
    </row>
    <row r="1060" spans="1:14" x14ac:dyDescent="0.25">
      <c r="A1060"/>
      <c r="B1060"/>
      <c r="D1060" s="19"/>
      <c r="I1060"/>
      <c r="J1060"/>
      <c r="N1060" s="19"/>
    </row>
    <row r="1061" spans="1:14" x14ac:dyDescent="0.25">
      <c r="A1061"/>
      <c r="B1061"/>
      <c r="D1061" s="19"/>
      <c r="I1061"/>
      <c r="J1061"/>
      <c r="N1061" s="19"/>
    </row>
    <row r="1062" spans="1:14" x14ac:dyDescent="0.25">
      <c r="A1062"/>
      <c r="B1062"/>
      <c r="D1062" s="19"/>
      <c r="I1062"/>
      <c r="J1062"/>
      <c r="N1062" s="19"/>
    </row>
    <row r="1063" spans="1:14" x14ac:dyDescent="0.25">
      <c r="A1063"/>
      <c r="B1063"/>
      <c r="D1063" s="19"/>
      <c r="I1063"/>
      <c r="J1063"/>
      <c r="N1063" s="19"/>
    </row>
    <row r="1064" spans="1:14" x14ac:dyDescent="0.25">
      <c r="A1064"/>
      <c r="B1064"/>
      <c r="D1064" s="19"/>
      <c r="I1064"/>
      <c r="J1064"/>
      <c r="N1064" s="19"/>
    </row>
    <row r="1065" spans="1:14" x14ac:dyDescent="0.25">
      <c r="A1065"/>
      <c r="B1065"/>
      <c r="D1065" s="19"/>
      <c r="I1065"/>
      <c r="J1065"/>
      <c r="N1065" s="19"/>
    </row>
    <row r="1066" spans="1:14" x14ac:dyDescent="0.25">
      <c r="A1066"/>
      <c r="B1066"/>
      <c r="D1066" s="19"/>
      <c r="I1066"/>
      <c r="J1066"/>
      <c r="N1066" s="19"/>
    </row>
    <row r="1067" spans="1:14" x14ac:dyDescent="0.25">
      <c r="A1067"/>
      <c r="B1067"/>
      <c r="D1067" s="19"/>
      <c r="I1067"/>
      <c r="J1067"/>
      <c r="N1067" s="19"/>
    </row>
    <row r="1068" spans="1:14" x14ac:dyDescent="0.25">
      <c r="A1068"/>
      <c r="B1068"/>
      <c r="D1068" s="19"/>
      <c r="I1068"/>
      <c r="J1068"/>
      <c r="N1068" s="19"/>
    </row>
    <row r="1069" spans="1:14" x14ac:dyDescent="0.25">
      <c r="A1069"/>
      <c r="B1069"/>
      <c r="D1069" s="19"/>
      <c r="I1069"/>
      <c r="J1069"/>
      <c r="N1069" s="19"/>
    </row>
    <row r="1070" spans="1:14" x14ac:dyDescent="0.25">
      <c r="A1070"/>
      <c r="B1070"/>
      <c r="D1070" s="19"/>
      <c r="I1070"/>
      <c r="J1070"/>
      <c r="N1070" s="19"/>
    </row>
    <row r="1071" spans="1:14" x14ac:dyDescent="0.25">
      <c r="A1071"/>
      <c r="B1071"/>
      <c r="D1071" s="19"/>
      <c r="I1071"/>
      <c r="J1071"/>
      <c r="N1071" s="19"/>
    </row>
    <row r="1072" spans="1:14" x14ac:dyDescent="0.25">
      <c r="A1072"/>
      <c r="B1072"/>
      <c r="D1072" s="19"/>
      <c r="I1072"/>
      <c r="J1072"/>
      <c r="N1072" s="19"/>
    </row>
    <row r="1073" spans="1:14" x14ac:dyDescent="0.25">
      <c r="A1073"/>
      <c r="B1073"/>
      <c r="D1073" s="19"/>
      <c r="I1073"/>
      <c r="J1073"/>
      <c r="N1073" s="19"/>
    </row>
    <row r="1074" spans="1:14" x14ac:dyDescent="0.25">
      <c r="A1074"/>
      <c r="B1074"/>
      <c r="D1074" s="19"/>
      <c r="I1074"/>
      <c r="J1074"/>
      <c r="N1074" s="19"/>
    </row>
    <row r="1075" spans="1:14" x14ac:dyDescent="0.25">
      <c r="A1075"/>
      <c r="B1075"/>
      <c r="D1075" s="19"/>
      <c r="I1075"/>
      <c r="J1075"/>
      <c r="N1075" s="19"/>
    </row>
    <row r="1076" spans="1:14" x14ac:dyDescent="0.25">
      <c r="A1076"/>
      <c r="B1076"/>
      <c r="D1076" s="19"/>
      <c r="I1076"/>
      <c r="J1076"/>
      <c r="N1076" s="19"/>
    </row>
    <row r="1077" spans="1:14" x14ac:dyDescent="0.25">
      <c r="A1077"/>
      <c r="B1077"/>
      <c r="D1077" s="19"/>
      <c r="I1077"/>
      <c r="J1077"/>
      <c r="N1077" s="19"/>
    </row>
    <row r="1078" spans="1:14" x14ac:dyDescent="0.25">
      <c r="A1078"/>
      <c r="B1078"/>
      <c r="D1078" s="19"/>
      <c r="I1078"/>
      <c r="J1078"/>
      <c r="N1078" s="19"/>
    </row>
    <row r="1079" spans="1:14" x14ac:dyDescent="0.25">
      <c r="A1079"/>
      <c r="B1079"/>
      <c r="D1079" s="19"/>
      <c r="I1079"/>
      <c r="J1079"/>
      <c r="N1079" s="19"/>
    </row>
    <row r="1080" spans="1:14" x14ac:dyDescent="0.25">
      <c r="A1080"/>
      <c r="B1080"/>
      <c r="D1080" s="19"/>
      <c r="I1080"/>
      <c r="J1080"/>
      <c r="N1080" s="19"/>
    </row>
    <row r="1081" spans="1:14" x14ac:dyDescent="0.25">
      <c r="A1081"/>
      <c r="B1081"/>
      <c r="D1081" s="19"/>
      <c r="I1081"/>
      <c r="J1081"/>
      <c r="N1081" s="19"/>
    </row>
    <row r="1082" spans="1:14" x14ac:dyDescent="0.25">
      <c r="A1082"/>
      <c r="B1082"/>
      <c r="D1082" s="19"/>
      <c r="I1082"/>
      <c r="J1082"/>
      <c r="N1082" s="19"/>
    </row>
    <row r="1083" spans="1:14" x14ac:dyDescent="0.25">
      <c r="A1083"/>
      <c r="B1083"/>
      <c r="D1083" s="19"/>
      <c r="I1083"/>
      <c r="J1083"/>
      <c r="N1083" s="19"/>
    </row>
    <row r="1084" spans="1:14" x14ac:dyDescent="0.25">
      <c r="A1084"/>
      <c r="B1084"/>
      <c r="D1084" s="19"/>
      <c r="I1084"/>
      <c r="J1084"/>
      <c r="N1084" s="19"/>
    </row>
    <row r="1085" spans="1:14" x14ac:dyDescent="0.25">
      <c r="A1085"/>
      <c r="B1085"/>
      <c r="D1085" s="19"/>
      <c r="I1085"/>
      <c r="J1085"/>
      <c r="N1085" s="19"/>
    </row>
    <row r="1086" spans="1:14" x14ac:dyDescent="0.25">
      <c r="A1086"/>
      <c r="B1086"/>
      <c r="D1086" s="19"/>
      <c r="I1086"/>
      <c r="J1086"/>
      <c r="N1086" s="19"/>
    </row>
    <row r="1087" spans="1:14" x14ac:dyDescent="0.25">
      <c r="A1087"/>
      <c r="B1087"/>
      <c r="D1087" s="19"/>
      <c r="I1087"/>
      <c r="J1087"/>
      <c r="N1087" s="19"/>
    </row>
    <row r="1088" spans="1:14" x14ac:dyDescent="0.25">
      <c r="A1088"/>
      <c r="B1088"/>
      <c r="D1088" s="19"/>
      <c r="I1088"/>
      <c r="J1088"/>
      <c r="N1088" s="19"/>
    </row>
    <row r="1089" spans="1:14" x14ac:dyDescent="0.25">
      <c r="A1089"/>
      <c r="B1089"/>
      <c r="D1089" s="19"/>
      <c r="I1089"/>
      <c r="J1089"/>
      <c r="N1089" s="19"/>
    </row>
    <row r="1090" spans="1:14" x14ac:dyDescent="0.25">
      <c r="A1090"/>
      <c r="B1090"/>
      <c r="D1090" s="19"/>
      <c r="I1090"/>
      <c r="J1090"/>
      <c r="N1090" s="19"/>
    </row>
    <row r="1091" spans="1:14" x14ac:dyDescent="0.25">
      <c r="A1091"/>
      <c r="B1091"/>
      <c r="D1091" s="19"/>
      <c r="I1091"/>
      <c r="J1091"/>
      <c r="N1091" s="19"/>
    </row>
    <row r="1092" spans="1:14" x14ac:dyDescent="0.25">
      <c r="A1092"/>
      <c r="B1092"/>
      <c r="D1092" s="19"/>
      <c r="I1092"/>
      <c r="J1092"/>
      <c r="N1092" s="19"/>
    </row>
    <row r="1093" spans="1:14" x14ac:dyDescent="0.25">
      <c r="A1093"/>
      <c r="B1093"/>
      <c r="D1093" s="19"/>
      <c r="I1093"/>
      <c r="J1093"/>
      <c r="N1093" s="19"/>
    </row>
    <row r="1094" spans="1:14" x14ac:dyDescent="0.25">
      <c r="A1094"/>
      <c r="B1094"/>
      <c r="D1094" s="19"/>
      <c r="I1094"/>
      <c r="J1094"/>
      <c r="N1094" s="19"/>
    </row>
    <row r="1095" spans="1:14" x14ac:dyDescent="0.25">
      <c r="A1095"/>
      <c r="B1095"/>
      <c r="D1095" s="19"/>
      <c r="I1095"/>
      <c r="J1095"/>
      <c r="N1095" s="19"/>
    </row>
    <row r="1096" spans="1:14" x14ac:dyDescent="0.25">
      <c r="A1096"/>
      <c r="B1096"/>
      <c r="D1096" s="19"/>
      <c r="I1096"/>
      <c r="J1096"/>
      <c r="N1096" s="19"/>
    </row>
    <row r="1097" spans="1:14" x14ac:dyDescent="0.25">
      <c r="A1097"/>
      <c r="B1097"/>
      <c r="D1097" s="19"/>
      <c r="I1097"/>
      <c r="J1097"/>
      <c r="N1097" s="19"/>
    </row>
    <row r="1098" spans="1:14" x14ac:dyDescent="0.25">
      <c r="A1098"/>
      <c r="B1098"/>
      <c r="D1098" s="19"/>
      <c r="I1098"/>
      <c r="J1098"/>
      <c r="N1098" s="19"/>
    </row>
    <row r="1099" spans="1:14" x14ac:dyDescent="0.25">
      <c r="A1099"/>
      <c r="B1099"/>
      <c r="D1099" s="19"/>
      <c r="I1099"/>
      <c r="J1099"/>
      <c r="N1099" s="19"/>
    </row>
    <row r="1100" spans="1:14" x14ac:dyDescent="0.25">
      <c r="A1100"/>
      <c r="B1100"/>
      <c r="D1100" s="19"/>
      <c r="I1100"/>
      <c r="J1100"/>
      <c r="N1100" s="19"/>
    </row>
    <row r="1101" spans="1:14" x14ac:dyDescent="0.25">
      <c r="A1101"/>
      <c r="B1101"/>
      <c r="D1101" s="19"/>
      <c r="I1101"/>
      <c r="J1101"/>
      <c r="N1101" s="19"/>
    </row>
    <row r="1102" spans="1:14" x14ac:dyDescent="0.25">
      <c r="A1102"/>
      <c r="B1102"/>
      <c r="D1102" s="19"/>
      <c r="I1102"/>
      <c r="J1102"/>
      <c r="N1102" s="19"/>
    </row>
    <row r="1103" spans="1:14" x14ac:dyDescent="0.25">
      <c r="A1103"/>
      <c r="B1103"/>
      <c r="D1103" s="19"/>
      <c r="I1103"/>
      <c r="J1103"/>
      <c r="N1103" s="19"/>
    </row>
    <row r="1104" spans="1:14" x14ac:dyDescent="0.25">
      <c r="A1104"/>
      <c r="B1104"/>
      <c r="D1104" s="19"/>
      <c r="I1104"/>
      <c r="J1104"/>
      <c r="N1104" s="19"/>
    </row>
    <row r="1105" spans="1:14" x14ac:dyDescent="0.25">
      <c r="A1105"/>
      <c r="B1105"/>
      <c r="D1105" s="19"/>
      <c r="I1105"/>
      <c r="J1105"/>
      <c r="N1105" s="19"/>
    </row>
    <row r="1106" spans="1:14" x14ac:dyDescent="0.25">
      <c r="A1106"/>
      <c r="B1106"/>
      <c r="D1106" s="19"/>
      <c r="I1106"/>
      <c r="J1106"/>
      <c r="N1106" s="19"/>
    </row>
    <row r="1107" spans="1:14" x14ac:dyDescent="0.25">
      <c r="A1107"/>
      <c r="B1107"/>
      <c r="D1107" s="19"/>
      <c r="I1107"/>
      <c r="J1107"/>
      <c r="N1107" s="19"/>
    </row>
    <row r="1108" spans="1:14" x14ac:dyDescent="0.25">
      <c r="A1108"/>
      <c r="B1108"/>
      <c r="D1108" s="19"/>
      <c r="I1108"/>
      <c r="J1108"/>
      <c r="N1108" s="19"/>
    </row>
    <row r="1109" spans="1:14" x14ac:dyDescent="0.25">
      <c r="A1109"/>
      <c r="B1109"/>
      <c r="D1109" s="19"/>
      <c r="I1109"/>
      <c r="J1109"/>
      <c r="N1109" s="19"/>
    </row>
    <row r="1110" spans="1:14" x14ac:dyDescent="0.25">
      <c r="A1110"/>
      <c r="B1110"/>
      <c r="D1110" s="19"/>
      <c r="I1110"/>
      <c r="J1110"/>
      <c r="N1110" s="19"/>
    </row>
    <row r="1111" spans="1:14" x14ac:dyDescent="0.25">
      <c r="A1111"/>
      <c r="B1111"/>
      <c r="D1111" s="19"/>
      <c r="I1111"/>
      <c r="J1111"/>
      <c r="N1111" s="19"/>
    </row>
    <row r="1112" spans="1:14" x14ac:dyDescent="0.25">
      <c r="A1112"/>
      <c r="B1112"/>
      <c r="D1112" s="19"/>
      <c r="I1112"/>
      <c r="J1112"/>
      <c r="N1112" s="19"/>
    </row>
    <row r="1113" spans="1:14" x14ac:dyDescent="0.25">
      <c r="A1113"/>
      <c r="B1113"/>
      <c r="D1113" s="19"/>
      <c r="I1113"/>
      <c r="J1113"/>
      <c r="N1113" s="19"/>
    </row>
    <row r="1114" spans="1:14" x14ac:dyDescent="0.25">
      <c r="A1114"/>
      <c r="B1114"/>
      <c r="D1114" s="19"/>
      <c r="I1114"/>
      <c r="J1114"/>
      <c r="N1114" s="19"/>
    </row>
    <row r="1115" spans="1:14" x14ac:dyDescent="0.25">
      <c r="A1115"/>
      <c r="B1115"/>
      <c r="D1115" s="19"/>
      <c r="I1115"/>
      <c r="J1115"/>
      <c r="N1115" s="19"/>
    </row>
    <row r="1116" spans="1:14" x14ac:dyDescent="0.25">
      <c r="A1116"/>
      <c r="B1116"/>
      <c r="D1116" s="19"/>
      <c r="I1116"/>
      <c r="J1116"/>
      <c r="N1116" s="19"/>
    </row>
    <row r="1117" spans="1:14" x14ac:dyDescent="0.25">
      <c r="A1117"/>
      <c r="B1117"/>
      <c r="D1117" s="19"/>
      <c r="I1117"/>
      <c r="J1117"/>
      <c r="N1117" s="19"/>
    </row>
    <row r="1118" spans="1:14" x14ac:dyDescent="0.25">
      <c r="A1118"/>
      <c r="B1118"/>
      <c r="D1118" s="19"/>
      <c r="I1118"/>
      <c r="J1118"/>
      <c r="N1118" s="19"/>
    </row>
    <row r="1119" spans="1:14" x14ac:dyDescent="0.25">
      <c r="A1119"/>
      <c r="B1119"/>
      <c r="D1119" s="19"/>
      <c r="I1119"/>
      <c r="J1119"/>
      <c r="N1119" s="19"/>
    </row>
    <row r="1120" spans="1:14" x14ac:dyDescent="0.25">
      <c r="A1120"/>
      <c r="B1120"/>
      <c r="D1120" s="19"/>
      <c r="I1120"/>
      <c r="J1120"/>
      <c r="N1120" s="19"/>
    </row>
    <row r="1121" spans="1:14" x14ac:dyDescent="0.25">
      <c r="A1121"/>
      <c r="B1121"/>
      <c r="D1121" s="19"/>
      <c r="I1121"/>
      <c r="J1121"/>
      <c r="N1121" s="19"/>
    </row>
    <row r="1122" spans="1:14" x14ac:dyDescent="0.25">
      <c r="A1122"/>
      <c r="B1122"/>
      <c r="D1122" s="19"/>
      <c r="I1122"/>
      <c r="J1122"/>
      <c r="N1122" s="19"/>
    </row>
    <row r="1123" spans="1:14" x14ac:dyDescent="0.25">
      <c r="A1123"/>
      <c r="B1123"/>
      <c r="D1123" s="19"/>
      <c r="I1123"/>
      <c r="J1123"/>
      <c r="N1123" s="19"/>
    </row>
    <row r="1124" spans="1:14" x14ac:dyDescent="0.25">
      <c r="A1124"/>
      <c r="B1124"/>
      <c r="D1124" s="19"/>
      <c r="I1124"/>
      <c r="J1124"/>
      <c r="N1124" s="19"/>
    </row>
    <row r="1125" spans="1:14" x14ac:dyDescent="0.25">
      <c r="A1125"/>
      <c r="B1125"/>
      <c r="D1125" s="19"/>
      <c r="I1125"/>
      <c r="J1125"/>
      <c r="N1125" s="19"/>
    </row>
    <row r="1126" spans="1:14" x14ac:dyDescent="0.25">
      <c r="A1126"/>
      <c r="B1126"/>
      <c r="D1126" s="19"/>
      <c r="I1126"/>
      <c r="J1126"/>
      <c r="N1126" s="19"/>
    </row>
    <row r="1127" spans="1:14" x14ac:dyDescent="0.25">
      <c r="A1127"/>
      <c r="B1127"/>
      <c r="D1127" s="19"/>
      <c r="I1127"/>
      <c r="J1127"/>
      <c r="N1127" s="19"/>
    </row>
    <row r="1128" spans="1:14" x14ac:dyDescent="0.25">
      <c r="A1128"/>
      <c r="B1128"/>
      <c r="D1128" s="19"/>
      <c r="I1128"/>
      <c r="J1128"/>
      <c r="N1128" s="19"/>
    </row>
    <row r="1129" spans="1:14" x14ac:dyDescent="0.25">
      <c r="A1129"/>
      <c r="B1129"/>
      <c r="D1129" s="19"/>
      <c r="I1129"/>
      <c r="J1129"/>
      <c r="N1129" s="19"/>
    </row>
    <row r="1130" spans="1:14" x14ac:dyDescent="0.25">
      <c r="A1130"/>
      <c r="B1130"/>
      <c r="D1130" s="19"/>
      <c r="I1130"/>
      <c r="J1130"/>
      <c r="N1130" s="19"/>
    </row>
    <row r="1131" spans="1:14" x14ac:dyDescent="0.25">
      <c r="A1131"/>
      <c r="B1131"/>
      <c r="D1131" s="19"/>
      <c r="I1131"/>
      <c r="J1131"/>
      <c r="N1131" s="19"/>
    </row>
    <row r="1132" spans="1:14" x14ac:dyDescent="0.25">
      <c r="A1132"/>
      <c r="B1132"/>
      <c r="D1132" s="19"/>
      <c r="I1132"/>
      <c r="J1132"/>
      <c r="N1132" s="19"/>
    </row>
    <row r="1133" spans="1:14" x14ac:dyDescent="0.25">
      <c r="A1133"/>
      <c r="B1133"/>
      <c r="D1133" s="19"/>
      <c r="I1133"/>
      <c r="J1133"/>
      <c r="N1133" s="19"/>
    </row>
    <row r="1134" spans="1:14" x14ac:dyDescent="0.25">
      <c r="A1134"/>
      <c r="B1134"/>
      <c r="D1134" s="19"/>
      <c r="I1134"/>
      <c r="J1134"/>
      <c r="N1134" s="19"/>
    </row>
    <row r="1135" spans="1:14" x14ac:dyDescent="0.25">
      <c r="A1135"/>
      <c r="B1135"/>
      <c r="D1135" s="19"/>
      <c r="I1135"/>
      <c r="J1135"/>
      <c r="N1135" s="19"/>
    </row>
    <row r="1136" spans="1:14" x14ac:dyDescent="0.25">
      <c r="A1136"/>
      <c r="B1136"/>
      <c r="D1136" s="19"/>
      <c r="I1136"/>
      <c r="J1136"/>
      <c r="N1136" s="19"/>
    </row>
    <row r="1137" spans="1:14" x14ac:dyDescent="0.25">
      <c r="A1137"/>
      <c r="B1137"/>
      <c r="D1137" s="19"/>
      <c r="I1137"/>
      <c r="J1137"/>
      <c r="N1137" s="19"/>
    </row>
    <row r="1138" spans="1:14" x14ac:dyDescent="0.25">
      <c r="A1138"/>
      <c r="B1138"/>
      <c r="D1138" s="19"/>
      <c r="I1138"/>
      <c r="J1138"/>
      <c r="N1138" s="19"/>
    </row>
    <row r="1139" spans="1:14" x14ac:dyDescent="0.25">
      <c r="A1139"/>
      <c r="B1139"/>
      <c r="D1139" s="19"/>
      <c r="I1139"/>
      <c r="J1139"/>
      <c r="N1139" s="19"/>
    </row>
    <row r="1140" spans="1:14" x14ac:dyDescent="0.25">
      <c r="A1140"/>
      <c r="B1140"/>
      <c r="D1140" s="19"/>
      <c r="I1140"/>
      <c r="J1140"/>
      <c r="N1140" s="19"/>
    </row>
    <row r="1141" spans="1:14" x14ac:dyDescent="0.25">
      <c r="A1141"/>
      <c r="B1141"/>
      <c r="D1141" s="19"/>
      <c r="I1141"/>
      <c r="J1141"/>
      <c r="N1141" s="19"/>
    </row>
    <row r="1142" spans="1:14" x14ac:dyDescent="0.25">
      <c r="A1142"/>
      <c r="B1142"/>
      <c r="D1142" s="19"/>
      <c r="I1142"/>
      <c r="J1142"/>
      <c r="N1142" s="19"/>
    </row>
    <row r="1143" spans="1:14" x14ac:dyDescent="0.25">
      <c r="A1143"/>
      <c r="B1143"/>
      <c r="D1143" s="19"/>
      <c r="I1143"/>
      <c r="J1143"/>
      <c r="N1143" s="19"/>
    </row>
    <row r="1144" spans="1:14" x14ac:dyDescent="0.25">
      <c r="A1144"/>
      <c r="B1144"/>
      <c r="D1144" s="19"/>
      <c r="I1144"/>
      <c r="J1144"/>
      <c r="N1144" s="19"/>
    </row>
    <row r="1145" spans="1:14" x14ac:dyDescent="0.25">
      <c r="A1145"/>
      <c r="B1145"/>
      <c r="D1145" s="19"/>
      <c r="I1145"/>
      <c r="J1145"/>
      <c r="N1145" s="19"/>
    </row>
    <row r="1146" spans="1:14" x14ac:dyDescent="0.25">
      <c r="A1146"/>
      <c r="B1146"/>
      <c r="D1146" s="19"/>
      <c r="I1146"/>
      <c r="J1146"/>
      <c r="N1146" s="19"/>
    </row>
    <row r="1147" spans="1:14" x14ac:dyDescent="0.25">
      <c r="A1147"/>
      <c r="B1147"/>
      <c r="D1147" s="19"/>
      <c r="I1147"/>
      <c r="J1147"/>
      <c r="N1147" s="19"/>
    </row>
    <row r="1148" spans="1:14" x14ac:dyDescent="0.25">
      <c r="A1148"/>
      <c r="B1148"/>
      <c r="D1148" s="19"/>
      <c r="I1148"/>
      <c r="J1148"/>
      <c r="N1148" s="19"/>
    </row>
    <row r="1149" spans="1:14" x14ac:dyDescent="0.25">
      <c r="A1149"/>
      <c r="B1149"/>
      <c r="D1149" s="19"/>
      <c r="I1149"/>
      <c r="J1149"/>
      <c r="N1149" s="19"/>
    </row>
    <row r="1150" spans="1:14" x14ac:dyDescent="0.25">
      <c r="A1150"/>
      <c r="B1150"/>
      <c r="D1150" s="19"/>
      <c r="I1150"/>
      <c r="J1150"/>
      <c r="N1150" s="19"/>
    </row>
    <row r="1151" spans="1:14" x14ac:dyDescent="0.25">
      <c r="A1151"/>
      <c r="B1151"/>
      <c r="D1151" s="19"/>
      <c r="I1151"/>
      <c r="J1151"/>
      <c r="N1151" s="19"/>
    </row>
    <row r="1152" spans="1:14" x14ac:dyDescent="0.25">
      <c r="A1152"/>
      <c r="B1152"/>
      <c r="D1152" s="19"/>
      <c r="I1152"/>
      <c r="J1152"/>
      <c r="N1152" s="19"/>
    </row>
    <row r="1153" spans="1:14" x14ac:dyDescent="0.25">
      <c r="A1153"/>
      <c r="B1153"/>
      <c r="D1153" s="19"/>
      <c r="I1153"/>
      <c r="J1153"/>
      <c r="N1153" s="19"/>
    </row>
    <row r="1154" spans="1:14" x14ac:dyDescent="0.25">
      <c r="A1154"/>
      <c r="B1154"/>
      <c r="D1154" s="19"/>
      <c r="I1154"/>
      <c r="J1154"/>
      <c r="N1154" s="19"/>
    </row>
    <row r="1155" spans="1:14" x14ac:dyDescent="0.25">
      <c r="A1155"/>
      <c r="B1155"/>
      <c r="D1155" s="19"/>
      <c r="I1155"/>
      <c r="J1155"/>
      <c r="N1155" s="19"/>
    </row>
    <row r="1156" spans="1:14" x14ac:dyDescent="0.25">
      <c r="A1156"/>
      <c r="B1156"/>
      <c r="D1156" s="19"/>
      <c r="I1156"/>
      <c r="J1156"/>
      <c r="N1156" s="19"/>
    </row>
    <row r="1157" spans="1:14" x14ac:dyDescent="0.25">
      <c r="A1157"/>
      <c r="B1157"/>
      <c r="D1157" s="19"/>
      <c r="I1157"/>
      <c r="J1157"/>
      <c r="N1157" s="19"/>
    </row>
    <row r="1158" spans="1:14" x14ac:dyDescent="0.25">
      <c r="A1158"/>
      <c r="B1158"/>
      <c r="D1158" s="19"/>
      <c r="I1158"/>
      <c r="J1158"/>
      <c r="N1158" s="19"/>
    </row>
    <row r="1159" spans="1:14" x14ac:dyDescent="0.25">
      <c r="A1159"/>
      <c r="B1159"/>
      <c r="D1159" s="19"/>
      <c r="I1159"/>
      <c r="J1159"/>
      <c r="N1159" s="19"/>
    </row>
    <row r="1160" spans="1:14" x14ac:dyDescent="0.25">
      <c r="A1160"/>
      <c r="B1160"/>
      <c r="D1160" s="19"/>
      <c r="I1160"/>
      <c r="J1160"/>
      <c r="N1160" s="19"/>
    </row>
    <row r="1161" spans="1:14" x14ac:dyDescent="0.25">
      <c r="A1161"/>
      <c r="B1161"/>
      <c r="D1161" s="19"/>
      <c r="I1161"/>
      <c r="J1161"/>
      <c r="N1161" s="19"/>
    </row>
    <row r="1162" spans="1:14" x14ac:dyDescent="0.25">
      <c r="A1162"/>
      <c r="B1162"/>
      <c r="D1162" s="19"/>
      <c r="I1162"/>
      <c r="J1162"/>
      <c r="N1162" s="19"/>
    </row>
    <row r="1163" spans="1:14" x14ac:dyDescent="0.25">
      <c r="A1163"/>
      <c r="B1163"/>
      <c r="D1163" s="19"/>
      <c r="I1163"/>
      <c r="J1163"/>
      <c r="N1163" s="19"/>
    </row>
    <row r="1164" spans="1:14" x14ac:dyDescent="0.25">
      <c r="A1164"/>
      <c r="B1164"/>
      <c r="D1164" s="19"/>
      <c r="I1164"/>
      <c r="J1164"/>
      <c r="N1164" s="19"/>
    </row>
    <row r="1165" spans="1:14" x14ac:dyDescent="0.25">
      <c r="A1165"/>
      <c r="B1165"/>
      <c r="D1165" s="19"/>
      <c r="I1165"/>
      <c r="J1165"/>
      <c r="N1165" s="19"/>
    </row>
    <row r="1166" spans="1:14" x14ac:dyDescent="0.25">
      <c r="A1166"/>
      <c r="B1166"/>
      <c r="D1166" s="19"/>
      <c r="I1166"/>
      <c r="J1166"/>
      <c r="N1166" s="19"/>
    </row>
    <row r="1167" spans="1:14" x14ac:dyDescent="0.25">
      <c r="A1167"/>
      <c r="B1167"/>
      <c r="D1167" s="19"/>
      <c r="I1167"/>
      <c r="J1167"/>
      <c r="N1167" s="19"/>
    </row>
    <row r="1168" spans="1:14" x14ac:dyDescent="0.25">
      <c r="A1168"/>
      <c r="B1168"/>
      <c r="D1168" s="19"/>
      <c r="I1168"/>
      <c r="J1168"/>
      <c r="N1168" s="19"/>
    </row>
    <row r="1169" spans="1:14" x14ac:dyDescent="0.25">
      <c r="A1169"/>
      <c r="B1169"/>
      <c r="D1169" s="19"/>
      <c r="I1169"/>
      <c r="J1169"/>
      <c r="N1169" s="19"/>
    </row>
    <row r="1170" spans="1:14" x14ac:dyDescent="0.25">
      <c r="A1170"/>
      <c r="B1170"/>
      <c r="D1170" s="19"/>
      <c r="I1170"/>
      <c r="J1170"/>
      <c r="N1170" s="19"/>
    </row>
    <row r="1171" spans="1:14" x14ac:dyDescent="0.25">
      <c r="A1171"/>
      <c r="B1171"/>
      <c r="D1171" s="19"/>
      <c r="I1171"/>
      <c r="J1171"/>
      <c r="N1171" s="19"/>
    </row>
    <row r="1172" spans="1:14" x14ac:dyDescent="0.25">
      <c r="A1172"/>
      <c r="B1172"/>
      <c r="D1172" s="19"/>
      <c r="I1172"/>
      <c r="J1172"/>
      <c r="N1172" s="19"/>
    </row>
    <row r="1173" spans="1:14" x14ac:dyDescent="0.25">
      <c r="A1173"/>
      <c r="B1173"/>
      <c r="D1173" s="19"/>
      <c r="I1173"/>
      <c r="J1173"/>
      <c r="N1173" s="19"/>
    </row>
    <row r="1174" spans="1:14" x14ac:dyDescent="0.25">
      <c r="A1174"/>
      <c r="B1174"/>
      <c r="D1174" s="19"/>
      <c r="I1174"/>
      <c r="J1174"/>
      <c r="N1174" s="19"/>
    </row>
    <row r="1175" spans="1:14" x14ac:dyDescent="0.25">
      <c r="A1175"/>
      <c r="B1175"/>
      <c r="D1175" s="19"/>
      <c r="I1175"/>
      <c r="J1175"/>
      <c r="N1175" s="19"/>
    </row>
    <row r="1176" spans="1:14" x14ac:dyDescent="0.25">
      <c r="A1176"/>
      <c r="B1176"/>
      <c r="D1176" s="19"/>
      <c r="I1176"/>
      <c r="J1176"/>
      <c r="N1176" s="19"/>
    </row>
    <row r="1177" spans="1:14" x14ac:dyDescent="0.25">
      <c r="A1177"/>
      <c r="B1177"/>
      <c r="D1177" s="19"/>
      <c r="I1177"/>
      <c r="J1177"/>
      <c r="N1177" s="19"/>
    </row>
    <row r="1178" spans="1:14" x14ac:dyDescent="0.25">
      <c r="A1178"/>
      <c r="B1178"/>
      <c r="D1178" s="19"/>
      <c r="I1178"/>
      <c r="J1178"/>
      <c r="N1178" s="19"/>
    </row>
    <row r="1179" spans="1:14" x14ac:dyDescent="0.25">
      <c r="A1179"/>
      <c r="B1179"/>
      <c r="D1179" s="19"/>
      <c r="I1179"/>
      <c r="J1179"/>
      <c r="N1179" s="19"/>
    </row>
    <row r="1180" spans="1:14" x14ac:dyDescent="0.25">
      <c r="A1180"/>
      <c r="B1180"/>
      <c r="D1180" s="19"/>
      <c r="I1180"/>
      <c r="J1180"/>
      <c r="N1180" s="19"/>
    </row>
    <row r="1181" spans="1:14" x14ac:dyDescent="0.25">
      <c r="A1181"/>
      <c r="B1181"/>
      <c r="D1181" s="19"/>
      <c r="I1181"/>
      <c r="J1181"/>
      <c r="N1181" s="19"/>
    </row>
    <row r="1182" spans="1:14" x14ac:dyDescent="0.25">
      <c r="A1182"/>
      <c r="B1182"/>
      <c r="D1182" s="19"/>
      <c r="I1182"/>
      <c r="J1182"/>
      <c r="N1182" s="19"/>
    </row>
    <row r="1183" spans="1:14" x14ac:dyDescent="0.25">
      <c r="A1183"/>
      <c r="B1183"/>
      <c r="D1183" s="19"/>
      <c r="I1183"/>
      <c r="J1183"/>
      <c r="N1183" s="19"/>
    </row>
    <row r="1184" spans="1:14" x14ac:dyDescent="0.25">
      <c r="A1184"/>
      <c r="B1184"/>
      <c r="D1184" s="19"/>
      <c r="I1184"/>
      <c r="J1184"/>
      <c r="N1184" s="19"/>
    </row>
    <row r="1185" spans="1:14" x14ac:dyDescent="0.25">
      <c r="A1185"/>
      <c r="B1185"/>
      <c r="D1185" s="19"/>
      <c r="I1185"/>
      <c r="J1185"/>
      <c r="N1185" s="19"/>
    </row>
    <row r="1186" spans="1:14" x14ac:dyDescent="0.25">
      <c r="A1186"/>
      <c r="B1186"/>
      <c r="D1186" s="19"/>
      <c r="I1186"/>
      <c r="J1186"/>
      <c r="N1186" s="19"/>
    </row>
    <row r="1187" spans="1:14" x14ac:dyDescent="0.25">
      <c r="A1187"/>
      <c r="B1187"/>
      <c r="D1187" s="19"/>
      <c r="I1187"/>
      <c r="J1187"/>
      <c r="N1187" s="19"/>
    </row>
    <row r="1188" spans="1:14" x14ac:dyDescent="0.25">
      <c r="A1188"/>
      <c r="B1188"/>
      <c r="D1188" s="19"/>
      <c r="I1188"/>
      <c r="J1188"/>
      <c r="N1188" s="19"/>
    </row>
    <row r="1189" spans="1:14" x14ac:dyDescent="0.25">
      <c r="A1189"/>
      <c r="B1189"/>
      <c r="D1189" s="19"/>
      <c r="I1189"/>
      <c r="J1189"/>
      <c r="N1189" s="19"/>
    </row>
    <row r="1190" spans="1:14" x14ac:dyDescent="0.25">
      <c r="A1190"/>
      <c r="B1190"/>
      <c r="D1190" s="19"/>
      <c r="I1190"/>
      <c r="J1190"/>
      <c r="N1190" s="19"/>
    </row>
    <row r="1191" spans="1:14" x14ac:dyDescent="0.25">
      <c r="A1191"/>
      <c r="B1191"/>
      <c r="D1191" s="19"/>
      <c r="I1191"/>
      <c r="J1191"/>
      <c r="N1191" s="19"/>
    </row>
    <row r="1192" spans="1:14" x14ac:dyDescent="0.25">
      <c r="A1192"/>
      <c r="B1192"/>
      <c r="D1192" s="19"/>
      <c r="I1192"/>
      <c r="J1192"/>
      <c r="N1192" s="19"/>
    </row>
    <row r="1193" spans="1:14" x14ac:dyDescent="0.25">
      <c r="A1193"/>
      <c r="B1193"/>
      <c r="D1193" s="19"/>
      <c r="I1193"/>
      <c r="J1193"/>
      <c r="N1193" s="19"/>
    </row>
    <row r="1194" spans="1:14" x14ac:dyDescent="0.25">
      <c r="A1194"/>
      <c r="B1194"/>
      <c r="D1194" s="19"/>
      <c r="I1194"/>
      <c r="J1194"/>
      <c r="N1194" s="19"/>
    </row>
    <row r="1195" spans="1:14" x14ac:dyDescent="0.25">
      <c r="A1195"/>
      <c r="B1195"/>
      <c r="D1195" s="19"/>
      <c r="I1195"/>
      <c r="J1195"/>
      <c r="N1195" s="19"/>
    </row>
    <row r="1196" spans="1:14" x14ac:dyDescent="0.25">
      <c r="A1196"/>
      <c r="B1196"/>
      <c r="D1196" s="19"/>
      <c r="I1196"/>
      <c r="J1196"/>
      <c r="N1196" s="19"/>
    </row>
    <row r="1197" spans="1:14" x14ac:dyDescent="0.25">
      <c r="A1197"/>
      <c r="B1197"/>
      <c r="D1197" s="19"/>
      <c r="I1197"/>
      <c r="J1197"/>
      <c r="N1197" s="19"/>
    </row>
    <row r="1198" spans="1:14" x14ac:dyDescent="0.25">
      <c r="A1198"/>
      <c r="B1198"/>
      <c r="D1198" s="19"/>
      <c r="I1198"/>
      <c r="J1198"/>
      <c r="N1198" s="19"/>
    </row>
    <row r="1199" spans="1:14" x14ac:dyDescent="0.25">
      <c r="A1199"/>
      <c r="B1199"/>
      <c r="D1199" s="19"/>
      <c r="I1199"/>
      <c r="J1199"/>
      <c r="N1199" s="19"/>
    </row>
    <row r="1200" spans="1:14" x14ac:dyDescent="0.25">
      <c r="A1200"/>
      <c r="B1200"/>
      <c r="D1200" s="19"/>
      <c r="I1200"/>
      <c r="J1200"/>
      <c r="N1200" s="19"/>
    </row>
    <row r="1201" spans="1:14" x14ac:dyDescent="0.25">
      <c r="A1201"/>
      <c r="B1201"/>
      <c r="D1201" s="19"/>
      <c r="I1201"/>
      <c r="J1201"/>
      <c r="N1201" s="19"/>
    </row>
    <row r="1202" spans="1:14" x14ac:dyDescent="0.25">
      <c r="A1202"/>
      <c r="B1202"/>
      <c r="D1202" s="19"/>
      <c r="I1202"/>
      <c r="J1202"/>
      <c r="N1202" s="19"/>
    </row>
    <row r="1203" spans="1:14" x14ac:dyDescent="0.25">
      <c r="A1203"/>
      <c r="B1203"/>
      <c r="D1203" s="19"/>
      <c r="I1203"/>
      <c r="J1203"/>
      <c r="N1203" s="19"/>
    </row>
    <row r="1204" spans="1:14" x14ac:dyDescent="0.25">
      <c r="A1204"/>
      <c r="B1204"/>
      <c r="D1204" s="19"/>
      <c r="I1204"/>
      <c r="J1204"/>
      <c r="N1204" s="19"/>
    </row>
    <row r="1205" spans="1:14" x14ac:dyDescent="0.25">
      <c r="A1205"/>
      <c r="B1205"/>
      <c r="D1205" s="19"/>
      <c r="I1205"/>
      <c r="J1205"/>
      <c r="N1205" s="19"/>
    </row>
    <row r="1206" spans="1:14" x14ac:dyDescent="0.25">
      <c r="A1206"/>
      <c r="B1206"/>
      <c r="D1206" s="19"/>
      <c r="I1206"/>
      <c r="J1206"/>
      <c r="N1206" s="19"/>
    </row>
    <row r="1207" spans="1:14" x14ac:dyDescent="0.25">
      <c r="A1207"/>
      <c r="B1207"/>
      <c r="D1207" s="19"/>
      <c r="I1207"/>
      <c r="J1207"/>
      <c r="N1207" s="19"/>
    </row>
    <row r="1208" spans="1:14" x14ac:dyDescent="0.25">
      <c r="A1208"/>
      <c r="B1208"/>
      <c r="D1208" s="19"/>
      <c r="I1208"/>
      <c r="J1208"/>
      <c r="N1208" s="19"/>
    </row>
    <row r="1209" spans="1:14" x14ac:dyDescent="0.25">
      <c r="A1209"/>
      <c r="B1209"/>
      <c r="D1209" s="19"/>
      <c r="I1209"/>
      <c r="J1209"/>
      <c r="N1209" s="19"/>
    </row>
    <row r="1210" spans="1:14" x14ac:dyDescent="0.25">
      <c r="A1210"/>
      <c r="B1210"/>
      <c r="D1210" s="19"/>
      <c r="I1210"/>
      <c r="J1210"/>
      <c r="N1210" s="19"/>
    </row>
    <row r="1211" spans="1:14" x14ac:dyDescent="0.25">
      <c r="A1211"/>
      <c r="B1211"/>
      <c r="D1211" s="19"/>
      <c r="I1211"/>
      <c r="J1211"/>
      <c r="N1211" s="19"/>
    </row>
    <row r="1212" spans="1:14" x14ac:dyDescent="0.25">
      <c r="A1212"/>
      <c r="B1212"/>
      <c r="D1212" s="19"/>
      <c r="I1212"/>
      <c r="J1212"/>
      <c r="N1212" s="19"/>
    </row>
    <row r="1213" spans="1:14" x14ac:dyDescent="0.25">
      <c r="A1213"/>
      <c r="B1213"/>
      <c r="D1213" s="19"/>
      <c r="I1213"/>
      <c r="J1213"/>
      <c r="N1213" s="19"/>
    </row>
    <row r="1214" spans="1:14" x14ac:dyDescent="0.25">
      <c r="A1214"/>
      <c r="B1214"/>
      <c r="D1214" s="19"/>
      <c r="I1214"/>
      <c r="J1214"/>
      <c r="N1214" s="19"/>
    </row>
    <row r="1215" spans="1:14" x14ac:dyDescent="0.25">
      <c r="A1215"/>
      <c r="B1215"/>
      <c r="D1215" s="19"/>
      <c r="I1215"/>
      <c r="J1215"/>
      <c r="N1215" s="19"/>
    </row>
    <row r="1216" spans="1:14" x14ac:dyDescent="0.25">
      <c r="A1216"/>
      <c r="B1216"/>
      <c r="D1216" s="19"/>
      <c r="I1216"/>
      <c r="J1216"/>
      <c r="N1216" s="19"/>
    </row>
    <row r="1217" spans="1:14" x14ac:dyDescent="0.25">
      <c r="A1217"/>
      <c r="B1217"/>
      <c r="D1217" s="19"/>
      <c r="I1217"/>
      <c r="J1217"/>
      <c r="N1217" s="19"/>
    </row>
    <row r="1218" spans="1:14" x14ac:dyDescent="0.25">
      <c r="A1218"/>
      <c r="B1218"/>
      <c r="D1218" s="19"/>
      <c r="I1218"/>
      <c r="J1218"/>
      <c r="N1218" s="19"/>
    </row>
    <row r="1219" spans="1:14" x14ac:dyDescent="0.25">
      <c r="A1219"/>
      <c r="B1219"/>
      <c r="D1219" s="19"/>
      <c r="I1219"/>
      <c r="J1219"/>
      <c r="N1219" s="19"/>
    </row>
    <row r="1220" spans="1:14" x14ac:dyDescent="0.25">
      <c r="A1220"/>
      <c r="B1220"/>
      <c r="D1220" s="19"/>
      <c r="I1220"/>
      <c r="J1220"/>
      <c r="N1220" s="19"/>
    </row>
    <row r="1221" spans="1:14" x14ac:dyDescent="0.25">
      <c r="A1221"/>
      <c r="B1221"/>
      <c r="D1221" s="19"/>
      <c r="I1221"/>
      <c r="J1221"/>
      <c r="N1221" s="19"/>
    </row>
    <row r="1222" spans="1:14" x14ac:dyDescent="0.25">
      <c r="A1222"/>
      <c r="B1222"/>
      <c r="D1222" s="19"/>
      <c r="I1222"/>
      <c r="J1222"/>
      <c r="N1222" s="19"/>
    </row>
    <row r="1223" spans="1:14" x14ac:dyDescent="0.25">
      <c r="A1223"/>
      <c r="B1223"/>
      <c r="D1223" s="19"/>
      <c r="I1223"/>
      <c r="J1223"/>
      <c r="N1223" s="19"/>
    </row>
    <row r="1224" spans="1:14" x14ac:dyDescent="0.25">
      <c r="A1224"/>
      <c r="B1224"/>
      <c r="D1224" s="19"/>
      <c r="I1224"/>
      <c r="J1224"/>
      <c r="N1224" s="19"/>
    </row>
    <row r="1225" spans="1:14" x14ac:dyDescent="0.25">
      <c r="A1225"/>
      <c r="B1225"/>
      <c r="D1225" s="19"/>
      <c r="I1225"/>
      <c r="J1225"/>
      <c r="N1225" s="19"/>
    </row>
    <row r="1226" spans="1:14" x14ac:dyDescent="0.25">
      <c r="A1226"/>
      <c r="B1226"/>
      <c r="D1226" s="19"/>
      <c r="I1226"/>
      <c r="J1226"/>
      <c r="N1226" s="19"/>
    </row>
    <row r="1227" spans="1:14" x14ac:dyDescent="0.25">
      <c r="A1227"/>
      <c r="B1227"/>
      <c r="D1227" s="19"/>
      <c r="I1227"/>
      <c r="J1227"/>
      <c r="N1227" s="19"/>
    </row>
    <row r="1228" spans="1:14" x14ac:dyDescent="0.25">
      <c r="A1228"/>
      <c r="B1228"/>
      <c r="D1228" s="19"/>
      <c r="I1228"/>
      <c r="J1228"/>
      <c r="N1228" s="19"/>
    </row>
    <row r="1229" spans="1:14" x14ac:dyDescent="0.25">
      <c r="A1229"/>
      <c r="B1229"/>
      <c r="D1229" s="19"/>
      <c r="I1229"/>
      <c r="J1229"/>
      <c r="N1229" s="19"/>
    </row>
    <row r="1230" spans="1:14" x14ac:dyDescent="0.25">
      <c r="A1230"/>
      <c r="B1230"/>
      <c r="D1230" s="19"/>
      <c r="I1230"/>
      <c r="J1230"/>
      <c r="N1230" s="19"/>
    </row>
    <row r="1231" spans="1:14" x14ac:dyDescent="0.25">
      <c r="A1231"/>
      <c r="B1231"/>
      <c r="D1231" s="19"/>
      <c r="I1231"/>
      <c r="J1231"/>
      <c r="N1231" s="19"/>
    </row>
    <row r="1232" spans="1:14" x14ac:dyDescent="0.25">
      <c r="A1232"/>
      <c r="B1232"/>
      <c r="D1232" s="19"/>
      <c r="I1232"/>
      <c r="J1232"/>
      <c r="N1232" s="19"/>
    </row>
    <row r="1233" spans="1:14" x14ac:dyDescent="0.25">
      <c r="A1233"/>
      <c r="B1233"/>
      <c r="D1233" s="19"/>
      <c r="I1233"/>
      <c r="J1233"/>
      <c r="N1233" s="19"/>
    </row>
    <row r="1234" spans="1:14" x14ac:dyDescent="0.25">
      <c r="A1234"/>
      <c r="B1234"/>
      <c r="D1234" s="19"/>
      <c r="I1234"/>
      <c r="J1234"/>
      <c r="N1234" s="19"/>
    </row>
    <row r="1235" spans="1:14" x14ac:dyDescent="0.25">
      <c r="A1235"/>
      <c r="B1235"/>
      <c r="D1235" s="19"/>
      <c r="I1235"/>
      <c r="J1235"/>
      <c r="N1235" s="19"/>
    </row>
    <row r="1236" spans="1:14" x14ac:dyDescent="0.25">
      <c r="A1236"/>
      <c r="B1236"/>
      <c r="D1236" s="19"/>
      <c r="I1236"/>
      <c r="J1236"/>
      <c r="N1236" s="19"/>
    </row>
    <row r="1237" spans="1:14" x14ac:dyDescent="0.25">
      <c r="A1237"/>
      <c r="B1237"/>
      <c r="D1237" s="19"/>
      <c r="I1237"/>
      <c r="J1237"/>
      <c r="N1237" s="19"/>
    </row>
    <row r="1238" spans="1:14" x14ac:dyDescent="0.25">
      <c r="A1238"/>
      <c r="B1238"/>
      <c r="D1238" s="19"/>
      <c r="I1238"/>
      <c r="J1238"/>
      <c r="N1238" s="19"/>
    </row>
    <row r="1239" spans="1:14" x14ac:dyDescent="0.25">
      <c r="A1239"/>
      <c r="B1239"/>
      <c r="D1239" s="19"/>
      <c r="I1239"/>
      <c r="J1239"/>
      <c r="N1239" s="19"/>
    </row>
    <row r="1240" spans="1:14" x14ac:dyDescent="0.25">
      <c r="A1240"/>
      <c r="B1240"/>
      <c r="D1240" s="19"/>
      <c r="I1240"/>
      <c r="J1240"/>
      <c r="N1240" s="19"/>
    </row>
    <row r="1241" spans="1:14" x14ac:dyDescent="0.25">
      <c r="A1241"/>
      <c r="B1241"/>
      <c r="D1241" s="19"/>
      <c r="I1241"/>
      <c r="J1241"/>
      <c r="N1241" s="19"/>
    </row>
    <row r="1242" spans="1:14" x14ac:dyDescent="0.25">
      <c r="A1242"/>
      <c r="B1242"/>
      <c r="D1242" s="19"/>
      <c r="I1242"/>
      <c r="J1242"/>
      <c r="N1242" s="19"/>
    </row>
    <row r="1243" spans="1:14" x14ac:dyDescent="0.25">
      <c r="A1243"/>
      <c r="B1243"/>
      <c r="D1243" s="19"/>
      <c r="I1243"/>
      <c r="J1243"/>
      <c r="N1243" s="19"/>
    </row>
    <row r="1244" spans="1:14" x14ac:dyDescent="0.25">
      <c r="A1244"/>
      <c r="B1244"/>
      <c r="D1244" s="19"/>
      <c r="I1244"/>
      <c r="J1244"/>
      <c r="N1244" s="19"/>
    </row>
    <row r="1245" spans="1:14" x14ac:dyDescent="0.25">
      <c r="A1245"/>
      <c r="B1245"/>
      <c r="D1245" s="19"/>
      <c r="I1245"/>
      <c r="J1245"/>
      <c r="N1245" s="19"/>
    </row>
    <row r="1246" spans="1:14" x14ac:dyDescent="0.25">
      <c r="A1246"/>
      <c r="B1246"/>
      <c r="D1246" s="19"/>
      <c r="I1246"/>
      <c r="J1246"/>
      <c r="N1246" s="19"/>
    </row>
    <row r="1247" spans="1:14" x14ac:dyDescent="0.25">
      <c r="A1247"/>
      <c r="B1247"/>
      <c r="D1247" s="19"/>
      <c r="I1247"/>
      <c r="J1247"/>
      <c r="N1247" s="19"/>
    </row>
    <row r="1248" spans="1:14" x14ac:dyDescent="0.25">
      <c r="A1248"/>
      <c r="B1248"/>
      <c r="D1248" s="19"/>
      <c r="I1248"/>
      <c r="J1248"/>
      <c r="N1248" s="19"/>
    </row>
    <row r="1249" spans="1:14" x14ac:dyDescent="0.25">
      <c r="A1249"/>
      <c r="B1249"/>
      <c r="D1249" s="19"/>
      <c r="I1249"/>
      <c r="J1249"/>
      <c r="N1249" s="19"/>
    </row>
    <row r="1250" spans="1:14" x14ac:dyDescent="0.25">
      <c r="A1250"/>
      <c r="B1250"/>
      <c r="D1250" s="19"/>
      <c r="I1250"/>
      <c r="J1250"/>
      <c r="N1250" s="19"/>
    </row>
    <row r="1251" spans="1:14" x14ac:dyDescent="0.25">
      <c r="A1251"/>
      <c r="B1251"/>
      <c r="D1251" s="19"/>
      <c r="I1251"/>
      <c r="J1251"/>
      <c r="N1251" s="19"/>
    </row>
    <row r="1252" spans="1:14" x14ac:dyDescent="0.25">
      <c r="A1252"/>
      <c r="B1252"/>
      <c r="D1252" s="19"/>
      <c r="I1252"/>
      <c r="J1252"/>
      <c r="N1252" s="19"/>
    </row>
    <row r="1253" spans="1:14" x14ac:dyDescent="0.25">
      <c r="A1253"/>
      <c r="B1253"/>
      <c r="D1253" s="19"/>
      <c r="I1253"/>
      <c r="J1253"/>
      <c r="N1253" s="19"/>
    </row>
    <row r="1254" spans="1:14" x14ac:dyDescent="0.25">
      <c r="A1254"/>
      <c r="B1254"/>
      <c r="D1254" s="19"/>
      <c r="I1254"/>
      <c r="J1254"/>
      <c r="N1254" s="19"/>
    </row>
    <row r="1255" spans="1:14" x14ac:dyDescent="0.25">
      <c r="A1255"/>
      <c r="B1255"/>
      <c r="D1255" s="19"/>
      <c r="I1255"/>
      <c r="J1255"/>
      <c r="N1255" s="19"/>
    </row>
    <row r="1256" spans="1:14" x14ac:dyDescent="0.25">
      <c r="A1256"/>
      <c r="B1256"/>
      <c r="D1256" s="19"/>
      <c r="I1256"/>
      <c r="J1256"/>
      <c r="N1256" s="19"/>
    </row>
    <row r="1257" spans="1:14" x14ac:dyDescent="0.25">
      <c r="A1257"/>
      <c r="B1257"/>
      <c r="D1257" s="19"/>
      <c r="I1257"/>
      <c r="J1257"/>
      <c r="N1257" s="19"/>
    </row>
    <row r="1258" spans="1:14" x14ac:dyDescent="0.25">
      <c r="A1258"/>
      <c r="B1258"/>
      <c r="D1258" s="19"/>
      <c r="I1258"/>
      <c r="J1258"/>
      <c r="N1258" s="19"/>
    </row>
    <row r="1259" spans="1:14" x14ac:dyDescent="0.25">
      <c r="A1259"/>
      <c r="B1259"/>
      <c r="D1259" s="19"/>
      <c r="I1259"/>
      <c r="J1259"/>
      <c r="N1259" s="19"/>
    </row>
    <row r="1260" spans="1:14" x14ac:dyDescent="0.25">
      <c r="A1260"/>
      <c r="B1260"/>
      <c r="D1260" s="19"/>
      <c r="I1260"/>
      <c r="J1260"/>
      <c r="N1260" s="19"/>
    </row>
    <row r="1261" spans="1:14" x14ac:dyDescent="0.25">
      <c r="A1261"/>
      <c r="B1261"/>
      <c r="D1261" s="19"/>
      <c r="I1261"/>
      <c r="J1261"/>
      <c r="N1261" s="19"/>
    </row>
    <row r="1262" spans="1:14" x14ac:dyDescent="0.25">
      <c r="A1262"/>
      <c r="B1262"/>
      <c r="D1262" s="19"/>
      <c r="I1262"/>
      <c r="J1262"/>
      <c r="N1262" s="19"/>
    </row>
    <row r="1263" spans="1:14" x14ac:dyDescent="0.25">
      <c r="A1263"/>
      <c r="B1263"/>
      <c r="D1263" s="19"/>
      <c r="I1263"/>
      <c r="J1263"/>
      <c r="N1263" s="19"/>
    </row>
    <row r="1264" spans="1:14" x14ac:dyDescent="0.25">
      <c r="A1264"/>
      <c r="B1264"/>
      <c r="D1264" s="19"/>
      <c r="I1264"/>
      <c r="J1264"/>
      <c r="N1264" s="19"/>
    </row>
    <row r="1265" spans="1:14" x14ac:dyDescent="0.25">
      <c r="A1265"/>
      <c r="B1265"/>
      <c r="D1265" s="19"/>
      <c r="I1265"/>
      <c r="J1265"/>
      <c r="N1265" s="19"/>
    </row>
    <row r="1266" spans="1:14" x14ac:dyDescent="0.25">
      <c r="A1266"/>
      <c r="B1266"/>
      <c r="D1266" s="19"/>
      <c r="I1266"/>
      <c r="J1266"/>
      <c r="N1266" s="19"/>
    </row>
    <row r="1267" spans="1:14" x14ac:dyDescent="0.25">
      <c r="A1267"/>
      <c r="B1267"/>
      <c r="D1267" s="19"/>
      <c r="I1267"/>
      <c r="J1267"/>
      <c r="N1267" s="19"/>
    </row>
    <row r="1268" spans="1:14" x14ac:dyDescent="0.25">
      <c r="A1268"/>
      <c r="B1268"/>
      <c r="D1268" s="19"/>
      <c r="I1268"/>
      <c r="J1268"/>
      <c r="N1268" s="19"/>
    </row>
    <row r="1269" spans="1:14" x14ac:dyDescent="0.25">
      <c r="A1269"/>
      <c r="B1269"/>
      <c r="D1269" s="19"/>
      <c r="I1269"/>
      <c r="J1269"/>
      <c r="N1269" s="19"/>
    </row>
    <row r="1270" spans="1:14" x14ac:dyDescent="0.25">
      <c r="A1270"/>
      <c r="B1270"/>
      <c r="D1270" s="19"/>
      <c r="I1270"/>
      <c r="J1270"/>
      <c r="N1270" s="19"/>
    </row>
    <row r="1271" spans="1:14" x14ac:dyDescent="0.25">
      <c r="A1271"/>
      <c r="B1271"/>
      <c r="D1271" s="19"/>
      <c r="I1271"/>
      <c r="J1271"/>
      <c r="N1271" s="19"/>
    </row>
    <row r="1272" spans="1:14" x14ac:dyDescent="0.25">
      <c r="A1272"/>
      <c r="B1272"/>
      <c r="D1272" s="19"/>
      <c r="I1272"/>
      <c r="J1272"/>
      <c r="N1272" s="19"/>
    </row>
    <row r="1273" spans="1:14" x14ac:dyDescent="0.25">
      <c r="A1273"/>
      <c r="B1273"/>
      <c r="D1273" s="19"/>
      <c r="I1273"/>
      <c r="J1273"/>
      <c r="N1273" s="19"/>
    </row>
    <row r="1274" spans="1:14" x14ac:dyDescent="0.25">
      <c r="A1274"/>
      <c r="B1274"/>
      <c r="D1274" s="19"/>
      <c r="I1274"/>
      <c r="J1274"/>
      <c r="N1274" s="19"/>
    </row>
    <row r="1275" spans="1:14" x14ac:dyDescent="0.25">
      <c r="A1275"/>
      <c r="B1275"/>
      <c r="D1275" s="19"/>
      <c r="I1275"/>
      <c r="J1275"/>
      <c r="N1275" s="19"/>
    </row>
    <row r="1276" spans="1:14" x14ac:dyDescent="0.25">
      <c r="A1276"/>
      <c r="B1276"/>
      <c r="D1276" s="19"/>
      <c r="I1276"/>
      <c r="J1276"/>
      <c r="N1276" s="19"/>
    </row>
    <row r="1277" spans="1:14" x14ac:dyDescent="0.25">
      <c r="A1277"/>
      <c r="B1277"/>
      <c r="D1277" s="19"/>
      <c r="I1277"/>
      <c r="J1277"/>
      <c r="N1277" s="19"/>
    </row>
    <row r="1278" spans="1:14" x14ac:dyDescent="0.25">
      <c r="A1278"/>
      <c r="B1278"/>
      <c r="D1278" s="19"/>
      <c r="I1278"/>
      <c r="J1278"/>
      <c r="N1278" s="19"/>
    </row>
    <row r="1279" spans="1:14" x14ac:dyDescent="0.25">
      <c r="A1279"/>
      <c r="B1279"/>
      <c r="D1279" s="19"/>
      <c r="I1279"/>
      <c r="J1279"/>
      <c r="N1279" s="19"/>
    </row>
    <row r="1280" spans="1:14" x14ac:dyDescent="0.25">
      <c r="A1280"/>
      <c r="B1280"/>
      <c r="D1280" s="19"/>
      <c r="I1280"/>
      <c r="J1280"/>
      <c r="N1280" s="19"/>
    </row>
    <row r="1281" spans="1:14" x14ac:dyDescent="0.25">
      <c r="A1281"/>
      <c r="B1281"/>
      <c r="D1281" s="19"/>
      <c r="I1281"/>
      <c r="J1281"/>
      <c r="N1281" s="19"/>
    </row>
    <row r="1282" spans="1:14" x14ac:dyDescent="0.25">
      <c r="A1282"/>
      <c r="B1282"/>
      <c r="D1282" s="19"/>
      <c r="I1282"/>
      <c r="J1282"/>
      <c r="N1282" s="19"/>
    </row>
    <row r="1283" spans="1:14" x14ac:dyDescent="0.25">
      <c r="A1283"/>
      <c r="B1283"/>
      <c r="D1283" s="19"/>
      <c r="I1283"/>
      <c r="J1283"/>
      <c r="N1283" s="19"/>
    </row>
    <row r="1284" spans="1:14" x14ac:dyDescent="0.25">
      <c r="A1284"/>
      <c r="B1284"/>
      <c r="D1284" s="19"/>
      <c r="I1284"/>
      <c r="J1284"/>
      <c r="N1284" s="19"/>
    </row>
    <row r="1285" spans="1:14" x14ac:dyDescent="0.25">
      <c r="A1285"/>
      <c r="B1285"/>
      <c r="D1285" s="19"/>
      <c r="I1285"/>
      <c r="J1285"/>
      <c r="N1285" s="19"/>
    </row>
    <row r="1286" spans="1:14" x14ac:dyDescent="0.25">
      <c r="A1286"/>
      <c r="B1286"/>
      <c r="D1286" s="19"/>
      <c r="I1286"/>
      <c r="J1286"/>
      <c r="N1286" s="19"/>
    </row>
    <row r="1287" spans="1:14" x14ac:dyDescent="0.25">
      <c r="A1287"/>
      <c r="B1287"/>
      <c r="D1287" s="19"/>
      <c r="I1287"/>
      <c r="J1287"/>
      <c r="N1287" s="19"/>
    </row>
    <row r="1288" spans="1:14" x14ac:dyDescent="0.25">
      <c r="A1288"/>
      <c r="B1288"/>
      <c r="D1288" s="19"/>
      <c r="I1288"/>
      <c r="J1288"/>
      <c r="N1288" s="19"/>
    </row>
    <row r="1289" spans="1:14" x14ac:dyDescent="0.25">
      <c r="A1289"/>
      <c r="B1289"/>
      <c r="D1289" s="19"/>
      <c r="I1289"/>
      <c r="J1289"/>
      <c r="N1289" s="19"/>
    </row>
    <row r="1290" spans="1:14" x14ac:dyDescent="0.25">
      <c r="A1290"/>
      <c r="B1290"/>
      <c r="D1290" s="19"/>
      <c r="I1290"/>
      <c r="J1290"/>
      <c r="N1290" s="19"/>
    </row>
    <row r="1291" spans="1:14" x14ac:dyDescent="0.25">
      <c r="A1291"/>
      <c r="B1291"/>
      <c r="D1291" s="19"/>
      <c r="I1291"/>
      <c r="J1291"/>
      <c r="N1291" s="19"/>
    </row>
    <row r="1292" spans="1:14" x14ac:dyDescent="0.25">
      <c r="A1292"/>
      <c r="B1292"/>
      <c r="D1292" s="19"/>
      <c r="I1292"/>
      <c r="J1292"/>
      <c r="N1292" s="19"/>
    </row>
    <row r="1293" spans="1:14" x14ac:dyDescent="0.25">
      <c r="A1293"/>
      <c r="B1293"/>
      <c r="D1293" s="19"/>
      <c r="I1293"/>
      <c r="J1293"/>
      <c r="N1293" s="19"/>
    </row>
    <row r="1294" spans="1:14" x14ac:dyDescent="0.25">
      <c r="A1294"/>
      <c r="B1294"/>
      <c r="D1294" s="19"/>
      <c r="I1294"/>
      <c r="J1294"/>
      <c r="N1294" s="19"/>
    </row>
    <row r="1295" spans="1:14" x14ac:dyDescent="0.25">
      <c r="A1295"/>
      <c r="B1295"/>
      <c r="D1295" s="19"/>
      <c r="I1295"/>
      <c r="J1295"/>
      <c r="N1295" s="19"/>
    </row>
    <row r="1296" spans="1:14" x14ac:dyDescent="0.25">
      <c r="A1296"/>
      <c r="B1296"/>
      <c r="D1296" s="19"/>
      <c r="I1296"/>
      <c r="J1296"/>
      <c r="N1296" s="19"/>
    </row>
    <row r="1297" spans="1:14" x14ac:dyDescent="0.25">
      <c r="A1297"/>
      <c r="B1297"/>
      <c r="D1297" s="19"/>
      <c r="I1297"/>
      <c r="J1297"/>
      <c r="N1297" s="19"/>
    </row>
    <row r="1298" spans="1:14" x14ac:dyDescent="0.25">
      <c r="A1298"/>
      <c r="B1298"/>
      <c r="D1298" s="19"/>
      <c r="I1298"/>
      <c r="J1298"/>
      <c r="N1298" s="19"/>
    </row>
    <row r="1299" spans="1:14" x14ac:dyDescent="0.25">
      <c r="A1299"/>
      <c r="B1299"/>
      <c r="D1299" s="19"/>
      <c r="I1299"/>
      <c r="J1299"/>
      <c r="N1299" s="19"/>
    </row>
    <row r="1300" spans="1:14" x14ac:dyDescent="0.25">
      <c r="A1300"/>
      <c r="B1300"/>
      <c r="D1300" s="19"/>
      <c r="I1300"/>
      <c r="J1300"/>
      <c r="N1300" s="19"/>
    </row>
    <row r="1301" spans="1:14" x14ac:dyDescent="0.25">
      <c r="A1301"/>
      <c r="B1301"/>
      <c r="D1301" s="19"/>
      <c r="I1301"/>
      <c r="J1301"/>
      <c r="N1301" s="19"/>
    </row>
    <row r="1302" spans="1:14" x14ac:dyDescent="0.25">
      <c r="A1302"/>
      <c r="B1302"/>
      <c r="D1302" s="19"/>
      <c r="I1302"/>
      <c r="J1302"/>
      <c r="N1302" s="19"/>
    </row>
    <row r="1303" spans="1:14" x14ac:dyDescent="0.25">
      <c r="A1303"/>
      <c r="B1303"/>
      <c r="D1303" s="19"/>
      <c r="I1303"/>
      <c r="J1303"/>
      <c r="N1303" s="19"/>
    </row>
    <row r="1304" spans="1:14" x14ac:dyDescent="0.25">
      <c r="A1304"/>
      <c r="B1304"/>
      <c r="D1304" s="19"/>
      <c r="I1304"/>
      <c r="J1304"/>
      <c r="N1304" s="19"/>
    </row>
    <row r="1305" spans="1:14" x14ac:dyDescent="0.25">
      <c r="A1305"/>
      <c r="B1305"/>
      <c r="D1305" s="19"/>
      <c r="I1305"/>
      <c r="J1305"/>
      <c r="N1305" s="19"/>
    </row>
    <row r="1306" spans="1:14" x14ac:dyDescent="0.25">
      <c r="A1306"/>
      <c r="B1306"/>
      <c r="D1306" s="19"/>
      <c r="I1306"/>
      <c r="J1306"/>
      <c r="N1306" s="19"/>
    </row>
    <row r="1307" spans="1:14" x14ac:dyDescent="0.25">
      <c r="A1307"/>
      <c r="B1307"/>
      <c r="D1307" s="19"/>
      <c r="I1307"/>
      <c r="J1307"/>
      <c r="N1307" s="19"/>
    </row>
    <row r="1308" spans="1:14" x14ac:dyDescent="0.25">
      <c r="A1308"/>
      <c r="B1308"/>
      <c r="D1308" s="19"/>
      <c r="I1308"/>
      <c r="J1308"/>
      <c r="N1308" s="19"/>
    </row>
    <row r="1309" spans="1:14" x14ac:dyDescent="0.25">
      <c r="A1309"/>
      <c r="B1309"/>
      <c r="D1309" s="19"/>
      <c r="I1309"/>
      <c r="J1309"/>
      <c r="N1309" s="19"/>
    </row>
    <row r="1310" spans="1:14" x14ac:dyDescent="0.25">
      <c r="A1310"/>
      <c r="B1310"/>
      <c r="D1310" s="19"/>
      <c r="I1310"/>
      <c r="J1310"/>
      <c r="N1310" s="19"/>
    </row>
    <row r="1311" spans="1:14" x14ac:dyDescent="0.25">
      <c r="A1311"/>
      <c r="B1311"/>
      <c r="D1311" s="19"/>
      <c r="I1311"/>
      <c r="J1311"/>
      <c r="N1311" s="19"/>
    </row>
    <row r="1312" spans="1:14" x14ac:dyDescent="0.25">
      <c r="A1312"/>
      <c r="B1312"/>
      <c r="D1312" s="19"/>
      <c r="I1312"/>
      <c r="J1312"/>
      <c r="N1312" s="19"/>
    </row>
    <row r="1313" spans="1:14" x14ac:dyDescent="0.25">
      <c r="A1313"/>
      <c r="B1313"/>
      <c r="D1313" s="19"/>
      <c r="I1313"/>
      <c r="J1313"/>
      <c r="N1313" s="19"/>
    </row>
    <row r="1314" spans="1:14" x14ac:dyDescent="0.25">
      <c r="A1314"/>
      <c r="B1314"/>
      <c r="D1314" s="19"/>
      <c r="I1314"/>
      <c r="J1314"/>
      <c r="N1314" s="19"/>
    </row>
    <row r="1315" spans="1:14" x14ac:dyDescent="0.25">
      <c r="A1315"/>
      <c r="B1315"/>
      <c r="D1315" s="19"/>
      <c r="I1315"/>
      <c r="J1315"/>
      <c r="N1315" s="19"/>
    </row>
    <row r="1316" spans="1:14" x14ac:dyDescent="0.25">
      <c r="A1316"/>
      <c r="B1316"/>
      <c r="D1316" s="19"/>
      <c r="I1316"/>
      <c r="J1316"/>
      <c r="N1316" s="19"/>
    </row>
    <row r="1317" spans="1:14" x14ac:dyDescent="0.25">
      <c r="A1317"/>
      <c r="B1317"/>
      <c r="D1317" s="19"/>
      <c r="I1317"/>
      <c r="J1317"/>
      <c r="N1317" s="19"/>
    </row>
    <row r="1318" spans="1:14" x14ac:dyDescent="0.25">
      <c r="A1318"/>
      <c r="B1318"/>
      <c r="D1318" s="19"/>
      <c r="I1318"/>
      <c r="J1318"/>
      <c r="N1318" s="19"/>
    </row>
    <row r="1319" spans="1:14" x14ac:dyDescent="0.25">
      <c r="A1319"/>
      <c r="B1319"/>
      <c r="D1319" s="19"/>
      <c r="I1319"/>
      <c r="J1319"/>
      <c r="N1319" s="19"/>
    </row>
    <row r="1320" spans="1:14" x14ac:dyDescent="0.25">
      <c r="A1320"/>
      <c r="B1320"/>
      <c r="D1320" s="19"/>
      <c r="I1320"/>
      <c r="J1320"/>
      <c r="N1320" s="19"/>
    </row>
    <row r="1321" spans="1:14" x14ac:dyDescent="0.25">
      <c r="A1321"/>
      <c r="B1321"/>
      <c r="D1321" s="19"/>
      <c r="I1321"/>
      <c r="J1321"/>
      <c r="N1321" s="19"/>
    </row>
    <row r="1322" spans="1:14" x14ac:dyDescent="0.25">
      <c r="A1322"/>
      <c r="B1322"/>
      <c r="D1322" s="19"/>
      <c r="I1322"/>
      <c r="J1322"/>
      <c r="N1322" s="19"/>
    </row>
    <row r="1323" spans="1:14" x14ac:dyDescent="0.25">
      <c r="A1323"/>
      <c r="B1323"/>
      <c r="D1323" s="19"/>
      <c r="I1323"/>
      <c r="J1323"/>
      <c r="N1323" s="19"/>
    </row>
    <row r="1324" spans="1:14" x14ac:dyDescent="0.25">
      <c r="A1324"/>
      <c r="B1324"/>
      <c r="D1324" s="19"/>
      <c r="I1324"/>
      <c r="J1324"/>
      <c r="N1324" s="19"/>
    </row>
    <row r="1325" spans="1:14" x14ac:dyDescent="0.25">
      <c r="A1325"/>
      <c r="B1325"/>
      <c r="D1325" s="19"/>
      <c r="I1325"/>
      <c r="J1325"/>
      <c r="N1325" s="19"/>
    </row>
    <row r="1326" spans="1:14" x14ac:dyDescent="0.25">
      <c r="A1326"/>
      <c r="B1326"/>
      <c r="D1326" s="19"/>
      <c r="I1326"/>
      <c r="J1326"/>
      <c r="N1326" s="19"/>
    </row>
    <row r="1327" spans="1:14" x14ac:dyDescent="0.25">
      <c r="A1327"/>
      <c r="B1327"/>
      <c r="D1327" s="19"/>
      <c r="I1327"/>
      <c r="J1327"/>
      <c r="N1327" s="19"/>
    </row>
    <row r="1328" spans="1:14" x14ac:dyDescent="0.25">
      <c r="A1328"/>
      <c r="B1328"/>
      <c r="D1328" s="19"/>
      <c r="I1328"/>
      <c r="J1328"/>
      <c r="N1328" s="19"/>
    </row>
    <row r="1329" spans="1:14" x14ac:dyDescent="0.25">
      <c r="A1329"/>
      <c r="B1329"/>
      <c r="D1329" s="19"/>
      <c r="I1329"/>
      <c r="J1329"/>
      <c r="N1329" s="19"/>
    </row>
    <row r="1330" spans="1:14" x14ac:dyDescent="0.25">
      <c r="A1330"/>
      <c r="B1330"/>
      <c r="D1330" s="19"/>
      <c r="I1330"/>
      <c r="J1330"/>
      <c r="N1330" s="19"/>
    </row>
    <row r="1331" spans="1:14" x14ac:dyDescent="0.25">
      <c r="A1331"/>
      <c r="B1331"/>
      <c r="D1331" s="19"/>
      <c r="I1331"/>
      <c r="J1331"/>
      <c r="N1331" s="19"/>
    </row>
    <row r="1332" spans="1:14" x14ac:dyDescent="0.25">
      <c r="A1332"/>
      <c r="B1332"/>
      <c r="D1332" s="19"/>
      <c r="I1332"/>
      <c r="J1332"/>
      <c r="N1332" s="19"/>
    </row>
    <row r="1333" spans="1:14" x14ac:dyDescent="0.25">
      <c r="A1333"/>
      <c r="B1333"/>
      <c r="D1333" s="19"/>
      <c r="I1333"/>
      <c r="J1333"/>
      <c r="N1333" s="19"/>
    </row>
    <row r="1334" spans="1:14" x14ac:dyDescent="0.25">
      <c r="A1334"/>
      <c r="B1334"/>
      <c r="D1334" s="19"/>
      <c r="I1334"/>
      <c r="J1334"/>
      <c r="N1334" s="19"/>
    </row>
    <row r="1335" spans="1:14" x14ac:dyDescent="0.25">
      <c r="A1335"/>
      <c r="B1335"/>
      <c r="D1335" s="19"/>
      <c r="I1335"/>
      <c r="J1335"/>
      <c r="N1335" s="19"/>
    </row>
    <row r="1336" spans="1:14" x14ac:dyDescent="0.25">
      <c r="A1336"/>
      <c r="B1336"/>
      <c r="D1336" s="19"/>
      <c r="I1336"/>
      <c r="J1336"/>
      <c r="N1336" s="19"/>
    </row>
    <row r="1337" spans="1:14" x14ac:dyDescent="0.25">
      <c r="A1337"/>
      <c r="B1337"/>
      <c r="D1337" s="19"/>
      <c r="I1337"/>
      <c r="J1337"/>
      <c r="N1337" s="19"/>
    </row>
    <row r="1338" spans="1:14" x14ac:dyDescent="0.25">
      <c r="A1338"/>
      <c r="B1338"/>
      <c r="D1338" s="19"/>
      <c r="I1338"/>
      <c r="J1338"/>
      <c r="N1338" s="19"/>
    </row>
    <row r="1339" spans="1:14" x14ac:dyDescent="0.25">
      <c r="A1339"/>
      <c r="B1339"/>
      <c r="D1339" s="19"/>
      <c r="I1339"/>
      <c r="J1339"/>
      <c r="N1339" s="19"/>
    </row>
    <row r="1340" spans="1:14" x14ac:dyDescent="0.25">
      <c r="A1340"/>
      <c r="B1340"/>
      <c r="D1340" s="19"/>
      <c r="I1340"/>
      <c r="J1340"/>
      <c r="N1340" s="19"/>
    </row>
    <row r="1341" spans="1:14" x14ac:dyDescent="0.25">
      <c r="A1341"/>
      <c r="B1341"/>
      <c r="D1341" s="19"/>
      <c r="I1341"/>
      <c r="J1341"/>
      <c r="N1341" s="19"/>
    </row>
    <row r="1342" spans="1:14" x14ac:dyDescent="0.25">
      <c r="A1342"/>
      <c r="B1342"/>
      <c r="D1342" s="19"/>
      <c r="I1342"/>
      <c r="J1342"/>
      <c r="N1342" s="19"/>
    </row>
    <row r="1343" spans="1:14" x14ac:dyDescent="0.25">
      <c r="A1343"/>
      <c r="B1343"/>
      <c r="D1343" s="19"/>
      <c r="I1343"/>
      <c r="J1343"/>
      <c r="N1343" s="19"/>
    </row>
    <row r="1344" spans="1:14" x14ac:dyDescent="0.25">
      <c r="A1344"/>
      <c r="B1344"/>
      <c r="D1344" s="19"/>
      <c r="I1344"/>
      <c r="J1344"/>
      <c r="N1344" s="19"/>
    </row>
    <row r="1345" spans="1:14" x14ac:dyDescent="0.25">
      <c r="A1345"/>
      <c r="B1345"/>
      <c r="D1345" s="19"/>
      <c r="I1345"/>
      <c r="J1345"/>
      <c r="N1345" s="19"/>
    </row>
    <row r="1346" spans="1:14" x14ac:dyDescent="0.25">
      <c r="A1346"/>
      <c r="B1346"/>
      <c r="D1346" s="19"/>
      <c r="I1346"/>
      <c r="J1346"/>
      <c r="N1346" s="19"/>
    </row>
    <row r="1347" spans="1:14" x14ac:dyDescent="0.25">
      <c r="A1347"/>
      <c r="B1347"/>
      <c r="D1347" s="19"/>
      <c r="I1347"/>
      <c r="J1347"/>
      <c r="N1347" s="19"/>
    </row>
    <row r="1348" spans="1:14" x14ac:dyDescent="0.25">
      <c r="A1348"/>
      <c r="B1348"/>
      <c r="D1348" s="19"/>
      <c r="I1348"/>
      <c r="J1348"/>
      <c r="N1348" s="19"/>
    </row>
    <row r="1349" spans="1:14" x14ac:dyDescent="0.25">
      <c r="A1349"/>
      <c r="B1349"/>
      <c r="D1349" s="19"/>
      <c r="I1349"/>
      <c r="J1349"/>
      <c r="N1349" s="19"/>
    </row>
    <row r="1350" spans="1:14" x14ac:dyDescent="0.25">
      <c r="A1350"/>
      <c r="B1350"/>
      <c r="D1350" s="19"/>
      <c r="I1350"/>
      <c r="J1350"/>
      <c r="N1350" s="19"/>
    </row>
    <row r="1351" spans="1:14" x14ac:dyDescent="0.25">
      <c r="A1351"/>
      <c r="B1351"/>
      <c r="D1351" s="19"/>
      <c r="I1351"/>
      <c r="J1351"/>
      <c r="N1351" s="19"/>
    </row>
    <row r="1352" spans="1:14" x14ac:dyDescent="0.25">
      <c r="A1352"/>
      <c r="B1352"/>
      <c r="D1352" s="19"/>
      <c r="I1352"/>
      <c r="J1352"/>
      <c r="N1352" s="19"/>
    </row>
    <row r="1353" spans="1:14" x14ac:dyDescent="0.25">
      <c r="A1353"/>
      <c r="B1353"/>
      <c r="D1353" s="19"/>
      <c r="I1353"/>
      <c r="J1353"/>
      <c r="N1353" s="19"/>
    </row>
    <row r="1354" spans="1:14" x14ac:dyDescent="0.25">
      <c r="A1354"/>
      <c r="B1354"/>
      <c r="D1354" s="19"/>
      <c r="I1354"/>
      <c r="J1354"/>
      <c r="N1354" s="19"/>
    </row>
    <row r="1355" spans="1:14" x14ac:dyDescent="0.25">
      <c r="A1355"/>
      <c r="B1355"/>
      <c r="D1355" s="19"/>
      <c r="I1355"/>
      <c r="J1355"/>
      <c r="N1355" s="19"/>
    </row>
    <row r="1356" spans="1:14" x14ac:dyDescent="0.25">
      <c r="A1356"/>
      <c r="B1356"/>
      <c r="D1356" s="19"/>
      <c r="I1356"/>
      <c r="J1356"/>
      <c r="N1356" s="19"/>
    </row>
    <row r="1357" spans="1:14" x14ac:dyDescent="0.25">
      <c r="A1357"/>
      <c r="B1357"/>
      <c r="D1357" s="19"/>
      <c r="I1357"/>
      <c r="J1357"/>
      <c r="N1357" s="19"/>
    </row>
    <row r="1358" spans="1:14" x14ac:dyDescent="0.25">
      <c r="A1358"/>
      <c r="B1358"/>
      <c r="D1358" s="19"/>
      <c r="I1358"/>
      <c r="J1358"/>
      <c r="N1358" s="19"/>
    </row>
    <row r="1359" spans="1:14" x14ac:dyDescent="0.25">
      <c r="A1359"/>
      <c r="B1359"/>
      <c r="D1359" s="19"/>
      <c r="I1359"/>
      <c r="J1359"/>
      <c r="N1359" s="19"/>
    </row>
    <row r="1360" spans="1:14" x14ac:dyDescent="0.25">
      <c r="A1360"/>
      <c r="B1360"/>
      <c r="D1360" s="19"/>
      <c r="I1360"/>
      <c r="J1360"/>
      <c r="N1360" s="19"/>
    </row>
    <row r="1361" spans="1:14" x14ac:dyDescent="0.25">
      <c r="A1361"/>
      <c r="B1361"/>
      <c r="D1361" s="19"/>
      <c r="I1361"/>
      <c r="J1361"/>
      <c r="N1361" s="19"/>
    </row>
    <row r="1362" spans="1:14" x14ac:dyDescent="0.25">
      <c r="A1362"/>
      <c r="B1362"/>
      <c r="D1362" s="19"/>
      <c r="I1362"/>
      <c r="J1362"/>
      <c r="N1362" s="19"/>
    </row>
    <row r="1363" spans="1:14" x14ac:dyDescent="0.25">
      <c r="A1363"/>
      <c r="B1363"/>
      <c r="D1363" s="19"/>
      <c r="I1363"/>
      <c r="J1363"/>
      <c r="N1363" s="19"/>
    </row>
    <row r="1364" spans="1:14" x14ac:dyDescent="0.25">
      <c r="A1364"/>
      <c r="B1364"/>
      <c r="D1364" s="19"/>
      <c r="I1364"/>
      <c r="J1364"/>
      <c r="N1364" s="19"/>
    </row>
    <row r="1365" spans="1:14" x14ac:dyDescent="0.25">
      <c r="A1365"/>
      <c r="B1365"/>
      <c r="D1365" s="19"/>
      <c r="I1365"/>
      <c r="J1365"/>
      <c r="N1365" s="19"/>
    </row>
    <row r="1366" spans="1:14" x14ac:dyDescent="0.25">
      <c r="A1366"/>
      <c r="B1366"/>
      <c r="D1366" s="19"/>
      <c r="I1366"/>
      <c r="J1366"/>
      <c r="N1366" s="19"/>
    </row>
    <row r="1367" spans="1:14" x14ac:dyDescent="0.25">
      <c r="A1367"/>
      <c r="B1367"/>
      <c r="D1367" s="19"/>
      <c r="I1367"/>
      <c r="J1367"/>
      <c r="N1367" s="19"/>
    </row>
    <row r="1368" spans="1:14" x14ac:dyDescent="0.25">
      <c r="A1368"/>
      <c r="B1368"/>
      <c r="D1368" s="19"/>
      <c r="I1368"/>
      <c r="J1368"/>
      <c r="N1368" s="19"/>
    </row>
    <row r="1369" spans="1:14" x14ac:dyDescent="0.25">
      <c r="A1369"/>
      <c r="B1369"/>
      <c r="D1369" s="19"/>
      <c r="I1369"/>
      <c r="J1369"/>
      <c r="N1369" s="19"/>
    </row>
    <row r="1370" spans="1:14" x14ac:dyDescent="0.25">
      <c r="A1370"/>
      <c r="B1370"/>
      <c r="D1370" s="19"/>
      <c r="I1370"/>
      <c r="J1370"/>
      <c r="N1370" s="19"/>
    </row>
    <row r="1371" spans="1:14" x14ac:dyDescent="0.25">
      <c r="A1371"/>
      <c r="B1371"/>
      <c r="D1371" s="19"/>
      <c r="I1371"/>
      <c r="J1371"/>
      <c r="N1371" s="19"/>
    </row>
    <row r="1372" spans="1:14" x14ac:dyDescent="0.25">
      <c r="A1372"/>
      <c r="B1372"/>
      <c r="D1372" s="19"/>
      <c r="I1372"/>
      <c r="J1372"/>
      <c r="N1372" s="19"/>
    </row>
    <row r="1373" spans="1:14" x14ac:dyDescent="0.25">
      <c r="A1373"/>
      <c r="B1373"/>
      <c r="D1373" s="19"/>
      <c r="I1373"/>
      <c r="J1373"/>
      <c r="N1373" s="19"/>
    </row>
    <row r="1374" spans="1:14" x14ac:dyDescent="0.25">
      <c r="A1374"/>
      <c r="B1374"/>
      <c r="D1374" s="19"/>
      <c r="I1374"/>
      <c r="J1374"/>
      <c r="N1374" s="19"/>
    </row>
    <row r="1375" spans="1:14" x14ac:dyDescent="0.25">
      <c r="A1375"/>
      <c r="B1375"/>
      <c r="D1375" s="19"/>
      <c r="I1375"/>
      <c r="J1375"/>
      <c r="N1375" s="19"/>
    </row>
    <row r="1376" spans="1:14" x14ac:dyDescent="0.25">
      <c r="A1376"/>
      <c r="B1376"/>
      <c r="D1376" s="19"/>
      <c r="I1376"/>
      <c r="J1376"/>
      <c r="N1376" s="19"/>
    </row>
    <row r="1377" spans="1:14" x14ac:dyDescent="0.25">
      <c r="A1377"/>
      <c r="B1377"/>
      <c r="D1377" s="19"/>
      <c r="I1377"/>
      <c r="J1377"/>
      <c r="N1377" s="19"/>
    </row>
    <row r="1378" spans="1:14" x14ac:dyDescent="0.25">
      <c r="A1378"/>
      <c r="B1378"/>
      <c r="D1378" s="19"/>
      <c r="I1378"/>
      <c r="J1378"/>
      <c r="N1378" s="19"/>
    </row>
    <row r="1379" spans="1:14" x14ac:dyDescent="0.25">
      <c r="A1379"/>
      <c r="B1379"/>
      <c r="D1379" s="19"/>
      <c r="I1379"/>
      <c r="J1379"/>
      <c r="N1379" s="19"/>
    </row>
    <row r="1380" spans="1:14" x14ac:dyDescent="0.25">
      <c r="A1380"/>
      <c r="B1380"/>
      <c r="D1380" s="19"/>
      <c r="I1380"/>
      <c r="J1380"/>
      <c r="N1380" s="19"/>
    </row>
    <row r="1381" spans="1:14" x14ac:dyDescent="0.25">
      <c r="A1381"/>
      <c r="B1381"/>
      <c r="D1381" s="19"/>
      <c r="I1381"/>
      <c r="J1381"/>
      <c r="N1381" s="19"/>
    </row>
    <row r="1382" spans="1:14" x14ac:dyDescent="0.25">
      <c r="A1382"/>
      <c r="B1382"/>
      <c r="D1382" s="19"/>
      <c r="I1382"/>
      <c r="J1382"/>
      <c r="N1382" s="19"/>
    </row>
    <row r="1383" spans="1:14" x14ac:dyDescent="0.25">
      <c r="A1383"/>
      <c r="B1383"/>
      <c r="D1383" s="19"/>
      <c r="I1383"/>
      <c r="J1383"/>
      <c r="N1383" s="19"/>
    </row>
    <row r="1384" spans="1:14" x14ac:dyDescent="0.25">
      <c r="A1384"/>
      <c r="B1384"/>
      <c r="D1384" s="19"/>
      <c r="I1384"/>
      <c r="J1384"/>
      <c r="N1384" s="19"/>
    </row>
    <row r="1385" spans="1:14" x14ac:dyDescent="0.25">
      <c r="A1385"/>
      <c r="B1385"/>
      <c r="D1385" s="19"/>
      <c r="I1385"/>
      <c r="J1385"/>
      <c r="N1385" s="19"/>
    </row>
    <row r="1386" spans="1:14" x14ac:dyDescent="0.25">
      <c r="A1386"/>
      <c r="B1386"/>
      <c r="D1386" s="19"/>
      <c r="I1386"/>
      <c r="J1386"/>
      <c r="N1386" s="19"/>
    </row>
    <row r="1387" spans="1:14" x14ac:dyDescent="0.25">
      <c r="A1387"/>
      <c r="B1387"/>
      <c r="D1387" s="19"/>
      <c r="I1387"/>
      <c r="J1387"/>
      <c r="N1387" s="19"/>
    </row>
    <row r="1388" spans="1:14" x14ac:dyDescent="0.25">
      <c r="A1388"/>
      <c r="B1388"/>
      <c r="D1388" s="19"/>
      <c r="I1388"/>
      <c r="J1388"/>
      <c r="N1388" s="19"/>
    </row>
    <row r="1389" spans="1:14" x14ac:dyDescent="0.25">
      <c r="A1389"/>
      <c r="B1389"/>
      <c r="D1389" s="19"/>
      <c r="I1389"/>
      <c r="J1389"/>
      <c r="N1389" s="19"/>
    </row>
    <row r="1390" spans="1:14" x14ac:dyDescent="0.25">
      <c r="A1390"/>
      <c r="B1390"/>
      <c r="D1390" s="19"/>
      <c r="I1390"/>
      <c r="J1390"/>
      <c r="N1390" s="19"/>
    </row>
    <row r="1391" spans="1:14" x14ac:dyDescent="0.25">
      <c r="A1391"/>
      <c r="B1391"/>
      <c r="D1391" s="19"/>
      <c r="I1391"/>
      <c r="J1391"/>
      <c r="N1391" s="19"/>
    </row>
    <row r="1392" spans="1:14" x14ac:dyDescent="0.25">
      <c r="A1392"/>
      <c r="B1392"/>
      <c r="D1392" s="19"/>
      <c r="I1392"/>
      <c r="J1392"/>
      <c r="N1392" s="19"/>
    </row>
    <row r="1393" spans="1:14" x14ac:dyDescent="0.25">
      <c r="A1393"/>
      <c r="B1393"/>
      <c r="D1393" s="19"/>
      <c r="I1393"/>
      <c r="J1393"/>
      <c r="N1393" s="19"/>
    </row>
    <row r="1394" spans="1:14" x14ac:dyDescent="0.25">
      <c r="A1394"/>
      <c r="B1394"/>
      <c r="D1394" s="19"/>
      <c r="I1394"/>
      <c r="J1394"/>
      <c r="N1394" s="19"/>
    </row>
    <row r="1395" spans="1:14" x14ac:dyDescent="0.25">
      <c r="A1395"/>
      <c r="B1395"/>
      <c r="D1395" s="19"/>
      <c r="I1395"/>
      <c r="J1395"/>
      <c r="N1395" s="19"/>
    </row>
    <row r="1396" spans="1:14" x14ac:dyDescent="0.25">
      <c r="A1396"/>
      <c r="B1396"/>
      <c r="D1396" s="19"/>
      <c r="I1396"/>
      <c r="J1396"/>
      <c r="N1396" s="19"/>
    </row>
    <row r="1397" spans="1:14" x14ac:dyDescent="0.25">
      <c r="A1397"/>
      <c r="B1397"/>
      <c r="D1397" s="19"/>
      <c r="I1397"/>
      <c r="J1397"/>
      <c r="N1397" s="19"/>
    </row>
    <row r="1398" spans="1:14" x14ac:dyDescent="0.25">
      <c r="A1398"/>
      <c r="B1398"/>
      <c r="D1398" s="19"/>
      <c r="I1398"/>
      <c r="J1398"/>
      <c r="N1398" s="19"/>
    </row>
    <row r="1399" spans="1:14" x14ac:dyDescent="0.25">
      <c r="A1399"/>
      <c r="B1399"/>
      <c r="D1399" s="19"/>
      <c r="I1399"/>
      <c r="J1399"/>
      <c r="N1399" s="19"/>
    </row>
    <row r="1400" spans="1:14" x14ac:dyDescent="0.25">
      <c r="A1400"/>
      <c r="B1400"/>
      <c r="D1400" s="19"/>
      <c r="I1400"/>
      <c r="J1400"/>
      <c r="N1400" s="19"/>
    </row>
    <row r="1401" spans="1:14" x14ac:dyDescent="0.25">
      <c r="A1401"/>
      <c r="B1401"/>
      <c r="D1401" s="19"/>
      <c r="I1401"/>
      <c r="J1401"/>
      <c r="N1401" s="19"/>
    </row>
    <row r="1402" spans="1:14" x14ac:dyDescent="0.25">
      <c r="A1402"/>
      <c r="B1402"/>
      <c r="D1402" s="19"/>
      <c r="I1402"/>
      <c r="J1402"/>
      <c r="N1402" s="19"/>
    </row>
    <row r="1403" spans="1:14" x14ac:dyDescent="0.25">
      <c r="A1403"/>
      <c r="B1403"/>
      <c r="D1403" s="19"/>
      <c r="I1403"/>
      <c r="J1403"/>
      <c r="N1403" s="19"/>
    </row>
    <row r="1404" spans="1:14" x14ac:dyDescent="0.25">
      <c r="A1404"/>
      <c r="B1404"/>
      <c r="D1404" s="19"/>
      <c r="I1404"/>
      <c r="J1404"/>
      <c r="N1404" s="19"/>
    </row>
    <row r="1405" spans="1:14" x14ac:dyDescent="0.25">
      <c r="A1405"/>
      <c r="B1405"/>
      <c r="D1405" s="19"/>
      <c r="I1405"/>
      <c r="J1405"/>
      <c r="N1405" s="19"/>
    </row>
    <row r="1406" spans="1:14" x14ac:dyDescent="0.25">
      <c r="A1406"/>
      <c r="B1406"/>
      <c r="D1406" s="19"/>
      <c r="I1406"/>
      <c r="J1406"/>
      <c r="N1406" s="19"/>
    </row>
    <row r="1407" spans="1:14" x14ac:dyDescent="0.25">
      <c r="A1407"/>
      <c r="B1407"/>
      <c r="D1407" s="19"/>
      <c r="I1407"/>
      <c r="J1407"/>
      <c r="N1407" s="19"/>
    </row>
    <row r="1408" spans="1:14" x14ac:dyDescent="0.25">
      <c r="A1408"/>
      <c r="B1408"/>
      <c r="D1408" s="19"/>
      <c r="I1408"/>
      <c r="J1408"/>
      <c r="N1408" s="19"/>
    </row>
    <row r="1409" spans="1:14" x14ac:dyDescent="0.25">
      <c r="A1409"/>
      <c r="B1409"/>
      <c r="D1409" s="19"/>
      <c r="I1409"/>
      <c r="J1409"/>
      <c r="N1409" s="19"/>
    </row>
    <row r="1410" spans="1:14" x14ac:dyDescent="0.25">
      <c r="A1410"/>
      <c r="B1410"/>
      <c r="D1410" s="19"/>
      <c r="I1410"/>
      <c r="J1410"/>
      <c r="N1410" s="19"/>
    </row>
    <row r="1411" spans="1:14" x14ac:dyDescent="0.25">
      <c r="A1411"/>
      <c r="B1411"/>
      <c r="D1411" s="19"/>
      <c r="I1411"/>
      <c r="J1411"/>
      <c r="N1411" s="19"/>
    </row>
    <row r="1412" spans="1:14" x14ac:dyDescent="0.25">
      <c r="A1412"/>
      <c r="B1412"/>
      <c r="D1412" s="19"/>
      <c r="I1412"/>
      <c r="J1412"/>
      <c r="N1412" s="19"/>
    </row>
    <row r="1413" spans="1:14" x14ac:dyDescent="0.25">
      <c r="A1413"/>
      <c r="B1413"/>
      <c r="D1413" s="19"/>
      <c r="I1413"/>
      <c r="J1413"/>
      <c r="N1413" s="19"/>
    </row>
    <row r="1414" spans="1:14" x14ac:dyDescent="0.25">
      <c r="A1414"/>
      <c r="B1414"/>
      <c r="D1414" s="19"/>
      <c r="I1414"/>
      <c r="J1414"/>
      <c r="N1414" s="19"/>
    </row>
    <row r="1415" spans="1:14" x14ac:dyDescent="0.25">
      <c r="A1415"/>
      <c r="B1415"/>
      <c r="D1415" s="19"/>
      <c r="I1415"/>
      <c r="J1415"/>
      <c r="N1415" s="19"/>
    </row>
    <row r="1416" spans="1:14" x14ac:dyDescent="0.25">
      <c r="A1416"/>
      <c r="B1416"/>
      <c r="D1416" s="19"/>
      <c r="I1416"/>
      <c r="J1416"/>
      <c r="N1416" s="19"/>
    </row>
    <row r="1417" spans="1:14" x14ac:dyDescent="0.25">
      <c r="A1417"/>
      <c r="B1417"/>
      <c r="D1417" s="19"/>
      <c r="I1417"/>
      <c r="J1417"/>
      <c r="N1417" s="19"/>
    </row>
    <row r="1418" spans="1:14" x14ac:dyDescent="0.25">
      <c r="A1418"/>
      <c r="B1418"/>
      <c r="D1418" s="19"/>
      <c r="I1418"/>
      <c r="J1418"/>
      <c r="N1418" s="19"/>
    </row>
    <row r="1419" spans="1:14" x14ac:dyDescent="0.25">
      <c r="A1419"/>
      <c r="B1419"/>
      <c r="D1419" s="19"/>
      <c r="I1419"/>
      <c r="J1419"/>
      <c r="N1419" s="19"/>
    </row>
    <row r="1420" spans="1:14" x14ac:dyDescent="0.25">
      <c r="A1420"/>
      <c r="B1420"/>
      <c r="D1420" s="19"/>
      <c r="I1420"/>
      <c r="J1420"/>
      <c r="N1420" s="19"/>
    </row>
    <row r="1421" spans="1:14" x14ac:dyDescent="0.25">
      <c r="A1421"/>
      <c r="B1421"/>
      <c r="D1421" s="19"/>
      <c r="I1421"/>
      <c r="J1421"/>
      <c r="N1421" s="19"/>
    </row>
    <row r="1422" spans="1:14" x14ac:dyDescent="0.25">
      <c r="A1422"/>
      <c r="B1422"/>
      <c r="D1422" s="19"/>
      <c r="I1422"/>
      <c r="J1422"/>
      <c r="N1422" s="19"/>
    </row>
    <row r="1423" spans="1:14" x14ac:dyDescent="0.25">
      <c r="A1423"/>
      <c r="B1423"/>
      <c r="D1423" s="19"/>
      <c r="I1423"/>
      <c r="J1423"/>
      <c r="N1423" s="19"/>
    </row>
    <row r="1424" spans="1:14" x14ac:dyDescent="0.25">
      <c r="A1424"/>
      <c r="B1424"/>
      <c r="D1424" s="19"/>
      <c r="I1424"/>
      <c r="J1424"/>
      <c r="N1424" s="19"/>
    </row>
    <row r="1425" spans="1:14" x14ac:dyDescent="0.25">
      <c r="A1425"/>
      <c r="B1425"/>
      <c r="D1425" s="19"/>
      <c r="I1425"/>
      <c r="J1425"/>
      <c r="N1425" s="19"/>
    </row>
    <row r="1426" spans="1:14" x14ac:dyDescent="0.25">
      <c r="A1426"/>
      <c r="B1426"/>
      <c r="D1426" s="19"/>
      <c r="I1426"/>
      <c r="J1426"/>
      <c r="N1426" s="19"/>
    </row>
    <row r="1427" spans="1:14" x14ac:dyDescent="0.25">
      <c r="A1427"/>
      <c r="B1427"/>
      <c r="D1427" s="19"/>
      <c r="I1427"/>
      <c r="J1427"/>
      <c r="N1427" s="19"/>
    </row>
    <row r="1428" spans="1:14" x14ac:dyDescent="0.25">
      <c r="A1428"/>
      <c r="B1428"/>
      <c r="D1428" s="19"/>
      <c r="I1428"/>
      <c r="J1428"/>
      <c r="N1428" s="19"/>
    </row>
    <row r="1429" spans="1:14" x14ac:dyDescent="0.25">
      <c r="A1429"/>
      <c r="B1429"/>
      <c r="D1429" s="19"/>
      <c r="I1429"/>
      <c r="J1429"/>
      <c r="N1429" s="19"/>
    </row>
    <row r="1430" spans="1:14" x14ac:dyDescent="0.25">
      <c r="A1430"/>
      <c r="B1430"/>
      <c r="D1430" s="19"/>
      <c r="I1430"/>
      <c r="J1430"/>
      <c r="N1430" s="19"/>
    </row>
    <row r="1431" spans="1:14" x14ac:dyDescent="0.25">
      <c r="A1431"/>
      <c r="B1431"/>
      <c r="D1431" s="19"/>
      <c r="I1431"/>
      <c r="J1431"/>
      <c r="N1431" s="19"/>
    </row>
    <row r="1432" spans="1:14" x14ac:dyDescent="0.25">
      <c r="A1432"/>
      <c r="B1432"/>
      <c r="D1432" s="19"/>
      <c r="I1432"/>
      <c r="J1432"/>
      <c r="N1432" s="19"/>
    </row>
    <row r="1433" spans="1:14" x14ac:dyDescent="0.25">
      <c r="A1433"/>
      <c r="B1433"/>
      <c r="D1433" s="19"/>
      <c r="I1433"/>
      <c r="J1433"/>
      <c r="N1433" s="19"/>
    </row>
    <row r="1434" spans="1:14" x14ac:dyDescent="0.25">
      <c r="A1434"/>
      <c r="B1434"/>
      <c r="D1434" s="19"/>
      <c r="I1434"/>
      <c r="J1434"/>
      <c r="N1434" s="19"/>
    </row>
    <row r="1435" spans="1:14" x14ac:dyDescent="0.25">
      <c r="A1435"/>
      <c r="B1435"/>
      <c r="D1435" s="19"/>
      <c r="I1435"/>
      <c r="J1435"/>
      <c r="N1435" s="19"/>
    </row>
    <row r="1436" spans="1:14" x14ac:dyDescent="0.25">
      <c r="A1436"/>
      <c r="B1436"/>
      <c r="D1436" s="19"/>
      <c r="I1436"/>
      <c r="J1436"/>
      <c r="N1436" s="19"/>
    </row>
    <row r="1437" spans="1:14" x14ac:dyDescent="0.25">
      <c r="A1437"/>
      <c r="B1437"/>
      <c r="D1437" s="19"/>
      <c r="I1437"/>
      <c r="J1437"/>
      <c r="N1437" s="19"/>
    </row>
    <row r="1438" spans="1:14" x14ac:dyDescent="0.25">
      <c r="A1438"/>
      <c r="B1438"/>
      <c r="D1438" s="19"/>
      <c r="I1438"/>
      <c r="J1438"/>
      <c r="N1438" s="19"/>
    </row>
    <row r="1439" spans="1:14" x14ac:dyDescent="0.25">
      <c r="A1439"/>
      <c r="B1439"/>
      <c r="D1439" s="19"/>
      <c r="I1439"/>
      <c r="J1439"/>
      <c r="N1439" s="19"/>
    </row>
    <row r="1440" spans="1:14" x14ac:dyDescent="0.25">
      <c r="A1440"/>
      <c r="B1440"/>
      <c r="D1440" s="19"/>
      <c r="I1440"/>
      <c r="J1440"/>
      <c r="N1440" s="19"/>
    </row>
    <row r="1441" spans="1:14" x14ac:dyDescent="0.25">
      <c r="A1441"/>
      <c r="B1441"/>
      <c r="D1441" s="19"/>
      <c r="I1441"/>
      <c r="J1441"/>
      <c r="N1441" s="19"/>
    </row>
    <row r="1442" spans="1:14" x14ac:dyDescent="0.25">
      <c r="A1442"/>
      <c r="B1442"/>
      <c r="D1442" s="19"/>
      <c r="I1442"/>
      <c r="J1442"/>
      <c r="N1442" s="19"/>
    </row>
    <row r="1443" spans="1:14" x14ac:dyDescent="0.25">
      <c r="A1443"/>
      <c r="B1443"/>
      <c r="D1443" s="19"/>
      <c r="I1443"/>
      <c r="J1443"/>
      <c r="N1443" s="19"/>
    </row>
    <row r="1444" spans="1:14" x14ac:dyDescent="0.25">
      <c r="A1444"/>
      <c r="B1444"/>
      <c r="D1444" s="19"/>
      <c r="I1444"/>
      <c r="J1444"/>
      <c r="N1444" s="19"/>
    </row>
    <row r="1445" spans="1:14" x14ac:dyDescent="0.25">
      <c r="A1445"/>
      <c r="B1445"/>
      <c r="D1445" s="19"/>
      <c r="I1445"/>
      <c r="J1445"/>
      <c r="N1445" s="19"/>
    </row>
    <row r="1446" spans="1:14" x14ac:dyDescent="0.25">
      <c r="A1446"/>
      <c r="B1446"/>
      <c r="D1446" s="19"/>
      <c r="I1446"/>
      <c r="J1446"/>
      <c r="N1446" s="19"/>
    </row>
    <row r="1447" spans="1:14" x14ac:dyDescent="0.25">
      <c r="A1447"/>
      <c r="B1447"/>
      <c r="D1447" s="19"/>
      <c r="I1447"/>
      <c r="J1447"/>
      <c r="N1447" s="19"/>
    </row>
    <row r="1448" spans="1:14" x14ac:dyDescent="0.25">
      <c r="A1448"/>
      <c r="B1448"/>
      <c r="D1448" s="19"/>
      <c r="I1448"/>
      <c r="J1448"/>
      <c r="N1448" s="19"/>
    </row>
    <row r="1449" spans="1:14" x14ac:dyDescent="0.25">
      <c r="A1449"/>
      <c r="B1449"/>
      <c r="D1449" s="19"/>
      <c r="I1449"/>
      <c r="J1449"/>
      <c r="N1449" s="19"/>
    </row>
    <row r="1450" spans="1:14" x14ac:dyDescent="0.25">
      <c r="A1450"/>
      <c r="B1450"/>
      <c r="D1450" s="19"/>
      <c r="I1450"/>
      <c r="J1450"/>
      <c r="N1450" s="19"/>
    </row>
    <row r="1451" spans="1:14" x14ac:dyDescent="0.25">
      <c r="A1451"/>
      <c r="B1451"/>
      <c r="D1451" s="19"/>
      <c r="I1451"/>
      <c r="J1451"/>
      <c r="N1451" s="19"/>
    </row>
    <row r="1452" spans="1:14" x14ac:dyDescent="0.25">
      <c r="A1452"/>
      <c r="B1452"/>
      <c r="D1452" s="19"/>
      <c r="I1452"/>
      <c r="J1452"/>
      <c r="N1452" s="19"/>
    </row>
    <row r="1453" spans="1:14" x14ac:dyDescent="0.25">
      <c r="A1453"/>
      <c r="B1453"/>
      <c r="D1453" s="19"/>
      <c r="I1453"/>
      <c r="J1453"/>
      <c r="N1453" s="19"/>
    </row>
    <row r="1454" spans="1:14" x14ac:dyDescent="0.25">
      <c r="A1454"/>
      <c r="B1454"/>
      <c r="D1454" s="19"/>
      <c r="I1454"/>
      <c r="J1454"/>
      <c r="N1454" s="19"/>
    </row>
    <row r="1455" spans="1:14" x14ac:dyDescent="0.25">
      <c r="A1455"/>
      <c r="B1455"/>
      <c r="D1455" s="19"/>
      <c r="I1455"/>
      <c r="J1455"/>
      <c r="N1455" s="19"/>
    </row>
    <row r="1456" spans="1:14" x14ac:dyDescent="0.25">
      <c r="A1456"/>
      <c r="B1456"/>
      <c r="D1456" s="19"/>
      <c r="I1456"/>
      <c r="J1456"/>
      <c r="N1456" s="19"/>
    </row>
    <row r="1457" spans="1:14" x14ac:dyDescent="0.25">
      <c r="A1457"/>
      <c r="B1457"/>
      <c r="D1457" s="19"/>
      <c r="I1457"/>
      <c r="J1457"/>
      <c r="N1457" s="19"/>
    </row>
    <row r="1458" spans="1:14" x14ac:dyDescent="0.25">
      <c r="A1458"/>
      <c r="B1458"/>
      <c r="D1458" s="19"/>
      <c r="I1458"/>
      <c r="J1458"/>
      <c r="N1458" s="19"/>
    </row>
    <row r="1459" spans="1:14" x14ac:dyDescent="0.25">
      <c r="A1459"/>
      <c r="B1459"/>
      <c r="D1459" s="19"/>
      <c r="I1459"/>
      <c r="J1459"/>
      <c r="N1459" s="19"/>
    </row>
    <row r="1460" spans="1:14" x14ac:dyDescent="0.25">
      <c r="A1460"/>
      <c r="B1460"/>
      <c r="D1460" s="19"/>
      <c r="I1460"/>
      <c r="J1460"/>
      <c r="N1460" s="19"/>
    </row>
    <row r="1461" spans="1:14" x14ac:dyDescent="0.25">
      <c r="A1461"/>
      <c r="B1461"/>
      <c r="D1461" s="19"/>
      <c r="I1461"/>
      <c r="J1461"/>
      <c r="N1461" s="19"/>
    </row>
    <row r="1462" spans="1:14" x14ac:dyDescent="0.25">
      <c r="A1462"/>
      <c r="B1462"/>
      <c r="D1462" s="19"/>
      <c r="I1462"/>
      <c r="J1462"/>
      <c r="N1462" s="19"/>
    </row>
    <row r="1463" spans="1:14" x14ac:dyDescent="0.25">
      <c r="A1463"/>
      <c r="B1463"/>
      <c r="D1463" s="19"/>
      <c r="I1463"/>
      <c r="J1463"/>
      <c r="N1463" s="19"/>
    </row>
    <row r="1464" spans="1:14" x14ac:dyDescent="0.25">
      <c r="A1464"/>
      <c r="B1464"/>
      <c r="D1464" s="19"/>
      <c r="I1464"/>
      <c r="J1464"/>
      <c r="N1464" s="19"/>
    </row>
    <row r="1465" spans="1:14" x14ac:dyDescent="0.25">
      <c r="A1465"/>
      <c r="B1465"/>
      <c r="D1465" s="19"/>
      <c r="I1465"/>
      <c r="J1465"/>
      <c r="N1465" s="19"/>
    </row>
    <row r="1466" spans="1:14" x14ac:dyDescent="0.25">
      <c r="A1466"/>
      <c r="B1466"/>
      <c r="D1466" s="19"/>
      <c r="I1466"/>
      <c r="J1466"/>
      <c r="N1466" s="19"/>
    </row>
    <row r="1467" spans="1:14" x14ac:dyDescent="0.25">
      <c r="A1467"/>
      <c r="B1467"/>
      <c r="D1467" s="19"/>
      <c r="I1467"/>
      <c r="J1467"/>
      <c r="N1467" s="19"/>
    </row>
    <row r="1468" spans="1:14" x14ac:dyDescent="0.25">
      <c r="A1468"/>
      <c r="B1468"/>
      <c r="D1468" s="19"/>
      <c r="I1468"/>
      <c r="J1468"/>
      <c r="N1468" s="19"/>
    </row>
    <row r="1469" spans="1:14" x14ac:dyDescent="0.25">
      <c r="A1469"/>
      <c r="B1469"/>
      <c r="D1469" s="19"/>
      <c r="I1469"/>
      <c r="J1469"/>
      <c r="N1469" s="19"/>
    </row>
    <row r="1470" spans="1:14" x14ac:dyDescent="0.25">
      <c r="A1470"/>
      <c r="B1470"/>
      <c r="D1470" s="19"/>
      <c r="I1470"/>
      <c r="J1470"/>
      <c r="N1470" s="19"/>
    </row>
    <row r="1471" spans="1:14" x14ac:dyDescent="0.25">
      <c r="A1471"/>
      <c r="B1471"/>
      <c r="D1471" s="19"/>
      <c r="I1471"/>
      <c r="J1471"/>
      <c r="N1471" s="19"/>
    </row>
    <row r="1472" spans="1:14" x14ac:dyDescent="0.25">
      <c r="A1472"/>
      <c r="B1472"/>
      <c r="D1472" s="19"/>
      <c r="I1472"/>
      <c r="J1472"/>
      <c r="N1472" s="19"/>
    </row>
    <row r="1473" spans="1:14" x14ac:dyDescent="0.25">
      <c r="A1473"/>
      <c r="B1473"/>
      <c r="D1473" s="19"/>
      <c r="I1473"/>
      <c r="J1473"/>
      <c r="N1473" s="19"/>
    </row>
    <row r="1474" spans="1:14" x14ac:dyDescent="0.25">
      <c r="A1474"/>
      <c r="B1474"/>
      <c r="D1474" s="19"/>
      <c r="I1474"/>
      <c r="J1474"/>
      <c r="N1474" s="19"/>
    </row>
    <row r="1475" spans="1:14" x14ac:dyDescent="0.25">
      <c r="A1475"/>
      <c r="B1475"/>
      <c r="D1475" s="19"/>
      <c r="I1475"/>
      <c r="J1475"/>
      <c r="N1475" s="19"/>
    </row>
    <row r="1476" spans="1:14" x14ac:dyDescent="0.25">
      <c r="A1476"/>
      <c r="B1476"/>
      <c r="D1476" s="19"/>
      <c r="I1476"/>
      <c r="J1476"/>
      <c r="N1476" s="19"/>
    </row>
    <row r="1477" spans="1:14" x14ac:dyDescent="0.25">
      <c r="A1477"/>
      <c r="B1477"/>
      <c r="D1477" s="19"/>
      <c r="I1477"/>
      <c r="J1477"/>
      <c r="N1477" s="19"/>
    </row>
    <row r="1478" spans="1:14" x14ac:dyDescent="0.25">
      <c r="A1478"/>
      <c r="B1478"/>
      <c r="D1478" s="19"/>
      <c r="I1478"/>
      <c r="J1478"/>
      <c r="N1478" s="19"/>
    </row>
    <row r="1479" spans="1:14" x14ac:dyDescent="0.25">
      <c r="A1479"/>
      <c r="B1479"/>
      <c r="D1479" s="19"/>
      <c r="I1479"/>
      <c r="J1479"/>
      <c r="N1479" s="19"/>
    </row>
    <row r="1480" spans="1:14" x14ac:dyDescent="0.25">
      <c r="A1480"/>
      <c r="B1480"/>
      <c r="D1480" s="19"/>
      <c r="I1480"/>
      <c r="J1480"/>
      <c r="N1480" s="19"/>
    </row>
    <row r="1481" spans="1:14" x14ac:dyDescent="0.25">
      <c r="A1481"/>
      <c r="B1481"/>
      <c r="D1481" s="19"/>
      <c r="I1481"/>
      <c r="J1481"/>
      <c r="N1481" s="19"/>
    </row>
    <row r="1482" spans="1:14" x14ac:dyDescent="0.25">
      <c r="A1482"/>
      <c r="B1482"/>
      <c r="D1482" s="19"/>
      <c r="I1482"/>
      <c r="J1482"/>
      <c r="N1482" s="19"/>
    </row>
    <row r="1483" spans="1:14" x14ac:dyDescent="0.25">
      <c r="A1483"/>
      <c r="B1483"/>
      <c r="D1483" s="19"/>
      <c r="I1483"/>
      <c r="J1483"/>
      <c r="N1483" s="19"/>
    </row>
    <row r="1484" spans="1:14" x14ac:dyDescent="0.25">
      <c r="A1484"/>
      <c r="B1484"/>
      <c r="D1484" s="19"/>
      <c r="I1484"/>
      <c r="J1484"/>
      <c r="N1484" s="19"/>
    </row>
    <row r="1485" spans="1:14" x14ac:dyDescent="0.25">
      <c r="A1485"/>
      <c r="B1485"/>
      <c r="D1485" s="19"/>
      <c r="I1485"/>
      <c r="J1485"/>
      <c r="N1485" s="19"/>
    </row>
    <row r="1486" spans="1:14" x14ac:dyDescent="0.25">
      <c r="A1486"/>
      <c r="B1486"/>
      <c r="D1486" s="19"/>
      <c r="I1486"/>
      <c r="J1486"/>
      <c r="N1486" s="19"/>
    </row>
    <row r="1487" spans="1:14" x14ac:dyDescent="0.25">
      <c r="A1487"/>
      <c r="B1487"/>
      <c r="D1487" s="19"/>
      <c r="I1487"/>
      <c r="J1487"/>
      <c r="N1487" s="19"/>
    </row>
    <row r="1488" spans="1:14" x14ac:dyDescent="0.25">
      <c r="A1488"/>
      <c r="B1488"/>
      <c r="D1488" s="19"/>
      <c r="I1488"/>
      <c r="J1488"/>
      <c r="N1488" s="19"/>
    </row>
    <row r="1489" spans="1:14" x14ac:dyDescent="0.25">
      <c r="A1489"/>
      <c r="B1489"/>
      <c r="D1489" s="19"/>
      <c r="I1489"/>
      <c r="J1489"/>
      <c r="N1489" s="19"/>
    </row>
    <row r="1490" spans="1:14" x14ac:dyDescent="0.25">
      <c r="A1490"/>
      <c r="B1490"/>
      <c r="D1490" s="19"/>
      <c r="I1490"/>
      <c r="J1490"/>
      <c r="N1490" s="19"/>
    </row>
    <row r="1491" spans="1:14" x14ac:dyDescent="0.25">
      <c r="A1491"/>
      <c r="B1491"/>
      <c r="D1491" s="19"/>
      <c r="I1491"/>
      <c r="J1491"/>
      <c r="N1491" s="19"/>
    </row>
    <row r="1492" spans="1:14" x14ac:dyDescent="0.25">
      <c r="A1492"/>
      <c r="B1492"/>
      <c r="D1492" s="19"/>
      <c r="I1492"/>
      <c r="J1492"/>
      <c r="N1492" s="19"/>
    </row>
    <row r="1493" spans="1:14" x14ac:dyDescent="0.25">
      <c r="A1493"/>
      <c r="B1493"/>
      <c r="D1493" s="19"/>
      <c r="I1493"/>
      <c r="J1493"/>
      <c r="N1493" s="19"/>
    </row>
    <row r="1494" spans="1:14" x14ac:dyDescent="0.25">
      <c r="A1494"/>
      <c r="B1494"/>
      <c r="D1494" s="19"/>
      <c r="I1494"/>
      <c r="J1494"/>
      <c r="N1494" s="19"/>
    </row>
    <row r="1495" spans="1:14" x14ac:dyDescent="0.25">
      <c r="A1495"/>
      <c r="B1495"/>
      <c r="D1495" s="19"/>
      <c r="I1495"/>
      <c r="J1495"/>
      <c r="N1495" s="19"/>
    </row>
    <row r="1496" spans="1:14" x14ac:dyDescent="0.25">
      <c r="A1496"/>
      <c r="B1496"/>
      <c r="D1496" s="19"/>
      <c r="I1496"/>
      <c r="J1496"/>
      <c r="N1496" s="19"/>
    </row>
    <row r="1497" spans="1:14" x14ac:dyDescent="0.25">
      <c r="A1497"/>
      <c r="B1497"/>
      <c r="D1497" s="19"/>
      <c r="I1497"/>
      <c r="J1497"/>
      <c r="N1497" s="19"/>
    </row>
    <row r="1498" spans="1:14" x14ac:dyDescent="0.25">
      <c r="A1498"/>
      <c r="B1498"/>
      <c r="D1498" s="19"/>
      <c r="I1498"/>
      <c r="J1498"/>
      <c r="N1498" s="19"/>
    </row>
    <row r="1499" spans="1:14" x14ac:dyDescent="0.25">
      <c r="A1499"/>
      <c r="B1499"/>
      <c r="D1499" s="19"/>
      <c r="I1499"/>
      <c r="J1499"/>
      <c r="N1499" s="19"/>
    </row>
    <row r="1500" spans="1:14" x14ac:dyDescent="0.25">
      <c r="A1500"/>
      <c r="B1500"/>
      <c r="D1500" s="19"/>
      <c r="I1500"/>
      <c r="J1500"/>
      <c r="N1500" s="19"/>
    </row>
    <row r="1501" spans="1:14" x14ac:dyDescent="0.25">
      <c r="A1501"/>
      <c r="B1501"/>
      <c r="D1501" s="19"/>
      <c r="I1501"/>
      <c r="J1501"/>
      <c r="N1501" s="19"/>
    </row>
    <row r="1502" spans="1:14" x14ac:dyDescent="0.25">
      <c r="A1502"/>
      <c r="B1502"/>
      <c r="D1502" s="19"/>
      <c r="I1502"/>
      <c r="J1502"/>
      <c r="N1502" s="19"/>
    </row>
    <row r="1503" spans="1:14" x14ac:dyDescent="0.25">
      <c r="A1503"/>
      <c r="B1503"/>
      <c r="D1503" s="19"/>
      <c r="I1503"/>
      <c r="J1503"/>
      <c r="N1503" s="19"/>
    </row>
    <row r="1504" spans="1:14" x14ac:dyDescent="0.25">
      <c r="A1504"/>
      <c r="B1504"/>
      <c r="D1504" s="19"/>
      <c r="I1504"/>
      <c r="J1504"/>
      <c r="N1504" s="19"/>
    </row>
    <row r="1505" spans="1:14" x14ac:dyDescent="0.25">
      <c r="A1505"/>
      <c r="B1505"/>
      <c r="D1505" s="19"/>
      <c r="I1505"/>
      <c r="J1505"/>
      <c r="N1505" s="19"/>
    </row>
    <row r="1506" spans="1:14" x14ac:dyDescent="0.25">
      <c r="A1506"/>
      <c r="B1506"/>
      <c r="D1506" s="19"/>
      <c r="I1506"/>
      <c r="J1506"/>
      <c r="N1506" s="19"/>
    </row>
    <row r="1507" spans="1:14" x14ac:dyDescent="0.25">
      <c r="A1507"/>
      <c r="B1507"/>
      <c r="D1507" s="19"/>
      <c r="I1507"/>
      <c r="J1507"/>
      <c r="N1507" s="19"/>
    </row>
    <row r="1508" spans="1:14" x14ac:dyDescent="0.25">
      <c r="A1508"/>
      <c r="B1508"/>
      <c r="D1508" s="19"/>
      <c r="I1508"/>
      <c r="J1508"/>
      <c r="N1508" s="19"/>
    </row>
    <row r="1509" spans="1:14" x14ac:dyDescent="0.25">
      <c r="A1509"/>
      <c r="B1509"/>
      <c r="D1509" s="19"/>
      <c r="I1509"/>
      <c r="J1509"/>
      <c r="N1509" s="19"/>
    </row>
    <row r="1510" spans="1:14" x14ac:dyDescent="0.25">
      <c r="A1510"/>
      <c r="B1510"/>
      <c r="D1510" s="19"/>
      <c r="I1510"/>
      <c r="J1510"/>
      <c r="N1510" s="19"/>
    </row>
    <row r="1511" spans="1:14" x14ac:dyDescent="0.25">
      <c r="A1511"/>
      <c r="B1511"/>
      <c r="D1511" s="19"/>
      <c r="I1511"/>
      <c r="J1511"/>
      <c r="N1511" s="19"/>
    </row>
    <row r="1512" spans="1:14" x14ac:dyDescent="0.25">
      <c r="A1512"/>
      <c r="B1512"/>
      <c r="D1512" s="19"/>
      <c r="I1512"/>
      <c r="J1512"/>
      <c r="N1512" s="19"/>
    </row>
    <row r="1513" spans="1:14" x14ac:dyDescent="0.25">
      <c r="A1513"/>
      <c r="B1513"/>
      <c r="D1513" s="19"/>
      <c r="I1513"/>
      <c r="J1513"/>
      <c r="N1513" s="19"/>
    </row>
    <row r="1514" spans="1:14" x14ac:dyDescent="0.25">
      <c r="A1514"/>
      <c r="B1514"/>
      <c r="D1514" s="19"/>
      <c r="I1514"/>
      <c r="J1514"/>
      <c r="N1514" s="19"/>
    </row>
    <row r="1515" spans="1:14" x14ac:dyDescent="0.25">
      <c r="A1515"/>
      <c r="B1515"/>
      <c r="D1515" s="19"/>
      <c r="I1515"/>
      <c r="J1515"/>
      <c r="N1515" s="19"/>
    </row>
    <row r="1516" spans="1:14" x14ac:dyDescent="0.25">
      <c r="A1516"/>
      <c r="B1516"/>
      <c r="D1516" s="19"/>
      <c r="I1516"/>
      <c r="J1516"/>
      <c r="N1516" s="19"/>
    </row>
    <row r="1517" spans="1:14" x14ac:dyDescent="0.25">
      <c r="A1517"/>
      <c r="B1517"/>
      <c r="D1517" s="19"/>
      <c r="I1517"/>
      <c r="J1517"/>
      <c r="N1517" s="19"/>
    </row>
    <row r="1518" spans="1:14" x14ac:dyDescent="0.25">
      <c r="A1518"/>
      <c r="B1518"/>
      <c r="D1518" s="19"/>
      <c r="I1518"/>
      <c r="J1518"/>
      <c r="N1518" s="19"/>
    </row>
    <row r="1519" spans="1:14" x14ac:dyDescent="0.25">
      <c r="A1519"/>
      <c r="B1519"/>
      <c r="D1519" s="19"/>
      <c r="I1519"/>
      <c r="J1519"/>
      <c r="N1519" s="19"/>
    </row>
    <row r="1520" spans="1:14" x14ac:dyDescent="0.25">
      <c r="A1520"/>
      <c r="B1520"/>
      <c r="D1520" s="19"/>
      <c r="I1520"/>
      <c r="J1520"/>
      <c r="N1520" s="19"/>
    </row>
    <row r="1521" spans="1:14" x14ac:dyDescent="0.25">
      <c r="A1521"/>
      <c r="B1521"/>
      <c r="D1521" s="19"/>
      <c r="I1521"/>
      <c r="J1521"/>
      <c r="N1521" s="19"/>
    </row>
    <row r="1522" spans="1:14" x14ac:dyDescent="0.25">
      <c r="A1522"/>
      <c r="B1522"/>
      <c r="D1522" s="19"/>
      <c r="I1522"/>
      <c r="J1522"/>
      <c r="N1522" s="19"/>
    </row>
    <row r="1523" spans="1:14" x14ac:dyDescent="0.25">
      <c r="A1523"/>
      <c r="B1523"/>
      <c r="D1523" s="19"/>
      <c r="I1523"/>
      <c r="J1523"/>
      <c r="N1523" s="19"/>
    </row>
    <row r="1524" spans="1:14" x14ac:dyDescent="0.25">
      <c r="A1524"/>
      <c r="B1524"/>
      <c r="D1524" s="19"/>
      <c r="I1524"/>
      <c r="J1524"/>
      <c r="N1524" s="19"/>
    </row>
    <row r="1525" spans="1:14" x14ac:dyDescent="0.25">
      <c r="A1525"/>
      <c r="B1525"/>
      <c r="D1525" s="19"/>
      <c r="I1525"/>
      <c r="J1525"/>
      <c r="N1525" s="19"/>
    </row>
    <row r="1526" spans="1:14" x14ac:dyDescent="0.25">
      <c r="A1526"/>
      <c r="B1526"/>
      <c r="D1526" s="19"/>
      <c r="I1526"/>
      <c r="J1526"/>
      <c r="N1526" s="19"/>
    </row>
    <row r="1527" spans="1:14" x14ac:dyDescent="0.25">
      <c r="A1527"/>
      <c r="B1527"/>
      <c r="D1527" s="19"/>
      <c r="I1527"/>
      <c r="J1527"/>
      <c r="N1527" s="19"/>
    </row>
    <row r="1528" spans="1:14" x14ac:dyDescent="0.25">
      <c r="A1528"/>
      <c r="B1528"/>
      <c r="D1528" s="19"/>
      <c r="I1528"/>
      <c r="J1528"/>
      <c r="N1528" s="19"/>
    </row>
    <row r="1529" spans="1:14" x14ac:dyDescent="0.25">
      <c r="A1529"/>
      <c r="B1529"/>
      <c r="D1529" s="19"/>
      <c r="I1529"/>
      <c r="J1529"/>
      <c r="N1529" s="19"/>
    </row>
    <row r="1530" spans="1:14" x14ac:dyDescent="0.25">
      <c r="A1530"/>
      <c r="B1530"/>
      <c r="D1530" s="19"/>
      <c r="I1530"/>
      <c r="J1530"/>
      <c r="N1530" s="19"/>
    </row>
    <row r="1531" spans="1:14" x14ac:dyDescent="0.25">
      <c r="A1531"/>
      <c r="B1531"/>
      <c r="D1531" s="19"/>
      <c r="I1531"/>
      <c r="J1531"/>
      <c r="N1531" s="19"/>
    </row>
    <row r="1532" spans="1:14" x14ac:dyDescent="0.25">
      <c r="A1532"/>
      <c r="B1532"/>
      <c r="D1532" s="19"/>
      <c r="I1532"/>
      <c r="J1532"/>
      <c r="N1532" s="19"/>
    </row>
    <row r="1533" spans="1:14" x14ac:dyDescent="0.25">
      <c r="A1533"/>
      <c r="B1533"/>
      <c r="D1533" s="19"/>
      <c r="I1533"/>
      <c r="J1533"/>
      <c r="N1533" s="19"/>
    </row>
    <row r="1534" spans="1:14" x14ac:dyDescent="0.25">
      <c r="A1534"/>
      <c r="B1534"/>
      <c r="D1534" s="19"/>
      <c r="I1534"/>
      <c r="J1534"/>
      <c r="N1534" s="19"/>
    </row>
    <row r="1535" spans="1:14" x14ac:dyDescent="0.25">
      <c r="A1535"/>
      <c r="B1535"/>
      <c r="D1535" s="19"/>
      <c r="I1535"/>
      <c r="J1535"/>
      <c r="N1535" s="19"/>
    </row>
    <row r="1536" spans="1:14" x14ac:dyDescent="0.25">
      <c r="A1536"/>
      <c r="B1536"/>
      <c r="D1536" s="19"/>
      <c r="I1536"/>
      <c r="J1536"/>
      <c r="N1536" s="19"/>
    </row>
    <row r="1537" spans="1:14" x14ac:dyDescent="0.25">
      <c r="A1537"/>
      <c r="B1537"/>
      <c r="D1537" s="19"/>
      <c r="I1537"/>
      <c r="J1537"/>
      <c r="N1537" s="19"/>
    </row>
    <row r="1538" spans="1:14" x14ac:dyDescent="0.25">
      <c r="A1538"/>
      <c r="B1538"/>
      <c r="D1538" s="19"/>
      <c r="I1538"/>
      <c r="J1538"/>
      <c r="N1538" s="19"/>
    </row>
    <row r="1539" spans="1:14" x14ac:dyDescent="0.25">
      <c r="A1539"/>
      <c r="B1539"/>
      <c r="D1539" s="19"/>
      <c r="I1539"/>
      <c r="J1539"/>
      <c r="N1539" s="19"/>
    </row>
    <row r="1540" spans="1:14" x14ac:dyDescent="0.25">
      <c r="A1540"/>
      <c r="B1540"/>
      <c r="D1540" s="19"/>
      <c r="I1540"/>
      <c r="J1540"/>
      <c r="N1540" s="19"/>
    </row>
    <row r="1541" spans="1:14" x14ac:dyDescent="0.25">
      <c r="A1541"/>
      <c r="B1541"/>
      <c r="D1541" s="19"/>
      <c r="I1541"/>
      <c r="J1541"/>
      <c r="N1541" s="19"/>
    </row>
    <row r="1542" spans="1:14" x14ac:dyDescent="0.25">
      <c r="A1542"/>
      <c r="B1542"/>
      <c r="D1542" s="19"/>
      <c r="I1542"/>
      <c r="J1542"/>
      <c r="N1542" s="19"/>
    </row>
    <row r="1543" spans="1:14" x14ac:dyDescent="0.25">
      <c r="A1543"/>
      <c r="B1543"/>
      <c r="D1543" s="19"/>
      <c r="I1543"/>
      <c r="J1543"/>
      <c r="N1543" s="19"/>
    </row>
    <row r="1544" spans="1:14" x14ac:dyDescent="0.25">
      <c r="A1544"/>
      <c r="B1544"/>
      <c r="D1544" s="19"/>
      <c r="I1544"/>
      <c r="J1544"/>
      <c r="N1544" s="19"/>
    </row>
    <row r="1545" spans="1:14" x14ac:dyDescent="0.25">
      <c r="A1545"/>
      <c r="B1545"/>
      <c r="D1545" s="19"/>
      <c r="I1545"/>
      <c r="J1545"/>
      <c r="N1545" s="19"/>
    </row>
    <row r="1546" spans="1:14" x14ac:dyDescent="0.25">
      <c r="A1546"/>
      <c r="B1546"/>
      <c r="D1546" s="19"/>
      <c r="I1546"/>
      <c r="J1546"/>
      <c r="N1546" s="19"/>
    </row>
    <row r="1547" spans="1:14" x14ac:dyDescent="0.25">
      <c r="A1547"/>
      <c r="B1547"/>
      <c r="D1547" s="19"/>
      <c r="I1547"/>
      <c r="J1547"/>
      <c r="N1547" s="19"/>
    </row>
    <row r="1548" spans="1:14" x14ac:dyDescent="0.25">
      <c r="A1548"/>
      <c r="B1548"/>
      <c r="D1548" s="19"/>
      <c r="I1548"/>
      <c r="J1548"/>
      <c r="N1548" s="19"/>
    </row>
    <row r="1549" spans="1:14" x14ac:dyDescent="0.25">
      <c r="A1549"/>
      <c r="B1549"/>
      <c r="D1549" s="19"/>
      <c r="I1549"/>
      <c r="J1549"/>
      <c r="N1549" s="19"/>
    </row>
    <row r="1550" spans="1:14" x14ac:dyDescent="0.25">
      <c r="A1550"/>
      <c r="B1550"/>
      <c r="D1550" s="19"/>
      <c r="I1550"/>
      <c r="J1550"/>
      <c r="N1550" s="19"/>
    </row>
    <row r="1551" spans="1:14" x14ac:dyDescent="0.25">
      <c r="A1551"/>
      <c r="B1551"/>
      <c r="D1551" s="19"/>
      <c r="I1551"/>
      <c r="J1551"/>
      <c r="N1551" s="19"/>
    </row>
    <row r="1552" spans="1:14" x14ac:dyDescent="0.25">
      <c r="A1552"/>
      <c r="B1552"/>
      <c r="D1552" s="19"/>
      <c r="I1552"/>
      <c r="J1552"/>
      <c r="N1552" s="19"/>
    </row>
    <row r="1553" spans="1:14" x14ac:dyDescent="0.25">
      <c r="A1553"/>
      <c r="B1553"/>
      <c r="D1553" s="19"/>
      <c r="I1553"/>
      <c r="J1553"/>
      <c r="N1553" s="19"/>
    </row>
    <row r="1554" spans="1:14" x14ac:dyDescent="0.25">
      <c r="A1554"/>
      <c r="B1554"/>
      <c r="D1554" s="19"/>
      <c r="I1554"/>
      <c r="J1554"/>
      <c r="N1554" s="19"/>
    </row>
    <row r="1555" spans="1:14" x14ac:dyDescent="0.25">
      <c r="A1555"/>
      <c r="B1555"/>
      <c r="D1555" s="19"/>
      <c r="I1555"/>
      <c r="J1555"/>
      <c r="N1555" s="19"/>
    </row>
    <row r="1556" spans="1:14" x14ac:dyDescent="0.25">
      <c r="A1556"/>
      <c r="B1556"/>
      <c r="D1556" s="19"/>
      <c r="I1556"/>
      <c r="J1556"/>
      <c r="N1556" s="19"/>
    </row>
    <row r="1557" spans="1:14" x14ac:dyDescent="0.25">
      <c r="A1557"/>
      <c r="B1557"/>
      <c r="D1557" s="19"/>
      <c r="I1557"/>
      <c r="J1557"/>
      <c r="N1557" s="19"/>
    </row>
    <row r="1558" spans="1:14" x14ac:dyDescent="0.25">
      <c r="A1558"/>
      <c r="B1558"/>
      <c r="D1558" s="19"/>
      <c r="I1558"/>
      <c r="J1558"/>
      <c r="N1558" s="19"/>
    </row>
    <row r="1559" spans="1:14" x14ac:dyDescent="0.25">
      <c r="A1559"/>
      <c r="B1559"/>
      <c r="D1559" s="19"/>
      <c r="I1559"/>
      <c r="J1559"/>
      <c r="N1559" s="19"/>
    </row>
    <row r="1560" spans="1:14" x14ac:dyDescent="0.25">
      <c r="A1560"/>
      <c r="B1560"/>
      <c r="D1560" s="19"/>
      <c r="I1560"/>
      <c r="J1560"/>
      <c r="N1560" s="19"/>
    </row>
    <row r="1561" spans="1:14" x14ac:dyDescent="0.25">
      <c r="A1561"/>
      <c r="B1561"/>
      <c r="D1561" s="19"/>
      <c r="I1561"/>
      <c r="J1561"/>
      <c r="N1561" s="19"/>
    </row>
    <row r="1562" spans="1:14" x14ac:dyDescent="0.25">
      <c r="A1562"/>
      <c r="B1562"/>
      <c r="D1562" s="19"/>
      <c r="I1562"/>
      <c r="J1562"/>
      <c r="N1562" s="19"/>
    </row>
    <row r="1563" spans="1:14" x14ac:dyDescent="0.25">
      <c r="A1563"/>
      <c r="B1563"/>
      <c r="D1563" s="19"/>
      <c r="I1563"/>
      <c r="J1563"/>
      <c r="N1563" s="19"/>
    </row>
    <row r="1564" spans="1:14" x14ac:dyDescent="0.25">
      <c r="A1564"/>
      <c r="B1564"/>
      <c r="D1564" s="19"/>
      <c r="I1564"/>
      <c r="J1564"/>
      <c r="N1564" s="19"/>
    </row>
    <row r="1565" spans="1:14" x14ac:dyDescent="0.25">
      <c r="A1565"/>
      <c r="B1565"/>
      <c r="D1565" s="19"/>
      <c r="I1565"/>
      <c r="J1565"/>
      <c r="N1565" s="19"/>
    </row>
    <row r="1566" spans="1:14" x14ac:dyDescent="0.25">
      <c r="A1566"/>
      <c r="B1566"/>
      <c r="D1566" s="19"/>
      <c r="I1566"/>
      <c r="J1566"/>
      <c r="N1566" s="19"/>
    </row>
    <row r="1567" spans="1:14" x14ac:dyDescent="0.25">
      <c r="A1567"/>
      <c r="B1567"/>
      <c r="D1567" s="19"/>
      <c r="I1567"/>
      <c r="J1567"/>
      <c r="N1567" s="19"/>
    </row>
    <row r="1568" spans="1:14" x14ac:dyDescent="0.25">
      <c r="A1568"/>
      <c r="B1568"/>
      <c r="D1568" s="19"/>
      <c r="I1568"/>
      <c r="J1568"/>
      <c r="N1568" s="19"/>
    </row>
    <row r="1569" spans="1:14" x14ac:dyDescent="0.25">
      <c r="A1569"/>
      <c r="B1569"/>
      <c r="D1569" s="19"/>
      <c r="I1569"/>
      <c r="J1569"/>
      <c r="N1569" s="19"/>
    </row>
    <row r="1570" spans="1:14" x14ac:dyDescent="0.25">
      <c r="A1570"/>
      <c r="B1570"/>
      <c r="D1570" s="19"/>
      <c r="I1570"/>
      <c r="J1570"/>
      <c r="N1570" s="19"/>
    </row>
    <row r="1571" spans="1:14" x14ac:dyDescent="0.25">
      <c r="A1571"/>
      <c r="B1571"/>
      <c r="D1571" s="19"/>
      <c r="I1571"/>
      <c r="J1571"/>
      <c r="N1571" s="19"/>
    </row>
    <row r="1572" spans="1:14" x14ac:dyDescent="0.25">
      <c r="A1572"/>
      <c r="B1572"/>
      <c r="D1572" s="19"/>
      <c r="I1572"/>
      <c r="J1572"/>
      <c r="N1572" s="19"/>
    </row>
    <row r="1573" spans="1:14" x14ac:dyDescent="0.25">
      <c r="A1573"/>
      <c r="B1573"/>
      <c r="D1573" s="19"/>
      <c r="I1573"/>
      <c r="J1573"/>
      <c r="N1573" s="19"/>
    </row>
    <row r="1574" spans="1:14" x14ac:dyDescent="0.25">
      <c r="A1574"/>
      <c r="B1574"/>
      <c r="D1574" s="19"/>
      <c r="I1574"/>
      <c r="J1574"/>
      <c r="N1574" s="19"/>
    </row>
    <row r="1575" spans="1:14" x14ac:dyDescent="0.25">
      <c r="A1575"/>
      <c r="B1575"/>
      <c r="D1575" s="19"/>
      <c r="I1575"/>
      <c r="J1575"/>
      <c r="N1575" s="19"/>
    </row>
    <row r="1576" spans="1:14" x14ac:dyDescent="0.25">
      <c r="A1576"/>
      <c r="B1576"/>
      <c r="D1576" s="19"/>
      <c r="I1576"/>
      <c r="J1576"/>
      <c r="N1576" s="19"/>
    </row>
    <row r="1577" spans="1:14" x14ac:dyDescent="0.25">
      <c r="A1577"/>
      <c r="B1577"/>
      <c r="D1577" s="19"/>
      <c r="I1577"/>
      <c r="J1577"/>
      <c r="N1577" s="19"/>
    </row>
    <row r="1578" spans="1:14" x14ac:dyDescent="0.25">
      <c r="A1578"/>
      <c r="B1578"/>
      <c r="D1578" s="19"/>
      <c r="I1578"/>
      <c r="J1578"/>
      <c r="N1578" s="19"/>
    </row>
    <row r="1579" spans="1:14" x14ac:dyDescent="0.25">
      <c r="A1579"/>
      <c r="B1579"/>
      <c r="D1579" s="19"/>
      <c r="I1579"/>
      <c r="J1579"/>
      <c r="N1579" s="19"/>
    </row>
    <row r="1580" spans="1:14" x14ac:dyDescent="0.25">
      <c r="A1580"/>
      <c r="B1580"/>
      <c r="D1580" s="19"/>
      <c r="I1580"/>
      <c r="J1580"/>
      <c r="N1580" s="19"/>
    </row>
    <row r="1581" spans="1:14" x14ac:dyDescent="0.25">
      <c r="A1581"/>
      <c r="B1581"/>
      <c r="D1581" s="19"/>
      <c r="I1581"/>
      <c r="J1581"/>
      <c r="N1581" s="19"/>
    </row>
    <row r="1582" spans="1:14" x14ac:dyDescent="0.25">
      <c r="A1582"/>
      <c r="B1582"/>
      <c r="D1582" s="19"/>
      <c r="I1582"/>
      <c r="J1582"/>
      <c r="N1582" s="19"/>
    </row>
    <row r="1583" spans="1:14" x14ac:dyDescent="0.25">
      <c r="A1583"/>
      <c r="B1583"/>
      <c r="D1583" s="19"/>
      <c r="I1583"/>
      <c r="J1583"/>
      <c r="N1583" s="19"/>
    </row>
    <row r="1584" spans="1:14" x14ac:dyDescent="0.25">
      <c r="A1584"/>
      <c r="B1584"/>
      <c r="D1584" s="19"/>
      <c r="I1584"/>
      <c r="J1584"/>
      <c r="N1584" s="19"/>
    </row>
    <row r="1585" spans="1:14" x14ac:dyDescent="0.25">
      <c r="A1585"/>
      <c r="B1585"/>
      <c r="D1585" s="19"/>
      <c r="I1585"/>
      <c r="J1585"/>
      <c r="N1585" s="19"/>
    </row>
    <row r="1586" spans="1:14" x14ac:dyDescent="0.25">
      <c r="A1586"/>
      <c r="B1586"/>
      <c r="D1586" s="19"/>
      <c r="I1586"/>
      <c r="J1586"/>
      <c r="N1586" s="19"/>
    </row>
    <row r="1587" spans="1:14" x14ac:dyDescent="0.25">
      <c r="A1587"/>
      <c r="B1587"/>
      <c r="D1587" s="19"/>
      <c r="I1587"/>
      <c r="J1587"/>
      <c r="N1587" s="19"/>
    </row>
    <row r="1588" spans="1:14" x14ac:dyDescent="0.25">
      <c r="A1588"/>
      <c r="B1588"/>
      <c r="D1588" s="19"/>
      <c r="I1588"/>
      <c r="J1588"/>
      <c r="N1588" s="19"/>
    </row>
    <row r="1589" spans="1:14" x14ac:dyDescent="0.25">
      <c r="A1589"/>
      <c r="B1589"/>
      <c r="D1589" s="19"/>
      <c r="I1589"/>
      <c r="J1589"/>
      <c r="N1589" s="19"/>
    </row>
    <row r="1590" spans="1:14" x14ac:dyDescent="0.25">
      <c r="A1590"/>
      <c r="B1590"/>
      <c r="D1590" s="19"/>
      <c r="I1590"/>
      <c r="J1590"/>
      <c r="N1590" s="19"/>
    </row>
    <row r="1591" spans="1:14" x14ac:dyDescent="0.25">
      <c r="A1591"/>
      <c r="B1591"/>
      <c r="D1591" s="19"/>
      <c r="I1591"/>
      <c r="J1591"/>
      <c r="N1591" s="19"/>
    </row>
    <row r="1592" spans="1:14" x14ac:dyDescent="0.25">
      <c r="A1592"/>
      <c r="B1592"/>
      <c r="D1592" s="19"/>
      <c r="I1592"/>
      <c r="J1592"/>
      <c r="N1592" s="19"/>
    </row>
    <row r="1593" spans="1:14" x14ac:dyDescent="0.25">
      <c r="A1593"/>
      <c r="B1593"/>
      <c r="D1593" s="19"/>
      <c r="I1593"/>
      <c r="J1593"/>
      <c r="N1593" s="19"/>
    </row>
    <row r="1594" spans="1:14" x14ac:dyDescent="0.25">
      <c r="A1594"/>
      <c r="B1594"/>
      <c r="D1594" s="19"/>
      <c r="I1594"/>
      <c r="J1594"/>
      <c r="N1594" s="19"/>
    </row>
    <row r="1595" spans="1:14" x14ac:dyDescent="0.25">
      <c r="A1595"/>
      <c r="B1595"/>
      <c r="D1595" s="19"/>
      <c r="I1595"/>
      <c r="J1595"/>
      <c r="N1595" s="19"/>
    </row>
    <row r="1596" spans="1:14" x14ac:dyDescent="0.25">
      <c r="A1596"/>
      <c r="B1596"/>
      <c r="D1596" s="19"/>
      <c r="I1596"/>
      <c r="J1596"/>
      <c r="N1596" s="19"/>
    </row>
    <row r="1597" spans="1:14" x14ac:dyDescent="0.25">
      <c r="A1597"/>
      <c r="B1597"/>
      <c r="D1597" s="19"/>
      <c r="I1597"/>
      <c r="J1597"/>
      <c r="N1597" s="19"/>
    </row>
    <row r="1598" spans="1:14" x14ac:dyDescent="0.25">
      <c r="A1598"/>
      <c r="B1598"/>
      <c r="D1598" s="19"/>
      <c r="I1598"/>
      <c r="J1598"/>
      <c r="N1598" s="19"/>
    </row>
    <row r="1599" spans="1:14" x14ac:dyDescent="0.25">
      <c r="A1599"/>
      <c r="B1599"/>
      <c r="D1599" s="19"/>
      <c r="I1599"/>
      <c r="J1599"/>
      <c r="N1599" s="19"/>
    </row>
    <row r="1600" spans="1:14" x14ac:dyDescent="0.25">
      <c r="A1600"/>
      <c r="B1600"/>
      <c r="D1600" s="19"/>
      <c r="I1600"/>
      <c r="J1600"/>
      <c r="N1600" s="19"/>
    </row>
    <row r="1601" spans="1:14" x14ac:dyDescent="0.25">
      <c r="A1601"/>
      <c r="B1601"/>
      <c r="D1601" s="19"/>
      <c r="I1601"/>
      <c r="J1601"/>
      <c r="N1601" s="19"/>
    </row>
    <row r="1602" spans="1:14" x14ac:dyDescent="0.25">
      <c r="A1602"/>
      <c r="B1602"/>
      <c r="D1602" s="19"/>
      <c r="I1602"/>
      <c r="J1602"/>
      <c r="N1602" s="19"/>
    </row>
    <row r="1603" spans="1:14" x14ac:dyDescent="0.25">
      <c r="A1603"/>
      <c r="B1603"/>
      <c r="D1603" s="19"/>
      <c r="I1603"/>
      <c r="J1603"/>
      <c r="N1603" s="19"/>
    </row>
    <row r="1604" spans="1:14" x14ac:dyDescent="0.25">
      <c r="A1604"/>
      <c r="B1604"/>
      <c r="D1604" s="19"/>
      <c r="I1604"/>
      <c r="J1604"/>
      <c r="N1604" s="19"/>
    </row>
    <row r="1605" spans="1:14" x14ac:dyDescent="0.25">
      <c r="A1605"/>
      <c r="B1605"/>
      <c r="D1605" s="19"/>
      <c r="I1605"/>
      <c r="J1605"/>
      <c r="N1605" s="19"/>
    </row>
    <row r="1606" spans="1:14" x14ac:dyDescent="0.25">
      <c r="A1606"/>
      <c r="B1606"/>
      <c r="D1606" s="19"/>
      <c r="I1606"/>
      <c r="J1606"/>
      <c r="N1606" s="19"/>
    </row>
    <row r="1607" spans="1:14" x14ac:dyDescent="0.25">
      <c r="A1607"/>
      <c r="B1607"/>
      <c r="D1607" s="19"/>
      <c r="I1607"/>
      <c r="J1607"/>
      <c r="N1607" s="19"/>
    </row>
    <row r="1608" spans="1:14" x14ac:dyDescent="0.25">
      <c r="A1608"/>
      <c r="B1608"/>
      <c r="D1608" s="19"/>
      <c r="I1608"/>
      <c r="J1608"/>
      <c r="N1608" s="19"/>
    </row>
    <row r="1609" spans="1:14" x14ac:dyDescent="0.25">
      <c r="A1609"/>
      <c r="B1609"/>
      <c r="D1609" s="19"/>
      <c r="I1609"/>
      <c r="J1609"/>
      <c r="N1609" s="19"/>
    </row>
    <row r="1610" spans="1:14" x14ac:dyDescent="0.25">
      <c r="A1610"/>
      <c r="B1610"/>
      <c r="D1610" s="19"/>
      <c r="I1610"/>
      <c r="J1610"/>
      <c r="N1610" s="19"/>
    </row>
    <row r="1611" spans="1:14" x14ac:dyDescent="0.25">
      <c r="A1611"/>
      <c r="B1611"/>
      <c r="D1611" s="19"/>
      <c r="I1611"/>
      <c r="J1611"/>
      <c r="N1611" s="19"/>
    </row>
    <row r="1612" spans="1:14" x14ac:dyDescent="0.25">
      <c r="A1612"/>
      <c r="B1612"/>
      <c r="D1612" s="19"/>
      <c r="I1612"/>
      <c r="J1612"/>
      <c r="N1612" s="19"/>
    </row>
    <row r="1613" spans="1:14" x14ac:dyDescent="0.25">
      <c r="A1613"/>
      <c r="B1613"/>
      <c r="D1613" s="19"/>
      <c r="I1613"/>
      <c r="J1613"/>
      <c r="N1613" s="19"/>
    </row>
    <row r="1614" spans="1:14" x14ac:dyDescent="0.25">
      <c r="A1614"/>
      <c r="B1614"/>
      <c r="D1614" s="19"/>
      <c r="I1614"/>
      <c r="J1614"/>
      <c r="N1614" s="19"/>
    </row>
    <row r="1615" spans="1:14" x14ac:dyDescent="0.25">
      <c r="A1615"/>
      <c r="B1615"/>
      <c r="D1615" s="19"/>
      <c r="I1615"/>
      <c r="J1615"/>
      <c r="N1615" s="19"/>
    </row>
    <row r="1616" spans="1:14" x14ac:dyDescent="0.25">
      <c r="A1616"/>
      <c r="B1616"/>
      <c r="D1616" s="19"/>
      <c r="I1616"/>
      <c r="J1616"/>
      <c r="N1616" s="19"/>
    </row>
    <row r="1617" spans="1:14" x14ac:dyDescent="0.25">
      <c r="A1617"/>
      <c r="B1617"/>
      <c r="D1617" s="19"/>
      <c r="I1617"/>
      <c r="J1617"/>
      <c r="N1617" s="19"/>
    </row>
    <row r="1618" spans="1:14" x14ac:dyDescent="0.25">
      <c r="A1618"/>
      <c r="B1618"/>
      <c r="D1618" s="19"/>
      <c r="I1618"/>
      <c r="J1618"/>
      <c r="N1618" s="19"/>
    </row>
    <row r="1619" spans="1:14" x14ac:dyDescent="0.25">
      <c r="A1619"/>
      <c r="B1619"/>
      <c r="D1619" s="19"/>
      <c r="I1619"/>
      <c r="J1619"/>
      <c r="N1619" s="19"/>
    </row>
    <row r="1620" spans="1:14" x14ac:dyDescent="0.25">
      <c r="A1620"/>
      <c r="B1620"/>
      <c r="D1620" s="19"/>
      <c r="I1620"/>
      <c r="J1620"/>
      <c r="N1620" s="19"/>
    </row>
    <row r="1621" spans="1:14" x14ac:dyDescent="0.25">
      <c r="A1621"/>
      <c r="B1621"/>
      <c r="D1621" s="19"/>
      <c r="I1621"/>
      <c r="J1621"/>
      <c r="N1621" s="19"/>
    </row>
    <row r="1622" spans="1:14" x14ac:dyDescent="0.25">
      <c r="A1622"/>
      <c r="B1622"/>
      <c r="D1622" s="19"/>
      <c r="I1622"/>
      <c r="J1622"/>
      <c r="N1622" s="19"/>
    </row>
    <row r="1623" spans="1:14" x14ac:dyDescent="0.25">
      <c r="A1623"/>
      <c r="B1623"/>
      <c r="D1623" s="19"/>
      <c r="I1623"/>
      <c r="J1623"/>
      <c r="N1623" s="19"/>
    </row>
    <row r="1624" spans="1:14" x14ac:dyDescent="0.25">
      <c r="A1624"/>
      <c r="B1624"/>
      <c r="D1624" s="19"/>
      <c r="I1624"/>
      <c r="J1624"/>
      <c r="N1624" s="19"/>
    </row>
    <row r="1625" spans="1:14" x14ac:dyDescent="0.25">
      <c r="A1625"/>
      <c r="B1625"/>
      <c r="D1625" s="19"/>
      <c r="I1625"/>
      <c r="J1625"/>
      <c r="N1625" s="19"/>
    </row>
    <row r="1626" spans="1:14" x14ac:dyDescent="0.25">
      <c r="A1626"/>
      <c r="B1626"/>
      <c r="D1626" s="19"/>
      <c r="I1626"/>
      <c r="J1626"/>
      <c r="N1626" s="19"/>
    </row>
    <row r="1627" spans="1:14" x14ac:dyDescent="0.25">
      <c r="A1627"/>
      <c r="B1627"/>
      <c r="D1627" s="19"/>
      <c r="I1627"/>
      <c r="J1627"/>
      <c r="N1627" s="19"/>
    </row>
    <row r="1628" spans="1:14" x14ac:dyDescent="0.25">
      <c r="A1628"/>
      <c r="B1628"/>
      <c r="D1628" s="19"/>
      <c r="I1628"/>
      <c r="J1628"/>
      <c r="N1628" s="19"/>
    </row>
    <row r="1629" spans="1:14" x14ac:dyDescent="0.25">
      <c r="A1629"/>
      <c r="B1629"/>
      <c r="D1629" s="19"/>
      <c r="I1629"/>
      <c r="J1629"/>
      <c r="N1629" s="19"/>
    </row>
    <row r="1630" spans="1:14" x14ac:dyDescent="0.25">
      <c r="A1630"/>
      <c r="B1630"/>
      <c r="D1630" s="19"/>
      <c r="I1630"/>
      <c r="J1630"/>
      <c r="N1630" s="19"/>
    </row>
    <row r="1631" spans="1:14" x14ac:dyDescent="0.25">
      <c r="A1631"/>
      <c r="B1631"/>
      <c r="D1631" s="19"/>
      <c r="I1631"/>
      <c r="J1631"/>
      <c r="N1631" s="19"/>
    </row>
    <row r="1632" spans="1:14" x14ac:dyDescent="0.25">
      <c r="A1632"/>
      <c r="B1632"/>
      <c r="D1632" s="19"/>
      <c r="I1632"/>
      <c r="J1632"/>
      <c r="N1632" s="19"/>
    </row>
    <row r="1633" spans="1:14" x14ac:dyDescent="0.25">
      <c r="A1633"/>
      <c r="B1633"/>
      <c r="D1633" s="19"/>
      <c r="I1633"/>
      <c r="J1633"/>
      <c r="N1633" s="19"/>
    </row>
    <row r="1634" spans="1:14" x14ac:dyDescent="0.25">
      <c r="A1634"/>
      <c r="B1634"/>
      <c r="D1634" s="19"/>
      <c r="I1634"/>
      <c r="J1634"/>
      <c r="N1634" s="19"/>
    </row>
    <row r="1635" spans="1:14" x14ac:dyDescent="0.25">
      <c r="A1635"/>
      <c r="B1635"/>
      <c r="D1635" s="19"/>
      <c r="I1635"/>
      <c r="J1635"/>
      <c r="N1635" s="19"/>
    </row>
    <row r="1636" spans="1:14" x14ac:dyDescent="0.25">
      <c r="A1636"/>
      <c r="B1636"/>
      <c r="D1636" s="19"/>
      <c r="I1636"/>
      <c r="J1636"/>
      <c r="N1636" s="19"/>
    </row>
    <row r="1637" spans="1:14" x14ac:dyDescent="0.25">
      <c r="A1637"/>
      <c r="B1637"/>
      <c r="D1637" s="19"/>
      <c r="I1637"/>
      <c r="J1637"/>
      <c r="N1637" s="19"/>
    </row>
    <row r="1638" spans="1:14" x14ac:dyDescent="0.25">
      <c r="A1638"/>
      <c r="B1638"/>
      <c r="D1638" s="19"/>
      <c r="I1638"/>
      <c r="J1638"/>
      <c r="N1638" s="19"/>
    </row>
    <row r="1639" spans="1:14" x14ac:dyDescent="0.25">
      <c r="A1639"/>
      <c r="B1639"/>
      <c r="D1639" s="19"/>
      <c r="I1639"/>
      <c r="J1639"/>
      <c r="N1639" s="19"/>
    </row>
    <row r="1640" spans="1:14" x14ac:dyDescent="0.25">
      <c r="A1640"/>
      <c r="B1640"/>
      <c r="D1640" s="19"/>
      <c r="I1640"/>
      <c r="J1640"/>
      <c r="N1640" s="19"/>
    </row>
    <row r="1641" spans="1:14" x14ac:dyDescent="0.25">
      <c r="A1641"/>
      <c r="B1641"/>
      <c r="D1641" s="19"/>
      <c r="I1641"/>
      <c r="J1641"/>
      <c r="N1641" s="19"/>
    </row>
    <row r="1642" spans="1:14" x14ac:dyDescent="0.25">
      <c r="A1642"/>
      <c r="B1642"/>
      <c r="D1642" s="19"/>
      <c r="I1642"/>
      <c r="J1642"/>
      <c r="N1642" s="19"/>
    </row>
    <row r="1643" spans="1:14" x14ac:dyDescent="0.25">
      <c r="A1643"/>
      <c r="B1643"/>
      <c r="D1643" s="19"/>
      <c r="I1643"/>
      <c r="J1643"/>
      <c r="N1643" s="19"/>
    </row>
    <row r="1644" spans="1:14" x14ac:dyDescent="0.25">
      <c r="A1644"/>
      <c r="B1644"/>
      <c r="D1644" s="19"/>
      <c r="I1644"/>
      <c r="J1644"/>
      <c r="N1644" s="19"/>
    </row>
    <row r="1645" spans="1:14" x14ac:dyDescent="0.25">
      <c r="A1645"/>
      <c r="B1645"/>
      <c r="D1645" s="19"/>
      <c r="I1645"/>
      <c r="J1645"/>
      <c r="N1645" s="19"/>
    </row>
    <row r="1646" spans="1:14" x14ac:dyDescent="0.25">
      <c r="A1646"/>
      <c r="B1646"/>
      <c r="D1646" s="19"/>
      <c r="I1646"/>
      <c r="J1646"/>
      <c r="N1646" s="19"/>
    </row>
    <row r="1647" spans="1:14" x14ac:dyDescent="0.25">
      <c r="A1647"/>
      <c r="B1647"/>
      <c r="D1647" s="19"/>
      <c r="I1647"/>
      <c r="J1647"/>
      <c r="N1647" s="19"/>
    </row>
    <row r="1648" spans="1:14" x14ac:dyDescent="0.25">
      <c r="A1648"/>
      <c r="B1648"/>
      <c r="D1648" s="19"/>
      <c r="I1648"/>
      <c r="J1648"/>
      <c r="N1648" s="19"/>
    </row>
    <row r="1649" spans="1:14" x14ac:dyDescent="0.25">
      <c r="A1649"/>
      <c r="B1649"/>
      <c r="D1649" s="19"/>
      <c r="I1649"/>
      <c r="J1649"/>
      <c r="N1649" s="19"/>
    </row>
    <row r="1650" spans="1:14" x14ac:dyDescent="0.25">
      <c r="A1650"/>
      <c r="B1650"/>
      <c r="D1650" s="19"/>
      <c r="I1650"/>
      <c r="J1650"/>
      <c r="N1650" s="19"/>
    </row>
    <row r="1651" spans="1:14" x14ac:dyDescent="0.25">
      <c r="A1651"/>
      <c r="B1651"/>
      <c r="D1651" s="19"/>
      <c r="I1651"/>
      <c r="J1651"/>
      <c r="N1651" s="19"/>
    </row>
    <row r="1652" spans="1:14" x14ac:dyDescent="0.25">
      <c r="A1652"/>
      <c r="B1652"/>
      <c r="D1652" s="19"/>
      <c r="I1652"/>
      <c r="J1652"/>
      <c r="N1652" s="19"/>
    </row>
    <row r="1653" spans="1:14" x14ac:dyDescent="0.25">
      <c r="A1653"/>
      <c r="B1653"/>
      <c r="D1653" s="19"/>
      <c r="I1653"/>
      <c r="J1653"/>
      <c r="N1653" s="19"/>
    </row>
    <row r="1654" spans="1:14" x14ac:dyDescent="0.25">
      <c r="A1654"/>
      <c r="B1654"/>
      <c r="D1654" s="19"/>
      <c r="I1654"/>
      <c r="J1654"/>
      <c r="N1654" s="19"/>
    </row>
    <row r="1655" spans="1:14" x14ac:dyDescent="0.25">
      <c r="A1655"/>
      <c r="B1655"/>
      <c r="D1655" s="19"/>
      <c r="I1655"/>
      <c r="J1655"/>
      <c r="N1655" s="19"/>
    </row>
    <row r="1656" spans="1:14" x14ac:dyDescent="0.25">
      <c r="A1656"/>
      <c r="B1656"/>
      <c r="D1656" s="19"/>
      <c r="I1656"/>
      <c r="J1656"/>
      <c r="N1656" s="19"/>
    </row>
    <row r="1657" spans="1:14" x14ac:dyDescent="0.25">
      <c r="A1657"/>
      <c r="B1657"/>
      <c r="D1657" s="19"/>
      <c r="I1657"/>
      <c r="J1657"/>
      <c r="N1657" s="19"/>
    </row>
    <row r="1658" spans="1:14" x14ac:dyDescent="0.25">
      <c r="A1658"/>
      <c r="B1658"/>
      <c r="D1658" s="19"/>
      <c r="I1658"/>
      <c r="J1658"/>
      <c r="N1658" s="19"/>
    </row>
    <row r="1659" spans="1:14" x14ac:dyDescent="0.25">
      <c r="A1659"/>
      <c r="B1659"/>
      <c r="D1659" s="19"/>
      <c r="I1659"/>
      <c r="J1659"/>
      <c r="N1659" s="19"/>
    </row>
    <row r="1660" spans="1:14" x14ac:dyDescent="0.25">
      <c r="A1660"/>
      <c r="B1660"/>
      <c r="D1660" s="19"/>
      <c r="I1660"/>
      <c r="J1660"/>
      <c r="N1660" s="19"/>
    </row>
    <row r="1661" spans="1:14" x14ac:dyDescent="0.25">
      <c r="A1661"/>
      <c r="B1661"/>
      <c r="D1661" s="19"/>
      <c r="I1661"/>
      <c r="J1661"/>
      <c r="N1661" s="19"/>
    </row>
    <row r="1662" spans="1:14" x14ac:dyDescent="0.25">
      <c r="A1662"/>
      <c r="B1662"/>
      <c r="D1662" s="19"/>
      <c r="I1662"/>
      <c r="J1662"/>
      <c r="N1662" s="19"/>
    </row>
    <row r="1663" spans="1:14" x14ac:dyDescent="0.25">
      <c r="A1663"/>
      <c r="B1663"/>
      <c r="D1663" s="19"/>
      <c r="I1663"/>
      <c r="J1663"/>
      <c r="N1663" s="19"/>
    </row>
    <row r="1664" spans="1:14" x14ac:dyDescent="0.25">
      <c r="A1664"/>
      <c r="B1664"/>
      <c r="D1664" s="19"/>
      <c r="I1664"/>
      <c r="J1664"/>
      <c r="N1664" s="19"/>
    </row>
    <row r="1665" spans="1:14" x14ac:dyDescent="0.25">
      <c r="A1665"/>
      <c r="B1665"/>
      <c r="D1665" s="19"/>
      <c r="I1665"/>
      <c r="J1665"/>
      <c r="N1665" s="19"/>
    </row>
    <row r="1666" spans="1:14" x14ac:dyDescent="0.25">
      <c r="A1666"/>
      <c r="B1666"/>
      <c r="D1666" s="19"/>
      <c r="I1666"/>
      <c r="J1666"/>
      <c r="N1666" s="19"/>
    </row>
    <row r="1667" spans="1:14" x14ac:dyDescent="0.25">
      <c r="A1667"/>
      <c r="B1667"/>
      <c r="D1667" s="19"/>
      <c r="I1667"/>
      <c r="J1667"/>
      <c r="N1667" s="19"/>
    </row>
    <row r="1668" spans="1:14" x14ac:dyDescent="0.25">
      <c r="A1668"/>
      <c r="B1668"/>
      <c r="D1668" s="19"/>
      <c r="I1668"/>
      <c r="J1668"/>
      <c r="N1668" s="19"/>
    </row>
    <row r="1669" spans="1:14" x14ac:dyDescent="0.25">
      <c r="A1669"/>
      <c r="B1669"/>
      <c r="D1669" s="19"/>
      <c r="I1669"/>
      <c r="J1669"/>
      <c r="N1669" s="19"/>
    </row>
    <row r="1670" spans="1:14" x14ac:dyDescent="0.25">
      <c r="A1670"/>
      <c r="B1670"/>
      <c r="D1670" s="19"/>
      <c r="I1670"/>
      <c r="J1670"/>
      <c r="N1670" s="19"/>
    </row>
    <row r="1671" spans="1:14" x14ac:dyDescent="0.25">
      <c r="A1671"/>
      <c r="B1671"/>
      <c r="D1671" s="19"/>
      <c r="I1671"/>
      <c r="J1671"/>
      <c r="N1671" s="19"/>
    </row>
    <row r="1672" spans="1:14" x14ac:dyDescent="0.25">
      <c r="A1672"/>
      <c r="B1672"/>
      <c r="D1672" s="19"/>
      <c r="I1672"/>
      <c r="J1672"/>
      <c r="N1672" s="19"/>
    </row>
    <row r="1673" spans="1:14" x14ac:dyDescent="0.25">
      <c r="A1673"/>
      <c r="B1673"/>
      <c r="D1673" s="19"/>
      <c r="I1673"/>
      <c r="J1673"/>
      <c r="N1673" s="19"/>
    </row>
    <row r="1674" spans="1:14" x14ac:dyDescent="0.25">
      <c r="A1674"/>
      <c r="B1674"/>
      <c r="D1674" s="19"/>
      <c r="I1674"/>
      <c r="J1674"/>
      <c r="N1674" s="19"/>
    </row>
    <row r="1675" spans="1:14" x14ac:dyDescent="0.25">
      <c r="A1675"/>
      <c r="B1675"/>
      <c r="D1675" s="19"/>
      <c r="I1675"/>
      <c r="J1675"/>
      <c r="N1675" s="19"/>
    </row>
    <row r="1676" spans="1:14" x14ac:dyDescent="0.25">
      <c r="A1676"/>
      <c r="B1676"/>
      <c r="D1676" s="19"/>
      <c r="I1676"/>
      <c r="J1676"/>
      <c r="N1676" s="19"/>
    </row>
    <row r="1677" spans="1:14" x14ac:dyDescent="0.25">
      <c r="A1677"/>
      <c r="B1677"/>
      <c r="D1677" s="19"/>
      <c r="I1677"/>
      <c r="J1677"/>
      <c r="N1677" s="19"/>
    </row>
    <row r="1678" spans="1:14" x14ac:dyDescent="0.25">
      <c r="A1678"/>
      <c r="B1678"/>
      <c r="D1678" s="19"/>
      <c r="I1678"/>
      <c r="J1678"/>
      <c r="N1678" s="19"/>
    </row>
    <row r="1679" spans="1:14" x14ac:dyDescent="0.25">
      <c r="A1679"/>
      <c r="B1679"/>
      <c r="D1679" s="19"/>
      <c r="I1679"/>
      <c r="J1679"/>
      <c r="N1679" s="19"/>
    </row>
    <row r="1680" spans="1:14" x14ac:dyDescent="0.25">
      <c r="A1680"/>
      <c r="B1680"/>
      <c r="D1680" s="19"/>
      <c r="I1680"/>
      <c r="J1680"/>
      <c r="N1680" s="19"/>
    </row>
    <row r="1681" spans="1:14" x14ac:dyDescent="0.25">
      <c r="A1681"/>
      <c r="B1681"/>
      <c r="D1681" s="19"/>
      <c r="I1681"/>
      <c r="J1681"/>
      <c r="N1681" s="19"/>
    </row>
    <row r="1682" spans="1:14" x14ac:dyDescent="0.25">
      <c r="A1682"/>
      <c r="B1682"/>
      <c r="D1682" s="19"/>
      <c r="I1682"/>
      <c r="J1682"/>
      <c r="N1682" s="19"/>
    </row>
    <row r="1683" spans="1:14" x14ac:dyDescent="0.25">
      <c r="A1683"/>
      <c r="B1683"/>
      <c r="D1683" s="19"/>
      <c r="I1683"/>
      <c r="J1683"/>
      <c r="N1683" s="19"/>
    </row>
    <row r="1684" spans="1:14" x14ac:dyDescent="0.25">
      <c r="A1684"/>
      <c r="B1684"/>
      <c r="D1684" s="19"/>
      <c r="I1684"/>
      <c r="J1684"/>
      <c r="N1684" s="19"/>
    </row>
    <row r="1685" spans="1:14" x14ac:dyDescent="0.25">
      <c r="A1685"/>
      <c r="B1685"/>
      <c r="D1685" s="19"/>
      <c r="I1685"/>
      <c r="J1685"/>
      <c r="N1685" s="19"/>
    </row>
    <row r="1686" spans="1:14" x14ac:dyDescent="0.25">
      <c r="A1686"/>
      <c r="B1686"/>
      <c r="D1686" s="19"/>
      <c r="I1686"/>
      <c r="J1686"/>
      <c r="N1686" s="19"/>
    </row>
    <row r="1687" spans="1:14" x14ac:dyDescent="0.25">
      <c r="A1687"/>
      <c r="B1687"/>
      <c r="D1687" s="19"/>
      <c r="I1687"/>
      <c r="J1687"/>
      <c r="N1687" s="19"/>
    </row>
    <row r="1688" spans="1:14" x14ac:dyDescent="0.25">
      <c r="A1688"/>
      <c r="B1688"/>
      <c r="D1688" s="19"/>
      <c r="I1688"/>
      <c r="J1688"/>
      <c r="N1688" s="19"/>
    </row>
    <row r="1689" spans="1:14" x14ac:dyDescent="0.25">
      <c r="A1689"/>
      <c r="B1689"/>
      <c r="D1689" s="19"/>
      <c r="I1689"/>
      <c r="J1689"/>
      <c r="N1689" s="19"/>
    </row>
    <row r="1690" spans="1:14" x14ac:dyDescent="0.25">
      <c r="A1690"/>
      <c r="B1690"/>
      <c r="D1690" s="19"/>
      <c r="I1690"/>
      <c r="J1690"/>
      <c r="N1690" s="19"/>
    </row>
    <row r="1691" spans="1:14" x14ac:dyDescent="0.25">
      <c r="A1691"/>
      <c r="B1691"/>
      <c r="D1691" s="19"/>
      <c r="I1691"/>
      <c r="J1691"/>
      <c r="N1691" s="19"/>
    </row>
    <row r="1692" spans="1:14" x14ac:dyDescent="0.25">
      <c r="A1692"/>
      <c r="B1692"/>
      <c r="D1692" s="19"/>
      <c r="I1692"/>
      <c r="J1692"/>
      <c r="N1692" s="19"/>
    </row>
    <row r="1693" spans="1:14" x14ac:dyDescent="0.25">
      <c r="A1693"/>
      <c r="B1693"/>
      <c r="D1693" s="19"/>
      <c r="I1693"/>
      <c r="J1693"/>
      <c r="N1693" s="19"/>
    </row>
    <row r="1694" spans="1:14" x14ac:dyDescent="0.25">
      <c r="A1694"/>
      <c r="B1694"/>
      <c r="D1694" s="19"/>
      <c r="I1694"/>
      <c r="J1694"/>
      <c r="N1694" s="19"/>
    </row>
    <row r="1695" spans="1:14" x14ac:dyDescent="0.25">
      <c r="A1695"/>
      <c r="B1695"/>
      <c r="D1695" s="19"/>
      <c r="I1695"/>
      <c r="J1695"/>
      <c r="N1695" s="19"/>
    </row>
    <row r="1696" spans="1:14" x14ac:dyDescent="0.25">
      <c r="A1696"/>
      <c r="B1696"/>
      <c r="D1696" s="19"/>
      <c r="I1696"/>
      <c r="J1696"/>
      <c r="N1696" s="19"/>
    </row>
    <row r="1697" spans="1:14" x14ac:dyDescent="0.25">
      <c r="A1697"/>
      <c r="B1697"/>
      <c r="D1697" s="19"/>
      <c r="I1697"/>
      <c r="J1697"/>
      <c r="N1697" s="19"/>
    </row>
    <row r="1698" spans="1:14" x14ac:dyDescent="0.25">
      <c r="A1698"/>
      <c r="B1698"/>
      <c r="D1698" s="19"/>
      <c r="I1698"/>
      <c r="J1698"/>
      <c r="N1698" s="19"/>
    </row>
    <row r="1699" spans="1:14" x14ac:dyDescent="0.25">
      <c r="A1699"/>
      <c r="B1699"/>
      <c r="D1699" s="19"/>
      <c r="I1699"/>
      <c r="J1699"/>
      <c r="N1699" s="19"/>
    </row>
    <row r="1700" spans="1:14" x14ac:dyDescent="0.25">
      <c r="A1700"/>
      <c r="B1700"/>
      <c r="D1700" s="19"/>
      <c r="I1700"/>
      <c r="J1700"/>
      <c r="N1700" s="19"/>
    </row>
    <row r="1701" spans="1:14" x14ac:dyDescent="0.25">
      <c r="A1701"/>
      <c r="B1701"/>
      <c r="D1701" s="19"/>
      <c r="I1701"/>
      <c r="J1701"/>
      <c r="N1701" s="19"/>
    </row>
    <row r="1702" spans="1:14" x14ac:dyDescent="0.25">
      <c r="A1702"/>
      <c r="B1702"/>
      <c r="D1702" s="19"/>
      <c r="I1702"/>
      <c r="J1702"/>
      <c r="N1702" s="19"/>
    </row>
    <row r="1703" spans="1:14" x14ac:dyDescent="0.25">
      <c r="A1703"/>
      <c r="B1703"/>
      <c r="D1703" s="19"/>
      <c r="I1703"/>
      <c r="J1703"/>
      <c r="N1703" s="19"/>
    </row>
    <row r="1704" spans="1:14" x14ac:dyDescent="0.25">
      <c r="A1704"/>
      <c r="B1704"/>
      <c r="D1704" s="19"/>
      <c r="I1704"/>
      <c r="J1704"/>
      <c r="N1704" s="19"/>
    </row>
    <row r="1705" spans="1:14" x14ac:dyDescent="0.25">
      <c r="A1705"/>
      <c r="B1705"/>
      <c r="D1705" s="19"/>
      <c r="I1705"/>
      <c r="J1705"/>
      <c r="N1705" s="19"/>
    </row>
    <row r="1706" spans="1:14" x14ac:dyDescent="0.25">
      <c r="A1706"/>
      <c r="B1706"/>
      <c r="D1706" s="19"/>
      <c r="I1706"/>
      <c r="J1706"/>
      <c r="N1706" s="19"/>
    </row>
    <row r="1707" spans="1:14" x14ac:dyDescent="0.25">
      <c r="A1707"/>
      <c r="B1707"/>
      <c r="D1707" s="19"/>
      <c r="I1707"/>
      <c r="J1707"/>
      <c r="N1707" s="19"/>
    </row>
    <row r="1708" spans="1:14" x14ac:dyDescent="0.25">
      <c r="A1708"/>
      <c r="B1708"/>
      <c r="D1708" s="19"/>
      <c r="I1708"/>
      <c r="J1708"/>
      <c r="N1708" s="19"/>
    </row>
    <row r="1709" spans="1:14" x14ac:dyDescent="0.25">
      <c r="A1709"/>
      <c r="B1709"/>
      <c r="D1709" s="19"/>
      <c r="I1709"/>
      <c r="J1709"/>
      <c r="N1709" s="19"/>
    </row>
    <row r="1710" spans="1:14" x14ac:dyDescent="0.25">
      <c r="A1710"/>
      <c r="B1710"/>
      <c r="D1710" s="19"/>
      <c r="I1710"/>
      <c r="J1710"/>
      <c r="N1710" s="19"/>
    </row>
    <row r="1711" spans="1:14" x14ac:dyDescent="0.25">
      <c r="A1711"/>
      <c r="B1711"/>
      <c r="D1711" s="19"/>
      <c r="I1711"/>
      <c r="J1711"/>
      <c r="N1711" s="19"/>
    </row>
    <row r="1712" spans="1:14" x14ac:dyDescent="0.25">
      <c r="A1712"/>
      <c r="B1712"/>
      <c r="D1712" s="19"/>
      <c r="I1712"/>
      <c r="J1712"/>
      <c r="N1712" s="19"/>
    </row>
    <row r="1713" spans="1:14" x14ac:dyDescent="0.25">
      <c r="A1713"/>
      <c r="B1713"/>
      <c r="D1713" s="19"/>
      <c r="I1713"/>
      <c r="J1713"/>
      <c r="N1713" s="19"/>
    </row>
    <row r="1714" spans="1:14" x14ac:dyDescent="0.25">
      <c r="A1714"/>
      <c r="B1714"/>
      <c r="D1714" s="19"/>
      <c r="I1714"/>
      <c r="J1714"/>
      <c r="N1714" s="19"/>
    </row>
    <row r="1715" spans="1:14" x14ac:dyDescent="0.25">
      <c r="A1715"/>
      <c r="B1715"/>
      <c r="D1715" s="19"/>
      <c r="I1715"/>
      <c r="J1715"/>
      <c r="N1715" s="19"/>
    </row>
    <row r="1716" spans="1:14" x14ac:dyDescent="0.25">
      <c r="A1716"/>
      <c r="B1716"/>
      <c r="D1716" s="19"/>
      <c r="I1716"/>
      <c r="J1716"/>
      <c r="N1716" s="19"/>
    </row>
    <row r="1717" spans="1:14" x14ac:dyDescent="0.25">
      <c r="A1717"/>
      <c r="B1717"/>
      <c r="D1717" s="19"/>
      <c r="I1717"/>
      <c r="J1717"/>
      <c r="N1717" s="19"/>
    </row>
    <row r="1718" spans="1:14" x14ac:dyDescent="0.25">
      <c r="A1718"/>
      <c r="B1718"/>
      <c r="D1718" s="19"/>
      <c r="I1718"/>
      <c r="J1718"/>
      <c r="N1718" s="19"/>
    </row>
    <row r="1719" spans="1:14" x14ac:dyDescent="0.25">
      <c r="A1719"/>
      <c r="B1719"/>
      <c r="D1719" s="19"/>
      <c r="I1719"/>
      <c r="J1719"/>
      <c r="N1719" s="19"/>
    </row>
    <row r="1720" spans="1:14" x14ac:dyDescent="0.25">
      <c r="A1720"/>
      <c r="B1720"/>
      <c r="D1720" s="19"/>
      <c r="I1720"/>
      <c r="J1720"/>
      <c r="N1720" s="19"/>
    </row>
    <row r="1721" spans="1:14" x14ac:dyDescent="0.25">
      <c r="A1721"/>
      <c r="B1721"/>
      <c r="D1721" s="19"/>
      <c r="I1721"/>
      <c r="J1721"/>
      <c r="N1721" s="19"/>
    </row>
    <row r="1722" spans="1:14" x14ac:dyDescent="0.25">
      <c r="A1722"/>
      <c r="B1722"/>
      <c r="D1722" s="19"/>
      <c r="I1722"/>
      <c r="J1722"/>
      <c r="N1722" s="19"/>
    </row>
    <row r="1723" spans="1:14" x14ac:dyDescent="0.25">
      <c r="A1723"/>
      <c r="B1723"/>
      <c r="D1723" s="19"/>
      <c r="I1723"/>
      <c r="J1723"/>
      <c r="N1723" s="19"/>
    </row>
    <row r="1724" spans="1:14" x14ac:dyDescent="0.25">
      <c r="A1724"/>
      <c r="B1724"/>
      <c r="D1724" s="19"/>
      <c r="I1724"/>
      <c r="J1724"/>
      <c r="N1724" s="19"/>
    </row>
    <row r="1725" spans="1:14" x14ac:dyDescent="0.25">
      <c r="A1725"/>
      <c r="B1725"/>
      <c r="D1725" s="19"/>
      <c r="I1725"/>
      <c r="J1725"/>
      <c r="N1725" s="19"/>
    </row>
    <row r="1726" spans="1:14" x14ac:dyDescent="0.25">
      <c r="A1726"/>
      <c r="B1726"/>
      <c r="D1726" s="19"/>
      <c r="I1726"/>
      <c r="J1726"/>
      <c r="N1726" s="19"/>
    </row>
    <row r="1727" spans="1:14" x14ac:dyDescent="0.25">
      <c r="A1727"/>
      <c r="B1727"/>
      <c r="D1727" s="19"/>
      <c r="I1727"/>
      <c r="J1727"/>
      <c r="N1727" s="19"/>
    </row>
    <row r="1728" spans="1:14" x14ac:dyDescent="0.25">
      <c r="A1728"/>
      <c r="B1728"/>
      <c r="D1728" s="19"/>
      <c r="I1728"/>
      <c r="J1728"/>
      <c r="N1728" s="19"/>
    </row>
    <row r="1729" spans="1:14" x14ac:dyDescent="0.25">
      <c r="A1729"/>
      <c r="B1729"/>
      <c r="D1729" s="19"/>
      <c r="I1729"/>
      <c r="J1729"/>
      <c r="N1729" s="19"/>
    </row>
    <row r="1730" spans="1:14" x14ac:dyDescent="0.25">
      <c r="A1730"/>
      <c r="B1730"/>
      <c r="D1730" s="19"/>
      <c r="I1730"/>
      <c r="J1730"/>
      <c r="N1730" s="19"/>
    </row>
    <row r="1731" spans="1:14" x14ac:dyDescent="0.25">
      <c r="A1731"/>
      <c r="B1731"/>
      <c r="D1731" s="19"/>
      <c r="I1731"/>
      <c r="J1731"/>
      <c r="N1731" s="19"/>
    </row>
    <row r="1732" spans="1:14" x14ac:dyDescent="0.25">
      <c r="A1732"/>
      <c r="B1732"/>
      <c r="D1732" s="19"/>
      <c r="I1732"/>
      <c r="J1732"/>
      <c r="N1732" s="19"/>
    </row>
    <row r="1733" spans="1:14" x14ac:dyDescent="0.25">
      <c r="A1733"/>
      <c r="B1733"/>
      <c r="D1733" s="19"/>
      <c r="I1733"/>
      <c r="J1733"/>
      <c r="N1733" s="19"/>
    </row>
    <row r="1734" spans="1:14" x14ac:dyDescent="0.25">
      <c r="A1734"/>
      <c r="B1734"/>
      <c r="D1734" s="19"/>
      <c r="I1734"/>
      <c r="J1734"/>
      <c r="N1734" s="19"/>
    </row>
    <row r="1735" spans="1:14" x14ac:dyDescent="0.25">
      <c r="A1735"/>
      <c r="B1735"/>
      <c r="D1735" s="19"/>
      <c r="I1735"/>
      <c r="J1735"/>
      <c r="N1735" s="19"/>
    </row>
    <row r="1736" spans="1:14" x14ac:dyDescent="0.25">
      <c r="A1736"/>
      <c r="B1736"/>
      <c r="D1736" s="19"/>
      <c r="I1736"/>
      <c r="J1736"/>
      <c r="N1736" s="19"/>
    </row>
    <row r="1737" spans="1:14" x14ac:dyDescent="0.25">
      <c r="A1737"/>
      <c r="B1737"/>
      <c r="D1737" s="19"/>
      <c r="I1737"/>
      <c r="J1737"/>
      <c r="N1737" s="19"/>
    </row>
    <row r="1738" spans="1:14" x14ac:dyDescent="0.25">
      <c r="A1738"/>
      <c r="B1738"/>
      <c r="D1738" s="19"/>
      <c r="I1738"/>
      <c r="J1738"/>
      <c r="N1738" s="19"/>
    </row>
    <row r="1739" spans="1:14" x14ac:dyDescent="0.25">
      <c r="A1739"/>
      <c r="B1739"/>
      <c r="D1739" s="19"/>
      <c r="I1739"/>
      <c r="J1739"/>
      <c r="N1739" s="19"/>
    </row>
    <row r="1740" spans="1:14" x14ac:dyDescent="0.25">
      <c r="A1740"/>
      <c r="B1740"/>
      <c r="D1740" s="19"/>
      <c r="I1740"/>
      <c r="J1740"/>
      <c r="N1740" s="19"/>
    </row>
    <row r="1741" spans="1:14" x14ac:dyDescent="0.25">
      <c r="A1741"/>
      <c r="B1741"/>
      <c r="D1741" s="19"/>
      <c r="I1741"/>
      <c r="J1741"/>
      <c r="N1741" s="19"/>
    </row>
    <row r="1742" spans="1:14" x14ac:dyDescent="0.25">
      <c r="A1742"/>
      <c r="B1742"/>
      <c r="D1742" s="19"/>
      <c r="I1742"/>
      <c r="J1742"/>
      <c r="N1742" s="19"/>
    </row>
    <row r="1743" spans="1:14" x14ac:dyDescent="0.25">
      <c r="A1743"/>
      <c r="B1743"/>
      <c r="D1743" s="19"/>
      <c r="I1743"/>
      <c r="J1743"/>
      <c r="N1743" s="19"/>
    </row>
    <row r="1744" spans="1:14" x14ac:dyDescent="0.25">
      <c r="A1744"/>
      <c r="B1744"/>
      <c r="D1744" s="19"/>
      <c r="I1744"/>
      <c r="J1744"/>
      <c r="N1744" s="19"/>
    </row>
    <row r="1745" spans="1:14" x14ac:dyDescent="0.25">
      <c r="A1745"/>
      <c r="B1745"/>
      <c r="D1745" s="19"/>
      <c r="I1745"/>
      <c r="J1745"/>
      <c r="N1745" s="19"/>
    </row>
    <row r="1746" spans="1:14" x14ac:dyDescent="0.25">
      <c r="A1746"/>
      <c r="B1746"/>
      <c r="D1746" s="19"/>
      <c r="I1746"/>
      <c r="J1746"/>
      <c r="N1746" s="19"/>
    </row>
    <row r="1747" spans="1:14" x14ac:dyDescent="0.25">
      <c r="A1747"/>
      <c r="B1747"/>
      <c r="D1747" s="19"/>
      <c r="I1747"/>
      <c r="J1747"/>
      <c r="N1747" s="19"/>
    </row>
    <row r="1748" spans="1:14" x14ac:dyDescent="0.25">
      <c r="A1748"/>
      <c r="B1748"/>
      <c r="D1748" s="19"/>
      <c r="I1748"/>
      <c r="J1748"/>
      <c r="N1748" s="19"/>
    </row>
    <row r="1749" spans="1:14" x14ac:dyDescent="0.25">
      <c r="A1749"/>
      <c r="B1749"/>
      <c r="D1749" s="19"/>
      <c r="I1749"/>
      <c r="J1749"/>
      <c r="N1749" s="19"/>
    </row>
    <row r="1750" spans="1:14" x14ac:dyDescent="0.25">
      <c r="A1750"/>
      <c r="B1750"/>
      <c r="D1750" s="19"/>
      <c r="I1750"/>
      <c r="J1750"/>
      <c r="N1750" s="19"/>
    </row>
    <row r="1751" spans="1:14" x14ac:dyDescent="0.25">
      <c r="A1751"/>
      <c r="B1751"/>
      <c r="D1751" s="19"/>
      <c r="I1751"/>
      <c r="J1751"/>
      <c r="N1751" s="19"/>
    </row>
    <row r="1752" spans="1:14" x14ac:dyDescent="0.25">
      <c r="A1752"/>
      <c r="B1752"/>
      <c r="D1752" s="19"/>
      <c r="I1752"/>
      <c r="J1752"/>
      <c r="N1752" s="19"/>
    </row>
    <row r="1753" spans="1:14" x14ac:dyDescent="0.25">
      <c r="A1753"/>
      <c r="B1753"/>
      <c r="D1753" s="19"/>
      <c r="I1753"/>
      <c r="J1753"/>
      <c r="N1753" s="19"/>
    </row>
    <row r="1754" spans="1:14" x14ac:dyDescent="0.25">
      <c r="A1754"/>
      <c r="B1754"/>
      <c r="D1754" s="19"/>
      <c r="I1754"/>
      <c r="J1754"/>
      <c r="N1754" s="19"/>
    </row>
    <row r="1755" spans="1:14" x14ac:dyDescent="0.25">
      <c r="A1755"/>
      <c r="B1755"/>
      <c r="D1755" s="19"/>
      <c r="I1755"/>
      <c r="J1755"/>
      <c r="N1755" s="19"/>
    </row>
    <row r="1756" spans="1:14" x14ac:dyDescent="0.25">
      <c r="A1756"/>
      <c r="B1756"/>
      <c r="D1756" s="19"/>
      <c r="I1756"/>
      <c r="J1756"/>
      <c r="N1756" s="19"/>
    </row>
    <row r="1757" spans="1:14" x14ac:dyDescent="0.25">
      <c r="A1757"/>
      <c r="B1757"/>
      <c r="D1757" s="19"/>
      <c r="I1757"/>
      <c r="J1757"/>
      <c r="N1757" s="19"/>
    </row>
    <row r="1758" spans="1:14" x14ac:dyDescent="0.25">
      <c r="A1758"/>
      <c r="B1758"/>
      <c r="D1758" s="19"/>
      <c r="I1758"/>
      <c r="J1758"/>
      <c r="N1758" s="19"/>
    </row>
    <row r="1759" spans="1:14" x14ac:dyDescent="0.25">
      <c r="A1759"/>
      <c r="B1759"/>
      <c r="D1759" s="19"/>
      <c r="I1759"/>
      <c r="J1759"/>
      <c r="N1759" s="19"/>
    </row>
    <row r="1760" spans="1:14" x14ac:dyDescent="0.25">
      <c r="A1760"/>
      <c r="B1760"/>
      <c r="D1760" s="19"/>
      <c r="I1760"/>
      <c r="J1760"/>
      <c r="N1760" s="19"/>
    </row>
    <row r="1761" spans="1:14" x14ac:dyDescent="0.25">
      <c r="A1761"/>
      <c r="B1761"/>
      <c r="D1761" s="19"/>
      <c r="I1761"/>
      <c r="J1761"/>
      <c r="N1761" s="19"/>
    </row>
    <row r="1762" spans="1:14" x14ac:dyDescent="0.25">
      <c r="A1762"/>
      <c r="B1762"/>
      <c r="D1762" s="19"/>
      <c r="I1762"/>
      <c r="J1762"/>
      <c r="N1762" s="19"/>
    </row>
    <row r="1763" spans="1:14" x14ac:dyDescent="0.25">
      <c r="A1763"/>
      <c r="B1763"/>
      <c r="D1763" s="19"/>
      <c r="I1763"/>
      <c r="J1763"/>
      <c r="N1763" s="19"/>
    </row>
    <row r="1764" spans="1:14" x14ac:dyDescent="0.25">
      <c r="A1764"/>
      <c r="B1764"/>
      <c r="D1764" s="19"/>
      <c r="I1764"/>
      <c r="J1764"/>
      <c r="N1764" s="19"/>
    </row>
    <row r="1765" spans="1:14" x14ac:dyDescent="0.25">
      <c r="A1765"/>
      <c r="B1765"/>
      <c r="D1765" s="19"/>
      <c r="I1765"/>
      <c r="J1765"/>
      <c r="N1765" s="19"/>
    </row>
    <row r="1766" spans="1:14" x14ac:dyDescent="0.25">
      <c r="A1766"/>
      <c r="B1766"/>
      <c r="D1766" s="19"/>
      <c r="I1766"/>
      <c r="J1766"/>
      <c r="N1766" s="19"/>
    </row>
    <row r="1767" spans="1:14" x14ac:dyDescent="0.25">
      <c r="A1767"/>
      <c r="B1767"/>
      <c r="D1767" s="19"/>
      <c r="I1767"/>
      <c r="J1767"/>
      <c r="N1767" s="19"/>
    </row>
    <row r="1768" spans="1:14" x14ac:dyDescent="0.25">
      <c r="A1768"/>
      <c r="B1768"/>
      <c r="D1768" s="19"/>
      <c r="I1768"/>
      <c r="J1768"/>
      <c r="N1768" s="19"/>
    </row>
    <row r="1769" spans="1:14" x14ac:dyDescent="0.25">
      <c r="A1769"/>
      <c r="B1769"/>
      <c r="D1769" s="19"/>
      <c r="I1769"/>
      <c r="J1769"/>
      <c r="N1769" s="19"/>
    </row>
    <row r="1770" spans="1:14" x14ac:dyDescent="0.25">
      <c r="A1770"/>
      <c r="B1770"/>
      <c r="D1770" s="19"/>
      <c r="I1770"/>
      <c r="J1770"/>
      <c r="N1770" s="19"/>
    </row>
    <row r="1771" spans="1:14" x14ac:dyDescent="0.25">
      <c r="A1771"/>
      <c r="B1771"/>
      <c r="D1771" s="19"/>
      <c r="I1771"/>
      <c r="J1771"/>
      <c r="N1771" s="19"/>
    </row>
    <row r="1772" spans="1:14" x14ac:dyDescent="0.25">
      <c r="A1772"/>
      <c r="B1772"/>
      <c r="D1772" s="19"/>
      <c r="I1772"/>
      <c r="J1772"/>
      <c r="N1772" s="19"/>
    </row>
    <row r="1773" spans="1:14" x14ac:dyDescent="0.25">
      <c r="A1773"/>
      <c r="B1773"/>
      <c r="D1773" s="19"/>
      <c r="I1773"/>
      <c r="J1773"/>
      <c r="N1773" s="19"/>
    </row>
    <row r="1774" spans="1:14" x14ac:dyDescent="0.25">
      <c r="A1774"/>
      <c r="B1774"/>
      <c r="D1774" s="19"/>
      <c r="I1774"/>
      <c r="J1774"/>
      <c r="N1774" s="19"/>
    </row>
    <row r="1775" spans="1:14" x14ac:dyDescent="0.25">
      <c r="A1775"/>
      <c r="B1775"/>
      <c r="D1775" s="19"/>
      <c r="I1775"/>
      <c r="J1775"/>
      <c r="N1775" s="19"/>
    </row>
    <row r="1776" spans="1:14" x14ac:dyDescent="0.25">
      <c r="A1776"/>
      <c r="B1776"/>
      <c r="D1776" s="19"/>
      <c r="I1776"/>
      <c r="J1776"/>
      <c r="N1776" s="19"/>
    </row>
    <row r="1777" spans="1:14" x14ac:dyDescent="0.25">
      <c r="A1777"/>
      <c r="B1777"/>
      <c r="D1777" s="19"/>
      <c r="I1777"/>
      <c r="J1777"/>
      <c r="N1777" s="19"/>
    </row>
    <row r="1778" spans="1:14" x14ac:dyDescent="0.25">
      <c r="A1778"/>
      <c r="B1778"/>
      <c r="D1778" s="19"/>
      <c r="I1778"/>
      <c r="J1778"/>
      <c r="N1778" s="19"/>
    </row>
    <row r="1779" spans="1:14" x14ac:dyDescent="0.25">
      <c r="A1779"/>
      <c r="B1779"/>
      <c r="D1779" s="19"/>
      <c r="I1779"/>
      <c r="J1779"/>
      <c r="N1779" s="19"/>
    </row>
    <row r="1780" spans="1:14" x14ac:dyDescent="0.25">
      <c r="A1780"/>
      <c r="B1780"/>
      <c r="D1780" s="19"/>
      <c r="I1780"/>
      <c r="J1780"/>
      <c r="N1780" s="19"/>
    </row>
    <row r="1781" spans="1:14" x14ac:dyDescent="0.25">
      <c r="A1781"/>
      <c r="B1781"/>
      <c r="D1781" s="19"/>
      <c r="I1781"/>
      <c r="J1781"/>
      <c r="N1781" s="19"/>
    </row>
    <row r="1782" spans="1:14" x14ac:dyDescent="0.25">
      <c r="A1782"/>
      <c r="B1782"/>
      <c r="D1782" s="19"/>
      <c r="I1782"/>
      <c r="J1782"/>
      <c r="N1782" s="19"/>
    </row>
    <row r="1783" spans="1:14" x14ac:dyDescent="0.25">
      <c r="A1783"/>
      <c r="B1783"/>
      <c r="D1783" s="19"/>
      <c r="I1783"/>
      <c r="J1783"/>
      <c r="N1783" s="19"/>
    </row>
    <row r="1784" spans="1:14" x14ac:dyDescent="0.25">
      <c r="A1784"/>
      <c r="B1784"/>
      <c r="D1784" s="19"/>
      <c r="I1784"/>
      <c r="J1784"/>
      <c r="N1784" s="19"/>
    </row>
    <row r="1785" spans="1:14" x14ac:dyDescent="0.25">
      <c r="A1785"/>
      <c r="B1785"/>
      <c r="D1785" s="19"/>
      <c r="I1785"/>
      <c r="J1785"/>
      <c r="N1785" s="19"/>
    </row>
    <row r="1786" spans="1:14" x14ac:dyDescent="0.25">
      <c r="A1786"/>
      <c r="B1786"/>
      <c r="D1786" s="19"/>
      <c r="I1786"/>
      <c r="J1786"/>
      <c r="N1786" s="19"/>
    </row>
    <row r="1787" spans="1:14" x14ac:dyDescent="0.25">
      <c r="A1787"/>
      <c r="B1787"/>
      <c r="D1787" s="19"/>
      <c r="I1787"/>
      <c r="J1787"/>
      <c r="N1787" s="19"/>
    </row>
    <row r="1788" spans="1:14" x14ac:dyDescent="0.25">
      <c r="A1788"/>
      <c r="B1788"/>
      <c r="D1788" s="19"/>
      <c r="I1788"/>
      <c r="J1788"/>
      <c r="N1788" s="19"/>
    </row>
    <row r="1789" spans="1:14" x14ac:dyDescent="0.25">
      <c r="A1789"/>
      <c r="B1789"/>
      <c r="D1789" s="19"/>
      <c r="I1789"/>
      <c r="J1789"/>
      <c r="N1789" s="19"/>
    </row>
    <row r="1790" spans="1:14" x14ac:dyDescent="0.25">
      <c r="A1790"/>
      <c r="B1790"/>
      <c r="D1790" s="19"/>
      <c r="I1790"/>
      <c r="J1790"/>
      <c r="N1790" s="19"/>
    </row>
    <row r="1791" spans="1:14" x14ac:dyDescent="0.25">
      <c r="A1791"/>
      <c r="B1791"/>
      <c r="D1791" s="19"/>
      <c r="I1791"/>
      <c r="J1791"/>
      <c r="N1791" s="19"/>
    </row>
    <row r="1792" spans="1:14" x14ac:dyDescent="0.25">
      <c r="A1792"/>
      <c r="B1792"/>
      <c r="D1792" s="19"/>
      <c r="I1792"/>
      <c r="J1792"/>
      <c r="N1792" s="19"/>
    </row>
    <row r="1793" spans="1:14" x14ac:dyDescent="0.25">
      <c r="A1793"/>
      <c r="B1793"/>
      <c r="D1793" s="19"/>
      <c r="I1793"/>
      <c r="J1793"/>
      <c r="N1793" s="19"/>
    </row>
    <row r="1794" spans="1:14" x14ac:dyDescent="0.25">
      <c r="A1794"/>
      <c r="B1794"/>
      <c r="D1794" s="19"/>
      <c r="I1794"/>
      <c r="J1794"/>
      <c r="N1794" s="19"/>
    </row>
    <row r="1795" spans="1:14" x14ac:dyDescent="0.25">
      <c r="A1795"/>
      <c r="B1795"/>
      <c r="D1795" s="19"/>
      <c r="I1795"/>
      <c r="J1795"/>
      <c r="N1795" s="19"/>
    </row>
    <row r="1796" spans="1:14" x14ac:dyDescent="0.25">
      <c r="A1796"/>
      <c r="B1796"/>
      <c r="D1796" s="19"/>
      <c r="I1796"/>
      <c r="J1796"/>
      <c r="N1796" s="19"/>
    </row>
    <row r="1797" spans="1:14" x14ac:dyDescent="0.25">
      <c r="A1797"/>
      <c r="B1797"/>
      <c r="D1797" s="19"/>
      <c r="I1797"/>
      <c r="J1797"/>
      <c r="N1797" s="19"/>
    </row>
    <row r="1798" spans="1:14" x14ac:dyDescent="0.25">
      <c r="A1798"/>
      <c r="B1798"/>
      <c r="D1798" s="19"/>
      <c r="I1798"/>
      <c r="J1798"/>
      <c r="N1798" s="19"/>
    </row>
    <row r="1799" spans="1:14" x14ac:dyDescent="0.25">
      <c r="A1799"/>
      <c r="B1799"/>
      <c r="D1799" s="19"/>
      <c r="I1799"/>
      <c r="J1799"/>
      <c r="N1799" s="19"/>
    </row>
    <row r="1800" spans="1:14" x14ac:dyDescent="0.25">
      <c r="A1800"/>
      <c r="B1800"/>
      <c r="D1800" s="19"/>
      <c r="I1800"/>
      <c r="J1800"/>
      <c r="N1800" s="19"/>
    </row>
    <row r="1801" spans="1:14" x14ac:dyDescent="0.25">
      <c r="A1801"/>
      <c r="B1801"/>
      <c r="D1801" s="19"/>
      <c r="I1801"/>
      <c r="J1801"/>
      <c r="N1801" s="19"/>
    </row>
    <row r="1802" spans="1:14" x14ac:dyDescent="0.25">
      <c r="A1802"/>
      <c r="B1802"/>
      <c r="D1802" s="19"/>
      <c r="I1802"/>
      <c r="J1802"/>
      <c r="N1802" s="19"/>
    </row>
    <row r="1803" spans="1:14" x14ac:dyDescent="0.25">
      <c r="A1803"/>
      <c r="B1803"/>
      <c r="D1803" s="19"/>
      <c r="I1803"/>
      <c r="J1803"/>
      <c r="N1803" s="19"/>
    </row>
    <row r="1804" spans="1:14" x14ac:dyDescent="0.25">
      <c r="A1804"/>
      <c r="B1804"/>
      <c r="D1804" s="19"/>
      <c r="I1804"/>
      <c r="J1804"/>
      <c r="N1804" s="19"/>
    </row>
    <row r="1805" spans="1:14" x14ac:dyDescent="0.25">
      <c r="A1805"/>
      <c r="B1805"/>
      <c r="D1805" s="19"/>
      <c r="I1805"/>
      <c r="J1805"/>
      <c r="N1805" s="19"/>
    </row>
    <row r="1806" spans="1:14" x14ac:dyDescent="0.25">
      <c r="A1806"/>
      <c r="B1806"/>
      <c r="D1806" s="19"/>
      <c r="I1806"/>
      <c r="J1806"/>
      <c r="N1806" s="19"/>
    </row>
    <row r="1807" spans="1:14" x14ac:dyDescent="0.25">
      <c r="A1807"/>
      <c r="B1807"/>
      <c r="D1807" s="19"/>
      <c r="I1807"/>
      <c r="J1807"/>
      <c r="N1807" s="19"/>
    </row>
    <row r="1808" spans="1:14" x14ac:dyDescent="0.25">
      <c r="A1808"/>
      <c r="B1808"/>
      <c r="D1808" s="19"/>
      <c r="I1808"/>
      <c r="J1808"/>
      <c r="N1808" s="19"/>
    </row>
    <row r="1809" spans="1:14" x14ac:dyDescent="0.25">
      <c r="A1809"/>
      <c r="B1809"/>
      <c r="D1809" s="19"/>
      <c r="I1809"/>
      <c r="J1809"/>
      <c r="N1809" s="19"/>
    </row>
    <row r="1810" spans="1:14" x14ac:dyDescent="0.25">
      <c r="A1810"/>
      <c r="B1810"/>
      <c r="D1810" s="19"/>
      <c r="I1810"/>
      <c r="J1810"/>
      <c r="N1810" s="19"/>
    </row>
    <row r="1811" spans="1:14" x14ac:dyDescent="0.25">
      <c r="A1811"/>
      <c r="B1811"/>
      <c r="D1811" s="19"/>
      <c r="I1811"/>
      <c r="J1811"/>
      <c r="N1811" s="19"/>
    </row>
    <row r="1812" spans="1:14" x14ac:dyDescent="0.25">
      <c r="A1812"/>
      <c r="B1812"/>
      <c r="D1812" s="19"/>
      <c r="I1812"/>
      <c r="J1812"/>
      <c r="N1812" s="19"/>
    </row>
    <row r="1813" spans="1:14" x14ac:dyDescent="0.25">
      <c r="A1813"/>
      <c r="B1813"/>
      <c r="D1813" s="19"/>
      <c r="I1813"/>
      <c r="J1813"/>
      <c r="N1813" s="19"/>
    </row>
    <row r="1814" spans="1:14" x14ac:dyDescent="0.25">
      <c r="A1814"/>
      <c r="B1814"/>
      <c r="D1814" s="19"/>
      <c r="I1814"/>
      <c r="J1814"/>
      <c r="N1814" s="19"/>
    </row>
    <row r="1815" spans="1:14" x14ac:dyDescent="0.25">
      <c r="A1815"/>
      <c r="B1815"/>
      <c r="D1815" s="19"/>
      <c r="I1815"/>
      <c r="J1815"/>
      <c r="N1815" s="19"/>
    </row>
    <row r="1816" spans="1:14" x14ac:dyDescent="0.25">
      <c r="A1816"/>
      <c r="B1816"/>
      <c r="D1816" s="19"/>
      <c r="I1816"/>
      <c r="J1816"/>
      <c r="N1816" s="19"/>
    </row>
    <row r="1817" spans="1:14" x14ac:dyDescent="0.25">
      <c r="A1817"/>
      <c r="B1817"/>
      <c r="D1817" s="19"/>
      <c r="I1817"/>
      <c r="J1817"/>
      <c r="N1817" s="19"/>
    </row>
    <row r="1818" spans="1:14" x14ac:dyDescent="0.25">
      <c r="A1818"/>
      <c r="B1818"/>
      <c r="D1818" s="19"/>
      <c r="I1818"/>
      <c r="J1818"/>
      <c r="N1818" s="19"/>
    </row>
    <row r="1819" spans="1:14" x14ac:dyDescent="0.25">
      <c r="A1819"/>
      <c r="B1819"/>
      <c r="D1819" s="19"/>
      <c r="I1819"/>
      <c r="J1819"/>
      <c r="N1819" s="19"/>
    </row>
    <row r="1820" spans="1:14" x14ac:dyDescent="0.25">
      <c r="A1820"/>
      <c r="B1820"/>
      <c r="D1820" s="19"/>
      <c r="I1820"/>
      <c r="J1820"/>
      <c r="N1820" s="19"/>
    </row>
    <row r="1821" spans="1:14" x14ac:dyDescent="0.25">
      <c r="A1821"/>
      <c r="B1821"/>
      <c r="D1821" s="19"/>
      <c r="I1821"/>
      <c r="J1821"/>
      <c r="N1821" s="19"/>
    </row>
    <row r="1822" spans="1:14" x14ac:dyDescent="0.25">
      <c r="A1822"/>
      <c r="B1822"/>
      <c r="D1822" s="19"/>
      <c r="I1822"/>
      <c r="J1822"/>
      <c r="N1822" s="19"/>
    </row>
    <row r="1823" spans="1:14" x14ac:dyDescent="0.25">
      <c r="A1823"/>
      <c r="B1823"/>
      <c r="D1823" s="19"/>
      <c r="I1823"/>
      <c r="J1823"/>
      <c r="N1823" s="19"/>
    </row>
    <row r="1824" spans="1:14" x14ac:dyDescent="0.25">
      <c r="A1824"/>
      <c r="B1824"/>
      <c r="D1824" s="19"/>
      <c r="I1824"/>
      <c r="J1824"/>
      <c r="N1824" s="19"/>
    </row>
    <row r="1825" spans="1:14" x14ac:dyDescent="0.25">
      <c r="A1825"/>
      <c r="B1825"/>
      <c r="D1825" s="19"/>
      <c r="I1825"/>
      <c r="J1825"/>
      <c r="N1825" s="19"/>
    </row>
    <row r="1826" spans="1:14" x14ac:dyDescent="0.25">
      <c r="A1826"/>
      <c r="B1826"/>
      <c r="D1826" s="19"/>
      <c r="I1826"/>
      <c r="J1826"/>
      <c r="N1826" s="19"/>
    </row>
    <row r="1827" spans="1:14" x14ac:dyDescent="0.25">
      <c r="A1827"/>
      <c r="B1827"/>
      <c r="D1827" s="19"/>
      <c r="I1827"/>
      <c r="J1827"/>
      <c r="N1827" s="19"/>
    </row>
    <row r="1828" spans="1:14" x14ac:dyDescent="0.25">
      <c r="A1828"/>
      <c r="B1828"/>
      <c r="D1828" s="19"/>
      <c r="I1828"/>
      <c r="J1828"/>
      <c r="N1828" s="19"/>
    </row>
    <row r="1829" spans="1:14" x14ac:dyDescent="0.25">
      <c r="A1829"/>
      <c r="B1829"/>
      <c r="D1829" s="19"/>
      <c r="I1829"/>
      <c r="J1829"/>
      <c r="N1829" s="19"/>
    </row>
    <row r="1830" spans="1:14" x14ac:dyDescent="0.25">
      <c r="A1830"/>
      <c r="B1830"/>
      <c r="D1830" s="19"/>
      <c r="I1830"/>
      <c r="J1830"/>
      <c r="N1830" s="19"/>
    </row>
    <row r="1831" spans="1:14" x14ac:dyDescent="0.25">
      <c r="A1831"/>
      <c r="B1831"/>
      <c r="D1831" s="19"/>
      <c r="I1831"/>
      <c r="J1831"/>
      <c r="N1831" s="19"/>
    </row>
    <row r="1832" spans="1:14" x14ac:dyDescent="0.25">
      <c r="A1832"/>
      <c r="B1832"/>
      <c r="D1832" s="19"/>
      <c r="I1832"/>
      <c r="J1832"/>
      <c r="N1832" s="19"/>
    </row>
    <row r="1833" spans="1:14" x14ac:dyDescent="0.25">
      <c r="A1833"/>
      <c r="B1833"/>
      <c r="D1833" s="19"/>
      <c r="I1833"/>
      <c r="J1833"/>
      <c r="N1833" s="19"/>
    </row>
    <row r="1834" spans="1:14" x14ac:dyDescent="0.25">
      <c r="A1834"/>
      <c r="B1834"/>
      <c r="D1834" s="19"/>
      <c r="I1834"/>
      <c r="J1834"/>
      <c r="N1834" s="19"/>
    </row>
    <row r="1835" spans="1:14" x14ac:dyDescent="0.25">
      <c r="A1835"/>
      <c r="B1835"/>
      <c r="D1835" s="19"/>
      <c r="I1835"/>
      <c r="J1835"/>
      <c r="N1835" s="19"/>
    </row>
    <row r="1836" spans="1:14" x14ac:dyDescent="0.25">
      <c r="A1836"/>
      <c r="B1836"/>
      <c r="D1836" s="19"/>
      <c r="I1836"/>
      <c r="J1836"/>
      <c r="N1836" s="19"/>
    </row>
    <row r="1837" spans="1:14" x14ac:dyDescent="0.25">
      <c r="A1837"/>
      <c r="B1837"/>
      <c r="D1837" s="19"/>
      <c r="I1837"/>
      <c r="J1837"/>
      <c r="N1837" s="19"/>
    </row>
    <row r="1838" spans="1:14" x14ac:dyDescent="0.25">
      <c r="A1838"/>
      <c r="B1838"/>
      <c r="D1838" s="19"/>
      <c r="I1838"/>
      <c r="J1838"/>
      <c r="N1838" s="19"/>
    </row>
    <row r="1839" spans="1:14" x14ac:dyDescent="0.25">
      <c r="A1839"/>
      <c r="B1839"/>
      <c r="D1839" s="19"/>
      <c r="I1839"/>
      <c r="J1839"/>
      <c r="N1839" s="19"/>
    </row>
    <row r="1840" spans="1:14" x14ac:dyDescent="0.25">
      <c r="A1840"/>
      <c r="B1840"/>
      <c r="D1840" s="19"/>
      <c r="I1840"/>
      <c r="J1840"/>
      <c r="N1840" s="19"/>
    </row>
    <row r="1841" spans="1:14" x14ac:dyDescent="0.25">
      <c r="A1841"/>
      <c r="B1841"/>
      <c r="D1841" s="19"/>
      <c r="I1841"/>
      <c r="J1841"/>
      <c r="N1841" s="19"/>
    </row>
    <row r="1842" spans="1:14" x14ac:dyDescent="0.25">
      <c r="A1842"/>
      <c r="B1842"/>
      <c r="D1842" s="19"/>
      <c r="I1842"/>
      <c r="J1842"/>
      <c r="N1842" s="19"/>
    </row>
    <row r="1843" spans="1:14" x14ac:dyDescent="0.25">
      <c r="A1843"/>
      <c r="B1843"/>
      <c r="D1843" s="19"/>
      <c r="I1843"/>
      <c r="J1843"/>
      <c r="N1843" s="19"/>
    </row>
    <row r="1844" spans="1:14" x14ac:dyDescent="0.25">
      <c r="A1844"/>
      <c r="B1844"/>
      <c r="D1844" s="19"/>
      <c r="I1844"/>
      <c r="J1844"/>
      <c r="N1844" s="19"/>
    </row>
    <row r="1845" spans="1:14" x14ac:dyDescent="0.25">
      <c r="A1845"/>
      <c r="B1845"/>
      <c r="D1845" s="19"/>
      <c r="I1845"/>
      <c r="J1845"/>
      <c r="N1845" s="19"/>
    </row>
    <row r="1846" spans="1:14" x14ac:dyDescent="0.25">
      <c r="A1846"/>
      <c r="B1846"/>
      <c r="D1846" s="19"/>
      <c r="I1846"/>
      <c r="J1846"/>
      <c r="N1846" s="19"/>
    </row>
    <row r="1847" spans="1:14" x14ac:dyDescent="0.25">
      <c r="A1847"/>
      <c r="B1847"/>
      <c r="D1847" s="19"/>
      <c r="I1847"/>
      <c r="J1847"/>
      <c r="N1847" s="19"/>
    </row>
    <row r="1848" spans="1:14" x14ac:dyDescent="0.25">
      <c r="A1848"/>
      <c r="B1848"/>
      <c r="D1848" s="19"/>
      <c r="I1848"/>
      <c r="J1848"/>
      <c r="N1848" s="19"/>
    </row>
    <row r="1849" spans="1:14" x14ac:dyDescent="0.25">
      <c r="A1849"/>
      <c r="B1849"/>
      <c r="D1849" s="19"/>
      <c r="I1849"/>
      <c r="J1849"/>
      <c r="N1849" s="19"/>
    </row>
    <row r="1850" spans="1:14" x14ac:dyDescent="0.25">
      <c r="A1850"/>
      <c r="B1850"/>
      <c r="D1850" s="19"/>
      <c r="I1850"/>
      <c r="J1850"/>
      <c r="N1850" s="19"/>
    </row>
    <row r="1851" spans="1:14" x14ac:dyDescent="0.25">
      <c r="A1851"/>
      <c r="B1851"/>
      <c r="D1851" s="19"/>
      <c r="I1851"/>
      <c r="J1851"/>
      <c r="N1851" s="19"/>
    </row>
    <row r="1852" spans="1:14" x14ac:dyDescent="0.25">
      <c r="A1852"/>
      <c r="B1852"/>
      <c r="D1852" s="19"/>
      <c r="I1852"/>
      <c r="J1852"/>
      <c r="N1852" s="19"/>
    </row>
    <row r="1853" spans="1:14" x14ac:dyDescent="0.25">
      <c r="A1853"/>
      <c r="B1853"/>
      <c r="D1853" s="19"/>
      <c r="I1853"/>
      <c r="J1853"/>
      <c r="N1853" s="19"/>
    </row>
    <row r="1854" spans="1:14" x14ac:dyDescent="0.25">
      <c r="A1854"/>
      <c r="B1854"/>
      <c r="D1854" s="19"/>
      <c r="I1854"/>
      <c r="J1854"/>
      <c r="N1854" s="19"/>
    </row>
    <row r="1855" spans="1:14" x14ac:dyDescent="0.25">
      <c r="A1855"/>
      <c r="B1855"/>
      <c r="D1855" s="19"/>
      <c r="I1855"/>
      <c r="J1855"/>
      <c r="N1855" s="19"/>
    </row>
    <row r="1856" spans="1:14" x14ac:dyDescent="0.25">
      <c r="A1856"/>
      <c r="B1856"/>
      <c r="D1856" s="19"/>
      <c r="I1856"/>
      <c r="J1856"/>
      <c r="N1856" s="19"/>
    </row>
    <row r="1857" spans="1:14" x14ac:dyDescent="0.25">
      <c r="A1857"/>
      <c r="B1857"/>
      <c r="D1857" s="19"/>
      <c r="I1857"/>
      <c r="J1857"/>
      <c r="N1857" s="19"/>
    </row>
    <row r="1858" spans="1:14" x14ac:dyDescent="0.25">
      <c r="A1858"/>
      <c r="B1858"/>
      <c r="D1858" s="19"/>
      <c r="I1858"/>
      <c r="J1858"/>
      <c r="N1858" s="19"/>
    </row>
    <row r="1859" spans="1:14" x14ac:dyDescent="0.25">
      <c r="A1859"/>
      <c r="B1859"/>
      <c r="D1859" s="19"/>
      <c r="I1859"/>
      <c r="J1859"/>
      <c r="N1859" s="19"/>
    </row>
    <row r="1860" spans="1:14" x14ac:dyDescent="0.25">
      <c r="A1860"/>
      <c r="B1860"/>
      <c r="D1860" s="19"/>
      <c r="I1860"/>
      <c r="J1860"/>
      <c r="N1860" s="19"/>
    </row>
    <row r="1861" spans="1:14" x14ac:dyDescent="0.25">
      <c r="A1861"/>
      <c r="B1861"/>
      <c r="D1861" s="19"/>
      <c r="I1861"/>
      <c r="J1861"/>
      <c r="N1861" s="19"/>
    </row>
    <row r="1862" spans="1:14" x14ac:dyDescent="0.25">
      <c r="A1862"/>
      <c r="B1862"/>
      <c r="D1862" s="19"/>
      <c r="I1862"/>
      <c r="J1862"/>
      <c r="N1862" s="19"/>
    </row>
    <row r="1863" spans="1:14" x14ac:dyDescent="0.25">
      <c r="A1863"/>
      <c r="B1863"/>
      <c r="D1863" s="19"/>
      <c r="I1863"/>
      <c r="J1863"/>
      <c r="N1863" s="19"/>
    </row>
    <row r="1864" spans="1:14" x14ac:dyDescent="0.25">
      <c r="A1864"/>
      <c r="B1864"/>
      <c r="D1864" s="19"/>
      <c r="I1864"/>
      <c r="J1864"/>
      <c r="N1864" s="19"/>
    </row>
    <row r="1865" spans="1:14" x14ac:dyDescent="0.25">
      <c r="A1865"/>
      <c r="B1865"/>
      <c r="D1865" s="19"/>
      <c r="I1865"/>
      <c r="J1865"/>
      <c r="N1865" s="19"/>
    </row>
    <row r="1866" spans="1:14" x14ac:dyDescent="0.25">
      <c r="A1866"/>
      <c r="B1866"/>
      <c r="D1866" s="19"/>
      <c r="I1866"/>
      <c r="J1866"/>
      <c r="N1866" s="19"/>
    </row>
    <row r="1867" spans="1:14" x14ac:dyDescent="0.25">
      <c r="A1867"/>
      <c r="B1867"/>
      <c r="D1867" s="19"/>
      <c r="I1867"/>
      <c r="J1867"/>
      <c r="N1867" s="19"/>
    </row>
    <row r="1868" spans="1:14" x14ac:dyDescent="0.25">
      <c r="A1868"/>
      <c r="B1868"/>
      <c r="D1868" s="19"/>
      <c r="I1868"/>
      <c r="J1868"/>
      <c r="N1868" s="19"/>
    </row>
    <row r="1869" spans="1:14" x14ac:dyDescent="0.25">
      <c r="A1869"/>
      <c r="B1869"/>
      <c r="D1869" s="19"/>
      <c r="I1869"/>
      <c r="J1869"/>
      <c r="N1869" s="19"/>
    </row>
    <row r="1870" spans="1:14" x14ac:dyDescent="0.25">
      <c r="A1870"/>
      <c r="B1870"/>
      <c r="D1870" s="19"/>
      <c r="I1870"/>
      <c r="J1870"/>
      <c r="N1870" s="19"/>
    </row>
    <row r="1871" spans="1:14" x14ac:dyDescent="0.25">
      <c r="A1871"/>
      <c r="B1871"/>
      <c r="D1871" s="19"/>
      <c r="I1871"/>
      <c r="J1871"/>
      <c r="N1871" s="19"/>
    </row>
    <row r="1872" spans="1:14" x14ac:dyDescent="0.25">
      <c r="A1872"/>
      <c r="B1872"/>
      <c r="D1872" s="19"/>
      <c r="I1872"/>
      <c r="J1872"/>
      <c r="N1872" s="19"/>
    </row>
    <row r="1873" spans="1:14" x14ac:dyDescent="0.25">
      <c r="A1873"/>
      <c r="B1873"/>
      <c r="D1873" s="19"/>
      <c r="I1873"/>
      <c r="J1873"/>
      <c r="N1873" s="19"/>
    </row>
    <row r="1874" spans="1:14" x14ac:dyDescent="0.25">
      <c r="A1874"/>
      <c r="B1874"/>
      <c r="D1874" s="19"/>
      <c r="I1874"/>
      <c r="J1874"/>
      <c r="N1874" s="19"/>
    </row>
    <row r="1875" spans="1:14" x14ac:dyDescent="0.25">
      <c r="A1875"/>
      <c r="B1875"/>
      <c r="D1875" s="19"/>
      <c r="I1875"/>
      <c r="J1875"/>
      <c r="N1875" s="19"/>
    </row>
    <row r="1876" spans="1:14" x14ac:dyDescent="0.25">
      <c r="A1876"/>
      <c r="B1876"/>
      <c r="D1876" s="19"/>
      <c r="I1876"/>
      <c r="J1876"/>
      <c r="N1876" s="19"/>
    </row>
    <row r="1877" spans="1:14" x14ac:dyDescent="0.25">
      <c r="A1877"/>
      <c r="B1877"/>
      <c r="D1877" s="19"/>
      <c r="I1877"/>
      <c r="J1877"/>
      <c r="N1877" s="19"/>
    </row>
    <row r="1878" spans="1:14" x14ac:dyDescent="0.25">
      <c r="A1878"/>
      <c r="B1878"/>
      <c r="D1878" s="19"/>
      <c r="I1878"/>
      <c r="J1878"/>
      <c r="N1878" s="19"/>
    </row>
    <row r="1879" spans="1:14" x14ac:dyDescent="0.25">
      <c r="A1879"/>
      <c r="B1879"/>
      <c r="D1879" s="19"/>
      <c r="I1879"/>
      <c r="J1879"/>
      <c r="N1879" s="19"/>
    </row>
    <row r="1880" spans="1:14" x14ac:dyDescent="0.25">
      <c r="A1880"/>
      <c r="B1880"/>
      <c r="D1880" s="19"/>
      <c r="I1880"/>
      <c r="J1880"/>
      <c r="N1880" s="19"/>
    </row>
    <row r="1881" spans="1:14" x14ac:dyDescent="0.25">
      <c r="A1881"/>
      <c r="B1881"/>
      <c r="D1881" s="19"/>
      <c r="I1881"/>
      <c r="J1881"/>
      <c r="N1881" s="19"/>
    </row>
    <row r="1882" spans="1:14" x14ac:dyDescent="0.25">
      <c r="A1882"/>
      <c r="B1882"/>
      <c r="D1882" s="19"/>
      <c r="I1882"/>
      <c r="J1882"/>
      <c r="N1882" s="19"/>
    </row>
    <row r="1883" spans="1:14" x14ac:dyDescent="0.25">
      <c r="A1883"/>
      <c r="B1883"/>
      <c r="D1883" s="19"/>
      <c r="I1883"/>
      <c r="J1883"/>
      <c r="N1883" s="19"/>
    </row>
    <row r="1884" spans="1:14" x14ac:dyDescent="0.25">
      <c r="A1884"/>
      <c r="B1884"/>
      <c r="D1884" s="19"/>
      <c r="I1884"/>
      <c r="J1884"/>
      <c r="N1884" s="19"/>
    </row>
    <row r="1885" spans="1:14" x14ac:dyDescent="0.25">
      <c r="A1885"/>
      <c r="B1885"/>
      <c r="D1885" s="19"/>
      <c r="I1885"/>
      <c r="J1885"/>
      <c r="N1885" s="19"/>
    </row>
    <row r="1886" spans="1:14" x14ac:dyDescent="0.25">
      <c r="A1886"/>
      <c r="B1886"/>
      <c r="D1886" s="19"/>
      <c r="I1886"/>
      <c r="J1886"/>
      <c r="N1886" s="19"/>
    </row>
    <row r="1887" spans="1:14" x14ac:dyDescent="0.25">
      <c r="A1887"/>
      <c r="B1887"/>
      <c r="D1887" s="19"/>
      <c r="I1887"/>
      <c r="J1887"/>
      <c r="N1887" s="19"/>
    </row>
    <row r="1888" spans="1:14" x14ac:dyDescent="0.25">
      <c r="A1888"/>
      <c r="B1888"/>
      <c r="D1888" s="19"/>
      <c r="I1888"/>
      <c r="J1888"/>
      <c r="N1888" s="19"/>
    </row>
    <row r="1889" spans="1:14" x14ac:dyDescent="0.25">
      <c r="A1889"/>
      <c r="B1889"/>
      <c r="D1889" s="19"/>
      <c r="I1889"/>
      <c r="J1889"/>
      <c r="N1889" s="19"/>
    </row>
    <row r="1890" spans="1:14" x14ac:dyDescent="0.25">
      <c r="A1890"/>
      <c r="B1890"/>
      <c r="D1890" s="19"/>
      <c r="I1890"/>
      <c r="J1890"/>
      <c r="N1890" s="19"/>
    </row>
    <row r="1891" spans="1:14" x14ac:dyDescent="0.25">
      <c r="A1891"/>
      <c r="B1891"/>
      <c r="D1891" s="19"/>
      <c r="I1891"/>
      <c r="J1891"/>
      <c r="N1891" s="19"/>
    </row>
    <row r="1892" spans="1:14" x14ac:dyDescent="0.25">
      <c r="A1892"/>
      <c r="B1892"/>
      <c r="D1892" s="19"/>
      <c r="I1892"/>
      <c r="J1892"/>
      <c r="N1892" s="19"/>
    </row>
    <row r="1893" spans="1:14" x14ac:dyDescent="0.25">
      <c r="A1893"/>
      <c r="B1893"/>
      <c r="D1893" s="19"/>
      <c r="I1893"/>
      <c r="J1893"/>
      <c r="N1893" s="19"/>
    </row>
    <row r="1894" spans="1:14" x14ac:dyDescent="0.25">
      <c r="A1894"/>
      <c r="B1894"/>
      <c r="D1894" s="19"/>
      <c r="I1894"/>
      <c r="J1894"/>
      <c r="N1894" s="19"/>
    </row>
    <row r="1895" spans="1:14" x14ac:dyDescent="0.25">
      <c r="A1895"/>
      <c r="B1895"/>
      <c r="D1895" s="19"/>
      <c r="I1895"/>
      <c r="J1895"/>
      <c r="N1895" s="19"/>
    </row>
    <row r="1896" spans="1:14" x14ac:dyDescent="0.25">
      <c r="A1896"/>
      <c r="B1896"/>
      <c r="D1896" s="19"/>
      <c r="I1896"/>
      <c r="J1896"/>
      <c r="N1896" s="19"/>
    </row>
    <row r="1897" spans="1:14" x14ac:dyDescent="0.25">
      <c r="A1897"/>
      <c r="B1897"/>
      <c r="D1897" s="19"/>
      <c r="I1897"/>
      <c r="J1897"/>
      <c r="N1897" s="19"/>
    </row>
    <row r="1898" spans="1:14" x14ac:dyDescent="0.25">
      <c r="A1898"/>
      <c r="B1898"/>
      <c r="D1898" s="19"/>
      <c r="I1898"/>
      <c r="J1898"/>
      <c r="N1898" s="19"/>
    </row>
    <row r="1899" spans="1:14" x14ac:dyDescent="0.25">
      <c r="A1899"/>
      <c r="B1899"/>
      <c r="D1899" s="19"/>
      <c r="I1899"/>
      <c r="J1899"/>
      <c r="N1899" s="19"/>
    </row>
    <row r="1900" spans="1:14" x14ac:dyDescent="0.25">
      <c r="A1900"/>
      <c r="B1900"/>
      <c r="D1900" s="19"/>
      <c r="I1900"/>
      <c r="J1900"/>
      <c r="N1900" s="19"/>
    </row>
    <row r="1901" spans="1:14" x14ac:dyDescent="0.25">
      <c r="A1901"/>
      <c r="B1901"/>
      <c r="D1901" s="19"/>
      <c r="I1901"/>
      <c r="J1901"/>
      <c r="N1901" s="19"/>
    </row>
    <row r="1902" spans="1:14" x14ac:dyDescent="0.25">
      <c r="A1902"/>
      <c r="B1902"/>
      <c r="D1902" s="19"/>
      <c r="I1902"/>
      <c r="J1902"/>
      <c r="N1902" s="19"/>
    </row>
    <row r="1903" spans="1:14" x14ac:dyDescent="0.25">
      <c r="A1903"/>
      <c r="B1903"/>
      <c r="D1903" s="19"/>
      <c r="I1903"/>
      <c r="J1903"/>
      <c r="N1903" s="19"/>
    </row>
    <row r="1904" spans="1:14" x14ac:dyDescent="0.25">
      <c r="A1904"/>
      <c r="B1904"/>
      <c r="D1904" s="19"/>
      <c r="I1904"/>
      <c r="J1904"/>
      <c r="N1904" s="19"/>
    </row>
    <row r="1905" spans="1:14" x14ac:dyDescent="0.25">
      <c r="A1905"/>
      <c r="B1905"/>
      <c r="D1905" s="19"/>
      <c r="I1905"/>
      <c r="J1905"/>
      <c r="N1905" s="19"/>
    </row>
    <row r="1906" spans="1:14" x14ac:dyDescent="0.25">
      <c r="A1906"/>
      <c r="B1906"/>
      <c r="D1906" s="19"/>
      <c r="I1906"/>
      <c r="J1906"/>
      <c r="N1906" s="19"/>
    </row>
    <row r="1907" spans="1:14" x14ac:dyDescent="0.25">
      <c r="A1907"/>
      <c r="B1907"/>
      <c r="D1907" s="19"/>
      <c r="I1907"/>
      <c r="J1907"/>
      <c r="N1907" s="19"/>
    </row>
    <row r="1908" spans="1:14" x14ac:dyDescent="0.25">
      <c r="A1908"/>
      <c r="B1908"/>
      <c r="D1908" s="19"/>
      <c r="I1908"/>
      <c r="J1908"/>
      <c r="N1908" s="19"/>
    </row>
    <row r="1909" spans="1:14" x14ac:dyDescent="0.25">
      <c r="A1909"/>
      <c r="B1909"/>
      <c r="D1909" s="19"/>
      <c r="I1909"/>
      <c r="J1909"/>
      <c r="N1909" s="19"/>
    </row>
    <row r="1910" spans="1:14" x14ac:dyDescent="0.25">
      <c r="A1910"/>
      <c r="B1910"/>
      <c r="D1910" s="19"/>
      <c r="I1910"/>
      <c r="J1910"/>
      <c r="N1910" s="19"/>
    </row>
    <row r="1911" spans="1:14" x14ac:dyDescent="0.25">
      <c r="A1911"/>
      <c r="B1911"/>
      <c r="D1911" s="19"/>
      <c r="I1911"/>
      <c r="J1911"/>
      <c r="N1911" s="19"/>
    </row>
    <row r="1912" spans="1:14" x14ac:dyDescent="0.25">
      <c r="A1912"/>
      <c r="B1912"/>
      <c r="D1912" s="19"/>
      <c r="I1912"/>
      <c r="J1912"/>
      <c r="N1912" s="19"/>
    </row>
    <row r="1913" spans="1:14" x14ac:dyDescent="0.25">
      <c r="A1913"/>
      <c r="B1913"/>
      <c r="D1913" s="19"/>
      <c r="I1913"/>
      <c r="J1913"/>
      <c r="N1913" s="19"/>
    </row>
    <row r="1914" spans="1:14" x14ac:dyDescent="0.25">
      <c r="A1914"/>
      <c r="B1914"/>
      <c r="D1914" s="19"/>
      <c r="I1914"/>
      <c r="J1914"/>
      <c r="N1914" s="19"/>
    </row>
    <row r="1915" spans="1:14" x14ac:dyDescent="0.25">
      <c r="A1915"/>
      <c r="B1915"/>
      <c r="D1915" s="19"/>
      <c r="I1915"/>
      <c r="J1915"/>
      <c r="N1915" s="19"/>
    </row>
    <row r="1916" spans="1:14" x14ac:dyDescent="0.25">
      <c r="A1916"/>
      <c r="B1916"/>
      <c r="D1916" s="19"/>
      <c r="I1916"/>
      <c r="J1916"/>
      <c r="N1916" s="19"/>
    </row>
    <row r="1917" spans="1:14" x14ac:dyDescent="0.25">
      <c r="A1917"/>
      <c r="B1917"/>
      <c r="D1917" s="19"/>
      <c r="I1917"/>
      <c r="J1917"/>
      <c r="N1917" s="19"/>
    </row>
    <row r="1918" spans="1:14" x14ac:dyDescent="0.25">
      <c r="A1918"/>
      <c r="B1918"/>
      <c r="D1918" s="19"/>
      <c r="I1918"/>
      <c r="J1918"/>
      <c r="N1918" s="19"/>
    </row>
    <row r="1919" spans="1:14" x14ac:dyDescent="0.25">
      <c r="A1919"/>
      <c r="B1919"/>
      <c r="D1919" s="19"/>
      <c r="I1919"/>
      <c r="J1919"/>
      <c r="N1919" s="19"/>
    </row>
    <row r="1920" spans="1:14" x14ac:dyDescent="0.25">
      <c r="A1920"/>
      <c r="B1920"/>
      <c r="D1920" s="19"/>
      <c r="I1920"/>
      <c r="J1920"/>
      <c r="N1920" s="19"/>
    </row>
    <row r="1921" spans="1:14" x14ac:dyDescent="0.25">
      <c r="A1921"/>
      <c r="B1921"/>
      <c r="D1921" s="19"/>
      <c r="I1921"/>
      <c r="J1921"/>
      <c r="N1921" s="19"/>
    </row>
    <row r="1922" spans="1:14" x14ac:dyDescent="0.25">
      <c r="A1922"/>
      <c r="B1922"/>
      <c r="D1922" s="19"/>
      <c r="I1922"/>
      <c r="J1922"/>
      <c r="N1922" s="19"/>
    </row>
    <row r="1923" spans="1:14" x14ac:dyDescent="0.25">
      <c r="A1923"/>
      <c r="B1923"/>
      <c r="D1923" s="19"/>
      <c r="I1923"/>
      <c r="J1923"/>
      <c r="N1923" s="19"/>
    </row>
    <row r="1924" spans="1:14" x14ac:dyDescent="0.25">
      <c r="A1924"/>
      <c r="B1924"/>
      <c r="D1924" s="19"/>
      <c r="I1924"/>
      <c r="J1924"/>
      <c r="N1924" s="19"/>
    </row>
    <row r="1925" spans="1:14" x14ac:dyDescent="0.25">
      <c r="A1925"/>
      <c r="B1925"/>
      <c r="D1925" s="19"/>
      <c r="I1925"/>
      <c r="J1925"/>
      <c r="N1925" s="19"/>
    </row>
    <row r="1926" spans="1:14" x14ac:dyDescent="0.25">
      <c r="A1926"/>
      <c r="B1926"/>
      <c r="D1926" s="19"/>
      <c r="I1926"/>
      <c r="J1926"/>
      <c r="N1926" s="19"/>
    </row>
    <row r="1927" spans="1:14" x14ac:dyDescent="0.25">
      <c r="A1927"/>
      <c r="B1927"/>
      <c r="D1927" s="19"/>
      <c r="I1927"/>
      <c r="J1927"/>
      <c r="N1927" s="19"/>
    </row>
    <row r="1928" spans="1:14" x14ac:dyDescent="0.25">
      <c r="A1928"/>
      <c r="B1928"/>
      <c r="D1928" s="19"/>
      <c r="I1928"/>
      <c r="J1928"/>
      <c r="N1928" s="19"/>
    </row>
    <row r="1929" spans="1:14" x14ac:dyDescent="0.25">
      <c r="A1929"/>
      <c r="B1929"/>
      <c r="D1929" s="19"/>
      <c r="I1929"/>
      <c r="J1929"/>
      <c r="N1929" s="19"/>
    </row>
    <row r="1930" spans="1:14" x14ac:dyDescent="0.25">
      <c r="A1930"/>
      <c r="B1930"/>
      <c r="D1930" s="19"/>
      <c r="I1930"/>
      <c r="J1930"/>
      <c r="N1930" s="19"/>
    </row>
    <row r="1931" spans="1:14" x14ac:dyDescent="0.25">
      <c r="A1931"/>
      <c r="B1931"/>
      <c r="D1931" s="19"/>
      <c r="I1931"/>
      <c r="J1931"/>
      <c r="N1931" s="19"/>
    </row>
    <row r="1932" spans="1:14" x14ac:dyDescent="0.25">
      <c r="A1932"/>
      <c r="B1932"/>
      <c r="D1932" s="19"/>
      <c r="I1932"/>
      <c r="J1932"/>
      <c r="N1932" s="19"/>
    </row>
    <row r="1933" spans="1:14" x14ac:dyDescent="0.25">
      <c r="A1933"/>
      <c r="B1933"/>
      <c r="D1933" s="19"/>
      <c r="I1933"/>
      <c r="J1933"/>
      <c r="N1933" s="19"/>
    </row>
    <row r="1934" spans="1:14" x14ac:dyDescent="0.25">
      <c r="A1934"/>
      <c r="B1934"/>
      <c r="D1934" s="19"/>
      <c r="I1934"/>
      <c r="J1934"/>
      <c r="N1934" s="19"/>
    </row>
    <row r="1935" spans="1:14" x14ac:dyDescent="0.25">
      <c r="A1935"/>
      <c r="B1935"/>
      <c r="D1935" s="19"/>
      <c r="I1935"/>
      <c r="J1935"/>
      <c r="N1935" s="19"/>
    </row>
    <row r="1936" spans="1:14" x14ac:dyDescent="0.25">
      <c r="A1936"/>
      <c r="B1936"/>
      <c r="D1936" s="19"/>
      <c r="I1936"/>
      <c r="J1936"/>
      <c r="N1936" s="19"/>
    </row>
    <row r="1937" spans="1:14" x14ac:dyDescent="0.25">
      <c r="A1937"/>
      <c r="B1937"/>
      <c r="D1937" s="19"/>
      <c r="I1937"/>
      <c r="J1937"/>
      <c r="N1937" s="19"/>
    </row>
    <row r="1938" spans="1:14" x14ac:dyDescent="0.25">
      <c r="A1938"/>
      <c r="B1938"/>
      <c r="D1938" s="19"/>
      <c r="I1938"/>
      <c r="J1938"/>
      <c r="N1938" s="19"/>
    </row>
    <row r="1939" spans="1:14" x14ac:dyDescent="0.25">
      <c r="A1939"/>
      <c r="B1939"/>
      <c r="D1939" s="19"/>
      <c r="I1939"/>
      <c r="J1939"/>
      <c r="N1939" s="19"/>
    </row>
    <row r="1940" spans="1:14" x14ac:dyDescent="0.25">
      <c r="A1940"/>
      <c r="B1940"/>
      <c r="D1940" s="19"/>
      <c r="I1940"/>
      <c r="J1940"/>
      <c r="N1940" s="19"/>
    </row>
    <row r="1941" spans="1:14" x14ac:dyDescent="0.25">
      <c r="A1941"/>
      <c r="B1941"/>
      <c r="D1941" s="19"/>
      <c r="I1941"/>
      <c r="J1941"/>
      <c r="N1941" s="19"/>
    </row>
    <row r="1942" spans="1:14" x14ac:dyDescent="0.25">
      <c r="A1942"/>
      <c r="B1942"/>
      <c r="D1942" s="19"/>
      <c r="I1942"/>
      <c r="J1942"/>
      <c r="N1942" s="19"/>
    </row>
    <row r="1943" spans="1:14" x14ac:dyDescent="0.25">
      <c r="A1943"/>
      <c r="B1943"/>
      <c r="D1943" s="19"/>
      <c r="I1943"/>
      <c r="J1943"/>
      <c r="N1943" s="19"/>
    </row>
    <row r="1944" spans="1:14" x14ac:dyDescent="0.25">
      <c r="A1944"/>
      <c r="B1944"/>
      <c r="D1944" s="19"/>
      <c r="I1944"/>
      <c r="J1944"/>
      <c r="N1944" s="19"/>
    </row>
    <row r="1945" spans="1:14" x14ac:dyDescent="0.25">
      <c r="A1945"/>
      <c r="B1945"/>
      <c r="D1945" s="19"/>
      <c r="I1945"/>
      <c r="J1945"/>
      <c r="N1945" s="19"/>
    </row>
    <row r="1946" spans="1:14" x14ac:dyDescent="0.25">
      <c r="A1946"/>
      <c r="B1946"/>
      <c r="D1946" s="19"/>
      <c r="I1946"/>
      <c r="J1946"/>
      <c r="N1946" s="19"/>
    </row>
    <row r="1947" spans="1:14" x14ac:dyDescent="0.25">
      <c r="A1947"/>
      <c r="B1947"/>
      <c r="D1947" s="19"/>
      <c r="I1947"/>
      <c r="J1947"/>
      <c r="N1947" s="19"/>
    </row>
    <row r="1948" spans="1:14" x14ac:dyDescent="0.25">
      <c r="A1948"/>
      <c r="B1948"/>
      <c r="D1948" s="19"/>
      <c r="I1948"/>
      <c r="J1948"/>
      <c r="N1948" s="19"/>
    </row>
    <row r="1949" spans="1:14" x14ac:dyDescent="0.25">
      <c r="A1949"/>
      <c r="B1949"/>
      <c r="D1949" s="19"/>
      <c r="I1949"/>
      <c r="J1949"/>
      <c r="N1949" s="19"/>
    </row>
    <row r="1950" spans="1:14" x14ac:dyDescent="0.25">
      <c r="A1950"/>
      <c r="B1950"/>
      <c r="D1950" s="19"/>
      <c r="I1950"/>
      <c r="J1950"/>
      <c r="N1950" s="19"/>
    </row>
    <row r="1951" spans="1:14" x14ac:dyDescent="0.25">
      <c r="A1951"/>
      <c r="B1951"/>
      <c r="D1951" s="19"/>
      <c r="I1951"/>
      <c r="J1951"/>
      <c r="N1951" s="19"/>
    </row>
    <row r="1952" spans="1:14" x14ac:dyDescent="0.25">
      <c r="A1952"/>
      <c r="B1952"/>
      <c r="D1952" s="19"/>
      <c r="I1952"/>
      <c r="J1952"/>
      <c r="N1952" s="19"/>
    </row>
    <row r="1953" spans="1:14" x14ac:dyDescent="0.25">
      <c r="A1953"/>
      <c r="B1953"/>
      <c r="D1953" s="19"/>
      <c r="I1953"/>
      <c r="J1953"/>
      <c r="N1953" s="19"/>
    </row>
    <row r="1954" spans="1:14" x14ac:dyDescent="0.25">
      <c r="A1954"/>
      <c r="B1954"/>
      <c r="D1954" s="19"/>
      <c r="I1954"/>
      <c r="J1954"/>
      <c r="N1954" s="19"/>
    </row>
    <row r="1955" spans="1:14" x14ac:dyDescent="0.25">
      <c r="A1955"/>
      <c r="B1955"/>
      <c r="D1955" s="19"/>
      <c r="I1955"/>
      <c r="J1955"/>
      <c r="N1955" s="19"/>
    </row>
    <row r="1956" spans="1:14" x14ac:dyDescent="0.25">
      <c r="A1956"/>
      <c r="B1956"/>
      <c r="D1956" s="19"/>
      <c r="I1956"/>
      <c r="J1956"/>
      <c r="N1956" s="19"/>
    </row>
    <row r="1957" spans="1:14" x14ac:dyDescent="0.25">
      <c r="A1957"/>
      <c r="B1957"/>
      <c r="D1957" s="19"/>
      <c r="I1957"/>
      <c r="J1957"/>
      <c r="N1957" s="19"/>
    </row>
    <row r="1958" spans="1:14" x14ac:dyDescent="0.25">
      <c r="A1958"/>
      <c r="B1958"/>
      <c r="D1958" s="19"/>
      <c r="I1958"/>
      <c r="J1958"/>
      <c r="N1958" s="19"/>
    </row>
    <row r="1959" spans="1:14" x14ac:dyDescent="0.25">
      <c r="A1959"/>
      <c r="B1959"/>
      <c r="D1959" s="19"/>
      <c r="I1959"/>
      <c r="J1959"/>
      <c r="N1959" s="19"/>
    </row>
    <row r="1960" spans="1:14" x14ac:dyDescent="0.25">
      <c r="A1960"/>
      <c r="B1960"/>
      <c r="D1960" s="19"/>
      <c r="I1960"/>
      <c r="J1960"/>
      <c r="N1960" s="19"/>
    </row>
    <row r="1961" spans="1:14" x14ac:dyDescent="0.25">
      <c r="A1961"/>
      <c r="B1961"/>
      <c r="D1961" s="19"/>
      <c r="I1961"/>
      <c r="J1961"/>
      <c r="N1961" s="19"/>
    </row>
    <row r="1962" spans="1:14" x14ac:dyDescent="0.25">
      <c r="A1962"/>
      <c r="B1962"/>
      <c r="D1962" s="19"/>
      <c r="I1962"/>
      <c r="J1962"/>
      <c r="N1962" s="19"/>
    </row>
    <row r="1963" spans="1:14" x14ac:dyDescent="0.25">
      <c r="A1963"/>
      <c r="B1963"/>
      <c r="D1963" s="19"/>
      <c r="I1963"/>
      <c r="J1963"/>
      <c r="N1963" s="19"/>
    </row>
    <row r="1964" spans="1:14" x14ac:dyDescent="0.25">
      <c r="A1964"/>
      <c r="B1964"/>
      <c r="D1964" s="19"/>
      <c r="I1964"/>
      <c r="J1964"/>
      <c r="N1964" s="19"/>
    </row>
    <row r="1965" spans="1:14" x14ac:dyDescent="0.25">
      <c r="A1965"/>
      <c r="B1965"/>
      <c r="D1965" s="19"/>
      <c r="I1965"/>
      <c r="J1965"/>
      <c r="N1965" s="19"/>
    </row>
    <row r="1966" spans="1:14" x14ac:dyDescent="0.25">
      <c r="A1966"/>
      <c r="B1966"/>
      <c r="D1966" s="19"/>
      <c r="I1966"/>
      <c r="J1966"/>
      <c r="N1966" s="19"/>
    </row>
    <row r="1967" spans="1:14" x14ac:dyDescent="0.25">
      <c r="A1967"/>
      <c r="B1967"/>
      <c r="D1967" s="19"/>
      <c r="I1967"/>
      <c r="J1967"/>
      <c r="N1967" s="19"/>
    </row>
    <row r="1968" spans="1:14" x14ac:dyDescent="0.25">
      <c r="A1968"/>
      <c r="B1968"/>
      <c r="D1968" s="19"/>
      <c r="I1968"/>
      <c r="J1968"/>
      <c r="N1968" s="19"/>
    </row>
    <row r="1969" spans="1:14" x14ac:dyDescent="0.25">
      <c r="A1969"/>
      <c r="B1969"/>
      <c r="D1969" s="19"/>
      <c r="I1969"/>
      <c r="J1969"/>
      <c r="N1969" s="19"/>
    </row>
    <row r="1970" spans="1:14" x14ac:dyDescent="0.25">
      <c r="A1970"/>
      <c r="B1970"/>
      <c r="D1970" s="19"/>
      <c r="I1970"/>
      <c r="J1970"/>
      <c r="N1970" s="19"/>
    </row>
    <row r="1971" spans="1:14" x14ac:dyDescent="0.25">
      <c r="A1971"/>
      <c r="B1971"/>
      <c r="D1971" s="19"/>
      <c r="I1971"/>
      <c r="J1971"/>
      <c r="N1971" s="19"/>
    </row>
    <row r="1972" spans="1:14" x14ac:dyDescent="0.25">
      <c r="A1972"/>
      <c r="B1972"/>
      <c r="D1972" s="19"/>
      <c r="I1972"/>
      <c r="J1972"/>
      <c r="N1972" s="19"/>
    </row>
    <row r="1973" spans="1:14" x14ac:dyDescent="0.25">
      <c r="A1973"/>
      <c r="B1973"/>
      <c r="D1973" s="19"/>
      <c r="I1973"/>
      <c r="J1973"/>
      <c r="N1973" s="19"/>
    </row>
    <row r="1974" spans="1:14" x14ac:dyDescent="0.25">
      <c r="A1974"/>
      <c r="B1974"/>
      <c r="D1974" s="19"/>
      <c r="I1974"/>
      <c r="J1974"/>
      <c r="N1974" s="19"/>
    </row>
    <row r="1975" spans="1:14" x14ac:dyDescent="0.25">
      <c r="A1975"/>
      <c r="B1975"/>
      <c r="D1975" s="19"/>
      <c r="I1975"/>
      <c r="J1975"/>
      <c r="N1975" s="19"/>
    </row>
    <row r="1976" spans="1:14" x14ac:dyDescent="0.25">
      <c r="A1976"/>
      <c r="B1976"/>
      <c r="D1976" s="19"/>
      <c r="I1976"/>
      <c r="J1976"/>
      <c r="N1976" s="19"/>
    </row>
    <row r="1977" spans="1:14" x14ac:dyDescent="0.25">
      <c r="A1977"/>
      <c r="B1977"/>
      <c r="D1977" s="19"/>
      <c r="I1977"/>
      <c r="J1977"/>
      <c r="N1977" s="19"/>
    </row>
    <row r="1978" spans="1:14" x14ac:dyDescent="0.25">
      <c r="A1978"/>
      <c r="B1978"/>
      <c r="D1978" s="19"/>
      <c r="I1978"/>
      <c r="J1978"/>
      <c r="N1978" s="19"/>
    </row>
    <row r="1979" spans="1:14" x14ac:dyDescent="0.25">
      <c r="A1979"/>
      <c r="B1979"/>
      <c r="D1979" s="19"/>
      <c r="I1979"/>
      <c r="J1979"/>
      <c r="N1979" s="19"/>
    </row>
    <row r="1980" spans="1:14" x14ac:dyDescent="0.25">
      <c r="A1980"/>
      <c r="B1980"/>
      <c r="D1980" s="19"/>
      <c r="I1980"/>
      <c r="J1980"/>
      <c r="N1980" s="19"/>
    </row>
    <row r="1981" spans="1:14" x14ac:dyDescent="0.25">
      <c r="A1981"/>
      <c r="B1981"/>
      <c r="D1981" s="19"/>
      <c r="I1981"/>
      <c r="J1981"/>
      <c r="N1981" s="19"/>
    </row>
    <row r="1982" spans="1:14" x14ac:dyDescent="0.25">
      <c r="A1982"/>
      <c r="B1982"/>
      <c r="D1982" s="19"/>
      <c r="I1982"/>
      <c r="J1982"/>
      <c r="N1982" s="19"/>
    </row>
    <row r="1983" spans="1:14" x14ac:dyDescent="0.25">
      <c r="A1983"/>
      <c r="B1983"/>
      <c r="D1983" s="19"/>
      <c r="I1983"/>
      <c r="J1983"/>
      <c r="N1983" s="19"/>
    </row>
    <row r="1984" spans="1:14" x14ac:dyDescent="0.25">
      <c r="A1984"/>
      <c r="B1984"/>
      <c r="D1984" s="19"/>
      <c r="I1984"/>
      <c r="J1984"/>
      <c r="N1984" s="19"/>
    </row>
    <row r="1985" spans="1:14" x14ac:dyDescent="0.25">
      <c r="A1985"/>
      <c r="B1985"/>
      <c r="D1985" s="19"/>
      <c r="I1985"/>
      <c r="J1985"/>
      <c r="N1985" s="19"/>
    </row>
    <row r="1986" spans="1:14" x14ac:dyDescent="0.25">
      <c r="A1986"/>
      <c r="B1986"/>
      <c r="D1986" s="19"/>
      <c r="I1986"/>
      <c r="J1986"/>
      <c r="N1986" s="19"/>
    </row>
    <row r="1987" spans="1:14" x14ac:dyDescent="0.25">
      <c r="A1987"/>
      <c r="B1987"/>
      <c r="D1987" s="19"/>
      <c r="I1987"/>
      <c r="J1987"/>
      <c r="N1987" s="19"/>
    </row>
    <row r="1988" spans="1:14" x14ac:dyDescent="0.25">
      <c r="A1988"/>
      <c r="B1988"/>
      <c r="D1988" s="19"/>
      <c r="I1988"/>
      <c r="J1988"/>
      <c r="N1988" s="19"/>
    </row>
    <row r="1989" spans="1:14" x14ac:dyDescent="0.25">
      <c r="A1989"/>
      <c r="B1989"/>
      <c r="D1989" s="19"/>
      <c r="I1989"/>
      <c r="J1989"/>
      <c r="N1989" s="19"/>
    </row>
    <row r="1990" spans="1:14" x14ac:dyDescent="0.25">
      <c r="A1990"/>
      <c r="B1990"/>
      <c r="D1990" s="19"/>
      <c r="I1990"/>
      <c r="J1990"/>
      <c r="N1990" s="19"/>
    </row>
    <row r="1991" spans="1:14" x14ac:dyDescent="0.25">
      <c r="A1991"/>
      <c r="B1991"/>
      <c r="D1991" s="19"/>
      <c r="I1991"/>
      <c r="J1991"/>
      <c r="N1991" s="19"/>
    </row>
    <row r="1992" spans="1:14" x14ac:dyDescent="0.25">
      <c r="A1992"/>
      <c r="B1992"/>
      <c r="D1992" s="19"/>
      <c r="I1992"/>
      <c r="J1992"/>
      <c r="N1992" s="19"/>
    </row>
    <row r="1993" spans="1:14" x14ac:dyDescent="0.25">
      <c r="A1993"/>
      <c r="B1993"/>
      <c r="D1993" s="19"/>
      <c r="I1993"/>
      <c r="J1993"/>
      <c r="N1993" s="19"/>
    </row>
    <row r="1994" spans="1:14" x14ac:dyDescent="0.25">
      <c r="A1994"/>
      <c r="B1994"/>
      <c r="D1994" s="19"/>
      <c r="I1994"/>
      <c r="J1994"/>
      <c r="N1994" s="19"/>
    </row>
    <row r="1995" spans="1:14" x14ac:dyDescent="0.25">
      <c r="A1995"/>
      <c r="B1995"/>
      <c r="D1995" s="19"/>
      <c r="I1995"/>
      <c r="J1995"/>
      <c r="N1995" s="19"/>
    </row>
    <row r="1996" spans="1:14" x14ac:dyDescent="0.25">
      <c r="A1996"/>
      <c r="B1996"/>
      <c r="D1996" s="19"/>
      <c r="I1996"/>
      <c r="J1996"/>
      <c r="N1996" s="19"/>
    </row>
    <row r="1997" spans="1:14" x14ac:dyDescent="0.25">
      <c r="A1997"/>
      <c r="B1997"/>
      <c r="D1997" s="19"/>
      <c r="I1997"/>
      <c r="J1997"/>
      <c r="N1997" s="19"/>
    </row>
    <row r="1998" spans="1:14" x14ac:dyDescent="0.25">
      <c r="A1998"/>
      <c r="B1998"/>
      <c r="D1998" s="19"/>
      <c r="I1998"/>
      <c r="J1998"/>
      <c r="N1998" s="19"/>
    </row>
    <row r="1999" spans="1:14" x14ac:dyDescent="0.25">
      <c r="A1999"/>
      <c r="B1999"/>
      <c r="D1999" s="19"/>
      <c r="I1999"/>
      <c r="J1999"/>
      <c r="N1999" s="19"/>
    </row>
    <row r="2000" spans="1:14" x14ac:dyDescent="0.25">
      <c r="A2000"/>
      <c r="B2000"/>
      <c r="D2000" s="19"/>
      <c r="I2000"/>
      <c r="J2000"/>
      <c r="N2000" s="19"/>
    </row>
    <row r="2001" spans="1:14" x14ac:dyDescent="0.25">
      <c r="A2001"/>
      <c r="B2001"/>
      <c r="D2001" s="19"/>
      <c r="I2001"/>
      <c r="J2001"/>
      <c r="N2001" s="19"/>
    </row>
    <row r="2002" spans="1:14" x14ac:dyDescent="0.25">
      <c r="A2002"/>
      <c r="B2002"/>
      <c r="D2002" s="19"/>
      <c r="I2002"/>
      <c r="J2002"/>
      <c r="N2002" s="19"/>
    </row>
    <row r="2003" spans="1:14" x14ac:dyDescent="0.25">
      <c r="A2003"/>
      <c r="B2003"/>
      <c r="D2003" s="19"/>
      <c r="I2003"/>
      <c r="J2003"/>
      <c r="N2003" s="19"/>
    </row>
    <row r="2004" spans="1:14" x14ac:dyDescent="0.25">
      <c r="A2004"/>
      <c r="B2004"/>
      <c r="D2004" s="19"/>
      <c r="I2004"/>
      <c r="J2004"/>
      <c r="N2004" s="19"/>
    </row>
    <row r="2005" spans="1:14" x14ac:dyDescent="0.25">
      <c r="A2005"/>
      <c r="B2005"/>
      <c r="D2005" s="19"/>
      <c r="I2005"/>
      <c r="J2005"/>
      <c r="N2005" s="19"/>
    </row>
    <row r="2006" spans="1:14" x14ac:dyDescent="0.25">
      <c r="A2006"/>
      <c r="B2006"/>
      <c r="D2006" s="19"/>
      <c r="I2006"/>
      <c r="J2006"/>
      <c r="N2006" s="19"/>
    </row>
    <row r="2007" spans="1:14" x14ac:dyDescent="0.25">
      <c r="A2007"/>
      <c r="B2007"/>
      <c r="D2007" s="19"/>
      <c r="I2007"/>
      <c r="J2007"/>
      <c r="N2007" s="19"/>
    </row>
    <row r="2008" spans="1:14" x14ac:dyDescent="0.25">
      <c r="A2008"/>
      <c r="B2008"/>
      <c r="D2008" s="19"/>
      <c r="I2008"/>
      <c r="J2008"/>
      <c r="N2008" s="19"/>
    </row>
    <row r="2009" spans="1:14" x14ac:dyDescent="0.25">
      <c r="A2009"/>
      <c r="B2009"/>
      <c r="D2009" s="19"/>
      <c r="I2009"/>
      <c r="J2009"/>
      <c r="N2009" s="19"/>
    </row>
    <row r="2010" spans="1:14" x14ac:dyDescent="0.25">
      <c r="A2010"/>
      <c r="B2010"/>
      <c r="D2010" s="19"/>
      <c r="I2010"/>
      <c r="J2010"/>
      <c r="N2010" s="19"/>
    </row>
    <row r="2011" spans="1:14" x14ac:dyDescent="0.25">
      <c r="A2011"/>
      <c r="B2011"/>
      <c r="D2011" s="19"/>
      <c r="I2011"/>
      <c r="J2011"/>
      <c r="N2011" s="19"/>
    </row>
    <row r="2012" spans="1:14" x14ac:dyDescent="0.25">
      <c r="A2012"/>
      <c r="B2012"/>
      <c r="D2012" s="19"/>
      <c r="I2012"/>
      <c r="J2012"/>
      <c r="N2012" s="19"/>
    </row>
    <row r="2013" spans="1:14" x14ac:dyDescent="0.25">
      <c r="A2013"/>
      <c r="B2013"/>
      <c r="D2013" s="19"/>
      <c r="I2013"/>
      <c r="J2013"/>
      <c r="N2013" s="19"/>
    </row>
    <row r="2014" spans="1:14" x14ac:dyDescent="0.25">
      <c r="A2014"/>
      <c r="B2014"/>
      <c r="D2014" s="19"/>
      <c r="I2014"/>
      <c r="J2014"/>
      <c r="N2014" s="19"/>
    </row>
    <row r="2015" spans="1:14" x14ac:dyDescent="0.25">
      <c r="A2015"/>
      <c r="B2015"/>
      <c r="D2015" s="19"/>
      <c r="I2015"/>
      <c r="J2015"/>
      <c r="N2015" s="19"/>
    </row>
    <row r="2016" spans="1:14" x14ac:dyDescent="0.25">
      <c r="A2016"/>
      <c r="B2016"/>
      <c r="D2016" s="19"/>
      <c r="I2016"/>
      <c r="J2016"/>
      <c r="N2016" s="19"/>
    </row>
    <row r="2017" spans="1:14" x14ac:dyDescent="0.25">
      <c r="A2017"/>
      <c r="B2017"/>
      <c r="D2017" s="19"/>
      <c r="I2017"/>
      <c r="J2017"/>
      <c r="N2017" s="19"/>
    </row>
    <row r="2018" spans="1:14" x14ac:dyDescent="0.25">
      <c r="A2018"/>
      <c r="B2018"/>
      <c r="D2018" s="19"/>
      <c r="I2018"/>
      <c r="J2018"/>
      <c r="N2018" s="19"/>
    </row>
    <row r="2019" spans="1:14" x14ac:dyDescent="0.25">
      <c r="A2019"/>
      <c r="B2019"/>
      <c r="D2019" s="19"/>
      <c r="I2019"/>
      <c r="J2019"/>
      <c r="N2019" s="19"/>
    </row>
    <row r="2020" spans="1:14" x14ac:dyDescent="0.25">
      <c r="A2020"/>
      <c r="B2020"/>
      <c r="D2020" s="19"/>
      <c r="I2020"/>
      <c r="J2020"/>
      <c r="N2020" s="19"/>
    </row>
    <row r="2021" spans="1:14" x14ac:dyDescent="0.25">
      <c r="A2021"/>
      <c r="B2021"/>
      <c r="D2021" s="19"/>
      <c r="I2021"/>
      <c r="J2021"/>
      <c r="N2021" s="19"/>
    </row>
    <row r="2022" spans="1:14" x14ac:dyDescent="0.25">
      <c r="A2022"/>
      <c r="B2022"/>
      <c r="D2022" s="19"/>
      <c r="I2022"/>
      <c r="J2022"/>
      <c r="N2022" s="19"/>
    </row>
    <row r="2023" spans="1:14" x14ac:dyDescent="0.25">
      <c r="A2023"/>
      <c r="B2023"/>
      <c r="D2023" s="19"/>
      <c r="I2023"/>
      <c r="J2023"/>
      <c r="N2023" s="19"/>
    </row>
    <row r="2024" spans="1:14" x14ac:dyDescent="0.25">
      <c r="A2024"/>
      <c r="B2024"/>
      <c r="D2024" s="19"/>
      <c r="I2024"/>
      <c r="J2024"/>
      <c r="N2024" s="19"/>
    </row>
    <row r="2025" spans="1:14" x14ac:dyDescent="0.25">
      <c r="A2025"/>
      <c r="B2025"/>
      <c r="D2025" s="19"/>
      <c r="I2025"/>
      <c r="J2025"/>
      <c r="N2025" s="19"/>
    </row>
    <row r="2026" spans="1:14" x14ac:dyDescent="0.25">
      <c r="A2026"/>
      <c r="B2026"/>
      <c r="D2026" s="19"/>
      <c r="I2026"/>
      <c r="J2026"/>
      <c r="N2026" s="19"/>
    </row>
    <row r="2027" spans="1:14" x14ac:dyDescent="0.25">
      <c r="A2027"/>
      <c r="B2027"/>
      <c r="D2027" s="19"/>
      <c r="I2027"/>
      <c r="J2027"/>
      <c r="N2027" s="19"/>
    </row>
    <row r="2028" spans="1:14" x14ac:dyDescent="0.25">
      <c r="A2028"/>
      <c r="B2028"/>
      <c r="D2028" s="19"/>
      <c r="I2028"/>
      <c r="J2028"/>
      <c r="N2028" s="19"/>
    </row>
    <row r="2029" spans="1:14" x14ac:dyDescent="0.25">
      <c r="A2029"/>
      <c r="B2029"/>
      <c r="D2029" s="19"/>
      <c r="I2029"/>
      <c r="J2029"/>
      <c r="N2029" s="19"/>
    </row>
    <row r="2030" spans="1:14" x14ac:dyDescent="0.25">
      <c r="A2030"/>
      <c r="B2030"/>
      <c r="D2030" s="19"/>
      <c r="I2030"/>
      <c r="J2030"/>
      <c r="N2030" s="19"/>
    </row>
    <row r="2031" spans="1:14" x14ac:dyDescent="0.25">
      <c r="A2031"/>
      <c r="B2031"/>
      <c r="D2031" s="19"/>
      <c r="I2031"/>
      <c r="J2031"/>
      <c r="N2031" s="19"/>
    </row>
    <row r="2032" spans="1:14" x14ac:dyDescent="0.25">
      <c r="A2032"/>
      <c r="B2032"/>
      <c r="D2032" s="19"/>
      <c r="I2032"/>
      <c r="J2032"/>
      <c r="N2032" s="19"/>
    </row>
    <row r="2033" spans="1:14" x14ac:dyDescent="0.25">
      <c r="A2033"/>
      <c r="B2033"/>
      <c r="D2033" s="19"/>
      <c r="I2033"/>
      <c r="J2033"/>
      <c r="N2033" s="19"/>
    </row>
    <row r="2034" spans="1:14" x14ac:dyDescent="0.25">
      <c r="A2034"/>
      <c r="B2034"/>
      <c r="D2034" s="19"/>
      <c r="I2034"/>
      <c r="J2034"/>
      <c r="N2034" s="19"/>
    </row>
    <row r="2035" spans="1:14" x14ac:dyDescent="0.25">
      <c r="A2035"/>
      <c r="B2035"/>
      <c r="D2035" s="19"/>
      <c r="I2035"/>
      <c r="J2035"/>
      <c r="N2035" s="19"/>
    </row>
    <row r="2036" spans="1:14" x14ac:dyDescent="0.25">
      <c r="A2036"/>
      <c r="B2036"/>
      <c r="D2036" s="19"/>
      <c r="I2036"/>
      <c r="J2036"/>
      <c r="N2036" s="19"/>
    </row>
    <row r="2037" spans="1:14" x14ac:dyDescent="0.25">
      <c r="A2037"/>
      <c r="B2037"/>
      <c r="D2037" s="19"/>
      <c r="I2037"/>
      <c r="J2037"/>
      <c r="N2037" s="19"/>
    </row>
    <row r="2038" spans="1:14" x14ac:dyDescent="0.25">
      <c r="A2038"/>
      <c r="B2038"/>
      <c r="D2038" s="19"/>
      <c r="I2038"/>
      <c r="J2038"/>
      <c r="N2038" s="19"/>
    </row>
    <row r="2039" spans="1:14" x14ac:dyDescent="0.25">
      <c r="A2039"/>
      <c r="B2039"/>
      <c r="D2039" s="19"/>
      <c r="I2039"/>
      <c r="J2039"/>
      <c r="N2039" s="19"/>
    </row>
    <row r="2040" spans="1:14" x14ac:dyDescent="0.25">
      <c r="A2040"/>
      <c r="B2040"/>
      <c r="D2040" s="19"/>
      <c r="I2040"/>
      <c r="J2040"/>
      <c r="N2040" s="19"/>
    </row>
    <row r="2041" spans="1:14" x14ac:dyDescent="0.25">
      <c r="A2041"/>
      <c r="B2041"/>
      <c r="D2041" s="19"/>
      <c r="I2041"/>
      <c r="J2041"/>
      <c r="N2041" s="19"/>
    </row>
    <row r="2042" spans="1:14" x14ac:dyDescent="0.25">
      <c r="A2042"/>
      <c r="B2042"/>
      <c r="D2042" s="19"/>
      <c r="I2042"/>
      <c r="J2042"/>
      <c r="N2042" s="19"/>
    </row>
    <row r="2043" spans="1:14" x14ac:dyDescent="0.25">
      <c r="A2043"/>
      <c r="B2043"/>
      <c r="D2043" s="19"/>
      <c r="I2043"/>
      <c r="J2043"/>
      <c r="N2043" s="19"/>
    </row>
    <row r="2044" spans="1:14" x14ac:dyDescent="0.25">
      <c r="A2044"/>
      <c r="B2044"/>
      <c r="D2044" s="19"/>
      <c r="I2044"/>
      <c r="J2044"/>
      <c r="N2044" s="19"/>
    </row>
    <row r="2045" spans="1:14" x14ac:dyDescent="0.25">
      <c r="A2045"/>
      <c r="B2045"/>
      <c r="D2045" s="19"/>
      <c r="I2045"/>
      <c r="J2045"/>
      <c r="N2045" s="19"/>
    </row>
    <row r="2046" spans="1:14" x14ac:dyDescent="0.25">
      <c r="A2046"/>
      <c r="B2046"/>
      <c r="D2046" s="19"/>
      <c r="I2046"/>
      <c r="J2046"/>
      <c r="N2046" s="19"/>
    </row>
    <row r="2047" spans="1:14" x14ac:dyDescent="0.25">
      <c r="A2047"/>
      <c r="B2047"/>
      <c r="D2047" s="19"/>
      <c r="I2047"/>
      <c r="J2047"/>
      <c r="N2047" s="19"/>
    </row>
    <row r="2048" spans="1:14" x14ac:dyDescent="0.25">
      <c r="A2048"/>
      <c r="B2048"/>
      <c r="D2048" s="19"/>
      <c r="I2048"/>
      <c r="J2048"/>
      <c r="N2048" s="19"/>
    </row>
    <row r="2049" spans="1:14" x14ac:dyDescent="0.25">
      <c r="A2049"/>
      <c r="B2049"/>
      <c r="D2049" s="19"/>
      <c r="I2049"/>
      <c r="J2049"/>
      <c r="N2049" s="19"/>
    </row>
    <row r="2050" spans="1:14" x14ac:dyDescent="0.25">
      <c r="A2050"/>
      <c r="B2050"/>
      <c r="D2050" s="19"/>
      <c r="I2050"/>
      <c r="J2050"/>
      <c r="N2050" s="19"/>
    </row>
    <row r="2051" spans="1:14" x14ac:dyDescent="0.25">
      <c r="A2051"/>
      <c r="B2051"/>
      <c r="D2051" s="19"/>
      <c r="I2051"/>
      <c r="J2051"/>
      <c r="N2051" s="19"/>
    </row>
    <row r="2052" spans="1:14" x14ac:dyDescent="0.25">
      <c r="A2052"/>
      <c r="B2052"/>
      <c r="D2052" s="19"/>
      <c r="I2052"/>
      <c r="J2052"/>
      <c r="N2052" s="19"/>
    </row>
    <row r="2053" spans="1:14" x14ac:dyDescent="0.25">
      <c r="A2053"/>
      <c r="B2053"/>
      <c r="D2053" s="19"/>
      <c r="I2053"/>
      <c r="J2053"/>
      <c r="N2053" s="19"/>
    </row>
    <row r="2054" spans="1:14" x14ac:dyDescent="0.25">
      <c r="A2054"/>
      <c r="B2054"/>
      <c r="D2054" s="19"/>
      <c r="I2054"/>
      <c r="J2054"/>
      <c r="N2054" s="19"/>
    </row>
    <row r="2055" spans="1:14" x14ac:dyDescent="0.25">
      <c r="A2055"/>
      <c r="B2055"/>
      <c r="D2055" s="19"/>
      <c r="I2055"/>
      <c r="J2055"/>
      <c r="N2055" s="19"/>
    </row>
    <row r="2056" spans="1:14" x14ac:dyDescent="0.25">
      <c r="A2056"/>
      <c r="B2056"/>
      <c r="D2056" s="19"/>
      <c r="I2056"/>
      <c r="J2056"/>
      <c r="N2056" s="19"/>
    </row>
    <row r="2057" spans="1:14" x14ac:dyDescent="0.25">
      <c r="A2057"/>
      <c r="B2057"/>
      <c r="D2057" s="19"/>
      <c r="I2057"/>
      <c r="J2057"/>
      <c r="N2057" s="19"/>
    </row>
    <row r="2058" spans="1:14" x14ac:dyDescent="0.25">
      <c r="A2058"/>
      <c r="B2058"/>
      <c r="D2058" s="19"/>
      <c r="I2058"/>
      <c r="J2058"/>
      <c r="N2058" s="19"/>
    </row>
    <row r="2059" spans="1:14" x14ac:dyDescent="0.25">
      <c r="A2059"/>
      <c r="B2059"/>
      <c r="D2059" s="19"/>
      <c r="I2059"/>
      <c r="J2059"/>
      <c r="N2059" s="19"/>
    </row>
    <row r="2060" spans="1:14" x14ac:dyDescent="0.25">
      <c r="A2060"/>
      <c r="B2060"/>
      <c r="D2060" s="19"/>
      <c r="I2060"/>
      <c r="J2060"/>
      <c r="N2060" s="19"/>
    </row>
    <row r="2061" spans="1:14" x14ac:dyDescent="0.25">
      <c r="A2061"/>
      <c r="B2061"/>
      <c r="D2061" s="19"/>
      <c r="I2061"/>
      <c r="J2061"/>
      <c r="N2061" s="19"/>
    </row>
    <row r="2062" spans="1:14" x14ac:dyDescent="0.25">
      <c r="A2062"/>
      <c r="B2062"/>
      <c r="D2062" s="19"/>
      <c r="I2062"/>
      <c r="J2062"/>
      <c r="N2062" s="19"/>
    </row>
    <row r="2063" spans="1:14" x14ac:dyDescent="0.25">
      <c r="A2063"/>
      <c r="B2063"/>
      <c r="D2063" s="19"/>
      <c r="I2063"/>
      <c r="J2063"/>
      <c r="N2063" s="19"/>
    </row>
    <row r="2064" spans="1:14" x14ac:dyDescent="0.25">
      <c r="A2064"/>
      <c r="B2064"/>
      <c r="D2064" s="19"/>
      <c r="I2064"/>
      <c r="J2064"/>
      <c r="N2064" s="19"/>
    </row>
    <row r="2065" spans="1:14" x14ac:dyDescent="0.25">
      <c r="A2065"/>
      <c r="B2065"/>
      <c r="D2065" s="19"/>
      <c r="I2065"/>
      <c r="J2065"/>
      <c r="N2065" s="19"/>
    </row>
    <row r="2066" spans="1:14" x14ac:dyDescent="0.25">
      <c r="A2066"/>
      <c r="B2066"/>
      <c r="D2066" s="19"/>
      <c r="I2066"/>
      <c r="J2066"/>
      <c r="N2066" s="19"/>
    </row>
    <row r="2067" spans="1:14" x14ac:dyDescent="0.25">
      <c r="A2067"/>
      <c r="B2067"/>
      <c r="D2067" s="19"/>
      <c r="I2067"/>
      <c r="J2067"/>
      <c r="N2067" s="19"/>
    </row>
    <row r="2068" spans="1:14" x14ac:dyDescent="0.25">
      <c r="A2068"/>
      <c r="B2068"/>
      <c r="D2068" s="19"/>
      <c r="I2068"/>
      <c r="J2068"/>
      <c r="N2068" s="19"/>
    </row>
    <row r="2069" spans="1:14" x14ac:dyDescent="0.25">
      <c r="A2069"/>
      <c r="B2069"/>
      <c r="D2069" s="19"/>
      <c r="I2069"/>
      <c r="J2069"/>
      <c r="N2069" s="19"/>
    </row>
    <row r="2070" spans="1:14" x14ac:dyDescent="0.25">
      <c r="A2070"/>
      <c r="B2070"/>
      <c r="D2070" s="19"/>
      <c r="I2070"/>
      <c r="J2070"/>
      <c r="N2070" s="19"/>
    </row>
    <row r="2071" spans="1:14" x14ac:dyDescent="0.25">
      <c r="A2071"/>
      <c r="B2071"/>
      <c r="D2071" s="19"/>
      <c r="I2071"/>
      <c r="J2071"/>
      <c r="N2071" s="19"/>
    </row>
    <row r="2072" spans="1:14" x14ac:dyDescent="0.25">
      <c r="A2072"/>
      <c r="B2072"/>
      <c r="D2072" s="19"/>
      <c r="I2072"/>
      <c r="J2072"/>
      <c r="N2072" s="19"/>
    </row>
    <row r="2073" spans="1:14" x14ac:dyDescent="0.25">
      <c r="A2073"/>
      <c r="B2073"/>
      <c r="D2073" s="19"/>
      <c r="I2073"/>
      <c r="J2073"/>
      <c r="N2073" s="19"/>
    </row>
    <row r="2074" spans="1:14" x14ac:dyDescent="0.25">
      <c r="A2074"/>
      <c r="B2074"/>
      <c r="D2074" s="19"/>
      <c r="I2074"/>
      <c r="J2074"/>
      <c r="N2074" s="19"/>
    </row>
    <row r="2075" spans="1:14" x14ac:dyDescent="0.25">
      <c r="A2075"/>
      <c r="B2075"/>
      <c r="D2075" s="19"/>
      <c r="I2075"/>
      <c r="J2075"/>
      <c r="N2075" s="19"/>
    </row>
    <row r="2076" spans="1:14" x14ac:dyDescent="0.25">
      <c r="A2076"/>
      <c r="B2076"/>
      <c r="D2076" s="19"/>
      <c r="I2076"/>
      <c r="J2076"/>
      <c r="N2076" s="19"/>
    </row>
    <row r="2077" spans="1:14" x14ac:dyDescent="0.25">
      <c r="A2077"/>
      <c r="B2077"/>
      <c r="D2077" s="19"/>
      <c r="I2077"/>
      <c r="J2077"/>
      <c r="N2077" s="19"/>
    </row>
    <row r="2078" spans="1:14" x14ac:dyDescent="0.25">
      <c r="A2078"/>
      <c r="B2078"/>
      <c r="D2078" s="19"/>
      <c r="I2078"/>
      <c r="J2078"/>
      <c r="N2078" s="19"/>
    </row>
    <row r="2079" spans="1:14" x14ac:dyDescent="0.25">
      <c r="A2079"/>
      <c r="B2079"/>
      <c r="D2079" s="19"/>
      <c r="I2079"/>
      <c r="J2079"/>
      <c r="N2079" s="19"/>
    </row>
    <row r="2080" spans="1:14" x14ac:dyDescent="0.25">
      <c r="A2080"/>
      <c r="B2080"/>
      <c r="D2080" s="19"/>
      <c r="I2080"/>
      <c r="J2080"/>
      <c r="N2080" s="19"/>
    </row>
    <row r="2081" spans="1:14" x14ac:dyDescent="0.25">
      <c r="A2081"/>
      <c r="B2081"/>
      <c r="D2081" s="19"/>
      <c r="I2081"/>
      <c r="J2081"/>
      <c r="N2081" s="19"/>
    </row>
    <row r="2082" spans="1:14" x14ac:dyDescent="0.25">
      <c r="A2082"/>
      <c r="B2082"/>
      <c r="D2082" s="19"/>
      <c r="I2082"/>
      <c r="J2082"/>
      <c r="N2082" s="19"/>
    </row>
    <row r="2083" spans="1:14" x14ac:dyDescent="0.25">
      <c r="A2083"/>
      <c r="B2083"/>
      <c r="D2083" s="19"/>
      <c r="I2083"/>
      <c r="J2083"/>
      <c r="N2083" s="19"/>
    </row>
    <row r="2084" spans="1:14" x14ac:dyDescent="0.25">
      <c r="A2084"/>
      <c r="B2084"/>
      <c r="D2084" s="19"/>
      <c r="I2084"/>
      <c r="J2084"/>
      <c r="N2084" s="19"/>
    </row>
    <row r="2085" spans="1:14" x14ac:dyDescent="0.25">
      <c r="A2085"/>
      <c r="B2085"/>
      <c r="D2085" s="19"/>
      <c r="I2085"/>
      <c r="J2085"/>
      <c r="N2085" s="19"/>
    </row>
    <row r="2086" spans="1:14" x14ac:dyDescent="0.25">
      <c r="A2086"/>
      <c r="B2086"/>
      <c r="D2086" s="19"/>
      <c r="I2086"/>
      <c r="J2086"/>
      <c r="N2086" s="19"/>
    </row>
    <row r="2087" spans="1:14" x14ac:dyDescent="0.25">
      <c r="A2087"/>
      <c r="B2087"/>
      <c r="D2087" s="19"/>
      <c r="I2087"/>
      <c r="J2087"/>
      <c r="N2087" s="1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FC070-4AC9-4D8C-B4E2-4FA49ED0A7C6}">
  <sheetPr codeName="Sheet8"/>
  <dimension ref="A1:AD691"/>
  <sheetViews>
    <sheetView workbookViewId="0">
      <selection activeCell="K6" sqref="K6"/>
    </sheetView>
  </sheetViews>
  <sheetFormatPr defaultRowHeight="15" x14ac:dyDescent="0.25"/>
  <cols>
    <col min="1" max="2" width="10" style="21" customWidth="1"/>
    <col min="3" max="3" width="12" style="21" customWidth="1"/>
    <col min="4" max="4" width="10" style="21" customWidth="1"/>
    <col min="5" max="5" width="11" style="21" customWidth="1"/>
    <col min="6" max="6" width="10" customWidth="1"/>
    <col min="7" max="7" width="10" style="21" customWidth="1"/>
    <col min="8" max="8" width="18" customWidth="1"/>
    <col min="9" max="9" width="10" style="21" customWidth="1"/>
    <col min="10" max="10" width="14" style="21" customWidth="1"/>
    <col min="11" max="11" width="10" style="21" customWidth="1"/>
    <col min="12" max="12" width="17" style="21" customWidth="1"/>
    <col min="13" max="13" width="18" customWidth="1"/>
    <col min="14" max="14" width="10" style="21" customWidth="1"/>
    <col min="15" max="15" width="13" style="21" customWidth="1"/>
    <col min="16" max="16" width="10" customWidth="1"/>
    <col min="17" max="17" width="12" style="21" customWidth="1"/>
    <col min="18" max="18" width="10" style="21" customWidth="1"/>
    <col min="22" max="22" width="13.7109375" bestFit="1" customWidth="1"/>
    <col min="23" max="23" width="5.42578125" bestFit="1" customWidth="1"/>
    <col min="28" max="28" width="23.7109375" bestFit="1" customWidth="1"/>
    <col min="29" max="29" width="11.28515625" bestFit="1" customWidth="1"/>
  </cols>
  <sheetData>
    <row r="1" spans="1:30" x14ac:dyDescent="0.25">
      <c r="A1" s="39" t="s">
        <v>524</v>
      </c>
      <c r="B1" s="39" t="s">
        <v>477</v>
      </c>
      <c r="C1" s="39" t="s">
        <v>525</v>
      </c>
      <c r="D1" s="39" t="s">
        <v>526</v>
      </c>
      <c r="E1" s="39" t="s">
        <v>527</v>
      </c>
      <c r="F1" s="39" t="s">
        <v>862</v>
      </c>
      <c r="G1" s="39" t="s">
        <v>528</v>
      </c>
      <c r="H1" s="39" t="s">
        <v>529</v>
      </c>
      <c r="I1" s="39" t="s">
        <v>139</v>
      </c>
      <c r="J1" s="39" t="s">
        <v>530</v>
      </c>
      <c r="K1" s="39" t="s">
        <v>484</v>
      </c>
      <c r="L1" s="39" t="s">
        <v>531</v>
      </c>
      <c r="M1" s="39" t="s">
        <v>48</v>
      </c>
      <c r="N1" s="39" t="s">
        <v>532</v>
      </c>
      <c r="O1" s="39" t="s">
        <v>533</v>
      </c>
      <c r="P1" s="39" t="s">
        <v>116</v>
      </c>
      <c r="Q1" s="39" t="s">
        <v>534</v>
      </c>
      <c r="R1" s="39" t="s">
        <v>535</v>
      </c>
      <c r="S1" s="39" t="s">
        <v>627</v>
      </c>
      <c r="T1" s="39" t="s">
        <v>108</v>
      </c>
      <c r="U1" s="39" t="s">
        <v>863</v>
      </c>
      <c r="V1" s="39" t="s">
        <v>864</v>
      </c>
      <c r="W1" s="39" t="s">
        <v>1389</v>
      </c>
      <c r="X1" s="39" t="s">
        <v>3026</v>
      </c>
      <c r="Y1" s="39" t="s">
        <v>3027</v>
      </c>
      <c r="Z1" s="39" t="s">
        <v>3028</v>
      </c>
      <c r="AA1" s="39" t="s">
        <v>3029</v>
      </c>
      <c r="AB1" s="39" t="s">
        <v>3030</v>
      </c>
      <c r="AC1" s="39" t="s">
        <v>3031</v>
      </c>
    </row>
    <row r="2" spans="1:30" ht="75" x14ac:dyDescent="0.25">
      <c r="A2" s="21" t="s">
        <v>1854</v>
      </c>
      <c r="B2" s="21" t="s">
        <v>1855</v>
      </c>
      <c r="C2" s="21" t="s">
        <v>491</v>
      </c>
      <c r="D2" s="21" t="s">
        <v>61</v>
      </c>
      <c r="E2" s="21" t="s">
        <v>489</v>
      </c>
      <c r="F2" s="21" t="s">
        <v>1786</v>
      </c>
      <c r="G2" s="21" t="s">
        <v>1787</v>
      </c>
      <c r="H2" s="22">
        <v>45458.645914351851</v>
      </c>
      <c r="I2" s="21" t="s">
        <v>1856</v>
      </c>
      <c r="J2" s="21" t="s">
        <v>489</v>
      </c>
      <c r="K2" s="21" t="s">
        <v>136</v>
      </c>
      <c r="L2" s="21" t="s">
        <v>1256</v>
      </c>
      <c r="M2" s="22">
        <v>44658.129212962966</v>
      </c>
      <c r="N2" s="21" t="s">
        <v>489</v>
      </c>
      <c r="O2" s="21" t="s">
        <v>489</v>
      </c>
      <c r="P2" s="23" t="s">
        <v>489</v>
      </c>
      <c r="Q2" s="21" t="s">
        <v>489</v>
      </c>
      <c r="R2" s="21" t="s">
        <v>869</v>
      </c>
      <c r="S2" s="21" t="s">
        <v>865</v>
      </c>
      <c r="T2" s="21" t="s">
        <v>866</v>
      </c>
      <c r="U2" s="21" t="s">
        <v>867</v>
      </c>
      <c r="V2" s="21" t="s">
        <v>868</v>
      </c>
      <c r="W2" s="21" t="s">
        <v>489</v>
      </c>
      <c r="X2" s="21" t="s">
        <v>489</v>
      </c>
      <c r="Y2" s="21" t="s">
        <v>489</v>
      </c>
      <c r="Z2" s="21" t="s">
        <v>489</v>
      </c>
      <c r="AA2" s="23" t="b">
        <v>0</v>
      </c>
      <c r="AB2" s="21" t="s">
        <v>489</v>
      </c>
      <c r="AC2" s="21" t="s">
        <v>489</v>
      </c>
      <c r="AD2" s="21" t="s">
        <v>489</v>
      </c>
    </row>
    <row r="3" spans="1:30" ht="75" x14ac:dyDescent="0.25">
      <c r="A3" s="21" t="s">
        <v>2219</v>
      </c>
      <c r="B3" s="21" t="s">
        <v>2220</v>
      </c>
      <c r="C3" s="21" t="s">
        <v>491</v>
      </c>
      <c r="D3" s="21" t="s">
        <v>61</v>
      </c>
      <c r="E3" s="21" t="s">
        <v>489</v>
      </c>
      <c r="F3" s="21" t="s">
        <v>1786</v>
      </c>
      <c r="G3" s="21" t="s">
        <v>1787</v>
      </c>
      <c r="H3" s="22">
        <v>45458.645925925928</v>
      </c>
      <c r="I3" s="21" t="s">
        <v>2221</v>
      </c>
      <c r="J3" s="21" t="s">
        <v>489</v>
      </c>
      <c r="K3" s="21" t="s">
        <v>136</v>
      </c>
      <c r="L3" s="21" t="s">
        <v>941</v>
      </c>
      <c r="M3" s="22">
        <v>44067.776053240741</v>
      </c>
      <c r="N3" s="21" t="s">
        <v>489</v>
      </c>
      <c r="O3" s="21" t="s">
        <v>489</v>
      </c>
      <c r="P3" s="23" t="s">
        <v>489</v>
      </c>
      <c r="Q3" s="21" t="s">
        <v>489</v>
      </c>
      <c r="R3" s="21" t="s">
        <v>869</v>
      </c>
      <c r="S3" s="21" t="s">
        <v>865</v>
      </c>
      <c r="T3" s="21" t="s">
        <v>866</v>
      </c>
      <c r="U3" s="21" t="s">
        <v>867</v>
      </c>
      <c r="V3" s="21" t="s">
        <v>868</v>
      </c>
      <c r="W3" s="21" t="s">
        <v>489</v>
      </c>
      <c r="X3" s="21" t="s">
        <v>489</v>
      </c>
      <c r="Y3" s="21" t="s">
        <v>489</v>
      </c>
      <c r="Z3" s="21" t="s">
        <v>489</v>
      </c>
      <c r="AA3" s="23" t="b">
        <v>0</v>
      </c>
      <c r="AB3" s="21" t="s">
        <v>489</v>
      </c>
      <c r="AC3" s="21" t="s">
        <v>489</v>
      </c>
      <c r="AD3" s="21" t="s">
        <v>489</v>
      </c>
    </row>
    <row r="4" spans="1:30" ht="75" x14ac:dyDescent="0.25">
      <c r="A4" s="21" t="s">
        <v>1860</v>
      </c>
      <c r="B4" s="21" t="s">
        <v>1861</v>
      </c>
      <c r="C4" s="21" t="s">
        <v>491</v>
      </c>
      <c r="D4" s="21" t="s">
        <v>61</v>
      </c>
      <c r="E4" s="21" t="s">
        <v>489</v>
      </c>
      <c r="F4" s="21" t="s">
        <v>1786</v>
      </c>
      <c r="G4" s="21" t="s">
        <v>1787</v>
      </c>
      <c r="H4" s="22">
        <v>45458.645949074074</v>
      </c>
      <c r="I4" s="21" t="s">
        <v>1862</v>
      </c>
      <c r="J4" s="21" t="s">
        <v>489</v>
      </c>
      <c r="K4" s="21" t="s">
        <v>136</v>
      </c>
      <c r="L4" s="21" t="s">
        <v>418</v>
      </c>
      <c r="M4" s="22">
        <v>44067.77652777778</v>
      </c>
      <c r="N4" s="21" t="s">
        <v>489</v>
      </c>
      <c r="O4" s="21" t="s">
        <v>489</v>
      </c>
      <c r="P4" s="23" t="s">
        <v>489</v>
      </c>
      <c r="Q4" s="21" t="s">
        <v>489</v>
      </c>
      <c r="R4" s="21" t="s">
        <v>869</v>
      </c>
      <c r="S4" s="21" t="s">
        <v>865</v>
      </c>
      <c r="T4" s="21" t="s">
        <v>866</v>
      </c>
      <c r="U4" s="21" t="s">
        <v>867</v>
      </c>
      <c r="V4" s="21" t="s">
        <v>868</v>
      </c>
      <c r="W4" s="21" t="s">
        <v>489</v>
      </c>
      <c r="X4" s="21" t="s">
        <v>489</v>
      </c>
      <c r="Y4" s="21" t="s">
        <v>489</v>
      </c>
      <c r="Z4" s="21" t="s">
        <v>489</v>
      </c>
      <c r="AA4" s="23" t="b">
        <v>0</v>
      </c>
      <c r="AB4" s="21" t="s">
        <v>489</v>
      </c>
      <c r="AC4" s="21" t="s">
        <v>489</v>
      </c>
      <c r="AD4" s="21" t="s">
        <v>489</v>
      </c>
    </row>
    <row r="5" spans="1:30" ht="75" x14ac:dyDescent="0.25">
      <c r="A5" s="21" t="s">
        <v>3095</v>
      </c>
      <c r="B5" s="21" t="s">
        <v>3555</v>
      </c>
      <c r="C5" s="21" t="s">
        <v>491</v>
      </c>
      <c r="D5" s="21" t="s">
        <v>61</v>
      </c>
      <c r="E5" s="21" t="s">
        <v>489</v>
      </c>
      <c r="F5" s="21" t="s">
        <v>1786</v>
      </c>
      <c r="G5" s="21" t="s">
        <v>1787</v>
      </c>
      <c r="H5" s="22">
        <v>45553.875115740739</v>
      </c>
      <c r="I5" s="21" t="s">
        <v>3096</v>
      </c>
      <c r="J5" s="21" t="s">
        <v>489</v>
      </c>
      <c r="K5" s="21" t="s">
        <v>136</v>
      </c>
      <c r="L5" s="21" t="s">
        <v>3095</v>
      </c>
      <c r="M5" s="22">
        <v>45553.867384259262</v>
      </c>
      <c r="N5" s="21" t="s">
        <v>489</v>
      </c>
      <c r="O5" s="21" t="s">
        <v>489</v>
      </c>
      <c r="P5" s="23" t="s">
        <v>489</v>
      </c>
      <c r="Q5" s="21" t="s">
        <v>489</v>
      </c>
      <c r="R5" s="21" t="s">
        <v>869</v>
      </c>
      <c r="S5" s="21" t="s">
        <v>865</v>
      </c>
      <c r="T5" s="21" t="s">
        <v>489</v>
      </c>
      <c r="U5" s="21" t="s">
        <v>867</v>
      </c>
      <c r="V5" s="21" t="s">
        <v>868</v>
      </c>
      <c r="W5" s="21" t="s">
        <v>489</v>
      </c>
      <c r="X5" s="21" t="s">
        <v>489</v>
      </c>
      <c r="Y5" s="21" t="s">
        <v>489</v>
      </c>
      <c r="Z5" s="21" t="s">
        <v>489</v>
      </c>
      <c r="AA5" s="23" t="b">
        <v>0</v>
      </c>
      <c r="AB5" s="21" t="s">
        <v>489</v>
      </c>
      <c r="AC5" s="21" t="s">
        <v>489</v>
      </c>
      <c r="AD5" s="21" t="s">
        <v>489</v>
      </c>
    </row>
    <row r="6" spans="1:30" ht="75" x14ac:dyDescent="0.25">
      <c r="A6" s="21" t="s">
        <v>2683</v>
      </c>
      <c r="B6" s="21" t="s">
        <v>2684</v>
      </c>
      <c r="C6" s="21" t="s">
        <v>491</v>
      </c>
      <c r="D6" s="21" t="s">
        <v>61</v>
      </c>
      <c r="E6" s="21" t="s">
        <v>489</v>
      </c>
      <c r="F6" s="21" t="s">
        <v>1786</v>
      </c>
      <c r="G6" s="21" t="s">
        <v>1787</v>
      </c>
      <c r="H6" s="22">
        <v>45458.645914351851</v>
      </c>
      <c r="I6" s="21" t="s">
        <v>2685</v>
      </c>
      <c r="J6" s="21" t="s">
        <v>489</v>
      </c>
      <c r="K6" s="21" t="s">
        <v>136</v>
      </c>
      <c r="L6" s="21" t="s">
        <v>489</v>
      </c>
      <c r="M6" s="22">
        <v>44740.773321759261</v>
      </c>
      <c r="N6" s="21" t="s">
        <v>489</v>
      </c>
      <c r="O6" s="21" t="s">
        <v>489</v>
      </c>
      <c r="P6" s="23" t="s">
        <v>489</v>
      </c>
      <c r="Q6" s="21" t="s">
        <v>489</v>
      </c>
      <c r="R6" s="21" t="s">
        <v>924</v>
      </c>
      <c r="S6" s="21" t="s">
        <v>865</v>
      </c>
      <c r="T6" s="21" t="s">
        <v>489</v>
      </c>
      <c r="U6" s="21" t="s">
        <v>874</v>
      </c>
      <c r="V6" s="21" t="s">
        <v>875</v>
      </c>
      <c r="W6" s="21" t="s">
        <v>489</v>
      </c>
      <c r="X6" s="21" t="s">
        <v>489</v>
      </c>
      <c r="Y6" s="21" t="s">
        <v>489</v>
      </c>
      <c r="Z6" s="21" t="s">
        <v>489</v>
      </c>
      <c r="AA6" s="23" t="b">
        <v>0</v>
      </c>
      <c r="AB6" s="21" t="s">
        <v>489</v>
      </c>
      <c r="AC6" s="21" t="s">
        <v>489</v>
      </c>
      <c r="AD6" s="21" t="s">
        <v>489</v>
      </c>
    </row>
    <row r="7" spans="1:30" ht="75" x14ac:dyDescent="0.25">
      <c r="A7" s="21" t="s">
        <v>2548</v>
      </c>
      <c r="B7" s="21" t="s">
        <v>2549</v>
      </c>
      <c r="C7" s="21" t="s">
        <v>491</v>
      </c>
      <c r="D7" s="21" t="s">
        <v>61</v>
      </c>
      <c r="E7" s="21" t="s">
        <v>489</v>
      </c>
      <c r="F7" s="21" t="s">
        <v>1786</v>
      </c>
      <c r="G7" s="21" t="s">
        <v>1787</v>
      </c>
      <c r="H7" s="22">
        <v>45458.645914351851</v>
      </c>
      <c r="I7" s="21" t="s">
        <v>2550</v>
      </c>
      <c r="J7" s="21" t="s">
        <v>489</v>
      </c>
      <c r="K7" s="21" t="s">
        <v>136</v>
      </c>
      <c r="L7" s="21" t="s">
        <v>963</v>
      </c>
      <c r="M7" s="22">
        <v>44067.776099537034</v>
      </c>
      <c r="N7" s="21" t="s">
        <v>489</v>
      </c>
      <c r="O7" s="21" t="s">
        <v>489</v>
      </c>
      <c r="P7" s="23" t="s">
        <v>489</v>
      </c>
      <c r="Q7" s="21" t="s">
        <v>489</v>
      </c>
      <c r="R7" s="21" t="s">
        <v>869</v>
      </c>
      <c r="S7" s="21" t="s">
        <v>865</v>
      </c>
      <c r="T7" s="21" t="s">
        <v>866</v>
      </c>
      <c r="U7" s="21" t="s">
        <v>867</v>
      </c>
      <c r="V7" s="21" t="s">
        <v>868</v>
      </c>
      <c r="W7" s="21" t="s">
        <v>489</v>
      </c>
      <c r="X7" s="21" t="s">
        <v>489</v>
      </c>
      <c r="Y7" s="21" t="s">
        <v>489</v>
      </c>
      <c r="Z7" s="21" t="s">
        <v>489</v>
      </c>
      <c r="AA7" s="23" t="b">
        <v>0</v>
      </c>
      <c r="AB7" s="21" t="s">
        <v>489</v>
      </c>
      <c r="AC7" s="21" t="s">
        <v>489</v>
      </c>
      <c r="AD7" s="21" t="s">
        <v>489</v>
      </c>
    </row>
    <row r="8" spans="1:30" ht="75" x14ac:dyDescent="0.25">
      <c r="A8" s="21" t="s">
        <v>2689</v>
      </c>
      <c r="B8" s="21" t="s">
        <v>2690</v>
      </c>
      <c r="C8" s="21" t="s">
        <v>491</v>
      </c>
      <c r="D8" s="21" t="s">
        <v>61</v>
      </c>
      <c r="E8" s="21" t="s">
        <v>489</v>
      </c>
      <c r="F8" s="21" t="s">
        <v>1786</v>
      </c>
      <c r="G8" s="21" t="s">
        <v>1787</v>
      </c>
      <c r="H8" s="22">
        <v>45458.645925925928</v>
      </c>
      <c r="I8" s="21" t="s">
        <v>2691</v>
      </c>
      <c r="J8" s="21" t="s">
        <v>489</v>
      </c>
      <c r="K8" s="21" t="s">
        <v>136</v>
      </c>
      <c r="L8" s="21" t="s">
        <v>489</v>
      </c>
      <c r="M8" s="22">
        <v>44536.975856481484</v>
      </c>
      <c r="N8" s="21" t="s">
        <v>489</v>
      </c>
      <c r="O8" s="21" t="s">
        <v>489</v>
      </c>
      <c r="P8" s="23" t="s">
        <v>489</v>
      </c>
      <c r="Q8" s="21" t="s">
        <v>489</v>
      </c>
      <c r="R8" s="21" t="s">
        <v>944</v>
      </c>
      <c r="S8" s="21" t="s">
        <v>865</v>
      </c>
      <c r="T8" s="21" t="s">
        <v>866</v>
      </c>
      <c r="U8" s="21" t="s">
        <v>874</v>
      </c>
      <c r="V8" s="21" t="s">
        <v>875</v>
      </c>
      <c r="W8" s="21" t="s">
        <v>489</v>
      </c>
      <c r="X8" s="21" t="s">
        <v>489</v>
      </c>
      <c r="Y8" s="21" t="s">
        <v>489</v>
      </c>
      <c r="Z8" s="21" t="s">
        <v>489</v>
      </c>
      <c r="AA8" s="23" t="b">
        <v>0</v>
      </c>
      <c r="AB8" s="21" t="s">
        <v>489</v>
      </c>
      <c r="AC8" s="21" t="s">
        <v>489</v>
      </c>
      <c r="AD8" s="21" t="s">
        <v>489</v>
      </c>
    </row>
    <row r="9" spans="1:30" ht="75" x14ac:dyDescent="0.25">
      <c r="A9" s="21" t="s">
        <v>2200</v>
      </c>
      <c r="B9" s="21" t="s">
        <v>2201</v>
      </c>
      <c r="C9" s="21" t="s">
        <v>491</v>
      </c>
      <c r="D9" s="21" t="s">
        <v>61</v>
      </c>
      <c r="E9" s="21" t="s">
        <v>489</v>
      </c>
      <c r="F9" s="21" t="s">
        <v>1786</v>
      </c>
      <c r="G9" s="21" t="s">
        <v>1787</v>
      </c>
      <c r="H9" s="22">
        <v>45458.645902777775</v>
      </c>
      <c r="I9" s="21" t="s">
        <v>2202</v>
      </c>
      <c r="J9" s="21" t="s">
        <v>489</v>
      </c>
      <c r="K9" s="21" t="s">
        <v>136</v>
      </c>
      <c r="L9" s="21" t="s">
        <v>1270</v>
      </c>
      <c r="M9" s="22">
        <v>44067.776284722226</v>
      </c>
      <c r="N9" s="21" t="s">
        <v>489</v>
      </c>
      <c r="O9" s="21" t="s">
        <v>489</v>
      </c>
      <c r="P9" s="23" t="s">
        <v>489</v>
      </c>
      <c r="Q9" s="21" t="s">
        <v>489</v>
      </c>
      <c r="R9" s="21" t="s">
        <v>869</v>
      </c>
      <c r="S9" s="21" t="s">
        <v>865</v>
      </c>
      <c r="T9" s="21" t="s">
        <v>866</v>
      </c>
      <c r="U9" s="21" t="s">
        <v>867</v>
      </c>
      <c r="V9" s="21" t="s">
        <v>868</v>
      </c>
      <c r="W9" s="21" t="s">
        <v>489</v>
      </c>
      <c r="X9" s="21" t="s">
        <v>489</v>
      </c>
      <c r="Y9" s="21" t="s">
        <v>489</v>
      </c>
      <c r="Z9" s="21" t="s">
        <v>489</v>
      </c>
      <c r="AA9" s="23" t="b">
        <v>0</v>
      </c>
      <c r="AB9" s="21" t="s">
        <v>489</v>
      </c>
      <c r="AC9" s="21" t="s">
        <v>489</v>
      </c>
      <c r="AD9" s="21" t="s">
        <v>489</v>
      </c>
    </row>
    <row r="10" spans="1:30" ht="75" x14ac:dyDescent="0.25">
      <c r="A10" s="21" t="s">
        <v>2243</v>
      </c>
      <c r="B10" s="21" t="s">
        <v>2244</v>
      </c>
      <c r="C10" s="21" t="s">
        <v>491</v>
      </c>
      <c r="D10" s="21" t="s">
        <v>61</v>
      </c>
      <c r="E10" s="21" t="s">
        <v>489</v>
      </c>
      <c r="F10" s="21" t="s">
        <v>1786</v>
      </c>
      <c r="G10" s="21" t="s">
        <v>1787</v>
      </c>
      <c r="H10" s="22">
        <v>45458.645925925928</v>
      </c>
      <c r="I10" s="21" t="s">
        <v>2245</v>
      </c>
      <c r="J10" s="21" t="s">
        <v>489</v>
      </c>
      <c r="K10" s="21" t="s">
        <v>136</v>
      </c>
      <c r="L10" s="21" t="s">
        <v>934</v>
      </c>
      <c r="M10" s="22">
        <v>44527.609386574077</v>
      </c>
      <c r="N10" s="21" t="s">
        <v>489</v>
      </c>
      <c r="O10" s="21" t="s">
        <v>489</v>
      </c>
      <c r="P10" s="23" t="s">
        <v>489</v>
      </c>
      <c r="Q10" s="21" t="s">
        <v>489</v>
      </c>
      <c r="R10" s="21" t="s">
        <v>869</v>
      </c>
      <c r="S10" s="21" t="s">
        <v>865</v>
      </c>
      <c r="T10" s="21" t="s">
        <v>489</v>
      </c>
      <c r="U10" s="21" t="s">
        <v>867</v>
      </c>
      <c r="V10" s="21" t="s">
        <v>868</v>
      </c>
      <c r="W10" s="21" t="s">
        <v>489</v>
      </c>
      <c r="X10" s="21" t="s">
        <v>489</v>
      </c>
      <c r="Y10" s="21" t="s">
        <v>489</v>
      </c>
      <c r="Z10" s="21" t="s">
        <v>489</v>
      </c>
      <c r="AA10" s="23" t="b">
        <v>0</v>
      </c>
      <c r="AB10" s="21" t="s">
        <v>489</v>
      </c>
      <c r="AC10" s="21" t="s">
        <v>489</v>
      </c>
      <c r="AD10" s="21" t="s">
        <v>489</v>
      </c>
    </row>
    <row r="11" spans="1:30" ht="75" x14ac:dyDescent="0.25">
      <c r="A11" s="21" t="s">
        <v>2331</v>
      </c>
      <c r="B11" s="21" t="s">
        <v>2332</v>
      </c>
      <c r="C11" s="21" t="s">
        <v>491</v>
      </c>
      <c r="D11" s="21" t="s">
        <v>61</v>
      </c>
      <c r="E11" s="21" t="s">
        <v>489</v>
      </c>
      <c r="F11" s="21" t="s">
        <v>1786</v>
      </c>
      <c r="G11" s="21" t="s">
        <v>1787</v>
      </c>
      <c r="H11" s="22">
        <v>45458.645902777775</v>
      </c>
      <c r="I11" s="21" t="s">
        <v>2333</v>
      </c>
      <c r="J11" s="21" t="s">
        <v>489</v>
      </c>
      <c r="K11" s="21" t="s">
        <v>136</v>
      </c>
      <c r="L11" s="21" t="s">
        <v>1284</v>
      </c>
      <c r="M11" s="22">
        <v>44629.398912037039</v>
      </c>
      <c r="N11" s="21" t="s">
        <v>489</v>
      </c>
      <c r="O11" s="21" t="s">
        <v>489</v>
      </c>
      <c r="P11" s="23" t="s">
        <v>489</v>
      </c>
      <c r="Q11" s="21" t="s">
        <v>489</v>
      </c>
      <c r="R11" s="21" t="s">
        <v>869</v>
      </c>
      <c r="S11" s="21" t="s">
        <v>865</v>
      </c>
      <c r="T11" s="21" t="s">
        <v>866</v>
      </c>
      <c r="U11" s="21" t="s">
        <v>867</v>
      </c>
      <c r="V11" s="21" t="s">
        <v>868</v>
      </c>
      <c r="W11" s="21" t="s">
        <v>489</v>
      </c>
      <c r="X11" s="21" t="s">
        <v>489</v>
      </c>
      <c r="Y11" s="21" t="s">
        <v>489</v>
      </c>
      <c r="Z11" s="21" t="s">
        <v>489</v>
      </c>
      <c r="AA11" s="23" t="b">
        <v>0</v>
      </c>
      <c r="AB11" s="21" t="s">
        <v>489</v>
      </c>
      <c r="AC11" s="21" t="s">
        <v>489</v>
      </c>
      <c r="AD11" s="21" t="s">
        <v>489</v>
      </c>
    </row>
    <row r="12" spans="1:30" ht="75" x14ac:dyDescent="0.25">
      <c r="A12" s="21" t="s">
        <v>706</v>
      </c>
      <c r="B12" s="21" t="s">
        <v>1890</v>
      </c>
      <c r="C12" s="21" t="s">
        <v>491</v>
      </c>
      <c r="D12" s="21" t="s">
        <v>61</v>
      </c>
      <c r="E12" s="21" t="s">
        <v>489</v>
      </c>
      <c r="F12" s="21" t="s">
        <v>1786</v>
      </c>
      <c r="G12" s="21" t="s">
        <v>1787</v>
      </c>
      <c r="H12" s="22">
        <v>45458.645925925928</v>
      </c>
      <c r="I12" s="21" t="s">
        <v>1891</v>
      </c>
      <c r="J12" s="21" t="s">
        <v>489</v>
      </c>
      <c r="K12" s="21" t="s">
        <v>136</v>
      </c>
      <c r="L12" s="21" t="s">
        <v>706</v>
      </c>
      <c r="M12" s="22">
        <v>45239.858761574076</v>
      </c>
      <c r="N12" s="21" t="s">
        <v>489</v>
      </c>
      <c r="O12" s="21" t="s">
        <v>489</v>
      </c>
      <c r="P12" s="23" t="s">
        <v>489</v>
      </c>
      <c r="Q12" s="21" t="s">
        <v>489</v>
      </c>
      <c r="R12" s="21" t="s">
        <v>869</v>
      </c>
      <c r="S12" s="21" t="s">
        <v>865</v>
      </c>
      <c r="T12" s="21" t="s">
        <v>489</v>
      </c>
      <c r="U12" s="21" t="s">
        <v>867</v>
      </c>
      <c r="V12" s="21" t="s">
        <v>868</v>
      </c>
      <c r="W12" s="21" t="s">
        <v>489</v>
      </c>
      <c r="X12" s="21" t="s">
        <v>489</v>
      </c>
      <c r="Y12" s="21" t="s">
        <v>489</v>
      </c>
      <c r="Z12" s="21" t="s">
        <v>489</v>
      </c>
      <c r="AA12" s="23" t="b">
        <v>0</v>
      </c>
      <c r="AB12" s="21" t="s">
        <v>489</v>
      </c>
      <c r="AC12" s="21" t="s">
        <v>489</v>
      </c>
      <c r="AD12" s="21" t="s">
        <v>489</v>
      </c>
    </row>
    <row r="13" spans="1:30" ht="75" x14ac:dyDescent="0.25">
      <c r="A13" s="21" t="s">
        <v>2222</v>
      </c>
      <c r="B13" s="21" t="s">
        <v>2223</v>
      </c>
      <c r="C13" s="21" t="s">
        <v>491</v>
      </c>
      <c r="D13" s="21" t="s">
        <v>61</v>
      </c>
      <c r="E13" s="21" t="s">
        <v>489</v>
      </c>
      <c r="F13" s="21" t="s">
        <v>1786</v>
      </c>
      <c r="G13" s="21" t="s">
        <v>1787</v>
      </c>
      <c r="H13" s="22">
        <v>45458.645902777775</v>
      </c>
      <c r="I13" s="21" t="s">
        <v>2224</v>
      </c>
      <c r="J13" s="21" t="s">
        <v>489</v>
      </c>
      <c r="K13" s="21" t="s">
        <v>136</v>
      </c>
      <c r="L13" s="21" t="s">
        <v>966</v>
      </c>
      <c r="M13" s="22">
        <v>44067.776909722219</v>
      </c>
      <c r="N13" s="21" t="s">
        <v>489</v>
      </c>
      <c r="O13" s="21" t="s">
        <v>489</v>
      </c>
      <c r="P13" s="23" t="s">
        <v>489</v>
      </c>
      <c r="Q13" s="21" t="s">
        <v>489</v>
      </c>
      <c r="R13" s="21" t="s">
        <v>489</v>
      </c>
      <c r="S13" s="21" t="s">
        <v>865</v>
      </c>
      <c r="T13" s="21" t="s">
        <v>866</v>
      </c>
      <c r="U13" s="21" t="s">
        <v>867</v>
      </c>
      <c r="V13" s="21" t="s">
        <v>868</v>
      </c>
      <c r="W13" s="21" t="s">
        <v>489</v>
      </c>
      <c r="X13" s="21" t="s">
        <v>489</v>
      </c>
      <c r="Y13" s="21" t="s">
        <v>489</v>
      </c>
      <c r="Z13" s="21" t="s">
        <v>489</v>
      </c>
      <c r="AA13" s="23" t="b">
        <v>0</v>
      </c>
      <c r="AB13" s="21" t="s">
        <v>489</v>
      </c>
      <c r="AC13" s="21" t="s">
        <v>489</v>
      </c>
      <c r="AD13" s="21" t="s">
        <v>489</v>
      </c>
    </row>
    <row r="14" spans="1:30" ht="75" x14ac:dyDescent="0.25">
      <c r="A14" s="21" t="s">
        <v>2093</v>
      </c>
      <c r="B14" s="21" t="s">
        <v>2094</v>
      </c>
      <c r="C14" s="21" t="s">
        <v>491</v>
      </c>
      <c r="D14" s="21" t="s">
        <v>61</v>
      </c>
      <c r="E14" s="21" t="s">
        <v>489</v>
      </c>
      <c r="F14" s="21" t="s">
        <v>1786</v>
      </c>
      <c r="G14" s="21" t="s">
        <v>1787</v>
      </c>
      <c r="H14" s="22">
        <v>45458.645902777775</v>
      </c>
      <c r="I14" s="21" t="s">
        <v>2095</v>
      </c>
      <c r="J14" s="21" t="s">
        <v>489</v>
      </c>
      <c r="K14" s="21" t="s">
        <v>136</v>
      </c>
      <c r="L14" s="21" t="s">
        <v>888</v>
      </c>
      <c r="M14" s="22">
        <v>44205.331736111111</v>
      </c>
      <c r="N14" s="21" t="s">
        <v>489</v>
      </c>
      <c r="O14" s="21" t="s">
        <v>489</v>
      </c>
      <c r="P14" s="23" t="s">
        <v>489</v>
      </c>
      <c r="Q14" s="21" t="s">
        <v>489</v>
      </c>
      <c r="R14" s="21" t="s">
        <v>869</v>
      </c>
      <c r="S14" s="21" t="s">
        <v>865</v>
      </c>
      <c r="T14" s="21" t="s">
        <v>866</v>
      </c>
      <c r="U14" s="21" t="s">
        <v>867</v>
      </c>
      <c r="V14" s="21" t="s">
        <v>868</v>
      </c>
      <c r="W14" s="21" t="s">
        <v>489</v>
      </c>
      <c r="X14" s="21" t="s">
        <v>489</v>
      </c>
      <c r="Y14" s="21" t="s">
        <v>489</v>
      </c>
      <c r="Z14" s="21" t="s">
        <v>489</v>
      </c>
      <c r="AA14" s="23" t="b">
        <v>0</v>
      </c>
      <c r="AB14" s="21" t="s">
        <v>489</v>
      </c>
      <c r="AC14" s="21" t="s">
        <v>489</v>
      </c>
      <c r="AD14" s="21" t="s">
        <v>489</v>
      </c>
    </row>
    <row r="15" spans="1:30" ht="75" x14ac:dyDescent="0.25">
      <c r="A15" s="21" t="s">
        <v>2494</v>
      </c>
      <c r="B15" s="21" t="s">
        <v>2495</v>
      </c>
      <c r="C15" s="21" t="s">
        <v>491</v>
      </c>
      <c r="D15" s="21" t="s">
        <v>61</v>
      </c>
      <c r="E15" s="21" t="s">
        <v>489</v>
      </c>
      <c r="F15" s="21" t="s">
        <v>1786</v>
      </c>
      <c r="G15" s="21" t="s">
        <v>1787</v>
      </c>
      <c r="H15" s="22">
        <v>45458.645914351851</v>
      </c>
      <c r="I15" s="21" t="s">
        <v>2496</v>
      </c>
      <c r="J15" s="21" t="s">
        <v>489</v>
      </c>
      <c r="K15" s="21" t="s">
        <v>136</v>
      </c>
      <c r="L15" s="21" t="s">
        <v>395</v>
      </c>
      <c r="M15" s="22">
        <v>44067.776412037034</v>
      </c>
      <c r="N15" s="21" t="s">
        <v>489</v>
      </c>
      <c r="O15" s="21" t="s">
        <v>489</v>
      </c>
      <c r="P15" s="23" t="s">
        <v>489</v>
      </c>
      <c r="Q15" s="21" t="s">
        <v>489</v>
      </c>
      <c r="R15" s="21" t="s">
        <v>869</v>
      </c>
      <c r="S15" s="21" t="s">
        <v>865</v>
      </c>
      <c r="T15" s="21" t="s">
        <v>489</v>
      </c>
      <c r="U15" s="21" t="s">
        <v>867</v>
      </c>
      <c r="V15" s="21" t="s">
        <v>868</v>
      </c>
      <c r="W15" s="21" t="s">
        <v>489</v>
      </c>
      <c r="X15" s="21" t="s">
        <v>489</v>
      </c>
      <c r="Y15" s="21" t="s">
        <v>489</v>
      </c>
      <c r="Z15" s="21" t="s">
        <v>489</v>
      </c>
      <c r="AA15" s="23" t="b">
        <v>0</v>
      </c>
      <c r="AB15" s="21" t="s">
        <v>489</v>
      </c>
      <c r="AC15" s="21" t="s">
        <v>489</v>
      </c>
      <c r="AD15" s="21" t="s">
        <v>489</v>
      </c>
    </row>
    <row r="16" spans="1:30" ht="75" x14ac:dyDescent="0.25">
      <c r="A16" s="21" t="s">
        <v>2383</v>
      </c>
      <c r="B16" s="21" t="s">
        <v>2384</v>
      </c>
      <c r="C16" s="21" t="s">
        <v>491</v>
      </c>
      <c r="D16" s="21" t="s">
        <v>61</v>
      </c>
      <c r="E16" s="21" t="s">
        <v>489</v>
      </c>
      <c r="F16" s="21" t="s">
        <v>1786</v>
      </c>
      <c r="G16" s="21" t="s">
        <v>1787</v>
      </c>
      <c r="H16" s="22">
        <v>45458.645925925928</v>
      </c>
      <c r="I16" s="21" t="s">
        <v>2385</v>
      </c>
      <c r="J16" s="21" t="s">
        <v>489</v>
      </c>
      <c r="K16" s="21" t="s">
        <v>136</v>
      </c>
      <c r="L16" s="21" t="s">
        <v>618</v>
      </c>
      <c r="M16" s="22">
        <v>44231.334155092591</v>
      </c>
      <c r="N16" s="21" t="s">
        <v>489</v>
      </c>
      <c r="O16" s="21" t="s">
        <v>489</v>
      </c>
      <c r="P16" s="23" t="s">
        <v>489</v>
      </c>
      <c r="Q16" s="21" t="s">
        <v>489</v>
      </c>
      <c r="R16" s="21" t="s">
        <v>869</v>
      </c>
      <c r="S16" s="21" t="s">
        <v>865</v>
      </c>
      <c r="T16" s="21" t="s">
        <v>489</v>
      </c>
      <c r="U16" s="21" t="s">
        <v>867</v>
      </c>
      <c r="V16" s="21" t="s">
        <v>868</v>
      </c>
      <c r="W16" s="21" t="s">
        <v>489</v>
      </c>
      <c r="X16" s="21" t="s">
        <v>489</v>
      </c>
      <c r="Y16" s="21" t="s">
        <v>489</v>
      </c>
      <c r="Z16" s="21" t="s">
        <v>489</v>
      </c>
      <c r="AA16" s="23" t="b">
        <v>0</v>
      </c>
      <c r="AB16" s="21" t="s">
        <v>489</v>
      </c>
      <c r="AC16" s="21" t="s">
        <v>489</v>
      </c>
      <c r="AD16" s="21" t="s">
        <v>489</v>
      </c>
    </row>
    <row r="17" spans="1:30" ht="75" x14ac:dyDescent="0.25">
      <c r="A17" s="21" t="s">
        <v>2503</v>
      </c>
      <c r="B17" s="21" t="s">
        <v>2504</v>
      </c>
      <c r="C17" s="21" t="s">
        <v>491</v>
      </c>
      <c r="D17" s="21" t="s">
        <v>61</v>
      </c>
      <c r="E17" s="21" t="s">
        <v>489</v>
      </c>
      <c r="F17" s="21" t="s">
        <v>1786</v>
      </c>
      <c r="G17" s="21" t="s">
        <v>1787</v>
      </c>
      <c r="H17" s="22">
        <v>45458.645925925928</v>
      </c>
      <c r="I17" s="21" t="s">
        <v>2505</v>
      </c>
      <c r="J17" s="21" t="s">
        <v>489</v>
      </c>
      <c r="K17" s="21" t="s">
        <v>136</v>
      </c>
      <c r="L17" s="21" t="s">
        <v>1379</v>
      </c>
      <c r="M17" s="22">
        <v>45246.738391203704</v>
      </c>
      <c r="N17" s="21" t="s">
        <v>489</v>
      </c>
      <c r="O17" s="21" t="s">
        <v>489</v>
      </c>
      <c r="P17" s="23" t="s">
        <v>489</v>
      </c>
      <c r="Q17" s="21" t="s">
        <v>489</v>
      </c>
      <c r="R17" s="21" t="s">
        <v>869</v>
      </c>
      <c r="S17" s="21" t="s">
        <v>865</v>
      </c>
      <c r="T17" s="21" t="s">
        <v>489</v>
      </c>
      <c r="U17" s="21" t="s">
        <v>867</v>
      </c>
      <c r="V17" s="21" t="s">
        <v>868</v>
      </c>
      <c r="W17" s="21" t="s">
        <v>489</v>
      </c>
      <c r="X17" s="21" t="s">
        <v>489</v>
      </c>
      <c r="Y17" s="21" t="s">
        <v>489</v>
      </c>
      <c r="Z17" s="21" t="s">
        <v>489</v>
      </c>
      <c r="AA17" s="23" t="b">
        <v>0</v>
      </c>
      <c r="AB17" s="21" t="s">
        <v>489</v>
      </c>
      <c r="AC17" s="21" t="s">
        <v>489</v>
      </c>
      <c r="AD17" s="21" t="s">
        <v>489</v>
      </c>
    </row>
    <row r="18" spans="1:30" ht="75" x14ac:dyDescent="0.25">
      <c r="A18" s="21" t="s">
        <v>2457</v>
      </c>
      <c r="B18" s="21" t="s">
        <v>2458</v>
      </c>
      <c r="C18" s="21" t="s">
        <v>491</v>
      </c>
      <c r="D18" s="21" t="s">
        <v>61</v>
      </c>
      <c r="E18" s="21" t="s">
        <v>489</v>
      </c>
      <c r="F18" s="21" t="s">
        <v>1786</v>
      </c>
      <c r="G18" s="21" t="s">
        <v>1787</v>
      </c>
      <c r="H18" s="22">
        <v>45458.645914351851</v>
      </c>
      <c r="I18" s="21" t="s">
        <v>2459</v>
      </c>
      <c r="J18" s="21" t="s">
        <v>489</v>
      </c>
      <c r="K18" s="21" t="s">
        <v>136</v>
      </c>
      <c r="L18" s="21" t="s">
        <v>1281</v>
      </c>
      <c r="M18" s="22">
        <v>44253.305486111109</v>
      </c>
      <c r="N18" s="21" t="s">
        <v>489</v>
      </c>
      <c r="O18" s="21" t="s">
        <v>489</v>
      </c>
      <c r="P18" s="23" t="s">
        <v>489</v>
      </c>
      <c r="Q18" s="21" t="s">
        <v>489</v>
      </c>
      <c r="R18" s="21" t="s">
        <v>869</v>
      </c>
      <c r="S18" s="21" t="s">
        <v>865</v>
      </c>
      <c r="T18" s="21" t="s">
        <v>866</v>
      </c>
      <c r="U18" s="21" t="s">
        <v>867</v>
      </c>
      <c r="V18" s="21" t="s">
        <v>868</v>
      </c>
      <c r="W18" s="21" t="s">
        <v>489</v>
      </c>
      <c r="X18" s="21" t="s">
        <v>489</v>
      </c>
      <c r="Y18" s="21" t="s">
        <v>489</v>
      </c>
      <c r="Z18" s="21" t="s">
        <v>489</v>
      </c>
      <c r="AA18" s="23" t="b">
        <v>0</v>
      </c>
      <c r="AB18" s="21" t="s">
        <v>489</v>
      </c>
      <c r="AC18" s="21" t="s">
        <v>489</v>
      </c>
      <c r="AD18" s="21" t="s">
        <v>489</v>
      </c>
    </row>
    <row r="19" spans="1:30" ht="75" x14ac:dyDescent="0.25">
      <c r="A19" s="21" t="s">
        <v>2386</v>
      </c>
      <c r="B19" s="21" t="s">
        <v>2387</v>
      </c>
      <c r="C19" s="21" t="s">
        <v>491</v>
      </c>
      <c r="D19" s="21" t="s">
        <v>61</v>
      </c>
      <c r="E19" s="21" t="s">
        <v>489</v>
      </c>
      <c r="F19" s="21" t="s">
        <v>1786</v>
      </c>
      <c r="G19" s="21" t="s">
        <v>1787</v>
      </c>
      <c r="H19" s="22">
        <v>45458.645925925928</v>
      </c>
      <c r="I19" s="21" t="s">
        <v>2388</v>
      </c>
      <c r="J19" s="21" t="s">
        <v>489</v>
      </c>
      <c r="K19" s="21" t="s">
        <v>136</v>
      </c>
      <c r="L19" s="21" t="s">
        <v>518</v>
      </c>
      <c r="M19" s="22">
        <v>44691.806284722225</v>
      </c>
      <c r="N19" s="21" t="s">
        <v>489</v>
      </c>
      <c r="O19" s="21" t="s">
        <v>489</v>
      </c>
      <c r="P19" s="23" t="s">
        <v>489</v>
      </c>
      <c r="Q19" s="21" t="s">
        <v>489</v>
      </c>
      <c r="R19" s="21" t="s">
        <v>869</v>
      </c>
      <c r="S19" s="21" t="s">
        <v>865</v>
      </c>
      <c r="T19" s="21" t="s">
        <v>866</v>
      </c>
      <c r="U19" s="21" t="s">
        <v>867</v>
      </c>
      <c r="V19" s="21" t="s">
        <v>868</v>
      </c>
      <c r="W19" s="21" t="s">
        <v>489</v>
      </c>
      <c r="X19" s="21" t="s">
        <v>489</v>
      </c>
      <c r="Y19" s="21" t="s">
        <v>489</v>
      </c>
      <c r="Z19" s="21" t="s">
        <v>489</v>
      </c>
      <c r="AA19" s="23" t="b">
        <v>0</v>
      </c>
      <c r="AB19" s="21" t="s">
        <v>489</v>
      </c>
      <c r="AC19" s="21" t="s">
        <v>489</v>
      </c>
      <c r="AD19" s="21" t="s">
        <v>489</v>
      </c>
    </row>
    <row r="20" spans="1:30" ht="75" x14ac:dyDescent="0.25">
      <c r="A20" s="21" t="s">
        <v>1892</v>
      </c>
      <c r="B20" s="21" t="s">
        <v>1893</v>
      </c>
      <c r="C20" s="21" t="s">
        <v>491</v>
      </c>
      <c r="D20" s="21" t="s">
        <v>61</v>
      </c>
      <c r="E20" s="21" t="s">
        <v>489</v>
      </c>
      <c r="F20" s="21" t="s">
        <v>1786</v>
      </c>
      <c r="G20" s="21" t="s">
        <v>1787</v>
      </c>
      <c r="H20" s="22">
        <v>45458.645937499998</v>
      </c>
      <c r="I20" s="21" t="s">
        <v>1894</v>
      </c>
      <c r="J20" s="21" t="s">
        <v>489</v>
      </c>
      <c r="K20" s="21" t="s">
        <v>136</v>
      </c>
      <c r="L20" s="21" t="s">
        <v>1330</v>
      </c>
      <c r="M20" s="22">
        <v>45246.738379629627</v>
      </c>
      <c r="N20" s="21" t="s">
        <v>489</v>
      </c>
      <c r="O20" s="21" t="s">
        <v>489</v>
      </c>
      <c r="P20" s="23" t="s">
        <v>489</v>
      </c>
      <c r="Q20" s="21" t="s">
        <v>489</v>
      </c>
      <c r="R20" s="21" t="s">
        <v>869</v>
      </c>
      <c r="S20" s="21" t="s">
        <v>865</v>
      </c>
      <c r="T20" s="21" t="s">
        <v>489</v>
      </c>
      <c r="U20" s="21" t="s">
        <v>867</v>
      </c>
      <c r="V20" s="21" t="s">
        <v>868</v>
      </c>
      <c r="W20" s="21" t="s">
        <v>489</v>
      </c>
      <c r="X20" s="21" t="s">
        <v>489</v>
      </c>
      <c r="Y20" s="21" t="s">
        <v>489</v>
      </c>
      <c r="Z20" s="21" t="s">
        <v>489</v>
      </c>
      <c r="AA20" s="23" t="b">
        <v>0</v>
      </c>
      <c r="AB20" s="21" t="s">
        <v>489</v>
      </c>
      <c r="AC20" s="21" t="s">
        <v>489</v>
      </c>
      <c r="AD20" s="21" t="s">
        <v>489</v>
      </c>
    </row>
    <row r="21" spans="1:30" ht="75" x14ac:dyDescent="0.25">
      <c r="A21" s="21" t="s">
        <v>2292</v>
      </c>
      <c r="B21" s="21" t="s">
        <v>2293</v>
      </c>
      <c r="C21" s="21" t="s">
        <v>491</v>
      </c>
      <c r="D21" s="21" t="s">
        <v>61</v>
      </c>
      <c r="E21" s="21" t="s">
        <v>489</v>
      </c>
      <c r="F21" s="21" t="s">
        <v>1786</v>
      </c>
      <c r="G21" s="21" t="s">
        <v>1787</v>
      </c>
      <c r="H21" s="22">
        <v>45458.645914351851</v>
      </c>
      <c r="I21" s="21" t="s">
        <v>2294</v>
      </c>
      <c r="J21" s="21" t="s">
        <v>489</v>
      </c>
      <c r="K21" s="21" t="s">
        <v>136</v>
      </c>
      <c r="L21" s="21" t="s">
        <v>489</v>
      </c>
      <c r="M21" s="22">
        <v>44663.279791666668</v>
      </c>
      <c r="N21" s="21" t="s">
        <v>489</v>
      </c>
      <c r="O21" s="21" t="s">
        <v>489</v>
      </c>
      <c r="P21" s="23" t="s">
        <v>489</v>
      </c>
      <c r="Q21" s="21" t="s">
        <v>489</v>
      </c>
      <c r="R21" s="21" t="s">
        <v>956</v>
      </c>
      <c r="S21" s="21" t="s">
        <v>865</v>
      </c>
      <c r="T21" s="21" t="s">
        <v>866</v>
      </c>
      <c r="U21" s="21" t="s">
        <v>874</v>
      </c>
      <c r="V21" s="21" t="s">
        <v>875</v>
      </c>
      <c r="W21" s="21" t="s">
        <v>489</v>
      </c>
      <c r="X21" s="21" t="s">
        <v>489</v>
      </c>
      <c r="Y21" s="21" t="s">
        <v>489</v>
      </c>
      <c r="Z21" s="21" t="s">
        <v>489</v>
      </c>
      <c r="AA21" s="23" t="b">
        <v>0</v>
      </c>
      <c r="AB21" s="21" t="s">
        <v>489</v>
      </c>
      <c r="AC21" s="21" t="s">
        <v>489</v>
      </c>
      <c r="AD21" s="21" t="s">
        <v>489</v>
      </c>
    </row>
    <row r="22" spans="1:30" ht="75" x14ac:dyDescent="0.25">
      <c r="A22" s="21" t="s">
        <v>2022</v>
      </c>
      <c r="B22" s="21" t="s">
        <v>2023</v>
      </c>
      <c r="C22" s="21" t="s">
        <v>491</v>
      </c>
      <c r="D22" s="21" t="s">
        <v>61</v>
      </c>
      <c r="E22" s="21" t="s">
        <v>489</v>
      </c>
      <c r="F22" s="21" t="s">
        <v>1786</v>
      </c>
      <c r="G22" s="21" t="s">
        <v>1787</v>
      </c>
      <c r="H22" s="22">
        <v>45458.645937499998</v>
      </c>
      <c r="I22" s="21" t="s">
        <v>2024</v>
      </c>
      <c r="J22" s="21" t="s">
        <v>489</v>
      </c>
      <c r="K22" s="21" t="s">
        <v>136</v>
      </c>
      <c r="L22" s="21" t="s">
        <v>225</v>
      </c>
      <c r="M22" s="22">
        <v>45196.469560185185</v>
      </c>
      <c r="N22" s="21" t="s">
        <v>489</v>
      </c>
      <c r="O22" s="21" t="s">
        <v>489</v>
      </c>
      <c r="P22" s="23" t="s">
        <v>489</v>
      </c>
      <c r="Q22" s="21" t="s">
        <v>489</v>
      </c>
      <c r="R22" s="21" t="s">
        <v>869</v>
      </c>
      <c r="S22" s="21" t="s">
        <v>865</v>
      </c>
      <c r="T22" s="21" t="s">
        <v>489</v>
      </c>
      <c r="U22" s="21" t="s">
        <v>867</v>
      </c>
      <c r="V22" s="21" t="s">
        <v>868</v>
      </c>
      <c r="W22" s="21" t="s">
        <v>489</v>
      </c>
      <c r="X22" s="21" t="s">
        <v>489</v>
      </c>
      <c r="Y22" s="21" t="s">
        <v>489</v>
      </c>
      <c r="Z22" s="21" t="s">
        <v>489</v>
      </c>
      <c r="AA22" s="23" t="b">
        <v>0</v>
      </c>
      <c r="AB22" s="21" t="s">
        <v>489</v>
      </c>
      <c r="AC22" s="21" t="s">
        <v>489</v>
      </c>
      <c r="AD22" s="21" t="s">
        <v>489</v>
      </c>
    </row>
    <row r="23" spans="1:30" ht="75" x14ac:dyDescent="0.25">
      <c r="A23" s="21" t="s">
        <v>2174</v>
      </c>
      <c r="B23" s="21" t="s">
        <v>2175</v>
      </c>
      <c r="C23" s="21" t="s">
        <v>491</v>
      </c>
      <c r="D23" s="21" t="s">
        <v>61</v>
      </c>
      <c r="E23" s="21" t="s">
        <v>489</v>
      </c>
      <c r="F23" s="21" t="s">
        <v>1786</v>
      </c>
      <c r="G23" s="21" t="s">
        <v>1787</v>
      </c>
      <c r="H23" s="22">
        <v>45458.645902777775</v>
      </c>
      <c r="I23" s="21" t="s">
        <v>2176</v>
      </c>
      <c r="J23" s="21" t="s">
        <v>489</v>
      </c>
      <c r="K23" s="21" t="s">
        <v>136</v>
      </c>
      <c r="L23" s="21" t="s">
        <v>1246</v>
      </c>
      <c r="M23" s="22">
        <v>44205.331724537034</v>
      </c>
      <c r="N23" s="21" t="s">
        <v>489</v>
      </c>
      <c r="O23" s="21" t="s">
        <v>489</v>
      </c>
      <c r="P23" s="23" t="s">
        <v>489</v>
      </c>
      <c r="Q23" s="21" t="s">
        <v>489</v>
      </c>
      <c r="R23" s="21" t="s">
        <v>489</v>
      </c>
      <c r="S23" s="21" t="s">
        <v>865</v>
      </c>
      <c r="T23" s="21" t="s">
        <v>866</v>
      </c>
      <c r="U23" s="21" t="s">
        <v>867</v>
      </c>
      <c r="V23" s="21" t="s">
        <v>868</v>
      </c>
      <c r="W23" s="21" t="s">
        <v>489</v>
      </c>
      <c r="X23" s="21" t="s">
        <v>489</v>
      </c>
      <c r="Y23" s="21" t="s">
        <v>489</v>
      </c>
      <c r="Z23" s="21" t="s">
        <v>489</v>
      </c>
      <c r="AA23" s="23" t="b">
        <v>0</v>
      </c>
      <c r="AB23" s="21" t="s">
        <v>489</v>
      </c>
      <c r="AC23" s="21" t="s">
        <v>489</v>
      </c>
      <c r="AD23" s="21" t="s">
        <v>489</v>
      </c>
    </row>
    <row r="24" spans="1:30" ht="75" x14ac:dyDescent="0.25">
      <c r="A24" s="21" t="s">
        <v>1904</v>
      </c>
      <c r="B24" s="21" t="s">
        <v>1905</v>
      </c>
      <c r="C24" s="21" t="s">
        <v>491</v>
      </c>
      <c r="D24" s="21" t="s">
        <v>61</v>
      </c>
      <c r="E24" s="21" t="s">
        <v>489</v>
      </c>
      <c r="F24" s="21" t="s">
        <v>1786</v>
      </c>
      <c r="G24" s="21" t="s">
        <v>1787</v>
      </c>
      <c r="H24" s="22">
        <v>45458.645937499998</v>
      </c>
      <c r="I24" s="21" t="s">
        <v>1906</v>
      </c>
      <c r="J24" s="21" t="s">
        <v>489</v>
      </c>
      <c r="K24" s="21" t="s">
        <v>136</v>
      </c>
      <c r="L24" s="21" t="s">
        <v>1718</v>
      </c>
      <c r="M24" s="22">
        <v>45394.590069444443</v>
      </c>
      <c r="N24" s="21" t="s">
        <v>489</v>
      </c>
      <c r="O24" s="21" t="s">
        <v>489</v>
      </c>
      <c r="P24" s="23" t="s">
        <v>489</v>
      </c>
      <c r="Q24" s="21" t="s">
        <v>489</v>
      </c>
      <c r="R24" s="21" t="s">
        <v>869</v>
      </c>
      <c r="S24" s="21" t="s">
        <v>865</v>
      </c>
      <c r="T24" s="21" t="s">
        <v>489</v>
      </c>
      <c r="U24" s="21" t="s">
        <v>867</v>
      </c>
      <c r="V24" s="21" t="s">
        <v>868</v>
      </c>
      <c r="W24" s="21" t="s">
        <v>489</v>
      </c>
      <c r="X24" s="21" t="s">
        <v>489</v>
      </c>
      <c r="Y24" s="21" t="s">
        <v>489</v>
      </c>
      <c r="Z24" s="21" t="s">
        <v>489</v>
      </c>
      <c r="AA24" s="23" t="b">
        <v>0</v>
      </c>
      <c r="AB24" s="21" t="s">
        <v>489</v>
      </c>
      <c r="AC24" s="21" t="s">
        <v>489</v>
      </c>
      <c r="AD24" s="21" t="s">
        <v>489</v>
      </c>
    </row>
    <row r="25" spans="1:30" ht="75" x14ac:dyDescent="0.25">
      <c r="A25" s="21" t="s">
        <v>1804</v>
      </c>
      <c r="B25" s="21" t="s">
        <v>1805</v>
      </c>
      <c r="C25" s="21" t="s">
        <v>491</v>
      </c>
      <c r="D25" s="21" t="s">
        <v>61</v>
      </c>
      <c r="E25" s="21" t="s">
        <v>489</v>
      </c>
      <c r="F25" s="21" t="s">
        <v>1786</v>
      </c>
      <c r="G25" s="21" t="s">
        <v>1787</v>
      </c>
      <c r="H25" s="22">
        <v>45458.645914351851</v>
      </c>
      <c r="I25" s="21" t="s">
        <v>1806</v>
      </c>
      <c r="J25" s="21" t="s">
        <v>489</v>
      </c>
      <c r="K25" s="21" t="s">
        <v>136</v>
      </c>
      <c r="L25" s="21" t="s">
        <v>489</v>
      </c>
      <c r="M25" s="22">
        <v>44740.773321759261</v>
      </c>
      <c r="N25" s="21" t="s">
        <v>489</v>
      </c>
      <c r="O25" s="21" t="s">
        <v>489</v>
      </c>
      <c r="P25" s="23" t="s">
        <v>489</v>
      </c>
      <c r="Q25" s="21" t="s">
        <v>489</v>
      </c>
      <c r="R25" s="21" t="s">
        <v>923</v>
      </c>
      <c r="S25" s="21" t="s">
        <v>865</v>
      </c>
      <c r="T25" s="21" t="s">
        <v>489</v>
      </c>
      <c r="U25" s="21" t="s">
        <v>874</v>
      </c>
      <c r="V25" s="21" t="s">
        <v>875</v>
      </c>
      <c r="W25" s="21" t="s">
        <v>489</v>
      </c>
      <c r="X25" s="21" t="s">
        <v>489</v>
      </c>
      <c r="Y25" s="21" t="s">
        <v>489</v>
      </c>
      <c r="Z25" s="21" t="s">
        <v>489</v>
      </c>
      <c r="AA25" s="23" t="b">
        <v>0</v>
      </c>
      <c r="AB25" s="21" t="s">
        <v>489</v>
      </c>
      <c r="AC25" s="21" t="s">
        <v>489</v>
      </c>
      <c r="AD25" s="21" t="s">
        <v>489</v>
      </c>
    </row>
    <row r="26" spans="1:30" ht="75" x14ac:dyDescent="0.25">
      <c r="A26" s="21" t="s">
        <v>2053</v>
      </c>
      <c r="B26" s="21" t="s">
        <v>2054</v>
      </c>
      <c r="C26" s="21" t="s">
        <v>491</v>
      </c>
      <c r="D26" s="21" t="s">
        <v>61</v>
      </c>
      <c r="E26" s="21" t="s">
        <v>489</v>
      </c>
      <c r="F26" s="21" t="s">
        <v>1786</v>
      </c>
      <c r="G26" s="21" t="s">
        <v>1787</v>
      </c>
      <c r="H26" s="22">
        <v>45458.645937499998</v>
      </c>
      <c r="I26" s="21" t="s">
        <v>1844</v>
      </c>
      <c r="J26" s="21" t="s">
        <v>489</v>
      </c>
      <c r="K26" s="21" t="s">
        <v>136</v>
      </c>
      <c r="L26" s="21" t="s">
        <v>409</v>
      </c>
      <c r="M26" s="22">
        <v>44067.776388888888</v>
      </c>
      <c r="N26" s="21" t="s">
        <v>489</v>
      </c>
      <c r="O26" s="21" t="s">
        <v>489</v>
      </c>
      <c r="P26" s="23" t="s">
        <v>489</v>
      </c>
      <c r="Q26" s="21" t="s">
        <v>489</v>
      </c>
      <c r="R26" s="21" t="s">
        <v>869</v>
      </c>
      <c r="S26" s="21" t="s">
        <v>865</v>
      </c>
      <c r="T26" s="21" t="s">
        <v>866</v>
      </c>
      <c r="U26" s="21" t="s">
        <v>867</v>
      </c>
      <c r="V26" s="21" t="s">
        <v>868</v>
      </c>
      <c r="W26" s="21" t="s">
        <v>489</v>
      </c>
      <c r="X26" s="21" t="s">
        <v>489</v>
      </c>
      <c r="Y26" s="21" t="s">
        <v>489</v>
      </c>
      <c r="Z26" s="21" t="s">
        <v>489</v>
      </c>
      <c r="AA26" s="23" t="b">
        <v>0</v>
      </c>
      <c r="AB26" s="21" t="s">
        <v>489</v>
      </c>
      <c r="AC26" s="21" t="s">
        <v>489</v>
      </c>
      <c r="AD26" s="21" t="s">
        <v>489</v>
      </c>
    </row>
    <row r="27" spans="1:30" ht="75" x14ac:dyDescent="0.25">
      <c r="A27" s="21" t="s">
        <v>2536</v>
      </c>
      <c r="B27" s="21" t="s">
        <v>2537</v>
      </c>
      <c r="C27" s="21" t="s">
        <v>491</v>
      </c>
      <c r="D27" s="21" t="s">
        <v>61</v>
      </c>
      <c r="E27" s="21" t="s">
        <v>489</v>
      </c>
      <c r="F27" s="21" t="s">
        <v>1786</v>
      </c>
      <c r="G27" s="21" t="s">
        <v>1787</v>
      </c>
      <c r="H27" s="22">
        <v>45458.645937499998</v>
      </c>
      <c r="I27" s="21" t="s">
        <v>2538</v>
      </c>
      <c r="J27" s="21" t="s">
        <v>489</v>
      </c>
      <c r="K27" s="21" t="s">
        <v>136</v>
      </c>
      <c r="L27" s="21" t="s">
        <v>143</v>
      </c>
      <c r="M27" s="22">
        <v>44067.776203703703</v>
      </c>
      <c r="N27" s="21" t="s">
        <v>489</v>
      </c>
      <c r="O27" s="21" t="s">
        <v>489</v>
      </c>
      <c r="P27" s="23" t="s">
        <v>489</v>
      </c>
      <c r="Q27" s="21" t="s">
        <v>489</v>
      </c>
      <c r="R27" s="21" t="s">
        <v>489</v>
      </c>
      <c r="S27" s="21" t="s">
        <v>865</v>
      </c>
      <c r="T27" s="21" t="s">
        <v>866</v>
      </c>
      <c r="U27" s="21" t="s">
        <v>867</v>
      </c>
      <c r="V27" s="21" t="s">
        <v>868</v>
      </c>
      <c r="W27" s="21" t="s">
        <v>489</v>
      </c>
      <c r="X27" s="21" t="s">
        <v>489</v>
      </c>
      <c r="Y27" s="21" t="s">
        <v>489</v>
      </c>
      <c r="Z27" s="21" t="s">
        <v>489</v>
      </c>
      <c r="AA27" s="23" t="b">
        <v>0</v>
      </c>
      <c r="AB27" s="21" t="s">
        <v>489</v>
      </c>
      <c r="AC27" s="21" t="s">
        <v>489</v>
      </c>
      <c r="AD27" s="21" t="s">
        <v>489</v>
      </c>
    </row>
    <row r="28" spans="1:30" ht="75" x14ac:dyDescent="0.25">
      <c r="A28" s="21" t="s">
        <v>1824</v>
      </c>
      <c r="B28" s="21" t="s">
        <v>1825</v>
      </c>
      <c r="C28" s="21" t="s">
        <v>491</v>
      </c>
      <c r="D28" s="21" t="s">
        <v>61</v>
      </c>
      <c r="E28" s="21" t="s">
        <v>489</v>
      </c>
      <c r="F28" s="21" t="s">
        <v>1786</v>
      </c>
      <c r="G28" s="21" t="s">
        <v>1787</v>
      </c>
      <c r="H28" s="22">
        <v>45458.645949074074</v>
      </c>
      <c r="I28" s="21" t="s">
        <v>1826</v>
      </c>
      <c r="J28" s="21" t="s">
        <v>489</v>
      </c>
      <c r="K28" s="21" t="s">
        <v>136</v>
      </c>
      <c r="L28" s="21" t="s">
        <v>1283</v>
      </c>
      <c r="M28" s="22">
        <v>44525.303344907406</v>
      </c>
      <c r="N28" s="21" t="s">
        <v>489</v>
      </c>
      <c r="O28" s="21" t="s">
        <v>489</v>
      </c>
      <c r="P28" s="23" t="s">
        <v>489</v>
      </c>
      <c r="Q28" s="21" t="s">
        <v>489</v>
      </c>
      <c r="R28" s="21" t="s">
        <v>869</v>
      </c>
      <c r="S28" s="21" t="s">
        <v>865</v>
      </c>
      <c r="T28" s="21" t="s">
        <v>866</v>
      </c>
      <c r="U28" s="21" t="s">
        <v>867</v>
      </c>
      <c r="V28" s="21" t="s">
        <v>868</v>
      </c>
      <c r="W28" s="21" t="s">
        <v>489</v>
      </c>
      <c r="X28" s="21" t="s">
        <v>489</v>
      </c>
      <c r="Y28" s="21" t="s">
        <v>489</v>
      </c>
      <c r="Z28" s="21" t="s">
        <v>489</v>
      </c>
      <c r="AA28" s="23" t="b">
        <v>0</v>
      </c>
      <c r="AB28" s="21" t="s">
        <v>489</v>
      </c>
      <c r="AC28" s="21" t="s">
        <v>489</v>
      </c>
      <c r="AD28" s="21" t="s">
        <v>489</v>
      </c>
    </row>
    <row r="29" spans="1:30" ht="75" x14ac:dyDescent="0.25">
      <c r="A29" s="21" t="s">
        <v>1827</v>
      </c>
      <c r="B29" s="21" t="s">
        <v>1828</v>
      </c>
      <c r="C29" s="21" t="s">
        <v>491</v>
      </c>
      <c r="D29" s="21" t="s">
        <v>61</v>
      </c>
      <c r="E29" s="21" t="s">
        <v>489</v>
      </c>
      <c r="F29" s="21" t="s">
        <v>1786</v>
      </c>
      <c r="G29" s="21" t="s">
        <v>1787</v>
      </c>
      <c r="H29" s="22">
        <v>45458.645902777775</v>
      </c>
      <c r="I29" s="21" t="s">
        <v>1829</v>
      </c>
      <c r="J29" s="21" t="s">
        <v>489</v>
      </c>
      <c r="K29" s="21" t="s">
        <v>136</v>
      </c>
      <c r="L29" s="21" t="s">
        <v>1380</v>
      </c>
      <c r="M29" s="22">
        <v>45254.683333333334</v>
      </c>
      <c r="N29" s="21" t="s">
        <v>489</v>
      </c>
      <c r="O29" s="21" t="s">
        <v>489</v>
      </c>
      <c r="P29" s="23" t="s">
        <v>489</v>
      </c>
      <c r="Q29" s="21" t="s">
        <v>489</v>
      </c>
      <c r="R29" s="21" t="s">
        <v>869</v>
      </c>
      <c r="S29" s="21" t="s">
        <v>865</v>
      </c>
      <c r="T29" s="21" t="s">
        <v>489</v>
      </c>
      <c r="U29" s="21" t="s">
        <v>867</v>
      </c>
      <c r="V29" s="21" t="s">
        <v>868</v>
      </c>
      <c r="W29" s="21" t="s">
        <v>489</v>
      </c>
      <c r="X29" s="21" t="s">
        <v>489</v>
      </c>
      <c r="Y29" s="21" t="s">
        <v>489</v>
      </c>
      <c r="Z29" s="21" t="s">
        <v>489</v>
      </c>
      <c r="AA29" s="23" t="b">
        <v>0</v>
      </c>
      <c r="AB29" s="21" t="s">
        <v>489</v>
      </c>
      <c r="AC29" s="21" t="s">
        <v>489</v>
      </c>
      <c r="AD29" s="21" t="s">
        <v>489</v>
      </c>
    </row>
    <row r="30" spans="1:30" ht="75" x14ac:dyDescent="0.25">
      <c r="A30" s="21" t="s">
        <v>2701</v>
      </c>
      <c r="B30" s="21" t="s">
        <v>2702</v>
      </c>
      <c r="C30" s="21" t="s">
        <v>491</v>
      </c>
      <c r="D30" s="21" t="s">
        <v>61</v>
      </c>
      <c r="E30" s="21" t="s">
        <v>489</v>
      </c>
      <c r="F30" s="21" t="s">
        <v>1786</v>
      </c>
      <c r="G30" s="21" t="s">
        <v>1787</v>
      </c>
      <c r="H30" s="22">
        <v>45458.645937499998</v>
      </c>
      <c r="I30" s="21" t="s">
        <v>2703</v>
      </c>
      <c r="J30" s="21" t="s">
        <v>489</v>
      </c>
      <c r="K30" s="21" t="s">
        <v>136</v>
      </c>
      <c r="L30" s="21" t="s">
        <v>1267</v>
      </c>
      <c r="M30" s="22">
        <v>44067.776932870373</v>
      </c>
      <c r="N30" s="21" t="s">
        <v>489</v>
      </c>
      <c r="O30" s="21" t="s">
        <v>489</v>
      </c>
      <c r="P30" s="23" t="s">
        <v>489</v>
      </c>
      <c r="Q30" s="21" t="s">
        <v>489</v>
      </c>
      <c r="R30" s="21" t="s">
        <v>489</v>
      </c>
      <c r="S30" s="21" t="s">
        <v>865</v>
      </c>
      <c r="T30" s="21" t="s">
        <v>866</v>
      </c>
      <c r="U30" s="21" t="s">
        <v>867</v>
      </c>
      <c r="V30" s="21" t="s">
        <v>868</v>
      </c>
      <c r="W30" s="21" t="s">
        <v>489</v>
      </c>
      <c r="X30" s="21" t="s">
        <v>489</v>
      </c>
      <c r="Y30" s="21" t="s">
        <v>489</v>
      </c>
      <c r="Z30" s="21" t="s">
        <v>489</v>
      </c>
      <c r="AA30" s="23" t="b">
        <v>0</v>
      </c>
      <c r="AB30" s="21" t="s">
        <v>489</v>
      </c>
      <c r="AC30" s="21" t="s">
        <v>489</v>
      </c>
      <c r="AD30" s="21" t="s">
        <v>489</v>
      </c>
    </row>
    <row r="31" spans="1:30" ht="75" x14ac:dyDescent="0.25">
      <c r="A31" s="21" t="s">
        <v>2055</v>
      </c>
      <c r="B31" s="21" t="s">
        <v>2056</v>
      </c>
      <c r="C31" s="21" t="s">
        <v>491</v>
      </c>
      <c r="D31" s="21" t="s">
        <v>61</v>
      </c>
      <c r="E31" s="21" t="s">
        <v>489</v>
      </c>
      <c r="F31" s="21" t="s">
        <v>1786</v>
      </c>
      <c r="G31" s="21" t="s">
        <v>1787</v>
      </c>
      <c r="H31" s="22">
        <v>45458.645937499998</v>
      </c>
      <c r="I31" s="21" t="s">
        <v>2057</v>
      </c>
      <c r="J31" s="21" t="s">
        <v>489</v>
      </c>
      <c r="K31" s="21" t="s">
        <v>136</v>
      </c>
      <c r="L31" s="21" t="s">
        <v>1370</v>
      </c>
      <c r="M31" s="22">
        <v>45210.791145833333</v>
      </c>
      <c r="N31" s="21" t="s">
        <v>489</v>
      </c>
      <c r="O31" s="21" t="s">
        <v>489</v>
      </c>
      <c r="P31" s="23" t="s">
        <v>489</v>
      </c>
      <c r="Q31" s="21" t="s">
        <v>489</v>
      </c>
      <c r="R31" s="21" t="s">
        <v>869</v>
      </c>
      <c r="S31" s="21" t="s">
        <v>865</v>
      </c>
      <c r="T31" s="21" t="s">
        <v>489</v>
      </c>
      <c r="U31" s="21" t="s">
        <v>867</v>
      </c>
      <c r="V31" s="21" t="s">
        <v>868</v>
      </c>
      <c r="W31" s="21" t="s">
        <v>489</v>
      </c>
      <c r="X31" s="21" t="s">
        <v>489</v>
      </c>
      <c r="Y31" s="21" t="s">
        <v>489</v>
      </c>
      <c r="Z31" s="21" t="s">
        <v>489</v>
      </c>
      <c r="AA31" s="23" t="b">
        <v>0</v>
      </c>
      <c r="AB31" s="21" t="s">
        <v>489</v>
      </c>
      <c r="AC31" s="21" t="s">
        <v>489</v>
      </c>
      <c r="AD31" s="21" t="s">
        <v>489</v>
      </c>
    </row>
    <row r="32" spans="1:30" ht="75" x14ac:dyDescent="0.25">
      <c r="A32" s="21" t="s">
        <v>2255</v>
      </c>
      <c r="B32" s="21" t="s">
        <v>2256</v>
      </c>
      <c r="C32" s="21" t="s">
        <v>491</v>
      </c>
      <c r="D32" s="21" t="s">
        <v>61</v>
      </c>
      <c r="E32" s="21" t="s">
        <v>489</v>
      </c>
      <c r="F32" s="21" t="s">
        <v>1786</v>
      </c>
      <c r="G32" s="21" t="s">
        <v>1787</v>
      </c>
      <c r="H32" s="22">
        <v>45458.645937499998</v>
      </c>
      <c r="I32" s="21" t="s">
        <v>2257</v>
      </c>
      <c r="J32" s="21" t="s">
        <v>489</v>
      </c>
      <c r="K32" s="21" t="s">
        <v>136</v>
      </c>
      <c r="L32" s="21" t="s">
        <v>872</v>
      </c>
      <c r="M32" s="22">
        <v>44205.331701388888</v>
      </c>
      <c r="N32" s="21" t="s">
        <v>489</v>
      </c>
      <c r="O32" s="21" t="s">
        <v>489</v>
      </c>
      <c r="P32" s="23" t="s">
        <v>489</v>
      </c>
      <c r="Q32" s="21" t="s">
        <v>489</v>
      </c>
      <c r="R32" s="21" t="s">
        <v>489</v>
      </c>
      <c r="S32" s="21" t="s">
        <v>865</v>
      </c>
      <c r="T32" s="21" t="s">
        <v>866</v>
      </c>
      <c r="U32" s="21" t="s">
        <v>867</v>
      </c>
      <c r="V32" s="21" t="s">
        <v>868</v>
      </c>
      <c r="W32" s="21" t="s">
        <v>489</v>
      </c>
      <c r="X32" s="21" t="s">
        <v>489</v>
      </c>
      <c r="Y32" s="21" t="s">
        <v>489</v>
      </c>
      <c r="Z32" s="21" t="s">
        <v>489</v>
      </c>
      <c r="AA32" s="23" t="b">
        <v>0</v>
      </c>
      <c r="AB32" s="21" t="s">
        <v>489</v>
      </c>
      <c r="AC32" s="21" t="s">
        <v>489</v>
      </c>
      <c r="AD32" s="21" t="s">
        <v>489</v>
      </c>
    </row>
    <row r="33" spans="1:30" ht="75" x14ac:dyDescent="0.25">
      <c r="A33" s="21" t="s">
        <v>1937</v>
      </c>
      <c r="B33" s="21" t="s">
        <v>1938</v>
      </c>
      <c r="C33" s="21" t="s">
        <v>491</v>
      </c>
      <c r="D33" s="21" t="s">
        <v>61</v>
      </c>
      <c r="E33" s="21" t="s">
        <v>489</v>
      </c>
      <c r="F33" s="21" t="s">
        <v>1786</v>
      </c>
      <c r="G33" s="21" t="s">
        <v>1787</v>
      </c>
      <c r="H33" s="22">
        <v>45458.645949074074</v>
      </c>
      <c r="I33" s="21" t="s">
        <v>1939</v>
      </c>
      <c r="J33" s="21" t="s">
        <v>489</v>
      </c>
      <c r="K33" s="21" t="s">
        <v>136</v>
      </c>
      <c r="L33" s="21" t="s">
        <v>164</v>
      </c>
      <c r="M33" s="22">
        <v>44067.776030092595</v>
      </c>
      <c r="N33" s="21" t="s">
        <v>489</v>
      </c>
      <c r="O33" s="21" t="s">
        <v>489</v>
      </c>
      <c r="P33" s="23" t="s">
        <v>489</v>
      </c>
      <c r="Q33" s="21" t="s">
        <v>489</v>
      </c>
      <c r="R33" s="21" t="s">
        <v>869</v>
      </c>
      <c r="S33" s="21" t="s">
        <v>865</v>
      </c>
      <c r="T33" s="21" t="s">
        <v>866</v>
      </c>
      <c r="U33" s="21" t="s">
        <v>867</v>
      </c>
      <c r="V33" s="21" t="s">
        <v>868</v>
      </c>
      <c r="W33" s="21" t="s">
        <v>489</v>
      </c>
      <c r="X33" s="21" t="s">
        <v>489</v>
      </c>
      <c r="Y33" s="21" t="s">
        <v>489</v>
      </c>
      <c r="Z33" s="21" t="s">
        <v>489</v>
      </c>
      <c r="AA33" s="23" t="b">
        <v>0</v>
      </c>
      <c r="AB33" s="21" t="s">
        <v>489</v>
      </c>
      <c r="AC33" s="21" t="s">
        <v>489</v>
      </c>
      <c r="AD33" s="21" t="s">
        <v>489</v>
      </c>
    </row>
    <row r="34" spans="1:30" ht="90" x14ac:dyDescent="0.25">
      <c r="A34" s="21" t="s">
        <v>2003</v>
      </c>
      <c r="B34" s="21" t="s">
        <v>2004</v>
      </c>
      <c r="C34" s="21" t="s">
        <v>491</v>
      </c>
      <c r="D34" s="21" t="s">
        <v>61</v>
      </c>
      <c r="E34" s="21" t="s">
        <v>489</v>
      </c>
      <c r="F34" s="21" t="s">
        <v>1786</v>
      </c>
      <c r="G34" s="21" t="s">
        <v>1787</v>
      </c>
      <c r="H34" s="22">
        <v>45458.645937499998</v>
      </c>
      <c r="I34" s="21" t="s">
        <v>2005</v>
      </c>
      <c r="J34" s="21" t="s">
        <v>489</v>
      </c>
      <c r="K34" s="21" t="s">
        <v>136</v>
      </c>
      <c r="L34" s="21" t="s">
        <v>932</v>
      </c>
      <c r="M34" s="22">
        <v>45000.523425925923</v>
      </c>
      <c r="N34" s="21" t="s">
        <v>489</v>
      </c>
      <c r="O34" s="21" t="s">
        <v>489</v>
      </c>
      <c r="P34" s="23" t="s">
        <v>489</v>
      </c>
      <c r="Q34" s="21" t="s">
        <v>489</v>
      </c>
      <c r="R34" s="21" t="s">
        <v>869</v>
      </c>
      <c r="S34" s="21" t="s">
        <v>865</v>
      </c>
      <c r="T34" s="21" t="s">
        <v>489</v>
      </c>
      <c r="U34" s="21" t="s">
        <v>867</v>
      </c>
      <c r="V34" s="21" t="s">
        <v>868</v>
      </c>
      <c r="W34" s="21" t="s">
        <v>489</v>
      </c>
      <c r="X34" s="21" t="s">
        <v>489</v>
      </c>
      <c r="Y34" s="21" t="s">
        <v>489</v>
      </c>
      <c r="Z34" s="21" t="s">
        <v>489</v>
      </c>
      <c r="AA34" s="23" t="b">
        <v>0</v>
      </c>
      <c r="AB34" s="21" t="s">
        <v>489</v>
      </c>
      <c r="AC34" s="21" t="s">
        <v>489</v>
      </c>
      <c r="AD34" s="21" t="s">
        <v>489</v>
      </c>
    </row>
    <row r="35" spans="1:30" ht="75" x14ac:dyDescent="0.25">
      <c r="A35" s="21" t="s">
        <v>2422</v>
      </c>
      <c r="B35" s="21" t="s">
        <v>2423</v>
      </c>
      <c r="C35" s="21" t="s">
        <v>491</v>
      </c>
      <c r="D35" s="21" t="s">
        <v>61</v>
      </c>
      <c r="E35" s="21" t="s">
        <v>489</v>
      </c>
      <c r="F35" s="21" t="s">
        <v>1786</v>
      </c>
      <c r="G35" s="21" t="s">
        <v>1787</v>
      </c>
      <c r="H35" s="22">
        <v>45458.645914351851</v>
      </c>
      <c r="I35" s="21" t="s">
        <v>2424</v>
      </c>
      <c r="J35" s="21" t="s">
        <v>489</v>
      </c>
      <c r="K35" s="21" t="s">
        <v>136</v>
      </c>
      <c r="L35" s="21" t="s">
        <v>229</v>
      </c>
      <c r="M35" s="22">
        <v>44067.77679398148</v>
      </c>
      <c r="N35" s="21" t="s">
        <v>489</v>
      </c>
      <c r="O35" s="21" t="s">
        <v>489</v>
      </c>
      <c r="P35" s="23" t="s">
        <v>489</v>
      </c>
      <c r="Q35" s="21" t="s">
        <v>489</v>
      </c>
      <c r="R35" s="21" t="s">
        <v>489</v>
      </c>
      <c r="S35" s="21" t="s">
        <v>865</v>
      </c>
      <c r="T35" s="21" t="s">
        <v>866</v>
      </c>
      <c r="U35" s="21" t="s">
        <v>867</v>
      </c>
      <c r="V35" s="21" t="s">
        <v>868</v>
      </c>
      <c r="W35" s="21" t="s">
        <v>489</v>
      </c>
      <c r="X35" s="21" t="s">
        <v>489</v>
      </c>
      <c r="Y35" s="21" t="s">
        <v>489</v>
      </c>
      <c r="Z35" s="21" t="s">
        <v>489</v>
      </c>
      <c r="AA35" s="23" t="b">
        <v>0</v>
      </c>
      <c r="AB35" s="21" t="s">
        <v>489</v>
      </c>
      <c r="AC35" s="21" t="s">
        <v>489</v>
      </c>
      <c r="AD35" s="21" t="s">
        <v>489</v>
      </c>
    </row>
    <row r="36" spans="1:30" ht="75" x14ac:dyDescent="0.25">
      <c r="A36" s="21" t="s">
        <v>2192</v>
      </c>
      <c r="B36" s="21" t="s">
        <v>2193</v>
      </c>
      <c r="C36" s="21" t="s">
        <v>491</v>
      </c>
      <c r="D36" s="21" t="s">
        <v>61</v>
      </c>
      <c r="E36" s="21" t="s">
        <v>489</v>
      </c>
      <c r="F36" s="21" t="s">
        <v>1786</v>
      </c>
      <c r="G36" s="21" t="s">
        <v>1787</v>
      </c>
      <c r="H36" s="22">
        <v>45458.645902777775</v>
      </c>
      <c r="I36" s="21" t="s">
        <v>2018</v>
      </c>
      <c r="J36" s="21" t="s">
        <v>489</v>
      </c>
      <c r="K36" s="21" t="s">
        <v>136</v>
      </c>
      <c r="L36" s="21" t="s">
        <v>395</v>
      </c>
      <c r="M36" s="22">
        <v>44067.776412037034</v>
      </c>
      <c r="N36" s="21" t="s">
        <v>489</v>
      </c>
      <c r="O36" s="21" t="s">
        <v>489</v>
      </c>
      <c r="P36" s="23" t="s">
        <v>489</v>
      </c>
      <c r="Q36" s="21" t="s">
        <v>489</v>
      </c>
      <c r="R36" s="21" t="s">
        <v>869</v>
      </c>
      <c r="S36" s="21" t="s">
        <v>865</v>
      </c>
      <c r="T36" s="21" t="s">
        <v>489</v>
      </c>
      <c r="U36" s="21" t="s">
        <v>867</v>
      </c>
      <c r="V36" s="21" t="s">
        <v>868</v>
      </c>
      <c r="W36" s="21" t="s">
        <v>489</v>
      </c>
      <c r="X36" s="21" t="s">
        <v>489</v>
      </c>
      <c r="Y36" s="21" t="s">
        <v>489</v>
      </c>
      <c r="Z36" s="21" t="s">
        <v>489</v>
      </c>
      <c r="AA36" s="23" t="b">
        <v>0</v>
      </c>
      <c r="AB36" s="21" t="s">
        <v>489</v>
      </c>
      <c r="AC36" s="21" t="s">
        <v>489</v>
      </c>
      <c r="AD36" s="21" t="s">
        <v>489</v>
      </c>
    </row>
    <row r="37" spans="1:30" ht="75" x14ac:dyDescent="0.25">
      <c r="A37" s="21" t="s">
        <v>2486</v>
      </c>
      <c r="B37" s="21" t="s">
        <v>2487</v>
      </c>
      <c r="C37" s="21" t="s">
        <v>491</v>
      </c>
      <c r="D37" s="21" t="s">
        <v>61</v>
      </c>
      <c r="E37" s="21" t="s">
        <v>489</v>
      </c>
      <c r="F37" s="21" t="s">
        <v>1786</v>
      </c>
      <c r="G37" s="21" t="s">
        <v>1787</v>
      </c>
      <c r="H37" s="22">
        <v>45458.645925925928</v>
      </c>
      <c r="I37" s="21" t="s">
        <v>2488</v>
      </c>
      <c r="J37" s="21" t="s">
        <v>489</v>
      </c>
      <c r="K37" s="21" t="s">
        <v>136</v>
      </c>
      <c r="L37" s="21" t="s">
        <v>892</v>
      </c>
      <c r="M37" s="22">
        <v>44231.334155092591</v>
      </c>
      <c r="N37" s="21" t="s">
        <v>489</v>
      </c>
      <c r="O37" s="21" t="s">
        <v>489</v>
      </c>
      <c r="P37" s="23" t="s">
        <v>489</v>
      </c>
      <c r="Q37" s="21" t="s">
        <v>489</v>
      </c>
      <c r="R37" s="21" t="s">
        <v>869</v>
      </c>
      <c r="S37" s="21" t="s">
        <v>865</v>
      </c>
      <c r="T37" s="21" t="s">
        <v>866</v>
      </c>
      <c r="U37" s="21" t="s">
        <v>867</v>
      </c>
      <c r="V37" s="21" t="s">
        <v>868</v>
      </c>
      <c r="W37" s="21" t="s">
        <v>489</v>
      </c>
      <c r="X37" s="21" t="s">
        <v>489</v>
      </c>
      <c r="Y37" s="21" t="s">
        <v>489</v>
      </c>
      <c r="Z37" s="21" t="s">
        <v>489</v>
      </c>
      <c r="AA37" s="23" t="b">
        <v>0</v>
      </c>
      <c r="AB37" s="21" t="s">
        <v>489</v>
      </c>
      <c r="AC37" s="21" t="s">
        <v>489</v>
      </c>
      <c r="AD37" s="21" t="s">
        <v>489</v>
      </c>
    </row>
    <row r="38" spans="1:30" ht="75" x14ac:dyDescent="0.25">
      <c r="A38" s="21" t="s">
        <v>1946</v>
      </c>
      <c r="B38" s="21" t="s">
        <v>1947</v>
      </c>
      <c r="C38" s="21" t="s">
        <v>491</v>
      </c>
      <c r="D38" s="21" t="s">
        <v>61</v>
      </c>
      <c r="E38" s="21" t="s">
        <v>489</v>
      </c>
      <c r="F38" s="21" t="s">
        <v>1786</v>
      </c>
      <c r="G38" s="21" t="s">
        <v>1787</v>
      </c>
      <c r="H38" s="22">
        <v>45458.645902777775</v>
      </c>
      <c r="I38" s="21" t="s">
        <v>1948</v>
      </c>
      <c r="J38" s="21" t="s">
        <v>489</v>
      </c>
      <c r="K38" s="21" t="s">
        <v>136</v>
      </c>
      <c r="L38" s="21" t="s">
        <v>939</v>
      </c>
      <c r="M38" s="22">
        <v>44067.776608796295</v>
      </c>
      <c r="N38" s="21" t="s">
        <v>489</v>
      </c>
      <c r="O38" s="21" t="s">
        <v>489</v>
      </c>
      <c r="P38" s="23" t="s">
        <v>489</v>
      </c>
      <c r="Q38" s="21" t="s">
        <v>489</v>
      </c>
      <c r="R38" s="21" t="s">
        <v>869</v>
      </c>
      <c r="S38" s="21" t="s">
        <v>865</v>
      </c>
      <c r="T38" s="21" t="s">
        <v>866</v>
      </c>
      <c r="U38" s="21" t="s">
        <v>867</v>
      </c>
      <c r="V38" s="21" t="s">
        <v>868</v>
      </c>
      <c r="W38" s="21" t="s">
        <v>489</v>
      </c>
      <c r="X38" s="21" t="s">
        <v>489</v>
      </c>
      <c r="Y38" s="21" t="s">
        <v>489</v>
      </c>
      <c r="Z38" s="21" t="s">
        <v>489</v>
      </c>
      <c r="AA38" s="23" t="b">
        <v>0</v>
      </c>
      <c r="AB38" s="21" t="s">
        <v>489</v>
      </c>
      <c r="AC38" s="21" t="s">
        <v>489</v>
      </c>
      <c r="AD38" s="21" t="s">
        <v>489</v>
      </c>
    </row>
    <row r="39" spans="1:30" ht="75" x14ac:dyDescent="0.25">
      <c r="A39" s="21" t="s">
        <v>2431</v>
      </c>
      <c r="B39" s="21" t="s">
        <v>2432</v>
      </c>
      <c r="C39" s="21" t="s">
        <v>491</v>
      </c>
      <c r="D39" s="21" t="s">
        <v>61</v>
      </c>
      <c r="E39" s="21" t="s">
        <v>489</v>
      </c>
      <c r="F39" s="21" t="s">
        <v>1786</v>
      </c>
      <c r="G39" s="21" t="s">
        <v>1787</v>
      </c>
      <c r="H39" s="22">
        <v>45458.645902777775</v>
      </c>
      <c r="I39" s="21" t="s">
        <v>2433</v>
      </c>
      <c r="J39" s="21" t="s">
        <v>489</v>
      </c>
      <c r="K39" s="21" t="s">
        <v>136</v>
      </c>
      <c r="L39" s="21" t="s">
        <v>907</v>
      </c>
      <c r="M39" s="22">
        <v>44067.776377314818</v>
      </c>
      <c r="N39" s="21" t="s">
        <v>489</v>
      </c>
      <c r="O39" s="21" t="s">
        <v>489</v>
      </c>
      <c r="P39" s="23" t="s">
        <v>489</v>
      </c>
      <c r="Q39" s="21" t="s">
        <v>489</v>
      </c>
      <c r="R39" s="21" t="s">
        <v>489</v>
      </c>
      <c r="S39" s="21" t="s">
        <v>865</v>
      </c>
      <c r="T39" s="21" t="s">
        <v>866</v>
      </c>
      <c r="U39" s="21" t="s">
        <v>867</v>
      </c>
      <c r="V39" s="21" t="s">
        <v>868</v>
      </c>
      <c r="W39" s="21" t="s">
        <v>489</v>
      </c>
      <c r="X39" s="21" t="s">
        <v>489</v>
      </c>
      <c r="Y39" s="21" t="s">
        <v>489</v>
      </c>
      <c r="Z39" s="21" t="s">
        <v>489</v>
      </c>
      <c r="AA39" s="23" t="b">
        <v>0</v>
      </c>
      <c r="AB39" s="21" t="s">
        <v>489</v>
      </c>
      <c r="AC39" s="21" t="s">
        <v>489</v>
      </c>
      <c r="AD39" s="21" t="s">
        <v>489</v>
      </c>
    </row>
    <row r="40" spans="1:30" ht="75" x14ac:dyDescent="0.25">
      <c r="A40" s="21" t="s">
        <v>2322</v>
      </c>
      <c r="B40" s="21" t="s">
        <v>2323</v>
      </c>
      <c r="C40" s="21" t="s">
        <v>491</v>
      </c>
      <c r="D40" s="21" t="s">
        <v>61</v>
      </c>
      <c r="E40" s="21" t="s">
        <v>489</v>
      </c>
      <c r="F40" s="21" t="s">
        <v>1786</v>
      </c>
      <c r="G40" s="21" t="s">
        <v>1787</v>
      </c>
      <c r="H40" s="22">
        <v>45458.645914351851</v>
      </c>
      <c r="I40" s="21" t="s">
        <v>2324</v>
      </c>
      <c r="J40" s="21" t="s">
        <v>489</v>
      </c>
      <c r="K40" s="21" t="s">
        <v>136</v>
      </c>
      <c r="L40" s="21" t="s">
        <v>145</v>
      </c>
      <c r="M40" s="22">
        <v>44067.776574074072</v>
      </c>
      <c r="N40" s="21" t="s">
        <v>489</v>
      </c>
      <c r="O40" s="21" t="s">
        <v>489</v>
      </c>
      <c r="P40" s="23" t="s">
        <v>489</v>
      </c>
      <c r="Q40" s="21" t="s">
        <v>489</v>
      </c>
      <c r="R40" s="21" t="s">
        <v>489</v>
      </c>
      <c r="S40" s="21" t="s">
        <v>865</v>
      </c>
      <c r="T40" s="21" t="s">
        <v>866</v>
      </c>
      <c r="U40" s="21" t="s">
        <v>867</v>
      </c>
      <c r="V40" s="21" t="s">
        <v>868</v>
      </c>
      <c r="W40" s="21" t="s">
        <v>489</v>
      </c>
      <c r="X40" s="21" t="s">
        <v>489</v>
      </c>
      <c r="Y40" s="21" t="s">
        <v>489</v>
      </c>
      <c r="Z40" s="21" t="s">
        <v>489</v>
      </c>
      <c r="AA40" s="23" t="b">
        <v>0</v>
      </c>
      <c r="AB40" s="21" t="s">
        <v>489</v>
      </c>
      <c r="AC40" s="21" t="s">
        <v>489</v>
      </c>
      <c r="AD40" s="21" t="s">
        <v>489</v>
      </c>
    </row>
    <row r="41" spans="1:30" ht="75" x14ac:dyDescent="0.25">
      <c r="A41" s="21" t="s">
        <v>1963</v>
      </c>
      <c r="B41" s="21" t="s">
        <v>1964</v>
      </c>
      <c r="C41" s="21" t="s">
        <v>491</v>
      </c>
      <c r="D41" s="21" t="s">
        <v>61</v>
      </c>
      <c r="E41" s="21" t="s">
        <v>489</v>
      </c>
      <c r="F41" s="21" t="s">
        <v>1786</v>
      </c>
      <c r="G41" s="21" t="s">
        <v>1787</v>
      </c>
      <c r="H41" s="22">
        <v>45458.645914351851</v>
      </c>
      <c r="I41" s="21" t="s">
        <v>1965</v>
      </c>
      <c r="J41" s="21" t="s">
        <v>489</v>
      </c>
      <c r="K41" s="21" t="s">
        <v>136</v>
      </c>
      <c r="L41" s="21" t="s">
        <v>1282</v>
      </c>
      <c r="M41" s="22">
        <v>44306.419872685183</v>
      </c>
      <c r="N41" s="21" t="s">
        <v>489</v>
      </c>
      <c r="O41" s="21" t="s">
        <v>489</v>
      </c>
      <c r="P41" s="23" t="s">
        <v>489</v>
      </c>
      <c r="Q41" s="21" t="s">
        <v>489</v>
      </c>
      <c r="R41" s="21" t="s">
        <v>869</v>
      </c>
      <c r="S41" s="21" t="s">
        <v>865</v>
      </c>
      <c r="T41" s="21" t="s">
        <v>866</v>
      </c>
      <c r="U41" s="21" t="s">
        <v>867</v>
      </c>
      <c r="V41" s="21" t="s">
        <v>868</v>
      </c>
      <c r="W41" s="21" t="s">
        <v>489</v>
      </c>
      <c r="X41" s="21" t="s">
        <v>489</v>
      </c>
      <c r="Y41" s="21" t="s">
        <v>489</v>
      </c>
      <c r="Z41" s="21" t="s">
        <v>489</v>
      </c>
      <c r="AA41" s="23" t="b">
        <v>0</v>
      </c>
      <c r="AB41" s="21" t="s">
        <v>489</v>
      </c>
      <c r="AC41" s="21" t="s">
        <v>489</v>
      </c>
      <c r="AD41" s="21" t="s">
        <v>489</v>
      </c>
    </row>
    <row r="42" spans="1:30" ht="75" x14ac:dyDescent="0.25">
      <c r="A42" s="21" t="s">
        <v>2440</v>
      </c>
      <c r="B42" s="21" t="s">
        <v>2441</v>
      </c>
      <c r="C42" s="21" t="s">
        <v>491</v>
      </c>
      <c r="D42" s="21" t="s">
        <v>61</v>
      </c>
      <c r="E42" s="21" t="s">
        <v>489</v>
      </c>
      <c r="F42" s="21" t="s">
        <v>1786</v>
      </c>
      <c r="G42" s="21" t="s">
        <v>1787</v>
      </c>
      <c r="H42" s="22">
        <v>45458.645937499998</v>
      </c>
      <c r="I42" s="21" t="s">
        <v>2442</v>
      </c>
      <c r="J42" s="21" t="s">
        <v>489</v>
      </c>
      <c r="K42" s="21" t="s">
        <v>136</v>
      </c>
      <c r="L42" s="21" t="s">
        <v>641</v>
      </c>
      <c r="M42" s="22">
        <v>45275.578703703701</v>
      </c>
      <c r="N42" s="21" t="s">
        <v>489</v>
      </c>
      <c r="O42" s="21" t="s">
        <v>489</v>
      </c>
      <c r="P42" s="23" t="s">
        <v>489</v>
      </c>
      <c r="Q42" s="21" t="s">
        <v>489</v>
      </c>
      <c r="R42" s="21" t="s">
        <v>869</v>
      </c>
      <c r="S42" s="21" t="s">
        <v>865</v>
      </c>
      <c r="T42" s="21" t="s">
        <v>489</v>
      </c>
      <c r="U42" s="21" t="s">
        <v>867</v>
      </c>
      <c r="V42" s="21" t="s">
        <v>868</v>
      </c>
      <c r="W42" s="21" t="s">
        <v>489</v>
      </c>
      <c r="X42" s="21" t="s">
        <v>489</v>
      </c>
      <c r="Y42" s="21" t="s">
        <v>489</v>
      </c>
      <c r="Z42" s="21" t="s">
        <v>489</v>
      </c>
      <c r="AA42" s="23" t="b">
        <v>0</v>
      </c>
      <c r="AB42" s="21" t="s">
        <v>489</v>
      </c>
      <c r="AC42" s="21" t="s">
        <v>489</v>
      </c>
      <c r="AD42" s="21" t="s">
        <v>489</v>
      </c>
    </row>
    <row r="43" spans="1:30" ht="75" x14ac:dyDescent="0.25">
      <c r="A43" s="21" t="s">
        <v>1972</v>
      </c>
      <c r="B43" s="21" t="s">
        <v>1973</v>
      </c>
      <c r="C43" s="21" t="s">
        <v>491</v>
      </c>
      <c r="D43" s="21" t="s">
        <v>61</v>
      </c>
      <c r="E43" s="21" t="s">
        <v>489</v>
      </c>
      <c r="F43" s="21" t="s">
        <v>1786</v>
      </c>
      <c r="G43" s="21" t="s">
        <v>1787</v>
      </c>
      <c r="H43" s="22">
        <v>45458.645914351851</v>
      </c>
      <c r="I43" s="21" t="s">
        <v>1974</v>
      </c>
      <c r="J43" s="21" t="s">
        <v>489</v>
      </c>
      <c r="K43" s="21" t="s">
        <v>136</v>
      </c>
      <c r="L43" s="21" t="s">
        <v>203</v>
      </c>
      <c r="M43" s="22">
        <v>44067.776296296295</v>
      </c>
      <c r="N43" s="21" t="s">
        <v>489</v>
      </c>
      <c r="O43" s="21" t="s">
        <v>489</v>
      </c>
      <c r="P43" s="23" t="s">
        <v>489</v>
      </c>
      <c r="Q43" s="21" t="s">
        <v>489</v>
      </c>
      <c r="R43" s="21" t="s">
        <v>869</v>
      </c>
      <c r="S43" s="21" t="s">
        <v>865</v>
      </c>
      <c r="T43" s="21" t="s">
        <v>866</v>
      </c>
      <c r="U43" s="21" t="s">
        <v>867</v>
      </c>
      <c r="V43" s="21" t="s">
        <v>868</v>
      </c>
      <c r="W43" s="21" t="s">
        <v>489</v>
      </c>
      <c r="X43" s="21" t="s">
        <v>489</v>
      </c>
      <c r="Y43" s="21" t="s">
        <v>489</v>
      </c>
      <c r="Z43" s="21" t="s">
        <v>489</v>
      </c>
      <c r="AA43" s="23" t="b">
        <v>0</v>
      </c>
      <c r="AB43" s="21" t="s">
        <v>489</v>
      </c>
      <c r="AC43" s="21" t="s">
        <v>489</v>
      </c>
      <c r="AD43" s="21" t="s">
        <v>489</v>
      </c>
    </row>
    <row r="44" spans="1:30" ht="75" x14ac:dyDescent="0.25">
      <c r="A44" s="21" t="s">
        <v>2662</v>
      </c>
      <c r="B44" s="21" t="s">
        <v>2663</v>
      </c>
      <c r="C44" s="21" t="s">
        <v>491</v>
      </c>
      <c r="D44" s="21" t="s">
        <v>61</v>
      </c>
      <c r="E44" s="21" t="s">
        <v>489</v>
      </c>
      <c r="F44" s="21" t="s">
        <v>1786</v>
      </c>
      <c r="G44" s="21" t="s">
        <v>1787</v>
      </c>
      <c r="H44" s="22">
        <v>45458.645949074074</v>
      </c>
      <c r="I44" s="21" t="s">
        <v>2664</v>
      </c>
      <c r="J44" s="21" t="s">
        <v>489</v>
      </c>
      <c r="K44" s="21" t="s">
        <v>136</v>
      </c>
      <c r="L44" s="21" t="s">
        <v>346</v>
      </c>
      <c r="M44" s="22">
        <v>44067.776759259257</v>
      </c>
      <c r="N44" s="21" t="s">
        <v>489</v>
      </c>
      <c r="O44" s="21" t="s">
        <v>489</v>
      </c>
      <c r="P44" s="23" t="s">
        <v>489</v>
      </c>
      <c r="Q44" s="21" t="s">
        <v>489</v>
      </c>
      <c r="R44" s="21" t="s">
        <v>489</v>
      </c>
      <c r="S44" s="21" t="s">
        <v>865</v>
      </c>
      <c r="T44" s="21" t="s">
        <v>866</v>
      </c>
      <c r="U44" s="21" t="s">
        <v>867</v>
      </c>
      <c r="V44" s="21" t="s">
        <v>868</v>
      </c>
      <c r="W44" s="21" t="s">
        <v>489</v>
      </c>
      <c r="X44" s="21" t="s">
        <v>489</v>
      </c>
      <c r="Y44" s="21" t="s">
        <v>489</v>
      </c>
      <c r="Z44" s="21" t="s">
        <v>489</v>
      </c>
      <c r="AA44" s="23" t="b">
        <v>0</v>
      </c>
      <c r="AB44" s="21" t="s">
        <v>489</v>
      </c>
      <c r="AC44" s="21" t="s">
        <v>489</v>
      </c>
      <c r="AD44" s="21" t="s">
        <v>489</v>
      </c>
    </row>
    <row r="45" spans="1:30" ht="75" x14ac:dyDescent="0.25">
      <c r="A45" s="21" t="s">
        <v>2668</v>
      </c>
      <c r="B45" s="21" t="s">
        <v>2669</v>
      </c>
      <c r="C45" s="21" t="s">
        <v>491</v>
      </c>
      <c r="D45" s="21" t="s">
        <v>61</v>
      </c>
      <c r="E45" s="21" t="s">
        <v>489</v>
      </c>
      <c r="F45" s="21" t="s">
        <v>1786</v>
      </c>
      <c r="G45" s="21" t="s">
        <v>1787</v>
      </c>
      <c r="H45" s="22">
        <v>45458.645937499998</v>
      </c>
      <c r="I45" s="21" t="s">
        <v>2670</v>
      </c>
      <c r="J45" s="21" t="s">
        <v>489</v>
      </c>
      <c r="K45" s="21" t="s">
        <v>136</v>
      </c>
      <c r="L45" s="21" t="s">
        <v>1106</v>
      </c>
      <c r="M45" s="22">
        <v>44540.214236111111</v>
      </c>
      <c r="N45" s="21" t="s">
        <v>489</v>
      </c>
      <c r="O45" s="21" t="s">
        <v>489</v>
      </c>
      <c r="P45" s="23" t="s">
        <v>489</v>
      </c>
      <c r="Q45" s="21" t="s">
        <v>489</v>
      </c>
      <c r="R45" s="21" t="s">
        <v>869</v>
      </c>
      <c r="S45" s="21" t="s">
        <v>865</v>
      </c>
      <c r="T45" s="21" t="s">
        <v>866</v>
      </c>
      <c r="U45" s="21" t="s">
        <v>867</v>
      </c>
      <c r="V45" s="21" t="s">
        <v>868</v>
      </c>
      <c r="W45" s="21" t="s">
        <v>489</v>
      </c>
      <c r="X45" s="21" t="s">
        <v>489</v>
      </c>
      <c r="Y45" s="21" t="s">
        <v>489</v>
      </c>
      <c r="Z45" s="21" t="s">
        <v>489</v>
      </c>
      <c r="AA45" s="23" t="b">
        <v>0</v>
      </c>
      <c r="AB45" s="21" t="s">
        <v>489</v>
      </c>
      <c r="AC45" s="21" t="s">
        <v>489</v>
      </c>
      <c r="AD45" s="21" t="s">
        <v>489</v>
      </c>
    </row>
    <row r="46" spans="1:30" ht="75" x14ac:dyDescent="0.25">
      <c r="A46" s="21" t="s">
        <v>1863</v>
      </c>
      <c r="B46" s="21" t="s">
        <v>1864</v>
      </c>
      <c r="C46" s="21" t="s">
        <v>491</v>
      </c>
      <c r="D46" s="21" t="s">
        <v>61</v>
      </c>
      <c r="E46" s="21" t="s">
        <v>489</v>
      </c>
      <c r="F46" s="21" t="s">
        <v>1786</v>
      </c>
      <c r="G46" s="21" t="s">
        <v>1787</v>
      </c>
      <c r="H46" s="22">
        <v>45540.773136574076</v>
      </c>
      <c r="I46" s="21" t="s">
        <v>3180</v>
      </c>
      <c r="J46" s="21" t="s">
        <v>489</v>
      </c>
      <c r="K46" s="21" t="s">
        <v>136</v>
      </c>
      <c r="L46" s="21" t="s">
        <v>939</v>
      </c>
      <c r="M46" s="22">
        <v>44067.776388888888</v>
      </c>
      <c r="N46" s="21" t="s">
        <v>489</v>
      </c>
      <c r="O46" s="21" t="s">
        <v>489</v>
      </c>
      <c r="P46" s="23" t="s">
        <v>489</v>
      </c>
      <c r="Q46" s="21" t="s">
        <v>489</v>
      </c>
      <c r="R46" s="21" t="s">
        <v>869</v>
      </c>
      <c r="S46" s="21" t="s">
        <v>865</v>
      </c>
      <c r="T46" s="21" t="s">
        <v>866</v>
      </c>
      <c r="U46" s="21" t="s">
        <v>867</v>
      </c>
      <c r="V46" s="21" t="s">
        <v>868</v>
      </c>
      <c r="W46" s="21" t="s">
        <v>489</v>
      </c>
      <c r="X46" s="21" t="s">
        <v>489</v>
      </c>
      <c r="Y46" s="21" t="s">
        <v>489</v>
      </c>
      <c r="Z46" s="21" t="s">
        <v>489</v>
      </c>
      <c r="AA46" s="23" t="b">
        <v>0</v>
      </c>
      <c r="AB46" s="21" t="s">
        <v>489</v>
      </c>
      <c r="AC46" s="21" t="s">
        <v>489</v>
      </c>
      <c r="AD46" s="21" t="s">
        <v>489</v>
      </c>
    </row>
    <row r="47" spans="1:30" ht="75" x14ac:dyDescent="0.25">
      <c r="A47" s="21" t="s">
        <v>2577</v>
      </c>
      <c r="B47" s="21" t="s">
        <v>2578</v>
      </c>
      <c r="C47" s="21" t="s">
        <v>491</v>
      </c>
      <c r="D47" s="21" t="s">
        <v>61</v>
      </c>
      <c r="E47" s="21" t="s">
        <v>489</v>
      </c>
      <c r="F47" s="21" t="s">
        <v>1786</v>
      </c>
      <c r="G47" s="21" t="s">
        <v>1787</v>
      </c>
      <c r="H47" s="22">
        <v>45458.645925925928</v>
      </c>
      <c r="I47" s="21" t="s">
        <v>2579</v>
      </c>
      <c r="J47" s="21" t="s">
        <v>489</v>
      </c>
      <c r="K47" s="21" t="s">
        <v>136</v>
      </c>
      <c r="L47" s="21" t="s">
        <v>255</v>
      </c>
      <c r="M47" s="22">
        <v>44067.776261574072</v>
      </c>
      <c r="N47" s="21" t="s">
        <v>489</v>
      </c>
      <c r="O47" s="21" t="s">
        <v>489</v>
      </c>
      <c r="P47" s="23" t="s">
        <v>489</v>
      </c>
      <c r="Q47" s="21" t="s">
        <v>489</v>
      </c>
      <c r="R47" s="21" t="s">
        <v>489</v>
      </c>
      <c r="S47" s="21" t="s">
        <v>865</v>
      </c>
      <c r="T47" s="21" t="s">
        <v>866</v>
      </c>
      <c r="U47" s="21" t="s">
        <v>867</v>
      </c>
      <c r="V47" s="21" t="s">
        <v>868</v>
      </c>
      <c r="W47" s="21" t="s">
        <v>489</v>
      </c>
      <c r="X47" s="21" t="s">
        <v>489</v>
      </c>
      <c r="Y47" s="21" t="s">
        <v>489</v>
      </c>
      <c r="Z47" s="21" t="s">
        <v>489</v>
      </c>
      <c r="AA47" s="23" t="b">
        <v>0</v>
      </c>
      <c r="AB47" s="21" t="s">
        <v>489</v>
      </c>
      <c r="AC47" s="21" t="s">
        <v>489</v>
      </c>
      <c r="AD47" s="21" t="s">
        <v>489</v>
      </c>
    </row>
    <row r="48" spans="1:30" ht="75" x14ac:dyDescent="0.25">
      <c r="A48" s="21" t="s">
        <v>2206</v>
      </c>
      <c r="B48" s="21" t="s">
        <v>2207</v>
      </c>
      <c r="C48" s="21" t="s">
        <v>491</v>
      </c>
      <c r="D48" s="21" t="s">
        <v>61</v>
      </c>
      <c r="E48" s="21" t="s">
        <v>489</v>
      </c>
      <c r="F48" s="21" t="s">
        <v>1786</v>
      </c>
      <c r="G48" s="21" t="s">
        <v>1787</v>
      </c>
      <c r="H48" s="22">
        <v>45458.645914351851</v>
      </c>
      <c r="I48" s="21" t="s">
        <v>2208</v>
      </c>
      <c r="J48" s="21" t="s">
        <v>489</v>
      </c>
      <c r="K48" s="21" t="s">
        <v>136</v>
      </c>
      <c r="L48" s="21" t="s">
        <v>886</v>
      </c>
      <c r="M48" s="22">
        <v>44205.331724537034</v>
      </c>
      <c r="N48" s="21" t="s">
        <v>489</v>
      </c>
      <c r="O48" s="21" t="s">
        <v>489</v>
      </c>
      <c r="P48" s="23" t="s">
        <v>489</v>
      </c>
      <c r="Q48" s="21" t="s">
        <v>489</v>
      </c>
      <c r="R48" s="21" t="s">
        <v>869</v>
      </c>
      <c r="S48" s="21" t="s">
        <v>865</v>
      </c>
      <c r="T48" s="21" t="s">
        <v>866</v>
      </c>
      <c r="U48" s="21" t="s">
        <v>867</v>
      </c>
      <c r="V48" s="21" t="s">
        <v>868</v>
      </c>
      <c r="W48" s="21" t="s">
        <v>489</v>
      </c>
      <c r="X48" s="21" t="s">
        <v>489</v>
      </c>
      <c r="Y48" s="21" t="s">
        <v>489</v>
      </c>
      <c r="Z48" s="21" t="s">
        <v>489</v>
      </c>
      <c r="AA48" s="23" t="b">
        <v>0</v>
      </c>
      <c r="AB48" s="21" t="s">
        <v>489</v>
      </c>
      <c r="AC48" s="21" t="s">
        <v>489</v>
      </c>
      <c r="AD48" s="21" t="s">
        <v>489</v>
      </c>
    </row>
    <row r="49" spans="1:30" ht="75" x14ac:dyDescent="0.25">
      <c r="A49" s="21" t="s">
        <v>2554</v>
      </c>
      <c r="B49" s="21" t="s">
        <v>2555</v>
      </c>
      <c r="C49" s="21" t="s">
        <v>491</v>
      </c>
      <c r="D49" s="21" t="s">
        <v>61</v>
      </c>
      <c r="E49" s="21" t="s">
        <v>489</v>
      </c>
      <c r="F49" s="21" t="s">
        <v>1786</v>
      </c>
      <c r="G49" s="21" t="s">
        <v>1787</v>
      </c>
      <c r="H49" s="22">
        <v>45458.645914351851</v>
      </c>
      <c r="I49" s="21" t="s">
        <v>2556</v>
      </c>
      <c r="J49" s="21" t="s">
        <v>489</v>
      </c>
      <c r="K49" s="21" t="s">
        <v>136</v>
      </c>
      <c r="L49" s="21" t="s">
        <v>561</v>
      </c>
      <c r="M49" s="22">
        <v>44489.70212962963</v>
      </c>
      <c r="N49" s="21" t="s">
        <v>489</v>
      </c>
      <c r="O49" s="21" t="s">
        <v>489</v>
      </c>
      <c r="P49" s="23" t="s">
        <v>489</v>
      </c>
      <c r="Q49" s="21" t="s">
        <v>489</v>
      </c>
      <c r="R49" s="21" t="s">
        <v>869</v>
      </c>
      <c r="S49" s="21" t="s">
        <v>865</v>
      </c>
      <c r="T49" s="21" t="s">
        <v>866</v>
      </c>
      <c r="U49" s="21" t="s">
        <v>867</v>
      </c>
      <c r="V49" s="21" t="s">
        <v>868</v>
      </c>
      <c r="W49" s="21" t="s">
        <v>489</v>
      </c>
      <c r="X49" s="21" t="s">
        <v>489</v>
      </c>
      <c r="Y49" s="21" t="s">
        <v>489</v>
      </c>
      <c r="Z49" s="21" t="s">
        <v>489</v>
      </c>
      <c r="AA49" s="23" t="b">
        <v>0</v>
      </c>
      <c r="AB49" s="21" t="s">
        <v>489</v>
      </c>
      <c r="AC49" s="21" t="s">
        <v>489</v>
      </c>
      <c r="AD49" s="21" t="s">
        <v>489</v>
      </c>
    </row>
    <row r="50" spans="1:30" ht="75" x14ac:dyDescent="0.25">
      <c r="A50" s="21" t="s">
        <v>3042</v>
      </c>
      <c r="B50" s="21" t="s">
        <v>3043</v>
      </c>
      <c r="C50" s="21" t="s">
        <v>491</v>
      </c>
      <c r="D50" s="21" t="s">
        <v>61</v>
      </c>
      <c r="E50" s="21" t="s">
        <v>489</v>
      </c>
      <c r="F50" s="21" t="s">
        <v>1786</v>
      </c>
      <c r="G50" s="21" t="s">
        <v>1787</v>
      </c>
      <c r="H50" s="22">
        <v>45458.645937499998</v>
      </c>
      <c r="I50" s="21" t="s">
        <v>3044</v>
      </c>
      <c r="J50" s="21" t="s">
        <v>489</v>
      </c>
      <c r="K50" s="21" t="s">
        <v>136</v>
      </c>
      <c r="L50" s="21" t="s">
        <v>3045</v>
      </c>
      <c r="M50" s="22">
        <v>45426.721122685187</v>
      </c>
      <c r="N50" s="21" t="s">
        <v>489</v>
      </c>
      <c r="O50" s="21" t="s">
        <v>489</v>
      </c>
      <c r="P50" s="23" t="s">
        <v>489</v>
      </c>
      <c r="Q50" s="21" t="s">
        <v>489</v>
      </c>
      <c r="R50" s="21" t="s">
        <v>869</v>
      </c>
      <c r="S50" s="21" t="s">
        <v>865</v>
      </c>
      <c r="T50" s="21" t="s">
        <v>489</v>
      </c>
      <c r="U50" s="21" t="s">
        <v>867</v>
      </c>
      <c r="V50" s="21" t="s">
        <v>868</v>
      </c>
      <c r="W50" s="21" t="s">
        <v>489</v>
      </c>
      <c r="X50" s="21" t="s">
        <v>489</v>
      </c>
      <c r="Y50" s="21" t="s">
        <v>489</v>
      </c>
      <c r="Z50" s="21" t="s">
        <v>489</v>
      </c>
      <c r="AA50" s="23" t="b">
        <v>0</v>
      </c>
      <c r="AB50" s="21" t="s">
        <v>489</v>
      </c>
      <c r="AC50" s="21" t="s">
        <v>489</v>
      </c>
      <c r="AD50" s="21" t="s">
        <v>489</v>
      </c>
    </row>
    <row r="51" spans="1:30" ht="75" x14ac:dyDescent="0.25">
      <c r="A51" s="21" t="s">
        <v>2098</v>
      </c>
      <c r="B51" s="21" t="s">
        <v>2099</v>
      </c>
      <c r="C51" s="21" t="s">
        <v>491</v>
      </c>
      <c r="D51" s="21" t="s">
        <v>61</v>
      </c>
      <c r="E51" s="21" t="s">
        <v>489</v>
      </c>
      <c r="F51" s="21" t="s">
        <v>1786</v>
      </c>
      <c r="G51" s="21" t="s">
        <v>1787</v>
      </c>
      <c r="H51" s="22">
        <v>45458.645914351851</v>
      </c>
      <c r="I51" s="21" t="s">
        <v>2100</v>
      </c>
      <c r="J51" s="21" t="s">
        <v>489</v>
      </c>
      <c r="K51" s="21" t="s">
        <v>136</v>
      </c>
      <c r="L51" s="21" t="s">
        <v>880</v>
      </c>
      <c r="M51" s="22">
        <v>44067.776956018519</v>
      </c>
      <c r="N51" s="21" t="s">
        <v>489</v>
      </c>
      <c r="O51" s="21" t="s">
        <v>489</v>
      </c>
      <c r="P51" s="23" t="s">
        <v>489</v>
      </c>
      <c r="Q51" s="21" t="s">
        <v>489</v>
      </c>
      <c r="R51" s="21" t="s">
        <v>869</v>
      </c>
      <c r="S51" s="21" t="s">
        <v>865</v>
      </c>
      <c r="T51" s="21" t="s">
        <v>866</v>
      </c>
      <c r="U51" s="21" t="s">
        <v>867</v>
      </c>
      <c r="V51" s="21" t="s">
        <v>868</v>
      </c>
      <c r="W51" s="21" t="s">
        <v>489</v>
      </c>
      <c r="X51" s="21" t="s">
        <v>489</v>
      </c>
      <c r="Y51" s="21" t="s">
        <v>489</v>
      </c>
      <c r="Z51" s="21" t="s">
        <v>489</v>
      </c>
      <c r="AA51" s="23" t="b">
        <v>0</v>
      </c>
      <c r="AB51" s="21" t="s">
        <v>489</v>
      </c>
      <c r="AC51" s="21" t="s">
        <v>489</v>
      </c>
      <c r="AD51" s="21" t="s">
        <v>489</v>
      </c>
    </row>
    <row r="52" spans="1:30" ht="75" x14ac:dyDescent="0.25">
      <c r="A52" s="21" t="s">
        <v>2608</v>
      </c>
      <c r="B52" s="21" t="s">
        <v>2609</v>
      </c>
      <c r="C52" s="21" t="s">
        <v>491</v>
      </c>
      <c r="D52" s="21" t="s">
        <v>61</v>
      </c>
      <c r="E52" s="21" t="s">
        <v>489</v>
      </c>
      <c r="F52" s="21" t="s">
        <v>1786</v>
      </c>
      <c r="G52" s="21" t="s">
        <v>1787</v>
      </c>
      <c r="H52" s="22">
        <v>45458.645949074074</v>
      </c>
      <c r="I52" s="21" t="s">
        <v>2610</v>
      </c>
      <c r="J52" s="21" t="s">
        <v>489</v>
      </c>
      <c r="K52" s="21" t="s">
        <v>136</v>
      </c>
      <c r="L52" s="21" t="s">
        <v>912</v>
      </c>
      <c r="M52" s="22">
        <v>44067.776597222219</v>
      </c>
      <c r="N52" s="21" t="s">
        <v>489</v>
      </c>
      <c r="O52" s="21" t="s">
        <v>489</v>
      </c>
      <c r="P52" s="23" t="s">
        <v>489</v>
      </c>
      <c r="Q52" s="21" t="s">
        <v>489</v>
      </c>
      <c r="R52" s="21" t="s">
        <v>489</v>
      </c>
      <c r="S52" s="21" t="s">
        <v>865</v>
      </c>
      <c r="T52" s="21" t="s">
        <v>866</v>
      </c>
      <c r="U52" s="21" t="s">
        <v>867</v>
      </c>
      <c r="V52" s="21" t="s">
        <v>868</v>
      </c>
      <c r="W52" s="21" t="s">
        <v>489</v>
      </c>
      <c r="X52" s="21" t="s">
        <v>489</v>
      </c>
      <c r="Y52" s="21" t="s">
        <v>489</v>
      </c>
      <c r="Z52" s="21" t="s">
        <v>489</v>
      </c>
      <c r="AA52" s="23" t="b">
        <v>0</v>
      </c>
      <c r="AB52" s="21" t="s">
        <v>489</v>
      </c>
      <c r="AC52" s="21" t="s">
        <v>489</v>
      </c>
      <c r="AD52" s="21" t="s">
        <v>489</v>
      </c>
    </row>
    <row r="53" spans="1:30" ht="75" x14ac:dyDescent="0.25">
      <c r="A53" s="21" t="s">
        <v>1372</v>
      </c>
      <c r="B53" s="21" t="s">
        <v>2101</v>
      </c>
      <c r="C53" s="21" t="s">
        <v>491</v>
      </c>
      <c r="D53" s="21" t="s">
        <v>61</v>
      </c>
      <c r="E53" s="21" t="s">
        <v>489</v>
      </c>
      <c r="F53" s="21" t="s">
        <v>1786</v>
      </c>
      <c r="G53" s="21" t="s">
        <v>1787</v>
      </c>
      <c r="H53" s="22">
        <v>45458.645902777775</v>
      </c>
      <c r="I53" s="21" t="s">
        <v>2102</v>
      </c>
      <c r="J53" s="21" t="s">
        <v>489</v>
      </c>
      <c r="K53" s="21" t="s">
        <v>136</v>
      </c>
      <c r="L53" s="21" t="s">
        <v>1372</v>
      </c>
      <c r="M53" s="22">
        <v>45265.500405092593</v>
      </c>
      <c r="N53" s="21" t="s">
        <v>489</v>
      </c>
      <c r="O53" s="21" t="s">
        <v>489</v>
      </c>
      <c r="P53" s="23" t="s">
        <v>489</v>
      </c>
      <c r="Q53" s="21" t="s">
        <v>489</v>
      </c>
      <c r="R53" s="21" t="s">
        <v>869</v>
      </c>
      <c r="S53" s="21" t="s">
        <v>865</v>
      </c>
      <c r="T53" s="21" t="s">
        <v>489</v>
      </c>
      <c r="U53" s="21" t="s">
        <v>867</v>
      </c>
      <c r="V53" s="21" t="s">
        <v>868</v>
      </c>
      <c r="W53" s="21" t="s">
        <v>489</v>
      </c>
      <c r="X53" s="21" t="s">
        <v>489</v>
      </c>
      <c r="Y53" s="21" t="s">
        <v>489</v>
      </c>
      <c r="Z53" s="21" t="s">
        <v>489</v>
      </c>
      <c r="AA53" s="23" t="b">
        <v>0</v>
      </c>
      <c r="AB53" s="21" t="s">
        <v>489</v>
      </c>
      <c r="AC53" s="21" t="s">
        <v>489</v>
      </c>
      <c r="AD53" s="21" t="s">
        <v>489</v>
      </c>
    </row>
    <row r="54" spans="1:30" ht="75" x14ac:dyDescent="0.25">
      <c r="A54" s="21" t="s">
        <v>2497</v>
      </c>
      <c r="B54" s="21" t="s">
        <v>2498</v>
      </c>
      <c r="C54" s="21" t="s">
        <v>491</v>
      </c>
      <c r="D54" s="21" t="s">
        <v>61</v>
      </c>
      <c r="E54" s="21" t="s">
        <v>489</v>
      </c>
      <c r="F54" s="21" t="s">
        <v>1786</v>
      </c>
      <c r="G54" s="21" t="s">
        <v>1787</v>
      </c>
      <c r="H54" s="22">
        <v>45458.645949074074</v>
      </c>
      <c r="I54" s="21" t="s">
        <v>2499</v>
      </c>
      <c r="J54" s="21" t="s">
        <v>489</v>
      </c>
      <c r="K54" s="21" t="s">
        <v>136</v>
      </c>
      <c r="L54" s="21" t="s">
        <v>883</v>
      </c>
      <c r="M54" s="22">
        <v>44231.334155092591</v>
      </c>
      <c r="N54" s="21" t="s">
        <v>489</v>
      </c>
      <c r="O54" s="21" t="s">
        <v>489</v>
      </c>
      <c r="P54" s="23" t="s">
        <v>489</v>
      </c>
      <c r="Q54" s="21" t="s">
        <v>489</v>
      </c>
      <c r="R54" s="21" t="s">
        <v>869</v>
      </c>
      <c r="S54" s="21" t="s">
        <v>865</v>
      </c>
      <c r="T54" s="21" t="s">
        <v>866</v>
      </c>
      <c r="U54" s="21" t="s">
        <v>867</v>
      </c>
      <c r="V54" s="21" t="s">
        <v>868</v>
      </c>
      <c r="W54" s="21" t="s">
        <v>489</v>
      </c>
      <c r="X54" s="21" t="s">
        <v>489</v>
      </c>
      <c r="Y54" s="21" t="s">
        <v>489</v>
      </c>
      <c r="Z54" s="21" t="s">
        <v>489</v>
      </c>
      <c r="AA54" s="23" t="b">
        <v>0</v>
      </c>
      <c r="AB54" s="21" t="s">
        <v>489</v>
      </c>
      <c r="AC54" s="21" t="s">
        <v>489</v>
      </c>
      <c r="AD54" s="21" t="s">
        <v>489</v>
      </c>
    </row>
    <row r="55" spans="1:30" ht="75" x14ac:dyDescent="0.25">
      <c r="A55" s="21" t="s">
        <v>1983</v>
      </c>
      <c r="B55" s="21" t="s">
        <v>1984</v>
      </c>
      <c r="C55" s="21" t="s">
        <v>491</v>
      </c>
      <c r="D55" s="21" t="s">
        <v>61</v>
      </c>
      <c r="E55" s="21" t="s">
        <v>489</v>
      </c>
      <c r="F55" s="21" t="s">
        <v>1786</v>
      </c>
      <c r="G55" s="21" t="s">
        <v>1787</v>
      </c>
      <c r="H55" s="22">
        <v>45458.645914351851</v>
      </c>
      <c r="I55" s="21" t="s">
        <v>1985</v>
      </c>
      <c r="J55" s="21" t="s">
        <v>489</v>
      </c>
      <c r="K55" s="21" t="s">
        <v>136</v>
      </c>
      <c r="L55" s="21" t="s">
        <v>1247</v>
      </c>
      <c r="M55" s="22">
        <v>44231.334155092591</v>
      </c>
      <c r="N55" s="21" t="s">
        <v>489</v>
      </c>
      <c r="O55" s="21" t="s">
        <v>489</v>
      </c>
      <c r="P55" s="23" t="s">
        <v>489</v>
      </c>
      <c r="Q55" s="21" t="s">
        <v>489</v>
      </c>
      <c r="R55" s="21" t="s">
        <v>869</v>
      </c>
      <c r="S55" s="21" t="s">
        <v>865</v>
      </c>
      <c r="T55" s="21" t="s">
        <v>866</v>
      </c>
      <c r="U55" s="21" t="s">
        <v>867</v>
      </c>
      <c r="V55" s="21" t="s">
        <v>868</v>
      </c>
      <c r="W55" s="21" t="s">
        <v>489</v>
      </c>
      <c r="X55" s="21" t="s">
        <v>489</v>
      </c>
      <c r="Y55" s="21" t="s">
        <v>489</v>
      </c>
      <c r="Z55" s="21" t="s">
        <v>489</v>
      </c>
      <c r="AA55" s="23" t="b">
        <v>0</v>
      </c>
      <c r="AB55" s="21" t="s">
        <v>489</v>
      </c>
      <c r="AC55" s="21" t="s">
        <v>489</v>
      </c>
      <c r="AD55" s="21" t="s">
        <v>489</v>
      </c>
    </row>
    <row r="56" spans="1:30" ht="75" x14ac:dyDescent="0.25">
      <c r="A56" s="21" t="s">
        <v>2580</v>
      </c>
      <c r="B56" s="21" t="s">
        <v>2581</v>
      </c>
      <c r="C56" s="21" t="s">
        <v>491</v>
      </c>
      <c r="D56" s="21" t="s">
        <v>61</v>
      </c>
      <c r="E56" s="21" t="s">
        <v>489</v>
      </c>
      <c r="F56" s="21" t="s">
        <v>1786</v>
      </c>
      <c r="G56" s="21" t="s">
        <v>1787</v>
      </c>
      <c r="H56" s="22">
        <v>45458.645914351851</v>
      </c>
      <c r="I56" s="21" t="s">
        <v>2582</v>
      </c>
      <c r="J56" s="21" t="s">
        <v>489</v>
      </c>
      <c r="K56" s="21" t="s">
        <v>136</v>
      </c>
      <c r="L56" s="21" t="s">
        <v>489</v>
      </c>
      <c r="M56" s="22">
        <v>44536.975856481484</v>
      </c>
      <c r="N56" s="21" t="s">
        <v>489</v>
      </c>
      <c r="O56" s="21" t="s">
        <v>489</v>
      </c>
      <c r="P56" s="23" t="s">
        <v>489</v>
      </c>
      <c r="Q56" s="21" t="s">
        <v>489</v>
      </c>
      <c r="R56" s="21" t="s">
        <v>1245</v>
      </c>
      <c r="S56" s="21" t="s">
        <v>865</v>
      </c>
      <c r="T56" s="21" t="s">
        <v>866</v>
      </c>
      <c r="U56" s="21" t="s">
        <v>874</v>
      </c>
      <c r="V56" s="21" t="s">
        <v>875</v>
      </c>
      <c r="W56" s="21" t="s">
        <v>489</v>
      </c>
      <c r="X56" s="21" t="s">
        <v>489</v>
      </c>
      <c r="Y56" s="21" t="s">
        <v>489</v>
      </c>
      <c r="Z56" s="21" t="s">
        <v>489</v>
      </c>
      <c r="AA56" s="23" t="b">
        <v>0</v>
      </c>
      <c r="AB56" s="21" t="s">
        <v>489</v>
      </c>
      <c r="AC56" s="21" t="s">
        <v>489</v>
      </c>
      <c r="AD56" s="21" t="s">
        <v>489</v>
      </c>
    </row>
    <row r="57" spans="1:30" ht="75" x14ac:dyDescent="0.25">
      <c r="A57" s="21" t="s">
        <v>2463</v>
      </c>
      <c r="B57" s="21" t="s">
        <v>2464</v>
      </c>
      <c r="C57" s="21" t="s">
        <v>491</v>
      </c>
      <c r="D57" s="21" t="s">
        <v>61</v>
      </c>
      <c r="E57" s="21" t="s">
        <v>489</v>
      </c>
      <c r="F57" s="21" t="s">
        <v>1786</v>
      </c>
      <c r="G57" s="21" t="s">
        <v>1787</v>
      </c>
      <c r="H57" s="22">
        <v>45458.645937499998</v>
      </c>
      <c r="I57" s="21" t="s">
        <v>2465</v>
      </c>
      <c r="J57" s="21" t="s">
        <v>489</v>
      </c>
      <c r="K57" s="21" t="s">
        <v>136</v>
      </c>
      <c r="L57" s="21" t="s">
        <v>876</v>
      </c>
      <c r="M57" s="22">
        <v>44789.898981481485</v>
      </c>
      <c r="N57" s="21" t="s">
        <v>489</v>
      </c>
      <c r="O57" s="21" t="s">
        <v>489</v>
      </c>
      <c r="P57" s="23" t="s">
        <v>489</v>
      </c>
      <c r="Q57" s="21" t="s">
        <v>489</v>
      </c>
      <c r="R57" s="21" t="s">
        <v>869</v>
      </c>
      <c r="S57" s="21" t="s">
        <v>865</v>
      </c>
      <c r="T57" s="21" t="s">
        <v>866</v>
      </c>
      <c r="U57" s="21" t="s">
        <v>867</v>
      </c>
      <c r="V57" s="21" t="s">
        <v>868</v>
      </c>
      <c r="W57" s="21" t="s">
        <v>489</v>
      </c>
      <c r="X57" s="21" t="s">
        <v>489</v>
      </c>
      <c r="Y57" s="21" t="s">
        <v>489</v>
      </c>
      <c r="Z57" s="21" t="s">
        <v>489</v>
      </c>
      <c r="AA57" s="23" t="b">
        <v>0</v>
      </c>
      <c r="AB57" s="21" t="s">
        <v>489</v>
      </c>
      <c r="AC57" s="21" t="s">
        <v>489</v>
      </c>
      <c r="AD57" s="21" t="s">
        <v>489</v>
      </c>
    </row>
    <row r="58" spans="1:30" ht="75" x14ac:dyDescent="0.25">
      <c r="A58" s="21" t="s">
        <v>2013</v>
      </c>
      <c r="B58" s="21" t="s">
        <v>2014</v>
      </c>
      <c r="C58" s="21" t="s">
        <v>491</v>
      </c>
      <c r="D58" s="21" t="s">
        <v>61</v>
      </c>
      <c r="E58" s="21" t="s">
        <v>489</v>
      </c>
      <c r="F58" s="21" t="s">
        <v>1786</v>
      </c>
      <c r="G58" s="21" t="s">
        <v>1787</v>
      </c>
      <c r="H58" s="22">
        <v>45458.645925925928</v>
      </c>
      <c r="I58" s="21" t="s">
        <v>2015</v>
      </c>
      <c r="J58" s="21" t="s">
        <v>489</v>
      </c>
      <c r="K58" s="21" t="s">
        <v>136</v>
      </c>
      <c r="L58" s="21" t="s">
        <v>680</v>
      </c>
      <c r="M58" s="22">
        <v>45246.738379629627</v>
      </c>
      <c r="N58" s="21" t="s">
        <v>489</v>
      </c>
      <c r="O58" s="21" t="s">
        <v>489</v>
      </c>
      <c r="P58" s="23" t="s">
        <v>489</v>
      </c>
      <c r="Q58" s="21" t="s">
        <v>489</v>
      </c>
      <c r="R58" s="21" t="s">
        <v>869</v>
      </c>
      <c r="S58" s="21" t="s">
        <v>865</v>
      </c>
      <c r="T58" s="21" t="s">
        <v>489</v>
      </c>
      <c r="U58" s="21" t="s">
        <v>867</v>
      </c>
      <c r="V58" s="21" t="s">
        <v>868</v>
      </c>
      <c r="W58" s="21" t="s">
        <v>489</v>
      </c>
      <c r="X58" s="21" t="s">
        <v>489</v>
      </c>
      <c r="Y58" s="21" t="s">
        <v>489</v>
      </c>
      <c r="Z58" s="21" t="s">
        <v>489</v>
      </c>
      <c r="AA58" s="23" t="b">
        <v>0</v>
      </c>
      <c r="AB58" s="21" t="s">
        <v>489</v>
      </c>
      <c r="AC58" s="21" t="s">
        <v>489</v>
      </c>
      <c r="AD58" s="21" t="s">
        <v>489</v>
      </c>
    </row>
    <row r="59" spans="1:30" ht="75" x14ac:dyDescent="0.25">
      <c r="A59" s="21" t="s">
        <v>2287</v>
      </c>
      <c r="B59" s="21" t="s">
        <v>2288</v>
      </c>
      <c r="C59" s="21" t="s">
        <v>491</v>
      </c>
      <c r="D59" s="21" t="s">
        <v>61</v>
      </c>
      <c r="E59" s="21" t="s">
        <v>489</v>
      </c>
      <c r="F59" s="21" t="s">
        <v>1786</v>
      </c>
      <c r="G59" s="21" t="s">
        <v>1787</v>
      </c>
      <c r="H59" s="22">
        <v>45458.645925925928</v>
      </c>
      <c r="I59" s="21" t="s">
        <v>2289</v>
      </c>
      <c r="J59" s="21" t="s">
        <v>489</v>
      </c>
      <c r="K59" s="21" t="s">
        <v>136</v>
      </c>
      <c r="L59" s="21" t="s">
        <v>290</v>
      </c>
      <c r="M59" s="22">
        <v>44067.776620370372</v>
      </c>
      <c r="N59" s="21" t="s">
        <v>489</v>
      </c>
      <c r="O59" s="21" t="s">
        <v>489</v>
      </c>
      <c r="P59" s="23" t="s">
        <v>489</v>
      </c>
      <c r="Q59" s="21" t="s">
        <v>489</v>
      </c>
      <c r="R59" s="21" t="s">
        <v>489</v>
      </c>
      <c r="S59" s="21" t="s">
        <v>865</v>
      </c>
      <c r="T59" s="21" t="s">
        <v>866</v>
      </c>
      <c r="U59" s="21" t="s">
        <v>867</v>
      </c>
      <c r="V59" s="21" t="s">
        <v>868</v>
      </c>
      <c r="W59" s="21" t="s">
        <v>489</v>
      </c>
      <c r="X59" s="21" t="s">
        <v>489</v>
      </c>
      <c r="Y59" s="21" t="s">
        <v>489</v>
      </c>
      <c r="Z59" s="21" t="s">
        <v>489</v>
      </c>
      <c r="AA59" s="23" t="b">
        <v>0</v>
      </c>
      <c r="AB59" s="21" t="s">
        <v>489</v>
      </c>
      <c r="AC59" s="21" t="s">
        <v>489</v>
      </c>
      <c r="AD59" s="21" t="s">
        <v>489</v>
      </c>
    </row>
    <row r="60" spans="1:30" ht="75" x14ac:dyDescent="0.25">
      <c r="A60" s="21" t="s">
        <v>2141</v>
      </c>
      <c r="B60" s="21" t="s">
        <v>2142</v>
      </c>
      <c r="C60" s="21" t="s">
        <v>491</v>
      </c>
      <c r="D60" s="21" t="s">
        <v>61</v>
      </c>
      <c r="E60" s="21" t="s">
        <v>489</v>
      </c>
      <c r="F60" s="21" t="s">
        <v>1786</v>
      </c>
      <c r="G60" s="21" t="s">
        <v>1787</v>
      </c>
      <c r="H60" s="22">
        <v>45458.645937499998</v>
      </c>
      <c r="I60" s="21" t="s">
        <v>2143</v>
      </c>
      <c r="J60" s="21" t="s">
        <v>489</v>
      </c>
      <c r="K60" s="21" t="s">
        <v>136</v>
      </c>
      <c r="L60" s="21" t="s">
        <v>1266</v>
      </c>
      <c r="M60" s="22">
        <v>44067.776898148149</v>
      </c>
      <c r="N60" s="21" t="s">
        <v>489</v>
      </c>
      <c r="O60" s="21" t="s">
        <v>489</v>
      </c>
      <c r="P60" s="23" t="s">
        <v>489</v>
      </c>
      <c r="Q60" s="21" t="s">
        <v>489</v>
      </c>
      <c r="R60" s="21" t="s">
        <v>489</v>
      </c>
      <c r="S60" s="21" t="s">
        <v>865</v>
      </c>
      <c r="T60" s="21" t="s">
        <v>866</v>
      </c>
      <c r="U60" s="21" t="s">
        <v>867</v>
      </c>
      <c r="V60" s="21" t="s">
        <v>868</v>
      </c>
      <c r="W60" s="21" t="s">
        <v>489</v>
      </c>
      <c r="X60" s="21" t="s">
        <v>489</v>
      </c>
      <c r="Y60" s="21" t="s">
        <v>489</v>
      </c>
      <c r="Z60" s="21" t="s">
        <v>489</v>
      </c>
      <c r="AA60" s="23" t="b">
        <v>0</v>
      </c>
      <c r="AB60" s="21" t="s">
        <v>489</v>
      </c>
      <c r="AC60" s="21" t="s">
        <v>489</v>
      </c>
      <c r="AD60" s="21" t="s">
        <v>489</v>
      </c>
    </row>
    <row r="61" spans="1:30" ht="75" x14ac:dyDescent="0.25">
      <c r="A61" s="21" t="s">
        <v>2392</v>
      </c>
      <c r="B61" s="21" t="s">
        <v>2393</v>
      </c>
      <c r="C61" s="21" t="s">
        <v>491</v>
      </c>
      <c r="D61" s="21" t="s">
        <v>61</v>
      </c>
      <c r="E61" s="21" t="s">
        <v>489</v>
      </c>
      <c r="F61" s="21" t="s">
        <v>1786</v>
      </c>
      <c r="G61" s="21" t="s">
        <v>1787</v>
      </c>
      <c r="H61" s="22">
        <v>45458.645925925928</v>
      </c>
      <c r="I61" s="21" t="s">
        <v>2394</v>
      </c>
      <c r="J61" s="21" t="s">
        <v>489</v>
      </c>
      <c r="K61" s="21" t="s">
        <v>136</v>
      </c>
      <c r="L61" s="21" t="s">
        <v>346</v>
      </c>
      <c r="M61" s="22">
        <v>44067.776759259257</v>
      </c>
      <c r="N61" s="21" t="s">
        <v>489</v>
      </c>
      <c r="O61" s="21" t="s">
        <v>489</v>
      </c>
      <c r="P61" s="23" t="s">
        <v>489</v>
      </c>
      <c r="Q61" s="21" t="s">
        <v>489</v>
      </c>
      <c r="R61" s="21" t="s">
        <v>489</v>
      </c>
      <c r="S61" s="21" t="s">
        <v>865</v>
      </c>
      <c r="T61" s="21" t="s">
        <v>866</v>
      </c>
      <c r="U61" s="21" t="s">
        <v>867</v>
      </c>
      <c r="V61" s="21" t="s">
        <v>868</v>
      </c>
      <c r="W61" s="21" t="s">
        <v>489</v>
      </c>
      <c r="X61" s="21" t="s">
        <v>489</v>
      </c>
      <c r="Y61" s="21" t="s">
        <v>489</v>
      </c>
      <c r="Z61" s="21" t="s">
        <v>489</v>
      </c>
      <c r="AA61" s="23" t="b">
        <v>0</v>
      </c>
      <c r="AB61" s="21" t="s">
        <v>489</v>
      </c>
      <c r="AC61" s="21" t="s">
        <v>489</v>
      </c>
      <c r="AD61" s="21" t="s">
        <v>489</v>
      </c>
    </row>
    <row r="62" spans="1:30" ht="75" x14ac:dyDescent="0.25">
      <c r="A62" s="21" t="s">
        <v>2605</v>
      </c>
      <c r="B62" s="21" t="s">
        <v>2606</v>
      </c>
      <c r="C62" s="21" t="s">
        <v>491</v>
      </c>
      <c r="D62" s="21" t="s">
        <v>61</v>
      </c>
      <c r="E62" s="21" t="s">
        <v>489</v>
      </c>
      <c r="F62" s="21" t="s">
        <v>1786</v>
      </c>
      <c r="G62" s="21" t="s">
        <v>1787</v>
      </c>
      <c r="H62" s="22">
        <v>45458.645925925928</v>
      </c>
      <c r="I62" s="21" t="s">
        <v>2607</v>
      </c>
      <c r="J62" s="21" t="s">
        <v>489</v>
      </c>
      <c r="K62" s="21" t="s">
        <v>136</v>
      </c>
      <c r="L62" s="21" t="s">
        <v>885</v>
      </c>
      <c r="M62" s="22">
        <v>44231.334155092591</v>
      </c>
      <c r="N62" s="21" t="s">
        <v>489</v>
      </c>
      <c r="O62" s="21" t="s">
        <v>489</v>
      </c>
      <c r="P62" s="23" t="s">
        <v>489</v>
      </c>
      <c r="Q62" s="21" t="s">
        <v>489</v>
      </c>
      <c r="R62" s="21" t="s">
        <v>869</v>
      </c>
      <c r="S62" s="21" t="s">
        <v>865</v>
      </c>
      <c r="T62" s="21" t="s">
        <v>866</v>
      </c>
      <c r="U62" s="21" t="s">
        <v>867</v>
      </c>
      <c r="V62" s="21" t="s">
        <v>868</v>
      </c>
      <c r="W62" s="21" t="s">
        <v>489</v>
      </c>
      <c r="X62" s="21" t="s">
        <v>489</v>
      </c>
      <c r="Y62" s="21" t="s">
        <v>489</v>
      </c>
      <c r="Z62" s="21" t="s">
        <v>489</v>
      </c>
      <c r="AA62" s="23" t="b">
        <v>0</v>
      </c>
      <c r="AB62" s="21" t="s">
        <v>489</v>
      </c>
      <c r="AC62" s="21" t="s">
        <v>489</v>
      </c>
      <c r="AD62" s="21" t="s">
        <v>489</v>
      </c>
    </row>
    <row r="63" spans="1:30" ht="75" x14ac:dyDescent="0.25">
      <c r="A63" s="21" t="s">
        <v>2395</v>
      </c>
      <c r="B63" s="21" t="s">
        <v>2396</v>
      </c>
      <c r="C63" s="21" t="s">
        <v>491</v>
      </c>
      <c r="D63" s="21" t="s">
        <v>61</v>
      </c>
      <c r="E63" s="21" t="s">
        <v>489</v>
      </c>
      <c r="F63" s="21" t="s">
        <v>1786</v>
      </c>
      <c r="G63" s="21" t="s">
        <v>1787</v>
      </c>
      <c r="H63" s="22">
        <v>45458.645891203705</v>
      </c>
      <c r="I63" s="21" t="s">
        <v>2397</v>
      </c>
      <c r="J63" s="21" t="s">
        <v>489</v>
      </c>
      <c r="K63" s="21" t="s">
        <v>136</v>
      </c>
      <c r="L63" s="21" t="s">
        <v>489</v>
      </c>
      <c r="M63" s="22">
        <v>44663.279791666668</v>
      </c>
      <c r="N63" s="21" t="s">
        <v>489</v>
      </c>
      <c r="O63" s="21" t="s">
        <v>489</v>
      </c>
      <c r="P63" s="23" t="s">
        <v>489</v>
      </c>
      <c r="Q63" s="21" t="s">
        <v>489</v>
      </c>
      <c r="R63" s="21" t="s">
        <v>873</v>
      </c>
      <c r="S63" s="21" t="s">
        <v>865</v>
      </c>
      <c r="T63" s="21" t="s">
        <v>866</v>
      </c>
      <c r="U63" s="21" t="s">
        <v>874</v>
      </c>
      <c r="V63" s="21" t="s">
        <v>875</v>
      </c>
      <c r="W63" s="21" t="s">
        <v>489</v>
      </c>
      <c r="X63" s="21" t="s">
        <v>489</v>
      </c>
      <c r="Y63" s="21" t="s">
        <v>489</v>
      </c>
      <c r="Z63" s="21" t="s">
        <v>489</v>
      </c>
      <c r="AA63" s="23" t="b">
        <v>0</v>
      </c>
      <c r="AB63" s="21" t="s">
        <v>489</v>
      </c>
      <c r="AC63" s="21" t="s">
        <v>489</v>
      </c>
      <c r="AD63" s="21" t="s">
        <v>489</v>
      </c>
    </row>
    <row r="64" spans="1:30" ht="75" x14ac:dyDescent="0.25">
      <c r="A64" s="21" t="s">
        <v>2276</v>
      </c>
      <c r="B64" s="21" t="s">
        <v>2277</v>
      </c>
      <c r="C64" s="21" t="s">
        <v>491</v>
      </c>
      <c r="D64" s="21" t="s">
        <v>61</v>
      </c>
      <c r="E64" s="21" t="s">
        <v>489</v>
      </c>
      <c r="F64" s="21" t="s">
        <v>1786</v>
      </c>
      <c r="G64" s="21" t="s">
        <v>1787</v>
      </c>
      <c r="H64" s="22">
        <v>45458.645937499998</v>
      </c>
      <c r="I64" s="21" t="s">
        <v>1912</v>
      </c>
      <c r="J64" s="21" t="s">
        <v>489</v>
      </c>
      <c r="K64" s="21" t="s">
        <v>136</v>
      </c>
      <c r="L64" s="21" t="s">
        <v>1326</v>
      </c>
      <c r="M64" s="22">
        <v>45161.513391203705</v>
      </c>
      <c r="N64" s="21" t="s">
        <v>489</v>
      </c>
      <c r="O64" s="21" t="s">
        <v>489</v>
      </c>
      <c r="P64" s="23" t="s">
        <v>489</v>
      </c>
      <c r="Q64" s="21" t="s">
        <v>489</v>
      </c>
      <c r="R64" s="21" t="s">
        <v>869</v>
      </c>
      <c r="S64" s="21" t="s">
        <v>865</v>
      </c>
      <c r="T64" s="21" t="s">
        <v>489</v>
      </c>
      <c r="U64" s="21" t="s">
        <v>867</v>
      </c>
      <c r="V64" s="21" t="s">
        <v>868</v>
      </c>
      <c r="W64" s="21" t="s">
        <v>489</v>
      </c>
      <c r="X64" s="21" t="s">
        <v>489</v>
      </c>
      <c r="Y64" s="21" t="s">
        <v>489</v>
      </c>
      <c r="Z64" s="21" t="s">
        <v>489</v>
      </c>
      <c r="AA64" s="23" t="b">
        <v>0</v>
      </c>
      <c r="AB64" s="21" t="s">
        <v>489</v>
      </c>
      <c r="AC64" s="21" t="s">
        <v>489</v>
      </c>
      <c r="AD64" s="21" t="s">
        <v>489</v>
      </c>
    </row>
    <row r="65" spans="1:30" ht="75" x14ac:dyDescent="0.25">
      <c r="A65" s="21" t="s">
        <v>690</v>
      </c>
      <c r="B65" s="21" t="s">
        <v>2025</v>
      </c>
      <c r="C65" s="21" t="s">
        <v>491</v>
      </c>
      <c r="D65" s="21" t="s">
        <v>61</v>
      </c>
      <c r="E65" s="21" t="s">
        <v>489</v>
      </c>
      <c r="F65" s="21" t="s">
        <v>1786</v>
      </c>
      <c r="G65" s="21" t="s">
        <v>1787</v>
      </c>
      <c r="H65" s="22">
        <v>45458.645902777775</v>
      </c>
      <c r="I65" s="21" t="s">
        <v>1912</v>
      </c>
      <c r="J65" s="21" t="s">
        <v>489</v>
      </c>
      <c r="K65" s="21" t="s">
        <v>136</v>
      </c>
      <c r="L65" s="21" t="s">
        <v>1325</v>
      </c>
      <c r="M65" s="22">
        <v>45161.513391203705</v>
      </c>
      <c r="N65" s="21" t="s">
        <v>489</v>
      </c>
      <c r="O65" s="21" t="s">
        <v>489</v>
      </c>
      <c r="P65" s="23" t="s">
        <v>489</v>
      </c>
      <c r="Q65" s="21" t="s">
        <v>489</v>
      </c>
      <c r="R65" s="21" t="s">
        <v>869</v>
      </c>
      <c r="S65" s="21" t="s">
        <v>865</v>
      </c>
      <c r="T65" s="21" t="s">
        <v>489</v>
      </c>
      <c r="U65" s="21" t="s">
        <v>867</v>
      </c>
      <c r="V65" s="21" t="s">
        <v>868</v>
      </c>
      <c r="W65" s="21" t="s">
        <v>489</v>
      </c>
      <c r="X65" s="21" t="s">
        <v>489</v>
      </c>
      <c r="Y65" s="21" t="s">
        <v>489</v>
      </c>
      <c r="Z65" s="21" t="s">
        <v>489</v>
      </c>
      <c r="AA65" s="23" t="b">
        <v>0</v>
      </c>
      <c r="AB65" s="21" t="s">
        <v>489</v>
      </c>
      <c r="AC65" s="21" t="s">
        <v>489</v>
      </c>
      <c r="AD65" s="21" t="s">
        <v>489</v>
      </c>
    </row>
    <row r="66" spans="1:30" ht="75" x14ac:dyDescent="0.25">
      <c r="A66" s="21" t="s">
        <v>2298</v>
      </c>
      <c r="B66" s="21" t="s">
        <v>2299</v>
      </c>
      <c r="C66" s="21" t="s">
        <v>491</v>
      </c>
      <c r="D66" s="21" t="s">
        <v>61</v>
      </c>
      <c r="E66" s="21" t="s">
        <v>489</v>
      </c>
      <c r="F66" s="21" t="s">
        <v>1786</v>
      </c>
      <c r="G66" s="21" t="s">
        <v>1787</v>
      </c>
      <c r="H66" s="22">
        <v>45458.645937499998</v>
      </c>
      <c r="I66" s="21" t="s">
        <v>2300</v>
      </c>
      <c r="J66" s="21" t="s">
        <v>489</v>
      </c>
      <c r="K66" s="21" t="s">
        <v>136</v>
      </c>
      <c r="L66" s="21" t="s">
        <v>953</v>
      </c>
      <c r="M66" s="22">
        <v>44067.776620370372</v>
      </c>
      <c r="N66" s="21" t="s">
        <v>489</v>
      </c>
      <c r="O66" s="21" t="s">
        <v>489</v>
      </c>
      <c r="P66" s="23" t="s">
        <v>489</v>
      </c>
      <c r="Q66" s="21" t="s">
        <v>489</v>
      </c>
      <c r="R66" s="21" t="s">
        <v>489</v>
      </c>
      <c r="S66" s="21" t="s">
        <v>865</v>
      </c>
      <c r="T66" s="21" t="s">
        <v>866</v>
      </c>
      <c r="U66" s="21" t="s">
        <v>867</v>
      </c>
      <c r="V66" s="21" t="s">
        <v>868</v>
      </c>
      <c r="W66" s="21" t="s">
        <v>489</v>
      </c>
      <c r="X66" s="21" t="s">
        <v>489</v>
      </c>
      <c r="Y66" s="21" t="s">
        <v>489</v>
      </c>
      <c r="Z66" s="21" t="s">
        <v>489</v>
      </c>
      <c r="AA66" s="23" t="b">
        <v>0</v>
      </c>
      <c r="AB66" s="21" t="s">
        <v>489</v>
      </c>
      <c r="AC66" s="21" t="s">
        <v>489</v>
      </c>
      <c r="AD66" s="21" t="s">
        <v>489</v>
      </c>
    </row>
    <row r="67" spans="1:30" ht="75" x14ac:dyDescent="0.25">
      <c r="A67" s="21" t="s">
        <v>2183</v>
      </c>
      <c r="B67" s="21" t="s">
        <v>2184</v>
      </c>
      <c r="C67" s="21" t="s">
        <v>491</v>
      </c>
      <c r="D67" s="21" t="s">
        <v>61</v>
      </c>
      <c r="E67" s="21" t="s">
        <v>489</v>
      </c>
      <c r="F67" s="21" t="s">
        <v>1786</v>
      </c>
      <c r="G67" s="21" t="s">
        <v>1787</v>
      </c>
      <c r="H67" s="22">
        <v>45458.645902777775</v>
      </c>
      <c r="I67" s="21" t="s">
        <v>2185</v>
      </c>
      <c r="J67" s="21" t="s">
        <v>489</v>
      </c>
      <c r="K67" s="21" t="s">
        <v>136</v>
      </c>
      <c r="L67" s="21" t="s">
        <v>890</v>
      </c>
      <c r="M67" s="22">
        <v>44067.776967592596</v>
      </c>
      <c r="N67" s="21" t="s">
        <v>489</v>
      </c>
      <c r="O67" s="21" t="s">
        <v>489</v>
      </c>
      <c r="P67" s="23" t="s">
        <v>489</v>
      </c>
      <c r="Q67" s="21" t="s">
        <v>489</v>
      </c>
      <c r="R67" s="21" t="s">
        <v>869</v>
      </c>
      <c r="S67" s="21" t="s">
        <v>865</v>
      </c>
      <c r="T67" s="21" t="s">
        <v>866</v>
      </c>
      <c r="U67" s="21" t="s">
        <v>867</v>
      </c>
      <c r="V67" s="21" t="s">
        <v>868</v>
      </c>
      <c r="W67" s="21" t="s">
        <v>489</v>
      </c>
      <c r="X67" s="21" t="s">
        <v>489</v>
      </c>
      <c r="Y67" s="21" t="s">
        <v>489</v>
      </c>
      <c r="Z67" s="21" t="s">
        <v>489</v>
      </c>
      <c r="AA67" s="23" t="b">
        <v>0</v>
      </c>
      <c r="AB67" s="21" t="s">
        <v>489</v>
      </c>
      <c r="AC67" s="21" t="s">
        <v>489</v>
      </c>
      <c r="AD67" s="21" t="s">
        <v>489</v>
      </c>
    </row>
    <row r="68" spans="1:30" ht="75" x14ac:dyDescent="0.25">
      <c r="A68" s="21" t="s">
        <v>1910</v>
      </c>
      <c r="B68" s="21" t="s">
        <v>1911</v>
      </c>
      <c r="C68" s="21" t="s">
        <v>491</v>
      </c>
      <c r="D68" s="21" t="s">
        <v>61</v>
      </c>
      <c r="E68" s="21" t="s">
        <v>489</v>
      </c>
      <c r="F68" s="21" t="s">
        <v>1786</v>
      </c>
      <c r="G68" s="21" t="s">
        <v>1787</v>
      </c>
      <c r="H68" s="22">
        <v>45458.645937499998</v>
      </c>
      <c r="I68" s="21" t="s">
        <v>1912</v>
      </c>
      <c r="J68" s="21" t="s">
        <v>489</v>
      </c>
      <c r="K68" s="21" t="s">
        <v>136</v>
      </c>
      <c r="L68" s="21" t="s">
        <v>676</v>
      </c>
      <c r="M68" s="22">
        <v>45188.590891203705</v>
      </c>
      <c r="N68" s="21" t="s">
        <v>489</v>
      </c>
      <c r="O68" s="21" t="s">
        <v>489</v>
      </c>
      <c r="P68" s="23" t="s">
        <v>489</v>
      </c>
      <c r="Q68" s="21" t="s">
        <v>489</v>
      </c>
      <c r="R68" s="21" t="s">
        <v>489</v>
      </c>
      <c r="S68" s="21" t="s">
        <v>865</v>
      </c>
      <c r="T68" s="21" t="s">
        <v>489</v>
      </c>
      <c r="U68" s="21" t="s">
        <v>867</v>
      </c>
      <c r="V68" s="21" t="s">
        <v>868</v>
      </c>
      <c r="W68" s="21" t="s">
        <v>489</v>
      </c>
      <c r="X68" s="21" t="s">
        <v>489</v>
      </c>
      <c r="Y68" s="21" t="s">
        <v>489</v>
      </c>
      <c r="Z68" s="21" t="s">
        <v>489</v>
      </c>
      <c r="AA68" s="23" t="b">
        <v>0</v>
      </c>
      <c r="AB68" s="21" t="s">
        <v>489</v>
      </c>
      <c r="AC68" s="21" t="s">
        <v>489</v>
      </c>
      <c r="AD68" s="21" t="s">
        <v>489</v>
      </c>
    </row>
    <row r="69" spans="1:30" ht="75" x14ac:dyDescent="0.25">
      <c r="A69" s="21" t="s">
        <v>2623</v>
      </c>
      <c r="B69" s="21" t="s">
        <v>2624</v>
      </c>
      <c r="C69" s="21" t="s">
        <v>491</v>
      </c>
      <c r="D69" s="21" t="s">
        <v>61</v>
      </c>
      <c r="E69" s="21" t="s">
        <v>489</v>
      </c>
      <c r="F69" s="21" t="s">
        <v>1786</v>
      </c>
      <c r="G69" s="21" t="s">
        <v>1787</v>
      </c>
      <c r="H69" s="22">
        <v>45458.645902777775</v>
      </c>
      <c r="I69" s="21" t="s">
        <v>2625</v>
      </c>
      <c r="J69" s="21" t="s">
        <v>489</v>
      </c>
      <c r="K69" s="21" t="s">
        <v>136</v>
      </c>
      <c r="L69" s="21" t="s">
        <v>418</v>
      </c>
      <c r="M69" s="22">
        <v>44067.77652777778</v>
      </c>
      <c r="N69" s="21" t="s">
        <v>489</v>
      </c>
      <c r="O69" s="21" t="s">
        <v>489</v>
      </c>
      <c r="P69" s="23" t="s">
        <v>489</v>
      </c>
      <c r="Q69" s="21" t="s">
        <v>489</v>
      </c>
      <c r="R69" s="21" t="s">
        <v>869</v>
      </c>
      <c r="S69" s="21" t="s">
        <v>865</v>
      </c>
      <c r="T69" s="21" t="s">
        <v>866</v>
      </c>
      <c r="U69" s="21" t="s">
        <v>867</v>
      </c>
      <c r="V69" s="21" t="s">
        <v>868</v>
      </c>
      <c r="W69" s="21" t="s">
        <v>489</v>
      </c>
      <c r="X69" s="21" t="s">
        <v>489</v>
      </c>
      <c r="Y69" s="21" t="s">
        <v>489</v>
      </c>
      <c r="Z69" s="21" t="s">
        <v>489</v>
      </c>
      <c r="AA69" s="23" t="b">
        <v>0</v>
      </c>
      <c r="AB69" s="21" t="s">
        <v>489</v>
      </c>
      <c r="AC69" s="21" t="s">
        <v>489</v>
      </c>
      <c r="AD69" s="21" t="s">
        <v>489</v>
      </c>
    </row>
    <row r="70" spans="1:30" ht="75" x14ac:dyDescent="0.25">
      <c r="A70" s="21" t="s">
        <v>1931</v>
      </c>
      <c r="B70" s="21" t="s">
        <v>1932</v>
      </c>
      <c r="C70" s="21" t="s">
        <v>491</v>
      </c>
      <c r="D70" s="21" t="s">
        <v>61</v>
      </c>
      <c r="E70" s="21" t="s">
        <v>489</v>
      </c>
      <c r="F70" s="21" t="s">
        <v>1786</v>
      </c>
      <c r="G70" s="21" t="s">
        <v>1787</v>
      </c>
      <c r="H70" s="22">
        <v>45458.645925925928</v>
      </c>
      <c r="I70" s="21" t="s">
        <v>1933</v>
      </c>
      <c r="J70" s="21" t="s">
        <v>489</v>
      </c>
      <c r="K70" s="21" t="s">
        <v>136</v>
      </c>
      <c r="L70" s="21" t="s">
        <v>878</v>
      </c>
      <c r="M70" s="22">
        <v>44861.326898148145</v>
      </c>
      <c r="N70" s="21" t="s">
        <v>489</v>
      </c>
      <c r="O70" s="21" t="s">
        <v>489</v>
      </c>
      <c r="P70" s="23" t="s">
        <v>489</v>
      </c>
      <c r="Q70" s="21" t="s">
        <v>489</v>
      </c>
      <c r="R70" s="21" t="s">
        <v>869</v>
      </c>
      <c r="S70" s="21" t="s">
        <v>865</v>
      </c>
      <c r="T70" s="21" t="s">
        <v>866</v>
      </c>
      <c r="U70" s="21" t="s">
        <v>867</v>
      </c>
      <c r="V70" s="21" t="s">
        <v>868</v>
      </c>
      <c r="W70" s="21" t="s">
        <v>489</v>
      </c>
      <c r="X70" s="21" t="s">
        <v>489</v>
      </c>
      <c r="Y70" s="21" t="s">
        <v>489</v>
      </c>
      <c r="Z70" s="21" t="s">
        <v>489</v>
      </c>
      <c r="AA70" s="23" t="b">
        <v>0</v>
      </c>
      <c r="AB70" s="21" t="s">
        <v>489</v>
      </c>
      <c r="AC70" s="21" t="s">
        <v>489</v>
      </c>
      <c r="AD70" s="21" t="s">
        <v>489</v>
      </c>
    </row>
    <row r="71" spans="1:30" ht="75" x14ac:dyDescent="0.25">
      <c r="A71" s="21" t="s">
        <v>2398</v>
      </c>
      <c r="B71" s="21" t="s">
        <v>2399</v>
      </c>
      <c r="C71" s="21" t="s">
        <v>491</v>
      </c>
      <c r="D71" s="21" t="s">
        <v>61</v>
      </c>
      <c r="E71" s="21" t="s">
        <v>489</v>
      </c>
      <c r="F71" s="21" t="s">
        <v>1786</v>
      </c>
      <c r="G71" s="21" t="s">
        <v>1787</v>
      </c>
      <c r="H71" s="22">
        <v>45458.645902777775</v>
      </c>
      <c r="I71" s="21" t="s">
        <v>2400</v>
      </c>
      <c r="J71" s="21" t="s">
        <v>489</v>
      </c>
      <c r="K71" s="21" t="s">
        <v>136</v>
      </c>
      <c r="L71" s="21" t="s">
        <v>909</v>
      </c>
      <c r="M71" s="22">
        <v>44067.77611111111</v>
      </c>
      <c r="N71" s="21" t="s">
        <v>489</v>
      </c>
      <c r="O71" s="21" t="s">
        <v>489</v>
      </c>
      <c r="P71" s="23" t="s">
        <v>489</v>
      </c>
      <c r="Q71" s="21" t="s">
        <v>489</v>
      </c>
      <c r="R71" s="21" t="s">
        <v>489</v>
      </c>
      <c r="S71" s="21" t="s">
        <v>865</v>
      </c>
      <c r="T71" s="21" t="s">
        <v>866</v>
      </c>
      <c r="U71" s="21" t="s">
        <v>867</v>
      </c>
      <c r="V71" s="21" t="s">
        <v>868</v>
      </c>
      <c r="W71" s="21" t="s">
        <v>489</v>
      </c>
      <c r="X71" s="21" t="s">
        <v>489</v>
      </c>
      <c r="Y71" s="21" t="s">
        <v>489</v>
      </c>
      <c r="Z71" s="21" t="s">
        <v>489</v>
      </c>
      <c r="AA71" s="23" t="b">
        <v>0</v>
      </c>
      <c r="AB71" s="21" t="s">
        <v>489</v>
      </c>
      <c r="AC71" s="21" t="s">
        <v>489</v>
      </c>
      <c r="AD71" s="21" t="s">
        <v>489</v>
      </c>
    </row>
    <row r="72" spans="1:30" ht="75" x14ac:dyDescent="0.25">
      <c r="A72" s="21" t="s">
        <v>1940</v>
      </c>
      <c r="B72" s="21" t="s">
        <v>1941</v>
      </c>
      <c r="C72" s="21" t="s">
        <v>491</v>
      </c>
      <c r="D72" s="21" t="s">
        <v>61</v>
      </c>
      <c r="E72" s="21" t="s">
        <v>489</v>
      </c>
      <c r="F72" s="21" t="s">
        <v>1786</v>
      </c>
      <c r="G72" s="21" t="s">
        <v>1787</v>
      </c>
      <c r="H72" s="22">
        <v>45458.645937499998</v>
      </c>
      <c r="I72" s="21" t="s">
        <v>1942</v>
      </c>
      <c r="J72" s="21" t="s">
        <v>489</v>
      </c>
      <c r="K72" s="21" t="s">
        <v>136</v>
      </c>
      <c r="L72" s="21" t="s">
        <v>961</v>
      </c>
      <c r="M72" s="22">
        <v>45001.574270833335</v>
      </c>
      <c r="N72" s="21" t="s">
        <v>489</v>
      </c>
      <c r="O72" s="21" t="s">
        <v>489</v>
      </c>
      <c r="P72" s="23" t="s">
        <v>489</v>
      </c>
      <c r="Q72" s="21" t="s">
        <v>489</v>
      </c>
      <c r="R72" s="21" t="s">
        <v>869</v>
      </c>
      <c r="S72" s="21" t="s">
        <v>865</v>
      </c>
      <c r="T72" s="21" t="s">
        <v>489</v>
      </c>
      <c r="U72" s="21" t="s">
        <v>867</v>
      </c>
      <c r="V72" s="21" t="s">
        <v>868</v>
      </c>
      <c r="W72" s="21" t="s">
        <v>489</v>
      </c>
      <c r="X72" s="21" t="s">
        <v>489</v>
      </c>
      <c r="Y72" s="21" t="s">
        <v>489</v>
      </c>
      <c r="Z72" s="21" t="s">
        <v>489</v>
      </c>
      <c r="AA72" s="23" t="b">
        <v>0</v>
      </c>
      <c r="AB72" s="21" t="s">
        <v>489</v>
      </c>
      <c r="AC72" s="21" t="s">
        <v>489</v>
      </c>
      <c r="AD72" s="21" t="s">
        <v>489</v>
      </c>
    </row>
    <row r="73" spans="1:30" ht="75" x14ac:dyDescent="0.25">
      <c r="A73" s="21" t="s">
        <v>2466</v>
      </c>
      <c r="B73" s="21" t="s">
        <v>2467</v>
      </c>
      <c r="C73" s="21" t="s">
        <v>491</v>
      </c>
      <c r="D73" s="21" t="s">
        <v>61</v>
      </c>
      <c r="E73" s="21" t="s">
        <v>489</v>
      </c>
      <c r="F73" s="21" t="s">
        <v>1786</v>
      </c>
      <c r="G73" s="21" t="s">
        <v>1787</v>
      </c>
      <c r="H73" s="22">
        <v>45458.645949074074</v>
      </c>
      <c r="I73" s="21" t="s">
        <v>2468</v>
      </c>
      <c r="J73" s="21" t="s">
        <v>489</v>
      </c>
      <c r="K73" s="21" t="s">
        <v>136</v>
      </c>
      <c r="L73" s="21" t="s">
        <v>1285</v>
      </c>
      <c r="M73" s="22">
        <v>44525.303344907406</v>
      </c>
      <c r="N73" s="21" t="s">
        <v>489</v>
      </c>
      <c r="O73" s="21" t="s">
        <v>489</v>
      </c>
      <c r="P73" s="23" t="s">
        <v>489</v>
      </c>
      <c r="Q73" s="21" t="s">
        <v>489</v>
      </c>
      <c r="R73" s="21" t="s">
        <v>869</v>
      </c>
      <c r="S73" s="21" t="s">
        <v>865</v>
      </c>
      <c r="T73" s="21" t="s">
        <v>866</v>
      </c>
      <c r="U73" s="21" t="s">
        <v>867</v>
      </c>
      <c r="V73" s="21" t="s">
        <v>868</v>
      </c>
      <c r="W73" s="21" t="s">
        <v>489</v>
      </c>
      <c r="X73" s="21" t="s">
        <v>489</v>
      </c>
      <c r="Y73" s="21" t="s">
        <v>489</v>
      </c>
      <c r="Z73" s="21" t="s">
        <v>489</v>
      </c>
      <c r="AA73" s="23" t="b">
        <v>0</v>
      </c>
      <c r="AB73" s="21" t="s">
        <v>489</v>
      </c>
      <c r="AC73" s="21" t="s">
        <v>489</v>
      </c>
      <c r="AD73" s="21" t="s">
        <v>489</v>
      </c>
    </row>
    <row r="74" spans="1:30" ht="75" x14ac:dyDescent="0.25">
      <c r="A74" s="21" t="s">
        <v>1877</v>
      </c>
      <c r="B74" s="21" t="s">
        <v>1878</v>
      </c>
      <c r="C74" s="21" t="s">
        <v>491</v>
      </c>
      <c r="D74" s="21" t="s">
        <v>61</v>
      </c>
      <c r="E74" s="21" t="s">
        <v>489</v>
      </c>
      <c r="F74" s="21" t="s">
        <v>1786</v>
      </c>
      <c r="G74" s="21" t="s">
        <v>1787</v>
      </c>
      <c r="H74" s="22">
        <v>45458.645937499998</v>
      </c>
      <c r="I74" s="21" t="s">
        <v>1879</v>
      </c>
      <c r="J74" s="21" t="s">
        <v>489</v>
      </c>
      <c r="K74" s="21" t="s">
        <v>136</v>
      </c>
      <c r="L74" s="21" t="s">
        <v>974</v>
      </c>
      <c r="M74" s="22">
        <v>44520.57607638889</v>
      </c>
      <c r="N74" s="21" t="s">
        <v>489</v>
      </c>
      <c r="O74" s="21" t="s">
        <v>489</v>
      </c>
      <c r="P74" s="23" t="s">
        <v>489</v>
      </c>
      <c r="Q74" s="21" t="s">
        <v>489</v>
      </c>
      <c r="R74" s="21" t="s">
        <v>869</v>
      </c>
      <c r="S74" s="21" t="s">
        <v>865</v>
      </c>
      <c r="T74" s="21" t="s">
        <v>866</v>
      </c>
      <c r="U74" s="21" t="s">
        <v>867</v>
      </c>
      <c r="V74" s="21" t="s">
        <v>868</v>
      </c>
      <c r="W74" s="21" t="s">
        <v>489</v>
      </c>
      <c r="X74" s="21" t="s">
        <v>489</v>
      </c>
      <c r="Y74" s="21" t="s">
        <v>489</v>
      </c>
      <c r="Z74" s="21" t="s">
        <v>489</v>
      </c>
      <c r="AA74" s="23" t="b">
        <v>0</v>
      </c>
      <c r="AB74" s="21" t="s">
        <v>489</v>
      </c>
      <c r="AC74" s="21" t="s">
        <v>489</v>
      </c>
      <c r="AD74" s="21" t="s">
        <v>489</v>
      </c>
    </row>
    <row r="75" spans="1:30" ht="75" x14ac:dyDescent="0.25">
      <c r="A75" s="21" t="s">
        <v>2413</v>
      </c>
      <c r="B75" s="21" t="s">
        <v>2414</v>
      </c>
      <c r="C75" s="21" t="s">
        <v>491</v>
      </c>
      <c r="D75" s="21" t="s">
        <v>61</v>
      </c>
      <c r="E75" s="21" t="s">
        <v>489</v>
      </c>
      <c r="F75" s="21" t="s">
        <v>1786</v>
      </c>
      <c r="G75" s="21" t="s">
        <v>1787</v>
      </c>
      <c r="H75" s="22">
        <v>45458.645925925928</v>
      </c>
      <c r="I75" s="21" t="s">
        <v>2415</v>
      </c>
      <c r="J75" s="21" t="s">
        <v>489</v>
      </c>
      <c r="K75" s="21" t="s">
        <v>136</v>
      </c>
      <c r="L75" s="21" t="s">
        <v>515</v>
      </c>
      <c r="M75" s="22">
        <v>45222.709641203706</v>
      </c>
      <c r="N75" s="21" t="s">
        <v>489</v>
      </c>
      <c r="O75" s="21" t="s">
        <v>489</v>
      </c>
      <c r="P75" s="23" t="s">
        <v>489</v>
      </c>
      <c r="Q75" s="21" t="s">
        <v>489</v>
      </c>
      <c r="R75" s="21" t="s">
        <v>869</v>
      </c>
      <c r="S75" s="21" t="s">
        <v>865</v>
      </c>
      <c r="T75" s="21" t="s">
        <v>489</v>
      </c>
      <c r="U75" s="21" t="s">
        <v>867</v>
      </c>
      <c r="V75" s="21" t="s">
        <v>868</v>
      </c>
      <c r="W75" s="21" t="s">
        <v>489</v>
      </c>
      <c r="X75" s="21" t="s">
        <v>489</v>
      </c>
      <c r="Y75" s="21" t="s">
        <v>489</v>
      </c>
      <c r="Z75" s="21" t="s">
        <v>489</v>
      </c>
      <c r="AA75" s="23" t="b">
        <v>0</v>
      </c>
      <c r="AB75" s="21" t="s">
        <v>489</v>
      </c>
      <c r="AC75" s="21" t="s">
        <v>489</v>
      </c>
      <c r="AD75" s="21" t="s">
        <v>489</v>
      </c>
    </row>
    <row r="76" spans="1:30" ht="75" x14ac:dyDescent="0.25">
      <c r="A76" s="21" t="s">
        <v>2704</v>
      </c>
      <c r="B76" s="21" t="s">
        <v>2705</v>
      </c>
      <c r="C76" s="21" t="s">
        <v>491</v>
      </c>
      <c r="D76" s="21" t="s">
        <v>61</v>
      </c>
      <c r="E76" s="21" t="s">
        <v>489</v>
      </c>
      <c r="F76" s="21" t="s">
        <v>1786</v>
      </c>
      <c r="G76" s="21" t="s">
        <v>1787</v>
      </c>
      <c r="H76" s="22">
        <v>45458.645902777775</v>
      </c>
      <c r="I76" s="21" t="s">
        <v>2706</v>
      </c>
      <c r="J76" s="21" t="s">
        <v>489</v>
      </c>
      <c r="K76" s="21" t="s">
        <v>136</v>
      </c>
      <c r="L76" s="21" t="s">
        <v>662</v>
      </c>
      <c r="M76" s="22">
        <v>44912.695347222223</v>
      </c>
      <c r="N76" s="21" t="s">
        <v>489</v>
      </c>
      <c r="O76" s="21" t="s">
        <v>489</v>
      </c>
      <c r="P76" s="23" t="s">
        <v>489</v>
      </c>
      <c r="Q76" s="21" t="s">
        <v>489</v>
      </c>
      <c r="R76" s="21" t="s">
        <v>869</v>
      </c>
      <c r="S76" s="21" t="s">
        <v>865</v>
      </c>
      <c r="T76" s="21" t="s">
        <v>489</v>
      </c>
      <c r="U76" s="21" t="s">
        <v>867</v>
      </c>
      <c r="V76" s="21" t="s">
        <v>868</v>
      </c>
      <c r="W76" s="21" t="s">
        <v>489</v>
      </c>
      <c r="X76" s="21" t="s">
        <v>489</v>
      </c>
      <c r="Y76" s="21" t="s">
        <v>489</v>
      </c>
      <c r="Z76" s="21" t="s">
        <v>489</v>
      </c>
      <c r="AA76" s="23" t="b">
        <v>0</v>
      </c>
      <c r="AB76" s="21" t="s">
        <v>489</v>
      </c>
      <c r="AC76" s="21" t="s">
        <v>489</v>
      </c>
      <c r="AD76" s="21" t="s">
        <v>489</v>
      </c>
    </row>
    <row r="77" spans="1:30" ht="75" x14ac:dyDescent="0.25">
      <c r="A77" s="21" t="s">
        <v>1934</v>
      </c>
      <c r="B77" s="21" t="s">
        <v>1935</v>
      </c>
      <c r="C77" s="21" t="s">
        <v>491</v>
      </c>
      <c r="D77" s="21" t="s">
        <v>61</v>
      </c>
      <c r="E77" s="21" t="s">
        <v>489</v>
      </c>
      <c r="F77" s="21" t="s">
        <v>1786</v>
      </c>
      <c r="G77" s="21" t="s">
        <v>1787</v>
      </c>
      <c r="H77" s="22">
        <v>45458.645914351851</v>
      </c>
      <c r="I77" s="21" t="s">
        <v>1936</v>
      </c>
      <c r="J77" s="21" t="s">
        <v>489</v>
      </c>
      <c r="K77" s="21" t="s">
        <v>136</v>
      </c>
      <c r="L77" s="21" t="s">
        <v>1330</v>
      </c>
      <c r="M77" s="22">
        <v>45222.709641203706</v>
      </c>
      <c r="N77" s="21" t="s">
        <v>489</v>
      </c>
      <c r="O77" s="21" t="s">
        <v>489</v>
      </c>
      <c r="P77" s="23" t="s">
        <v>489</v>
      </c>
      <c r="Q77" s="21" t="s">
        <v>489</v>
      </c>
      <c r="R77" s="21" t="s">
        <v>869</v>
      </c>
      <c r="S77" s="21" t="s">
        <v>865</v>
      </c>
      <c r="T77" s="21" t="s">
        <v>489</v>
      </c>
      <c r="U77" s="21" t="s">
        <v>867</v>
      </c>
      <c r="V77" s="21" t="s">
        <v>868</v>
      </c>
      <c r="W77" s="21" t="s">
        <v>489</v>
      </c>
      <c r="X77" s="21" t="s">
        <v>489</v>
      </c>
      <c r="Y77" s="21" t="s">
        <v>489</v>
      </c>
      <c r="Z77" s="21" t="s">
        <v>489</v>
      </c>
      <c r="AA77" s="23" t="b">
        <v>0</v>
      </c>
      <c r="AB77" s="21" t="s">
        <v>489</v>
      </c>
      <c r="AC77" s="21" t="s">
        <v>489</v>
      </c>
      <c r="AD77" s="21" t="s">
        <v>489</v>
      </c>
    </row>
    <row r="78" spans="1:30" ht="75" x14ac:dyDescent="0.25">
      <c r="A78" s="21" t="s">
        <v>2475</v>
      </c>
      <c r="B78" s="21" t="s">
        <v>2476</v>
      </c>
      <c r="C78" s="21" t="s">
        <v>491</v>
      </c>
      <c r="D78" s="21" t="s">
        <v>61</v>
      </c>
      <c r="E78" s="21" t="s">
        <v>489</v>
      </c>
      <c r="F78" s="21" t="s">
        <v>1786</v>
      </c>
      <c r="G78" s="21" t="s">
        <v>1787</v>
      </c>
      <c r="H78" s="22">
        <v>45458.645925925928</v>
      </c>
      <c r="I78" s="21" t="s">
        <v>2477</v>
      </c>
      <c r="J78" s="21" t="s">
        <v>489</v>
      </c>
      <c r="K78" s="21" t="s">
        <v>136</v>
      </c>
      <c r="L78" s="21" t="s">
        <v>889</v>
      </c>
      <c r="M78" s="22">
        <v>44067.776967592596</v>
      </c>
      <c r="N78" s="21" t="s">
        <v>489</v>
      </c>
      <c r="O78" s="21" t="s">
        <v>489</v>
      </c>
      <c r="P78" s="23" t="s">
        <v>489</v>
      </c>
      <c r="Q78" s="21" t="s">
        <v>489</v>
      </c>
      <c r="R78" s="21" t="s">
        <v>869</v>
      </c>
      <c r="S78" s="21" t="s">
        <v>865</v>
      </c>
      <c r="T78" s="21" t="s">
        <v>866</v>
      </c>
      <c r="U78" s="21" t="s">
        <v>867</v>
      </c>
      <c r="V78" s="21" t="s">
        <v>868</v>
      </c>
      <c r="W78" s="21" t="s">
        <v>489</v>
      </c>
      <c r="X78" s="21" t="s">
        <v>489</v>
      </c>
      <c r="Y78" s="21" t="s">
        <v>489</v>
      </c>
      <c r="Z78" s="21" t="s">
        <v>489</v>
      </c>
      <c r="AA78" s="23" t="b">
        <v>0</v>
      </c>
      <c r="AB78" s="21" t="s">
        <v>489</v>
      </c>
      <c r="AC78" s="21" t="s">
        <v>489</v>
      </c>
      <c r="AD78" s="21" t="s">
        <v>489</v>
      </c>
    </row>
    <row r="79" spans="1:30" ht="75" x14ac:dyDescent="0.25">
      <c r="A79" s="21" t="s">
        <v>3552</v>
      </c>
      <c r="B79" s="21" t="s">
        <v>3553</v>
      </c>
      <c r="C79" s="21" t="s">
        <v>491</v>
      </c>
      <c r="D79" s="21" t="s">
        <v>61</v>
      </c>
      <c r="E79" s="21" t="s">
        <v>489</v>
      </c>
      <c r="F79" s="21" t="s">
        <v>1786</v>
      </c>
      <c r="G79" s="21" t="s">
        <v>1787</v>
      </c>
      <c r="H79" s="22">
        <v>45555.781423611108</v>
      </c>
      <c r="I79" s="21" t="s">
        <v>3554</v>
      </c>
      <c r="J79" s="21" t="s">
        <v>489</v>
      </c>
      <c r="K79" s="21" t="s">
        <v>136</v>
      </c>
      <c r="L79" s="21" t="s">
        <v>1137</v>
      </c>
      <c r="M79" s="22">
        <v>45555.779826388891</v>
      </c>
      <c r="N79" s="21" t="s">
        <v>489</v>
      </c>
      <c r="O79" s="21" t="s">
        <v>489</v>
      </c>
      <c r="P79" s="23" t="s">
        <v>489</v>
      </c>
      <c r="Q79" s="21" t="s">
        <v>489</v>
      </c>
      <c r="R79" s="21" t="s">
        <v>869</v>
      </c>
      <c r="S79" s="21" t="s">
        <v>865</v>
      </c>
      <c r="T79" s="21" t="s">
        <v>489</v>
      </c>
      <c r="U79" s="21" t="s">
        <v>867</v>
      </c>
      <c r="V79" s="21" t="s">
        <v>868</v>
      </c>
      <c r="W79" s="21" t="s">
        <v>489</v>
      </c>
      <c r="X79" s="21" t="s">
        <v>489</v>
      </c>
      <c r="Y79" s="21" t="s">
        <v>489</v>
      </c>
      <c r="Z79" s="21" t="s">
        <v>489</v>
      </c>
      <c r="AA79" s="23" t="b">
        <v>0</v>
      </c>
      <c r="AB79" s="21" t="s">
        <v>489</v>
      </c>
      <c r="AC79" s="21" t="s">
        <v>489</v>
      </c>
      <c r="AD79" s="21" t="s">
        <v>489</v>
      </c>
    </row>
    <row r="80" spans="1:30" ht="75" x14ac:dyDescent="0.25">
      <c r="A80" s="21" t="s">
        <v>2132</v>
      </c>
      <c r="B80" s="21" t="s">
        <v>2133</v>
      </c>
      <c r="C80" s="21" t="s">
        <v>491</v>
      </c>
      <c r="D80" s="21" t="s">
        <v>61</v>
      </c>
      <c r="E80" s="21" t="s">
        <v>489</v>
      </c>
      <c r="F80" s="21" t="s">
        <v>1786</v>
      </c>
      <c r="G80" s="21" t="s">
        <v>1787</v>
      </c>
      <c r="H80" s="22">
        <v>45458.645925925928</v>
      </c>
      <c r="I80" s="21" t="s">
        <v>2134</v>
      </c>
      <c r="J80" s="21" t="s">
        <v>489</v>
      </c>
      <c r="K80" s="21" t="s">
        <v>136</v>
      </c>
      <c r="L80" s="21" t="s">
        <v>1265</v>
      </c>
      <c r="M80" s="22">
        <v>44922.956747685188</v>
      </c>
      <c r="N80" s="21" t="s">
        <v>489</v>
      </c>
      <c r="O80" s="21" t="s">
        <v>489</v>
      </c>
      <c r="P80" s="23" t="s">
        <v>489</v>
      </c>
      <c r="Q80" s="21" t="s">
        <v>489</v>
      </c>
      <c r="R80" s="21" t="s">
        <v>869</v>
      </c>
      <c r="S80" s="21" t="s">
        <v>865</v>
      </c>
      <c r="T80" s="21" t="s">
        <v>866</v>
      </c>
      <c r="U80" s="21" t="s">
        <v>867</v>
      </c>
      <c r="V80" s="21" t="s">
        <v>868</v>
      </c>
      <c r="W80" s="21" t="s">
        <v>489</v>
      </c>
      <c r="X80" s="21" t="s">
        <v>489</v>
      </c>
      <c r="Y80" s="21" t="s">
        <v>489</v>
      </c>
      <c r="Z80" s="21" t="s">
        <v>489</v>
      </c>
      <c r="AA80" s="23" t="b">
        <v>0</v>
      </c>
      <c r="AB80" s="21" t="s">
        <v>489</v>
      </c>
      <c r="AC80" s="21" t="s">
        <v>489</v>
      </c>
      <c r="AD80" s="21" t="s">
        <v>489</v>
      </c>
    </row>
    <row r="81" spans="1:30" ht="75" x14ac:dyDescent="0.25">
      <c r="A81" s="21" t="s">
        <v>5032</v>
      </c>
      <c r="B81" s="21" t="s">
        <v>5033</v>
      </c>
      <c r="C81" s="21" t="s">
        <v>491</v>
      </c>
      <c r="D81" s="21" t="s">
        <v>61</v>
      </c>
      <c r="E81" s="21" t="s">
        <v>489</v>
      </c>
      <c r="F81" s="21" t="s">
        <v>1786</v>
      </c>
      <c r="G81" s="21" t="s">
        <v>1787</v>
      </c>
      <c r="H81" s="22">
        <v>45596.432615740741</v>
      </c>
      <c r="I81" s="21" t="s">
        <v>5034</v>
      </c>
      <c r="J81" s="21" t="s">
        <v>489</v>
      </c>
      <c r="K81" s="21" t="s">
        <v>136</v>
      </c>
      <c r="L81" s="21" t="s">
        <v>5032</v>
      </c>
      <c r="M81" s="22">
        <v>45594.377893518518</v>
      </c>
      <c r="N81" s="21" t="s">
        <v>489</v>
      </c>
      <c r="O81" s="21" t="s">
        <v>489</v>
      </c>
      <c r="P81" s="23" t="s">
        <v>489</v>
      </c>
      <c r="Q81" s="21" t="s">
        <v>489</v>
      </c>
      <c r="R81" s="21" t="s">
        <v>869</v>
      </c>
      <c r="S81" s="21" t="s">
        <v>865</v>
      </c>
      <c r="T81" s="21" t="s">
        <v>489</v>
      </c>
      <c r="U81" s="21" t="s">
        <v>867</v>
      </c>
      <c r="V81" s="21" t="s">
        <v>868</v>
      </c>
      <c r="W81" s="21" t="s">
        <v>489</v>
      </c>
      <c r="X81" s="21" t="s">
        <v>489</v>
      </c>
      <c r="Y81" s="21" t="s">
        <v>489</v>
      </c>
      <c r="Z81" s="21" t="s">
        <v>489</v>
      </c>
      <c r="AA81" s="23" t="b">
        <v>0</v>
      </c>
      <c r="AB81" s="21" t="s">
        <v>489</v>
      </c>
      <c r="AC81" s="21" t="s">
        <v>489</v>
      </c>
      <c r="AD81" s="21" t="s">
        <v>489</v>
      </c>
    </row>
    <row r="82" spans="1:30" ht="75" x14ac:dyDescent="0.25">
      <c r="A82" s="21" t="s">
        <v>2713</v>
      </c>
      <c r="B82" s="21" t="s">
        <v>2714</v>
      </c>
      <c r="C82" s="21" t="s">
        <v>491</v>
      </c>
      <c r="D82" s="21" t="s">
        <v>61</v>
      </c>
      <c r="E82" s="21" t="s">
        <v>489</v>
      </c>
      <c r="F82" s="21" t="s">
        <v>1786</v>
      </c>
      <c r="G82" s="21" t="s">
        <v>1787</v>
      </c>
      <c r="H82" s="22">
        <v>45458.645925925928</v>
      </c>
      <c r="I82" s="21" t="s">
        <v>2715</v>
      </c>
      <c r="J82" s="21" t="s">
        <v>489</v>
      </c>
      <c r="K82" s="21" t="s">
        <v>136</v>
      </c>
      <c r="L82" s="21" t="s">
        <v>322</v>
      </c>
      <c r="M82" s="22">
        <v>44246.293611111112</v>
      </c>
      <c r="N82" s="21" t="s">
        <v>489</v>
      </c>
      <c r="O82" s="21" t="s">
        <v>489</v>
      </c>
      <c r="P82" s="23" t="s">
        <v>489</v>
      </c>
      <c r="Q82" s="21" t="s">
        <v>489</v>
      </c>
      <c r="R82" s="21" t="s">
        <v>869</v>
      </c>
      <c r="S82" s="21" t="s">
        <v>865</v>
      </c>
      <c r="T82" s="21" t="s">
        <v>489</v>
      </c>
      <c r="U82" s="21" t="s">
        <v>867</v>
      </c>
      <c r="V82" s="21" t="s">
        <v>868</v>
      </c>
      <c r="W82" s="21" t="s">
        <v>489</v>
      </c>
      <c r="X82" s="21" t="s">
        <v>489</v>
      </c>
      <c r="Y82" s="21" t="s">
        <v>489</v>
      </c>
      <c r="Z82" s="21" t="s">
        <v>489</v>
      </c>
      <c r="AA82" s="23" t="b">
        <v>0</v>
      </c>
      <c r="AB82" s="21" t="s">
        <v>489</v>
      </c>
      <c r="AC82" s="21" t="s">
        <v>489</v>
      </c>
      <c r="AD82" s="21" t="s">
        <v>489</v>
      </c>
    </row>
    <row r="83" spans="1:30" ht="75" x14ac:dyDescent="0.25">
      <c r="A83" s="21" t="s">
        <v>2599</v>
      </c>
      <c r="B83" s="21" t="s">
        <v>2600</v>
      </c>
      <c r="C83" s="21" t="s">
        <v>491</v>
      </c>
      <c r="D83" s="21" t="s">
        <v>61</v>
      </c>
      <c r="E83" s="21" t="s">
        <v>489</v>
      </c>
      <c r="F83" s="21" t="s">
        <v>1786</v>
      </c>
      <c r="G83" s="21" t="s">
        <v>1787</v>
      </c>
      <c r="H83" s="22">
        <v>45458.645891203705</v>
      </c>
      <c r="I83" s="21" t="s">
        <v>2601</v>
      </c>
      <c r="J83" s="21" t="s">
        <v>489</v>
      </c>
      <c r="K83" s="21" t="s">
        <v>136</v>
      </c>
      <c r="L83" s="21" t="s">
        <v>1278</v>
      </c>
      <c r="M83" s="22">
        <v>44205.331712962965</v>
      </c>
      <c r="N83" s="21" t="s">
        <v>489</v>
      </c>
      <c r="O83" s="21" t="s">
        <v>489</v>
      </c>
      <c r="P83" s="23" t="s">
        <v>489</v>
      </c>
      <c r="Q83" s="21" t="s">
        <v>489</v>
      </c>
      <c r="R83" s="21" t="s">
        <v>869</v>
      </c>
      <c r="S83" s="21" t="s">
        <v>865</v>
      </c>
      <c r="T83" s="21" t="s">
        <v>866</v>
      </c>
      <c r="U83" s="21" t="s">
        <v>867</v>
      </c>
      <c r="V83" s="21" t="s">
        <v>868</v>
      </c>
      <c r="W83" s="21" t="s">
        <v>489</v>
      </c>
      <c r="X83" s="21" t="s">
        <v>489</v>
      </c>
      <c r="Y83" s="21" t="s">
        <v>489</v>
      </c>
      <c r="Z83" s="21" t="s">
        <v>489</v>
      </c>
      <c r="AA83" s="23" t="b">
        <v>0</v>
      </c>
      <c r="AB83" s="21" t="s">
        <v>489</v>
      </c>
      <c r="AC83" s="21" t="s">
        <v>489</v>
      </c>
      <c r="AD83" s="21" t="s">
        <v>489</v>
      </c>
    </row>
    <row r="84" spans="1:30" ht="75" x14ac:dyDescent="0.25">
      <c r="A84" s="21" t="s">
        <v>3185</v>
      </c>
      <c r="B84" s="21" t="s">
        <v>3551</v>
      </c>
      <c r="C84" s="21" t="s">
        <v>491</v>
      </c>
      <c r="D84" s="21" t="s">
        <v>61</v>
      </c>
      <c r="E84" s="21" t="s">
        <v>489</v>
      </c>
      <c r="F84" s="21" t="s">
        <v>1786</v>
      </c>
      <c r="G84" s="21" t="s">
        <v>1787</v>
      </c>
      <c r="H84" s="22">
        <v>45553.729398148149</v>
      </c>
      <c r="I84" s="21" t="s">
        <v>3186</v>
      </c>
      <c r="J84" s="21" t="s">
        <v>489</v>
      </c>
      <c r="K84" s="21" t="s">
        <v>136</v>
      </c>
      <c r="L84" s="21" t="s">
        <v>900</v>
      </c>
      <c r="M84" s="22">
        <v>45553.7262962963</v>
      </c>
      <c r="N84" s="21" t="s">
        <v>489</v>
      </c>
      <c r="O84" s="21" t="s">
        <v>489</v>
      </c>
      <c r="P84" s="23" t="s">
        <v>489</v>
      </c>
      <c r="Q84" s="21" t="s">
        <v>489</v>
      </c>
      <c r="R84" s="21" t="s">
        <v>869</v>
      </c>
      <c r="S84" s="21" t="s">
        <v>865</v>
      </c>
      <c r="T84" s="21" t="s">
        <v>489</v>
      </c>
      <c r="U84" s="21" t="s">
        <v>867</v>
      </c>
      <c r="V84" s="21" t="s">
        <v>868</v>
      </c>
      <c r="W84" s="21" t="s">
        <v>489</v>
      </c>
      <c r="X84" s="21" t="s">
        <v>489</v>
      </c>
      <c r="Y84" s="21" t="s">
        <v>489</v>
      </c>
      <c r="Z84" s="21" t="s">
        <v>489</v>
      </c>
      <c r="AA84" s="23" t="b">
        <v>0</v>
      </c>
      <c r="AB84" s="21" t="s">
        <v>489</v>
      </c>
      <c r="AC84" s="21" t="s">
        <v>489</v>
      </c>
      <c r="AD84" s="21" t="s">
        <v>489</v>
      </c>
    </row>
    <row r="85" spans="1:30" ht="75" x14ac:dyDescent="0.25">
      <c r="A85" s="21" t="s">
        <v>2084</v>
      </c>
      <c r="B85" s="21" t="s">
        <v>2085</v>
      </c>
      <c r="C85" s="21" t="s">
        <v>491</v>
      </c>
      <c r="D85" s="21" t="s">
        <v>61</v>
      </c>
      <c r="E85" s="21" t="s">
        <v>489</v>
      </c>
      <c r="F85" s="21" t="s">
        <v>1786</v>
      </c>
      <c r="G85" s="21" t="s">
        <v>1787</v>
      </c>
      <c r="H85" s="22">
        <v>45458.645925925928</v>
      </c>
      <c r="I85" s="21" t="s">
        <v>2086</v>
      </c>
      <c r="J85" s="21" t="s">
        <v>489</v>
      </c>
      <c r="K85" s="21" t="s">
        <v>136</v>
      </c>
      <c r="L85" s="21" t="s">
        <v>1288</v>
      </c>
      <c r="M85" s="22">
        <v>44695.839097222219</v>
      </c>
      <c r="N85" s="21" t="s">
        <v>489</v>
      </c>
      <c r="O85" s="21" t="s">
        <v>489</v>
      </c>
      <c r="P85" s="23" t="s">
        <v>489</v>
      </c>
      <c r="Q85" s="21" t="s">
        <v>489</v>
      </c>
      <c r="R85" s="21" t="s">
        <v>869</v>
      </c>
      <c r="S85" s="21" t="s">
        <v>865</v>
      </c>
      <c r="T85" s="21" t="s">
        <v>866</v>
      </c>
      <c r="U85" s="21" t="s">
        <v>867</v>
      </c>
      <c r="V85" s="21" t="s">
        <v>868</v>
      </c>
      <c r="W85" s="21" t="s">
        <v>489</v>
      </c>
      <c r="X85" s="21" t="s">
        <v>489</v>
      </c>
      <c r="Y85" s="21" t="s">
        <v>489</v>
      </c>
      <c r="Z85" s="21" t="s">
        <v>489</v>
      </c>
      <c r="AA85" s="23" t="b">
        <v>0</v>
      </c>
      <c r="AB85" s="21" t="s">
        <v>489</v>
      </c>
      <c r="AC85" s="21" t="s">
        <v>489</v>
      </c>
      <c r="AD85" s="21" t="s">
        <v>489</v>
      </c>
    </row>
    <row r="86" spans="1:30" ht="75" x14ac:dyDescent="0.25">
      <c r="A86" s="21" t="s">
        <v>2557</v>
      </c>
      <c r="B86" s="21" t="s">
        <v>2558</v>
      </c>
      <c r="C86" s="21" t="s">
        <v>491</v>
      </c>
      <c r="D86" s="21" t="s">
        <v>61</v>
      </c>
      <c r="E86" s="21" t="s">
        <v>489</v>
      </c>
      <c r="F86" s="21" t="s">
        <v>1786</v>
      </c>
      <c r="G86" s="21" t="s">
        <v>1787</v>
      </c>
      <c r="H86" s="22">
        <v>45458.645960648151</v>
      </c>
      <c r="I86" s="21" t="s">
        <v>2559</v>
      </c>
      <c r="J86" s="21" t="s">
        <v>489</v>
      </c>
      <c r="K86" s="21" t="s">
        <v>136</v>
      </c>
      <c r="L86" s="21" t="s">
        <v>879</v>
      </c>
      <c r="M86" s="22">
        <v>44838.659467592595</v>
      </c>
      <c r="N86" s="21" t="s">
        <v>489</v>
      </c>
      <c r="O86" s="21" t="s">
        <v>489</v>
      </c>
      <c r="P86" s="23" t="s">
        <v>489</v>
      </c>
      <c r="Q86" s="21" t="s">
        <v>489</v>
      </c>
      <c r="R86" s="21" t="s">
        <v>869</v>
      </c>
      <c r="S86" s="21" t="s">
        <v>865</v>
      </c>
      <c r="T86" s="21" t="s">
        <v>866</v>
      </c>
      <c r="U86" s="21" t="s">
        <v>867</v>
      </c>
      <c r="V86" s="21" t="s">
        <v>868</v>
      </c>
      <c r="W86" s="21" t="s">
        <v>489</v>
      </c>
      <c r="X86" s="21" t="s">
        <v>489</v>
      </c>
      <c r="Y86" s="21" t="s">
        <v>489</v>
      </c>
      <c r="Z86" s="21" t="s">
        <v>489</v>
      </c>
      <c r="AA86" s="23" t="b">
        <v>0</v>
      </c>
      <c r="AB86" s="21" t="s">
        <v>489</v>
      </c>
      <c r="AC86" s="21" t="s">
        <v>489</v>
      </c>
      <c r="AD86" s="21" t="s">
        <v>489</v>
      </c>
    </row>
    <row r="87" spans="1:30" ht="75" x14ac:dyDescent="0.25">
      <c r="A87" s="21" t="s">
        <v>2090</v>
      </c>
      <c r="B87" s="21" t="s">
        <v>2091</v>
      </c>
      <c r="C87" s="21" t="s">
        <v>491</v>
      </c>
      <c r="D87" s="21" t="s">
        <v>61</v>
      </c>
      <c r="E87" s="21" t="s">
        <v>489</v>
      </c>
      <c r="F87" s="21" t="s">
        <v>1786</v>
      </c>
      <c r="G87" s="21" t="s">
        <v>1787</v>
      </c>
      <c r="H87" s="22">
        <v>45458.645914351851</v>
      </c>
      <c r="I87" s="21" t="s">
        <v>2092</v>
      </c>
      <c r="J87" s="21" t="s">
        <v>489</v>
      </c>
      <c r="K87" s="21" t="s">
        <v>136</v>
      </c>
      <c r="L87" s="21" t="s">
        <v>641</v>
      </c>
      <c r="M87" s="22">
        <v>45275.578715277778</v>
      </c>
      <c r="N87" s="21" t="s">
        <v>489</v>
      </c>
      <c r="O87" s="21" t="s">
        <v>489</v>
      </c>
      <c r="P87" s="23" t="s">
        <v>489</v>
      </c>
      <c r="Q87" s="21" t="s">
        <v>489</v>
      </c>
      <c r="R87" s="21" t="s">
        <v>869</v>
      </c>
      <c r="S87" s="21" t="s">
        <v>865</v>
      </c>
      <c r="T87" s="21" t="s">
        <v>489</v>
      </c>
      <c r="U87" s="21" t="s">
        <v>867</v>
      </c>
      <c r="V87" s="21" t="s">
        <v>868</v>
      </c>
      <c r="W87" s="21" t="s">
        <v>489</v>
      </c>
      <c r="X87" s="21" t="s">
        <v>489</v>
      </c>
      <c r="Y87" s="21" t="s">
        <v>489</v>
      </c>
      <c r="Z87" s="21" t="s">
        <v>489</v>
      </c>
      <c r="AA87" s="23" t="b">
        <v>0</v>
      </c>
      <c r="AB87" s="21" t="s">
        <v>489</v>
      </c>
      <c r="AC87" s="21" t="s">
        <v>489</v>
      </c>
      <c r="AD87" s="21" t="s">
        <v>489</v>
      </c>
    </row>
    <row r="88" spans="1:30" ht="75" x14ac:dyDescent="0.25">
      <c r="A88" s="21" t="s">
        <v>1842</v>
      </c>
      <c r="B88" s="21" t="s">
        <v>1843</v>
      </c>
      <c r="C88" s="21" t="s">
        <v>491</v>
      </c>
      <c r="D88" s="21" t="s">
        <v>61</v>
      </c>
      <c r="E88" s="21" t="s">
        <v>489</v>
      </c>
      <c r="F88" s="21" t="s">
        <v>1786</v>
      </c>
      <c r="G88" s="21" t="s">
        <v>1787</v>
      </c>
      <c r="H88" s="22">
        <v>45458.645902777775</v>
      </c>
      <c r="I88" s="21" t="s">
        <v>1844</v>
      </c>
      <c r="J88" s="21" t="s">
        <v>489</v>
      </c>
      <c r="K88" s="21" t="s">
        <v>136</v>
      </c>
      <c r="L88" s="21" t="s">
        <v>409</v>
      </c>
      <c r="M88" s="22">
        <v>44067.776388888888</v>
      </c>
      <c r="N88" s="21" t="s">
        <v>489</v>
      </c>
      <c r="O88" s="21" t="s">
        <v>489</v>
      </c>
      <c r="P88" s="23" t="s">
        <v>489</v>
      </c>
      <c r="Q88" s="21" t="s">
        <v>489</v>
      </c>
      <c r="R88" s="21" t="s">
        <v>869</v>
      </c>
      <c r="S88" s="21" t="s">
        <v>865</v>
      </c>
      <c r="T88" s="21" t="s">
        <v>866</v>
      </c>
      <c r="U88" s="21" t="s">
        <v>867</v>
      </c>
      <c r="V88" s="21" t="s">
        <v>868</v>
      </c>
      <c r="W88" s="21" t="s">
        <v>489</v>
      </c>
      <c r="X88" s="21" t="s">
        <v>489</v>
      </c>
      <c r="Y88" s="21" t="s">
        <v>489</v>
      </c>
      <c r="Z88" s="21" t="s">
        <v>489</v>
      </c>
      <c r="AA88" s="23" t="b">
        <v>0</v>
      </c>
      <c r="AB88" s="21" t="s">
        <v>489</v>
      </c>
      <c r="AC88" s="21" t="s">
        <v>489</v>
      </c>
      <c r="AD88" s="21" t="s">
        <v>489</v>
      </c>
    </row>
    <row r="89" spans="1:30" ht="75" x14ac:dyDescent="0.25">
      <c r="A89" s="21" t="s">
        <v>1977</v>
      </c>
      <c r="B89" s="21" t="s">
        <v>1978</v>
      </c>
      <c r="C89" s="21" t="s">
        <v>491</v>
      </c>
      <c r="D89" s="21" t="s">
        <v>61</v>
      </c>
      <c r="E89" s="21" t="s">
        <v>489</v>
      </c>
      <c r="F89" s="21" t="s">
        <v>1786</v>
      </c>
      <c r="G89" s="21" t="s">
        <v>1787</v>
      </c>
      <c r="H89" s="22">
        <v>45458.645937499998</v>
      </c>
      <c r="I89" s="21" t="s">
        <v>1979</v>
      </c>
      <c r="J89" s="21" t="s">
        <v>489</v>
      </c>
      <c r="K89" s="21" t="s">
        <v>136</v>
      </c>
      <c r="L89" s="21" t="s">
        <v>962</v>
      </c>
      <c r="M89" s="22">
        <v>44067.776909722219</v>
      </c>
      <c r="N89" s="21" t="s">
        <v>489</v>
      </c>
      <c r="O89" s="21" t="s">
        <v>489</v>
      </c>
      <c r="P89" s="23" t="s">
        <v>489</v>
      </c>
      <c r="Q89" s="21" t="s">
        <v>489</v>
      </c>
      <c r="R89" s="21" t="s">
        <v>489</v>
      </c>
      <c r="S89" s="21" t="s">
        <v>865</v>
      </c>
      <c r="T89" s="21" t="s">
        <v>866</v>
      </c>
      <c r="U89" s="21" t="s">
        <v>867</v>
      </c>
      <c r="V89" s="21" t="s">
        <v>868</v>
      </c>
      <c r="W89" s="21" t="s">
        <v>489</v>
      </c>
      <c r="X89" s="21" t="s">
        <v>489</v>
      </c>
      <c r="Y89" s="21" t="s">
        <v>489</v>
      </c>
      <c r="Z89" s="21" t="s">
        <v>489</v>
      </c>
      <c r="AA89" s="23" t="b">
        <v>0</v>
      </c>
      <c r="AB89" s="21" t="s">
        <v>489</v>
      </c>
      <c r="AC89" s="21" t="s">
        <v>489</v>
      </c>
      <c r="AD89" s="21" t="s">
        <v>489</v>
      </c>
    </row>
    <row r="90" spans="1:30" ht="75" x14ac:dyDescent="0.25">
      <c r="A90" s="21" t="s">
        <v>1865</v>
      </c>
      <c r="B90" s="21" t="s">
        <v>1866</v>
      </c>
      <c r="C90" s="21" t="s">
        <v>491</v>
      </c>
      <c r="D90" s="21" t="s">
        <v>61</v>
      </c>
      <c r="E90" s="21" t="s">
        <v>489</v>
      </c>
      <c r="F90" s="21" t="s">
        <v>1786</v>
      </c>
      <c r="G90" s="21" t="s">
        <v>1787</v>
      </c>
      <c r="H90" s="22">
        <v>45458.645925925928</v>
      </c>
      <c r="I90" s="21" t="s">
        <v>1867</v>
      </c>
      <c r="J90" s="21" t="s">
        <v>489</v>
      </c>
      <c r="K90" s="21" t="s">
        <v>136</v>
      </c>
      <c r="L90" s="21" t="s">
        <v>489</v>
      </c>
      <c r="M90" s="22">
        <v>44536.975856481484</v>
      </c>
      <c r="N90" s="21" t="s">
        <v>489</v>
      </c>
      <c r="O90" s="21" t="s">
        <v>489</v>
      </c>
      <c r="P90" s="23" t="s">
        <v>489</v>
      </c>
      <c r="Q90" s="21" t="s">
        <v>489</v>
      </c>
      <c r="R90" s="21" t="s">
        <v>1244</v>
      </c>
      <c r="S90" s="21" t="s">
        <v>865</v>
      </c>
      <c r="T90" s="21" t="s">
        <v>866</v>
      </c>
      <c r="U90" s="21" t="s">
        <v>874</v>
      </c>
      <c r="V90" s="21" t="s">
        <v>875</v>
      </c>
      <c r="W90" s="21" t="s">
        <v>489</v>
      </c>
      <c r="X90" s="21" t="s">
        <v>489</v>
      </c>
      <c r="Y90" s="21" t="s">
        <v>489</v>
      </c>
      <c r="Z90" s="21" t="s">
        <v>489</v>
      </c>
      <c r="AA90" s="23" t="b">
        <v>0</v>
      </c>
      <c r="AB90" s="21" t="s">
        <v>489</v>
      </c>
      <c r="AC90" s="21" t="s">
        <v>489</v>
      </c>
      <c r="AD90" s="21" t="s">
        <v>489</v>
      </c>
    </row>
    <row r="91" spans="1:30" ht="75" x14ac:dyDescent="0.25">
      <c r="A91" s="21" t="s">
        <v>2434</v>
      </c>
      <c r="B91" s="21" t="s">
        <v>2435</v>
      </c>
      <c r="C91" s="21" t="s">
        <v>491</v>
      </c>
      <c r="D91" s="21" t="s">
        <v>61</v>
      </c>
      <c r="E91" s="21" t="s">
        <v>489</v>
      </c>
      <c r="F91" s="21" t="s">
        <v>1786</v>
      </c>
      <c r="G91" s="21" t="s">
        <v>1787</v>
      </c>
      <c r="H91" s="22">
        <v>45458.645902777775</v>
      </c>
      <c r="I91" s="21" t="s">
        <v>2436</v>
      </c>
      <c r="J91" s="21" t="s">
        <v>489</v>
      </c>
      <c r="K91" s="21" t="s">
        <v>136</v>
      </c>
      <c r="L91" s="21" t="s">
        <v>276</v>
      </c>
      <c r="M91" s="22">
        <v>44067.776608796295</v>
      </c>
      <c r="N91" s="21" t="s">
        <v>489</v>
      </c>
      <c r="O91" s="21" t="s">
        <v>489</v>
      </c>
      <c r="P91" s="23" t="s">
        <v>489</v>
      </c>
      <c r="Q91" s="21" t="s">
        <v>489</v>
      </c>
      <c r="R91" s="21" t="s">
        <v>489</v>
      </c>
      <c r="S91" s="21" t="s">
        <v>865</v>
      </c>
      <c r="T91" s="21" t="s">
        <v>866</v>
      </c>
      <c r="U91" s="21" t="s">
        <v>867</v>
      </c>
      <c r="V91" s="21" t="s">
        <v>868</v>
      </c>
      <c r="W91" s="21" t="s">
        <v>489</v>
      </c>
      <c r="X91" s="21" t="s">
        <v>489</v>
      </c>
      <c r="Y91" s="21" t="s">
        <v>489</v>
      </c>
      <c r="Z91" s="21" t="s">
        <v>489</v>
      </c>
      <c r="AA91" s="23" t="b">
        <v>0</v>
      </c>
      <c r="AB91" s="21" t="s">
        <v>489</v>
      </c>
      <c r="AC91" s="21" t="s">
        <v>489</v>
      </c>
      <c r="AD91" s="21" t="s">
        <v>489</v>
      </c>
    </row>
    <row r="92" spans="1:30" ht="75" x14ac:dyDescent="0.25">
      <c r="A92" s="21" t="s">
        <v>2348</v>
      </c>
      <c r="B92" s="21" t="s">
        <v>2349</v>
      </c>
      <c r="C92" s="21" t="s">
        <v>491</v>
      </c>
      <c r="D92" s="21" t="s">
        <v>61</v>
      </c>
      <c r="E92" s="21" t="s">
        <v>489</v>
      </c>
      <c r="F92" s="21" t="s">
        <v>1786</v>
      </c>
      <c r="G92" s="21" t="s">
        <v>1787</v>
      </c>
      <c r="H92" s="22">
        <v>45458.645891203705</v>
      </c>
      <c r="I92" s="21" t="s">
        <v>2350</v>
      </c>
      <c r="J92" s="21" t="s">
        <v>489</v>
      </c>
      <c r="K92" s="21" t="s">
        <v>136</v>
      </c>
      <c r="L92" s="21" t="s">
        <v>889</v>
      </c>
      <c r="M92" s="22">
        <v>44067.776967592596</v>
      </c>
      <c r="N92" s="21" t="s">
        <v>489</v>
      </c>
      <c r="O92" s="21" t="s">
        <v>489</v>
      </c>
      <c r="P92" s="23" t="s">
        <v>489</v>
      </c>
      <c r="Q92" s="21" t="s">
        <v>489</v>
      </c>
      <c r="R92" s="21" t="s">
        <v>869</v>
      </c>
      <c r="S92" s="21" t="s">
        <v>865</v>
      </c>
      <c r="T92" s="21" t="s">
        <v>866</v>
      </c>
      <c r="U92" s="21" t="s">
        <v>867</v>
      </c>
      <c r="V92" s="21" t="s">
        <v>868</v>
      </c>
      <c r="W92" s="21" t="s">
        <v>489</v>
      </c>
      <c r="X92" s="21" t="s">
        <v>489</v>
      </c>
      <c r="Y92" s="21" t="s">
        <v>489</v>
      </c>
      <c r="Z92" s="21" t="s">
        <v>489</v>
      </c>
      <c r="AA92" s="23" t="b">
        <v>0</v>
      </c>
      <c r="AB92" s="21" t="s">
        <v>489</v>
      </c>
      <c r="AC92" s="21" t="s">
        <v>489</v>
      </c>
      <c r="AD92" s="21" t="s">
        <v>489</v>
      </c>
    </row>
    <row r="93" spans="1:30" ht="75" x14ac:dyDescent="0.25">
      <c r="A93" s="21" t="s">
        <v>2081</v>
      </c>
      <c r="B93" s="21" t="s">
        <v>2082</v>
      </c>
      <c r="C93" s="21" t="s">
        <v>491</v>
      </c>
      <c r="D93" s="21" t="s">
        <v>61</v>
      </c>
      <c r="E93" s="21" t="s">
        <v>489</v>
      </c>
      <c r="F93" s="21" t="s">
        <v>1786</v>
      </c>
      <c r="G93" s="21" t="s">
        <v>1787</v>
      </c>
      <c r="H93" s="22">
        <v>45458.645925925928</v>
      </c>
      <c r="I93" s="21" t="s">
        <v>2083</v>
      </c>
      <c r="J93" s="21" t="s">
        <v>489</v>
      </c>
      <c r="K93" s="21" t="s">
        <v>136</v>
      </c>
      <c r="L93" s="21" t="s">
        <v>325</v>
      </c>
      <c r="M93" s="22">
        <v>44067.776064814818</v>
      </c>
      <c r="N93" s="21" t="s">
        <v>489</v>
      </c>
      <c r="O93" s="21" t="s">
        <v>489</v>
      </c>
      <c r="P93" s="23" t="s">
        <v>489</v>
      </c>
      <c r="Q93" s="21" t="s">
        <v>489</v>
      </c>
      <c r="R93" s="21" t="s">
        <v>869</v>
      </c>
      <c r="S93" s="21" t="s">
        <v>865</v>
      </c>
      <c r="T93" s="21" t="s">
        <v>489</v>
      </c>
      <c r="U93" s="21" t="s">
        <v>867</v>
      </c>
      <c r="V93" s="21" t="s">
        <v>868</v>
      </c>
      <c r="W93" s="21" t="s">
        <v>489</v>
      </c>
      <c r="X93" s="21" t="s">
        <v>489</v>
      </c>
      <c r="Y93" s="21" t="s">
        <v>489</v>
      </c>
      <c r="Z93" s="21" t="s">
        <v>489</v>
      </c>
      <c r="AA93" s="23" t="b">
        <v>0</v>
      </c>
      <c r="AB93" s="21" t="s">
        <v>489</v>
      </c>
      <c r="AC93" s="21" t="s">
        <v>489</v>
      </c>
      <c r="AD93" s="21" t="s">
        <v>489</v>
      </c>
    </row>
    <row r="94" spans="1:30" ht="75" x14ac:dyDescent="0.25">
      <c r="A94" s="21" t="s">
        <v>2351</v>
      </c>
      <c r="B94" s="21" t="s">
        <v>2352</v>
      </c>
      <c r="C94" s="21" t="s">
        <v>491</v>
      </c>
      <c r="D94" s="21" t="s">
        <v>61</v>
      </c>
      <c r="E94" s="21" t="s">
        <v>489</v>
      </c>
      <c r="F94" s="21" t="s">
        <v>1786</v>
      </c>
      <c r="G94" s="21" t="s">
        <v>1787</v>
      </c>
      <c r="H94" s="22">
        <v>45458.645925925928</v>
      </c>
      <c r="I94" s="21" t="s">
        <v>2353</v>
      </c>
      <c r="J94" s="21" t="s">
        <v>489</v>
      </c>
      <c r="K94" s="21" t="s">
        <v>136</v>
      </c>
      <c r="L94" s="21" t="s">
        <v>515</v>
      </c>
      <c r="M94" s="22">
        <v>44820.61414351852</v>
      </c>
      <c r="N94" s="21" t="s">
        <v>489</v>
      </c>
      <c r="O94" s="21" t="s">
        <v>489</v>
      </c>
      <c r="P94" s="23" t="s">
        <v>489</v>
      </c>
      <c r="Q94" s="21" t="s">
        <v>489</v>
      </c>
      <c r="R94" s="21" t="s">
        <v>869</v>
      </c>
      <c r="S94" s="21" t="s">
        <v>865</v>
      </c>
      <c r="T94" s="21" t="s">
        <v>866</v>
      </c>
      <c r="U94" s="21" t="s">
        <v>867</v>
      </c>
      <c r="V94" s="21" t="s">
        <v>868</v>
      </c>
      <c r="W94" s="21" t="s">
        <v>489</v>
      </c>
      <c r="X94" s="21" t="s">
        <v>489</v>
      </c>
      <c r="Y94" s="21" t="s">
        <v>489</v>
      </c>
      <c r="Z94" s="21" t="s">
        <v>489</v>
      </c>
      <c r="AA94" s="23" t="b">
        <v>0</v>
      </c>
      <c r="AB94" s="21" t="s">
        <v>489</v>
      </c>
      <c r="AC94" s="21" t="s">
        <v>489</v>
      </c>
      <c r="AD94" s="21" t="s">
        <v>489</v>
      </c>
    </row>
    <row r="95" spans="1:30" ht="75" x14ac:dyDescent="0.25">
      <c r="A95" s="21" t="s">
        <v>2674</v>
      </c>
      <c r="B95" s="21" t="s">
        <v>2675</v>
      </c>
      <c r="C95" s="21" t="s">
        <v>491</v>
      </c>
      <c r="D95" s="21" t="s">
        <v>61</v>
      </c>
      <c r="E95" s="21" t="s">
        <v>489</v>
      </c>
      <c r="F95" s="21" t="s">
        <v>1786</v>
      </c>
      <c r="G95" s="21" t="s">
        <v>1787</v>
      </c>
      <c r="H95" s="22">
        <v>45458.645937499998</v>
      </c>
      <c r="I95" s="21" t="s">
        <v>2676</v>
      </c>
      <c r="J95" s="21" t="s">
        <v>489</v>
      </c>
      <c r="K95" s="21" t="s">
        <v>136</v>
      </c>
      <c r="L95" s="21" t="s">
        <v>696</v>
      </c>
      <c r="M95" s="22">
        <v>45134.997164351851</v>
      </c>
      <c r="N95" s="21" t="s">
        <v>489</v>
      </c>
      <c r="O95" s="21" t="s">
        <v>489</v>
      </c>
      <c r="P95" s="23" t="s">
        <v>489</v>
      </c>
      <c r="Q95" s="21" t="s">
        <v>489</v>
      </c>
      <c r="R95" s="21" t="s">
        <v>869</v>
      </c>
      <c r="S95" s="21" t="s">
        <v>865</v>
      </c>
      <c r="T95" s="21" t="s">
        <v>489</v>
      </c>
      <c r="U95" s="21" t="s">
        <v>867</v>
      </c>
      <c r="V95" s="21" t="s">
        <v>868</v>
      </c>
      <c r="W95" s="21" t="s">
        <v>489</v>
      </c>
      <c r="X95" s="21" t="s">
        <v>489</v>
      </c>
      <c r="Y95" s="21" t="s">
        <v>489</v>
      </c>
      <c r="Z95" s="21" t="s">
        <v>489</v>
      </c>
      <c r="AA95" s="23" t="b">
        <v>0</v>
      </c>
      <c r="AB95" s="21" t="s">
        <v>489</v>
      </c>
      <c r="AC95" s="21" t="s">
        <v>489</v>
      </c>
      <c r="AD95" s="21" t="s">
        <v>489</v>
      </c>
    </row>
    <row r="96" spans="1:30" ht="75" x14ac:dyDescent="0.25">
      <c r="A96" s="21" t="s">
        <v>2117</v>
      </c>
      <c r="B96" s="21" t="s">
        <v>2118</v>
      </c>
      <c r="C96" s="21" t="s">
        <v>491</v>
      </c>
      <c r="D96" s="21" t="s">
        <v>61</v>
      </c>
      <c r="E96" s="21" t="s">
        <v>489</v>
      </c>
      <c r="F96" s="21" t="s">
        <v>1786</v>
      </c>
      <c r="G96" s="21" t="s">
        <v>1787</v>
      </c>
      <c r="H96" s="22">
        <v>45458.645925925928</v>
      </c>
      <c r="I96" s="21" t="s">
        <v>2119</v>
      </c>
      <c r="J96" s="21" t="s">
        <v>489</v>
      </c>
      <c r="K96" s="21" t="s">
        <v>136</v>
      </c>
      <c r="L96" s="21" t="s">
        <v>489</v>
      </c>
      <c r="M96" s="22">
        <v>44536.975856481484</v>
      </c>
      <c r="N96" s="21" t="s">
        <v>489</v>
      </c>
      <c r="O96" s="21" t="s">
        <v>489</v>
      </c>
      <c r="P96" s="23" t="s">
        <v>489</v>
      </c>
      <c r="Q96" s="21" t="s">
        <v>489</v>
      </c>
      <c r="R96" s="21" t="s">
        <v>1261</v>
      </c>
      <c r="S96" s="21" t="s">
        <v>865</v>
      </c>
      <c r="T96" s="21" t="s">
        <v>866</v>
      </c>
      <c r="U96" s="21" t="s">
        <v>874</v>
      </c>
      <c r="V96" s="21" t="s">
        <v>875</v>
      </c>
      <c r="W96" s="21" t="s">
        <v>489</v>
      </c>
      <c r="X96" s="21" t="s">
        <v>489</v>
      </c>
      <c r="Y96" s="21" t="s">
        <v>489</v>
      </c>
      <c r="Z96" s="21" t="s">
        <v>489</v>
      </c>
      <c r="AA96" s="23" t="b">
        <v>0</v>
      </c>
      <c r="AB96" s="21" t="s">
        <v>489</v>
      </c>
      <c r="AC96" s="21" t="s">
        <v>489</v>
      </c>
      <c r="AD96" s="21" t="s">
        <v>489</v>
      </c>
    </row>
    <row r="97" spans="1:30" ht="75" x14ac:dyDescent="0.25">
      <c r="A97" s="21" t="s">
        <v>2016</v>
      </c>
      <c r="B97" s="21" t="s">
        <v>2017</v>
      </c>
      <c r="C97" s="21" t="s">
        <v>491</v>
      </c>
      <c r="D97" s="21" t="s">
        <v>61</v>
      </c>
      <c r="E97" s="21" t="s">
        <v>489</v>
      </c>
      <c r="F97" s="21" t="s">
        <v>1786</v>
      </c>
      <c r="G97" s="21" t="s">
        <v>1787</v>
      </c>
      <c r="H97" s="22">
        <v>45458.645902777775</v>
      </c>
      <c r="I97" s="21" t="s">
        <v>2018</v>
      </c>
      <c r="J97" s="21" t="s">
        <v>489</v>
      </c>
      <c r="K97" s="21" t="s">
        <v>136</v>
      </c>
      <c r="L97" s="21" t="s">
        <v>395</v>
      </c>
      <c r="M97" s="22">
        <v>44067.776539351849</v>
      </c>
      <c r="N97" s="21" t="s">
        <v>489</v>
      </c>
      <c r="O97" s="21" t="s">
        <v>489</v>
      </c>
      <c r="P97" s="23" t="s">
        <v>489</v>
      </c>
      <c r="Q97" s="21" t="s">
        <v>489</v>
      </c>
      <c r="R97" s="21" t="s">
        <v>489</v>
      </c>
      <c r="S97" s="21" t="s">
        <v>865</v>
      </c>
      <c r="T97" s="21" t="s">
        <v>489</v>
      </c>
      <c r="U97" s="21" t="s">
        <v>867</v>
      </c>
      <c r="V97" s="21" t="s">
        <v>868</v>
      </c>
      <c r="W97" s="21" t="s">
        <v>489</v>
      </c>
      <c r="X97" s="21" t="s">
        <v>489</v>
      </c>
      <c r="Y97" s="21" t="s">
        <v>489</v>
      </c>
      <c r="Z97" s="21" t="s">
        <v>489</v>
      </c>
      <c r="AA97" s="23" t="b">
        <v>0</v>
      </c>
      <c r="AB97" s="21" t="s">
        <v>489</v>
      </c>
      <c r="AC97" s="21" t="s">
        <v>489</v>
      </c>
      <c r="AD97" s="21" t="s">
        <v>489</v>
      </c>
    </row>
    <row r="98" spans="1:30" ht="75" x14ac:dyDescent="0.25">
      <c r="A98" s="21" t="s">
        <v>2231</v>
      </c>
      <c r="B98" s="21" t="s">
        <v>2232</v>
      </c>
      <c r="C98" s="21" t="s">
        <v>491</v>
      </c>
      <c r="D98" s="21" t="s">
        <v>61</v>
      </c>
      <c r="E98" s="21" t="s">
        <v>489</v>
      </c>
      <c r="F98" s="21" t="s">
        <v>1786</v>
      </c>
      <c r="G98" s="21" t="s">
        <v>1787</v>
      </c>
      <c r="H98" s="22">
        <v>45458.645914351851</v>
      </c>
      <c r="I98" s="21" t="s">
        <v>2233</v>
      </c>
      <c r="J98" s="21" t="s">
        <v>489</v>
      </c>
      <c r="K98" s="21" t="s">
        <v>136</v>
      </c>
      <c r="L98" s="21" t="s">
        <v>908</v>
      </c>
      <c r="M98" s="22">
        <v>44067.776192129626</v>
      </c>
      <c r="N98" s="21" t="s">
        <v>489</v>
      </c>
      <c r="O98" s="21" t="s">
        <v>489</v>
      </c>
      <c r="P98" s="23" t="s">
        <v>489</v>
      </c>
      <c r="Q98" s="21" t="s">
        <v>489</v>
      </c>
      <c r="R98" s="21" t="s">
        <v>489</v>
      </c>
      <c r="S98" s="21" t="s">
        <v>865</v>
      </c>
      <c r="T98" s="21" t="s">
        <v>866</v>
      </c>
      <c r="U98" s="21" t="s">
        <v>867</v>
      </c>
      <c r="V98" s="21" t="s">
        <v>868</v>
      </c>
      <c r="W98" s="21" t="s">
        <v>489</v>
      </c>
      <c r="X98" s="21" t="s">
        <v>489</v>
      </c>
      <c r="Y98" s="21" t="s">
        <v>489</v>
      </c>
      <c r="Z98" s="21" t="s">
        <v>489</v>
      </c>
      <c r="AA98" s="23" t="b">
        <v>0</v>
      </c>
      <c r="AB98" s="21" t="s">
        <v>489</v>
      </c>
      <c r="AC98" s="21" t="s">
        <v>489</v>
      </c>
      <c r="AD98" s="21" t="s">
        <v>489</v>
      </c>
    </row>
    <row r="99" spans="1:30" ht="75" x14ac:dyDescent="0.25">
      <c r="A99" s="21" t="s">
        <v>1798</v>
      </c>
      <c r="B99" s="21" t="s">
        <v>1799</v>
      </c>
      <c r="C99" s="21" t="s">
        <v>491</v>
      </c>
      <c r="D99" s="21" t="s">
        <v>61</v>
      </c>
      <c r="E99" s="21" t="s">
        <v>489</v>
      </c>
      <c r="F99" s="21" t="s">
        <v>1786</v>
      </c>
      <c r="G99" s="21" t="s">
        <v>1787</v>
      </c>
      <c r="H99" s="22">
        <v>45458.645902777775</v>
      </c>
      <c r="I99" s="21" t="s">
        <v>1800</v>
      </c>
      <c r="J99" s="21" t="s">
        <v>489</v>
      </c>
      <c r="K99" s="21" t="s">
        <v>136</v>
      </c>
      <c r="L99" s="21" t="s">
        <v>960</v>
      </c>
      <c r="M99" s="22">
        <v>44379.750486111108</v>
      </c>
      <c r="N99" s="21" t="s">
        <v>489</v>
      </c>
      <c r="O99" s="21" t="s">
        <v>489</v>
      </c>
      <c r="P99" s="23" t="s">
        <v>489</v>
      </c>
      <c r="Q99" s="21" t="s">
        <v>489</v>
      </c>
      <c r="R99" s="21" t="s">
        <v>869</v>
      </c>
      <c r="S99" s="21" t="s">
        <v>865</v>
      </c>
      <c r="T99" s="21" t="s">
        <v>866</v>
      </c>
      <c r="U99" s="21" t="s">
        <v>867</v>
      </c>
      <c r="V99" s="21" t="s">
        <v>868</v>
      </c>
      <c r="W99" s="21" t="s">
        <v>489</v>
      </c>
      <c r="X99" s="21" t="s">
        <v>489</v>
      </c>
      <c r="Y99" s="21" t="s">
        <v>489</v>
      </c>
      <c r="Z99" s="21" t="s">
        <v>489</v>
      </c>
      <c r="AA99" s="23" t="b">
        <v>0</v>
      </c>
      <c r="AB99" s="21" t="s">
        <v>489</v>
      </c>
      <c r="AC99" s="21" t="s">
        <v>489</v>
      </c>
      <c r="AD99" s="21" t="s">
        <v>489</v>
      </c>
    </row>
    <row r="100" spans="1:30" ht="75" x14ac:dyDescent="0.25">
      <c r="A100" s="21" t="s">
        <v>2585</v>
      </c>
      <c r="B100" s="21" t="s">
        <v>2586</v>
      </c>
      <c r="C100" s="21" t="s">
        <v>491</v>
      </c>
      <c r="D100" s="21" t="s">
        <v>61</v>
      </c>
      <c r="E100" s="21" t="s">
        <v>489</v>
      </c>
      <c r="F100" s="21" t="s">
        <v>1786</v>
      </c>
      <c r="G100" s="21" t="s">
        <v>1787</v>
      </c>
      <c r="H100" s="22">
        <v>45458.645925925928</v>
      </c>
      <c r="I100" s="21" t="s">
        <v>2439</v>
      </c>
      <c r="J100" s="21" t="s">
        <v>489</v>
      </c>
      <c r="K100" s="21" t="s">
        <v>136</v>
      </c>
      <c r="L100" s="21" t="s">
        <v>511</v>
      </c>
      <c r="M100" s="22">
        <v>44067.776643518519</v>
      </c>
      <c r="N100" s="21" t="s">
        <v>489</v>
      </c>
      <c r="O100" s="21" t="s">
        <v>489</v>
      </c>
      <c r="P100" s="23" t="s">
        <v>489</v>
      </c>
      <c r="Q100" s="21" t="s">
        <v>489</v>
      </c>
      <c r="R100" s="21" t="s">
        <v>869</v>
      </c>
      <c r="S100" s="21" t="s">
        <v>865</v>
      </c>
      <c r="T100" s="21" t="s">
        <v>489</v>
      </c>
      <c r="U100" s="21" t="s">
        <v>867</v>
      </c>
      <c r="V100" s="21" t="s">
        <v>868</v>
      </c>
      <c r="W100" s="21" t="s">
        <v>489</v>
      </c>
      <c r="X100" s="21" t="s">
        <v>489</v>
      </c>
      <c r="Y100" s="21" t="s">
        <v>489</v>
      </c>
      <c r="Z100" s="21" t="s">
        <v>489</v>
      </c>
      <c r="AA100" s="23" t="b">
        <v>0</v>
      </c>
      <c r="AB100" s="21" t="s">
        <v>489</v>
      </c>
      <c r="AC100" s="21" t="s">
        <v>489</v>
      </c>
      <c r="AD100" s="21" t="s">
        <v>489</v>
      </c>
    </row>
    <row r="101" spans="1:30" ht="75" x14ac:dyDescent="0.25">
      <c r="A101" s="21" t="s">
        <v>5026</v>
      </c>
      <c r="B101" s="21" t="s">
        <v>5027</v>
      </c>
      <c r="C101" s="21" t="s">
        <v>491</v>
      </c>
      <c r="D101" s="21" t="s">
        <v>61</v>
      </c>
      <c r="E101" s="21" t="s">
        <v>489</v>
      </c>
      <c r="F101" s="21" t="s">
        <v>1786</v>
      </c>
      <c r="G101" s="21" t="s">
        <v>1787</v>
      </c>
      <c r="H101" s="22">
        <v>45596.43178240741</v>
      </c>
      <c r="I101" s="21" t="s">
        <v>5028</v>
      </c>
      <c r="J101" s="21" t="s">
        <v>489</v>
      </c>
      <c r="K101" s="21" t="s">
        <v>136</v>
      </c>
      <c r="L101" s="21" t="s">
        <v>5026</v>
      </c>
      <c r="M101" s="22">
        <v>45594.405347222222</v>
      </c>
      <c r="N101" s="21" t="s">
        <v>489</v>
      </c>
      <c r="O101" s="21" t="s">
        <v>489</v>
      </c>
      <c r="P101" s="23" t="s">
        <v>489</v>
      </c>
      <c r="Q101" s="21" t="s">
        <v>489</v>
      </c>
      <c r="R101" s="21" t="s">
        <v>869</v>
      </c>
      <c r="S101" s="21" t="s">
        <v>865</v>
      </c>
      <c r="T101" s="21" t="s">
        <v>489</v>
      </c>
      <c r="U101" s="21" t="s">
        <v>867</v>
      </c>
      <c r="V101" s="21" t="s">
        <v>868</v>
      </c>
      <c r="W101" s="21" t="s">
        <v>489</v>
      </c>
      <c r="X101" s="21" t="s">
        <v>489</v>
      </c>
      <c r="Y101" s="21" t="s">
        <v>489</v>
      </c>
      <c r="Z101" s="21" t="s">
        <v>489</v>
      </c>
      <c r="AA101" s="23" t="b">
        <v>0</v>
      </c>
      <c r="AB101" s="21" t="s">
        <v>489</v>
      </c>
      <c r="AC101" s="21" t="s">
        <v>489</v>
      </c>
      <c r="AD101" s="21" t="s">
        <v>489</v>
      </c>
    </row>
    <row r="102" spans="1:30" ht="135" x14ac:dyDescent="0.25">
      <c r="A102" s="21" t="s">
        <v>2381</v>
      </c>
      <c r="B102" s="21" t="s">
        <v>2382</v>
      </c>
      <c r="C102" s="21" t="s">
        <v>1917</v>
      </c>
      <c r="D102" s="21" t="s">
        <v>58</v>
      </c>
      <c r="E102" s="21" t="s">
        <v>489</v>
      </c>
      <c r="F102" s="21" t="s">
        <v>1786</v>
      </c>
      <c r="G102" s="21" t="s">
        <v>915</v>
      </c>
      <c r="H102" s="22">
        <v>44824.470671296294</v>
      </c>
      <c r="I102" s="21" t="s">
        <v>791</v>
      </c>
      <c r="J102" s="21" t="s">
        <v>791</v>
      </c>
      <c r="K102" s="21" t="s">
        <v>136</v>
      </c>
      <c r="L102" s="21" t="s">
        <v>1185</v>
      </c>
      <c r="M102" s="22">
        <v>44632.519490740742</v>
      </c>
      <c r="N102" s="21" t="s">
        <v>489</v>
      </c>
      <c r="O102" s="21" t="s">
        <v>489</v>
      </c>
      <c r="P102" s="23" t="s">
        <v>489</v>
      </c>
      <c r="Q102" s="21" t="s">
        <v>1186</v>
      </c>
      <c r="R102" s="21" t="s">
        <v>869</v>
      </c>
      <c r="S102" s="21" t="s">
        <v>895</v>
      </c>
      <c r="T102" s="21" t="s">
        <v>489</v>
      </c>
      <c r="U102" s="21" t="s">
        <v>991</v>
      </c>
      <c r="V102" s="21" t="s">
        <v>992</v>
      </c>
      <c r="W102" s="21" t="s">
        <v>991</v>
      </c>
      <c r="X102" s="21" t="s">
        <v>489</v>
      </c>
      <c r="Y102" s="21" t="s">
        <v>489</v>
      </c>
      <c r="Z102" s="21" t="s">
        <v>489</v>
      </c>
      <c r="AA102" s="23" t="b">
        <v>0</v>
      </c>
      <c r="AB102" s="21" t="s">
        <v>1416</v>
      </c>
      <c r="AC102" s="21" t="s">
        <v>489</v>
      </c>
      <c r="AD102" s="21" t="s">
        <v>489</v>
      </c>
    </row>
    <row r="103" spans="1:30" ht="75" x14ac:dyDescent="0.25">
      <c r="A103" s="21" t="s">
        <v>2150</v>
      </c>
      <c r="B103" s="21" t="s">
        <v>2151</v>
      </c>
      <c r="C103" s="21" t="s">
        <v>491</v>
      </c>
      <c r="D103" s="21" t="s">
        <v>61</v>
      </c>
      <c r="E103" s="21" t="s">
        <v>489</v>
      </c>
      <c r="F103" s="21" t="s">
        <v>1786</v>
      </c>
      <c r="G103" s="21" t="s">
        <v>1787</v>
      </c>
      <c r="H103" s="22">
        <v>45458.645925925928</v>
      </c>
      <c r="I103" s="21" t="s">
        <v>2152</v>
      </c>
      <c r="J103" s="21" t="s">
        <v>489</v>
      </c>
      <c r="K103" s="21" t="s">
        <v>136</v>
      </c>
      <c r="L103" s="21" t="s">
        <v>931</v>
      </c>
      <c r="M103" s="22">
        <v>44860.568703703706</v>
      </c>
      <c r="N103" s="21" t="s">
        <v>489</v>
      </c>
      <c r="O103" s="21" t="s">
        <v>489</v>
      </c>
      <c r="P103" s="23" t="s">
        <v>489</v>
      </c>
      <c r="Q103" s="21" t="s">
        <v>489</v>
      </c>
      <c r="R103" s="21" t="s">
        <v>869</v>
      </c>
      <c r="S103" s="21" t="s">
        <v>865</v>
      </c>
      <c r="T103" s="21" t="s">
        <v>489</v>
      </c>
      <c r="U103" s="21" t="s">
        <v>867</v>
      </c>
      <c r="V103" s="21" t="s">
        <v>868</v>
      </c>
      <c r="W103" s="21" t="s">
        <v>489</v>
      </c>
      <c r="X103" s="21" t="s">
        <v>489</v>
      </c>
      <c r="Y103" s="21" t="s">
        <v>489</v>
      </c>
      <c r="Z103" s="21" t="s">
        <v>489</v>
      </c>
      <c r="AA103" s="23" t="b">
        <v>0</v>
      </c>
      <c r="AB103" s="21" t="s">
        <v>489</v>
      </c>
      <c r="AC103" s="21" t="s">
        <v>489</v>
      </c>
      <c r="AD103" s="21" t="s">
        <v>489</v>
      </c>
    </row>
    <row r="104" spans="1:30" ht="75" x14ac:dyDescent="0.25">
      <c r="A104" s="21" t="s">
        <v>2026</v>
      </c>
      <c r="B104" s="21" t="s">
        <v>2027</v>
      </c>
      <c r="C104" s="21" t="s">
        <v>491</v>
      </c>
      <c r="D104" s="21" t="s">
        <v>61</v>
      </c>
      <c r="E104" s="21" t="s">
        <v>489</v>
      </c>
      <c r="F104" s="21" t="s">
        <v>1786</v>
      </c>
      <c r="G104" s="21" t="s">
        <v>1787</v>
      </c>
      <c r="H104" s="22">
        <v>45458.645949074074</v>
      </c>
      <c r="I104" s="21" t="s">
        <v>2028</v>
      </c>
      <c r="J104" s="21" t="s">
        <v>489</v>
      </c>
      <c r="K104" s="21" t="s">
        <v>136</v>
      </c>
      <c r="L104" s="21" t="s">
        <v>164</v>
      </c>
      <c r="M104" s="22">
        <v>44067.776377314818</v>
      </c>
      <c r="N104" s="21" t="s">
        <v>489</v>
      </c>
      <c r="O104" s="21" t="s">
        <v>489</v>
      </c>
      <c r="P104" s="23" t="s">
        <v>489</v>
      </c>
      <c r="Q104" s="21" t="s">
        <v>489</v>
      </c>
      <c r="R104" s="21" t="s">
        <v>869</v>
      </c>
      <c r="S104" s="21" t="s">
        <v>865</v>
      </c>
      <c r="T104" s="21" t="s">
        <v>866</v>
      </c>
      <c r="U104" s="21" t="s">
        <v>867</v>
      </c>
      <c r="V104" s="21" t="s">
        <v>868</v>
      </c>
      <c r="W104" s="21" t="s">
        <v>489</v>
      </c>
      <c r="X104" s="21" t="s">
        <v>489</v>
      </c>
      <c r="Y104" s="21" t="s">
        <v>489</v>
      </c>
      <c r="Z104" s="21" t="s">
        <v>489</v>
      </c>
      <c r="AA104" s="23" t="b">
        <v>0</v>
      </c>
      <c r="AB104" s="21" t="s">
        <v>489</v>
      </c>
      <c r="AC104" s="21" t="s">
        <v>489</v>
      </c>
      <c r="AD104" s="21" t="s">
        <v>489</v>
      </c>
    </row>
    <row r="105" spans="1:30" ht="75" x14ac:dyDescent="0.25">
      <c r="A105" s="21" t="s">
        <v>2304</v>
      </c>
      <c r="B105" s="21" t="s">
        <v>2305</v>
      </c>
      <c r="C105" s="21" t="s">
        <v>491</v>
      </c>
      <c r="D105" s="21" t="s">
        <v>61</v>
      </c>
      <c r="E105" s="21" t="s">
        <v>489</v>
      </c>
      <c r="F105" s="21" t="s">
        <v>1786</v>
      </c>
      <c r="G105" s="21" t="s">
        <v>1787</v>
      </c>
      <c r="H105" s="22">
        <v>45458.645937499998</v>
      </c>
      <c r="I105" s="21" t="s">
        <v>2306</v>
      </c>
      <c r="J105" s="21" t="s">
        <v>489</v>
      </c>
      <c r="K105" s="21" t="s">
        <v>136</v>
      </c>
      <c r="L105" s="21" t="s">
        <v>878</v>
      </c>
      <c r="M105" s="22">
        <v>44861.326898148145</v>
      </c>
      <c r="N105" s="21" t="s">
        <v>489</v>
      </c>
      <c r="O105" s="21" t="s">
        <v>489</v>
      </c>
      <c r="P105" s="23" t="s">
        <v>489</v>
      </c>
      <c r="Q105" s="21" t="s">
        <v>489</v>
      </c>
      <c r="R105" s="21" t="s">
        <v>869</v>
      </c>
      <c r="S105" s="21" t="s">
        <v>865</v>
      </c>
      <c r="T105" s="21" t="s">
        <v>866</v>
      </c>
      <c r="U105" s="21" t="s">
        <v>867</v>
      </c>
      <c r="V105" s="21" t="s">
        <v>868</v>
      </c>
      <c r="W105" s="21" t="s">
        <v>489</v>
      </c>
      <c r="X105" s="21" t="s">
        <v>489</v>
      </c>
      <c r="Y105" s="21" t="s">
        <v>489</v>
      </c>
      <c r="Z105" s="21" t="s">
        <v>489</v>
      </c>
      <c r="AA105" s="23" t="b">
        <v>0</v>
      </c>
      <c r="AB105" s="21" t="s">
        <v>489</v>
      </c>
      <c r="AC105" s="21" t="s">
        <v>489</v>
      </c>
      <c r="AD105" s="21" t="s">
        <v>489</v>
      </c>
    </row>
    <row r="106" spans="1:30" ht="75" x14ac:dyDescent="0.25">
      <c r="A106" s="21" t="s">
        <v>2307</v>
      </c>
      <c r="B106" s="21" t="s">
        <v>2308</v>
      </c>
      <c r="C106" s="21" t="s">
        <v>491</v>
      </c>
      <c r="D106" s="21" t="s">
        <v>61</v>
      </c>
      <c r="E106" s="21" t="s">
        <v>489</v>
      </c>
      <c r="F106" s="21" t="s">
        <v>1786</v>
      </c>
      <c r="G106" s="21" t="s">
        <v>1787</v>
      </c>
      <c r="H106" s="22">
        <v>45458.645925925928</v>
      </c>
      <c r="I106" s="21" t="s">
        <v>2309</v>
      </c>
      <c r="J106" s="21" t="s">
        <v>489</v>
      </c>
      <c r="K106" s="21" t="s">
        <v>136</v>
      </c>
      <c r="L106" s="21" t="s">
        <v>965</v>
      </c>
      <c r="M106" s="22">
        <v>44740.456736111111</v>
      </c>
      <c r="N106" s="21" t="s">
        <v>489</v>
      </c>
      <c r="O106" s="21" t="s">
        <v>489</v>
      </c>
      <c r="P106" s="23" t="s">
        <v>489</v>
      </c>
      <c r="Q106" s="21" t="s">
        <v>489</v>
      </c>
      <c r="R106" s="21" t="s">
        <v>869</v>
      </c>
      <c r="S106" s="21" t="s">
        <v>865</v>
      </c>
      <c r="T106" s="21" t="s">
        <v>866</v>
      </c>
      <c r="U106" s="21" t="s">
        <v>867</v>
      </c>
      <c r="V106" s="21" t="s">
        <v>868</v>
      </c>
      <c r="W106" s="21" t="s">
        <v>489</v>
      </c>
      <c r="X106" s="21" t="s">
        <v>489</v>
      </c>
      <c r="Y106" s="21" t="s">
        <v>489</v>
      </c>
      <c r="Z106" s="21" t="s">
        <v>489</v>
      </c>
      <c r="AA106" s="23" t="b">
        <v>0</v>
      </c>
      <c r="AB106" s="21" t="s">
        <v>489</v>
      </c>
      <c r="AC106" s="21" t="s">
        <v>489</v>
      </c>
      <c r="AD106" s="21" t="s">
        <v>489</v>
      </c>
    </row>
    <row r="107" spans="1:30" ht="90" x14ac:dyDescent="0.25">
      <c r="A107" s="21" t="s">
        <v>1807</v>
      </c>
      <c r="B107" s="21" t="s">
        <v>1808</v>
      </c>
      <c r="C107" s="21" t="s">
        <v>1809</v>
      </c>
      <c r="D107" s="21" t="s">
        <v>61</v>
      </c>
      <c r="E107" s="21" t="s">
        <v>489</v>
      </c>
      <c r="F107" s="21" t="s">
        <v>1786</v>
      </c>
      <c r="G107" s="21" t="s">
        <v>1810</v>
      </c>
      <c r="H107" s="22">
        <v>45008.728912037041</v>
      </c>
      <c r="I107" s="21" t="s">
        <v>1811</v>
      </c>
      <c r="J107" s="21" t="s">
        <v>489</v>
      </c>
      <c r="K107" s="21" t="s">
        <v>136</v>
      </c>
      <c r="L107" s="21" t="s">
        <v>1208</v>
      </c>
      <c r="M107" s="22">
        <v>44513.511747685188</v>
      </c>
      <c r="N107" s="21" t="s">
        <v>489</v>
      </c>
      <c r="O107" s="21" t="s">
        <v>489</v>
      </c>
      <c r="P107" s="23" t="s">
        <v>489</v>
      </c>
      <c r="Q107" s="21" t="s">
        <v>489</v>
      </c>
      <c r="R107" s="21" t="s">
        <v>869</v>
      </c>
      <c r="S107" s="21" t="s">
        <v>895</v>
      </c>
      <c r="T107" s="21" t="s">
        <v>866</v>
      </c>
      <c r="U107" s="21" t="s">
        <v>896</v>
      </c>
      <c r="V107" s="21" t="s">
        <v>897</v>
      </c>
      <c r="W107" s="21" t="s">
        <v>896</v>
      </c>
      <c r="X107" s="21" t="s">
        <v>489</v>
      </c>
      <c r="Y107" s="21" t="s">
        <v>489</v>
      </c>
      <c r="Z107" s="21" t="s">
        <v>489</v>
      </c>
      <c r="AA107" s="23" t="b">
        <v>0</v>
      </c>
      <c r="AB107" s="21" t="s">
        <v>489</v>
      </c>
      <c r="AC107" s="21" t="s">
        <v>489</v>
      </c>
      <c r="AD107" s="21" t="s">
        <v>489</v>
      </c>
    </row>
    <row r="108" spans="1:30" ht="75" x14ac:dyDescent="0.25">
      <c r="A108" s="21" t="s">
        <v>1815</v>
      </c>
      <c r="B108" s="21" t="s">
        <v>1816</v>
      </c>
      <c r="C108" s="21" t="s">
        <v>491</v>
      </c>
      <c r="D108" s="21" t="s">
        <v>61</v>
      </c>
      <c r="E108" s="21" t="s">
        <v>489</v>
      </c>
      <c r="F108" s="21" t="s">
        <v>1786</v>
      </c>
      <c r="G108" s="21" t="s">
        <v>1787</v>
      </c>
      <c r="H108" s="22">
        <v>45458.645925925928</v>
      </c>
      <c r="I108" s="21" t="s">
        <v>1817</v>
      </c>
      <c r="J108" s="21" t="s">
        <v>489</v>
      </c>
      <c r="K108" s="21" t="s">
        <v>136</v>
      </c>
      <c r="L108" s="21" t="s">
        <v>1252</v>
      </c>
      <c r="M108" s="22">
        <v>44067.776678240742</v>
      </c>
      <c r="N108" s="21" t="s">
        <v>489</v>
      </c>
      <c r="O108" s="21" t="s">
        <v>489</v>
      </c>
      <c r="P108" s="23" t="s">
        <v>489</v>
      </c>
      <c r="Q108" s="21" t="s">
        <v>489</v>
      </c>
      <c r="R108" s="21" t="s">
        <v>869</v>
      </c>
      <c r="S108" s="21" t="s">
        <v>865</v>
      </c>
      <c r="T108" s="21" t="s">
        <v>866</v>
      </c>
      <c r="U108" s="21" t="s">
        <v>867</v>
      </c>
      <c r="V108" s="21" t="s">
        <v>868</v>
      </c>
      <c r="W108" s="21" t="s">
        <v>489</v>
      </c>
      <c r="X108" s="21" t="s">
        <v>489</v>
      </c>
      <c r="Y108" s="21" t="s">
        <v>489</v>
      </c>
      <c r="Z108" s="21" t="s">
        <v>489</v>
      </c>
      <c r="AA108" s="23" t="b">
        <v>0</v>
      </c>
      <c r="AB108" s="21" t="s">
        <v>489</v>
      </c>
      <c r="AC108" s="21" t="s">
        <v>489</v>
      </c>
      <c r="AD108" s="21" t="s">
        <v>489</v>
      </c>
    </row>
    <row r="109" spans="1:30" ht="75" x14ac:dyDescent="0.25">
      <c r="A109" s="21" t="s">
        <v>1836</v>
      </c>
      <c r="B109" s="21" t="s">
        <v>1837</v>
      </c>
      <c r="C109" s="21" t="s">
        <v>491</v>
      </c>
      <c r="D109" s="21" t="s">
        <v>61</v>
      </c>
      <c r="E109" s="21" t="s">
        <v>489</v>
      </c>
      <c r="F109" s="21" t="s">
        <v>1786</v>
      </c>
      <c r="G109" s="21" t="s">
        <v>1787</v>
      </c>
      <c r="H109" s="22">
        <v>45458.645925925928</v>
      </c>
      <c r="I109" s="21" t="s">
        <v>1838</v>
      </c>
      <c r="J109" s="21" t="s">
        <v>489</v>
      </c>
      <c r="K109" s="21" t="s">
        <v>136</v>
      </c>
      <c r="L109" s="21" t="s">
        <v>964</v>
      </c>
      <c r="M109" s="22">
        <v>44067.776921296296</v>
      </c>
      <c r="N109" s="21" t="s">
        <v>489</v>
      </c>
      <c r="O109" s="21" t="s">
        <v>489</v>
      </c>
      <c r="P109" s="23" t="s">
        <v>489</v>
      </c>
      <c r="Q109" s="21" t="s">
        <v>489</v>
      </c>
      <c r="R109" s="21" t="s">
        <v>489</v>
      </c>
      <c r="S109" s="21" t="s">
        <v>865</v>
      </c>
      <c r="T109" s="21" t="s">
        <v>866</v>
      </c>
      <c r="U109" s="21" t="s">
        <v>867</v>
      </c>
      <c r="V109" s="21" t="s">
        <v>868</v>
      </c>
      <c r="W109" s="21" t="s">
        <v>489</v>
      </c>
      <c r="X109" s="21" t="s">
        <v>489</v>
      </c>
      <c r="Y109" s="21" t="s">
        <v>489</v>
      </c>
      <c r="Z109" s="21" t="s">
        <v>489</v>
      </c>
      <c r="AA109" s="23" t="b">
        <v>0</v>
      </c>
      <c r="AB109" s="21" t="s">
        <v>489</v>
      </c>
      <c r="AC109" s="21" t="s">
        <v>489</v>
      </c>
      <c r="AD109" s="21" t="s">
        <v>489</v>
      </c>
    </row>
    <row r="110" spans="1:30" ht="75" x14ac:dyDescent="0.25">
      <c r="A110" s="21" t="s">
        <v>2519</v>
      </c>
      <c r="B110" s="21" t="s">
        <v>2520</v>
      </c>
      <c r="C110" s="21" t="s">
        <v>491</v>
      </c>
      <c r="D110" s="21" t="s">
        <v>61</v>
      </c>
      <c r="E110" s="21" t="s">
        <v>489</v>
      </c>
      <c r="F110" s="21" t="s">
        <v>1786</v>
      </c>
      <c r="G110" s="21" t="s">
        <v>1787</v>
      </c>
      <c r="H110" s="22">
        <v>45458.645914351851</v>
      </c>
      <c r="I110" s="21" t="s">
        <v>2521</v>
      </c>
      <c r="J110" s="21" t="s">
        <v>489</v>
      </c>
      <c r="K110" s="21" t="s">
        <v>136</v>
      </c>
      <c r="L110" s="21" t="s">
        <v>75</v>
      </c>
      <c r="M110" s="22">
        <v>44067.776099537034</v>
      </c>
      <c r="N110" s="21" t="s">
        <v>489</v>
      </c>
      <c r="O110" s="21" t="s">
        <v>489</v>
      </c>
      <c r="P110" s="23" t="s">
        <v>489</v>
      </c>
      <c r="Q110" s="21" t="s">
        <v>489</v>
      </c>
      <c r="R110" s="21" t="s">
        <v>869</v>
      </c>
      <c r="S110" s="21" t="s">
        <v>865</v>
      </c>
      <c r="T110" s="21" t="s">
        <v>866</v>
      </c>
      <c r="U110" s="21" t="s">
        <v>867</v>
      </c>
      <c r="V110" s="21" t="s">
        <v>868</v>
      </c>
      <c r="W110" s="21" t="s">
        <v>489</v>
      </c>
      <c r="X110" s="21" t="s">
        <v>489</v>
      </c>
      <c r="Y110" s="21" t="s">
        <v>489</v>
      </c>
      <c r="Z110" s="21" t="s">
        <v>489</v>
      </c>
      <c r="AA110" s="23" t="b">
        <v>0</v>
      </c>
      <c r="AB110" s="21" t="s">
        <v>489</v>
      </c>
      <c r="AC110" s="21" t="s">
        <v>489</v>
      </c>
      <c r="AD110" s="21" t="s">
        <v>489</v>
      </c>
    </row>
    <row r="111" spans="1:30" ht="75" x14ac:dyDescent="0.25">
      <c r="A111" s="21" t="s">
        <v>2061</v>
      </c>
      <c r="B111" s="21" t="s">
        <v>2062</v>
      </c>
      <c r="C111" s="21" t="s">
        <v>491</v>
      </c>
      <c r="D111" s="21" t="s">
        <v>61</v>
      </c>
      <c r="E111" s="21" t="s">
        <v>489</v>
      </c>
      <c r="F111" s="21" t="s">
        <v>1786</v>
      </c>
      <c r="G111" s="21" t="s">
        <v>1787</v>
      </c>
      <c r="H111" s="22">
        <v>45458.645949074074</v>
      </c>
      <c r="I111" s="21" t="s">
        <v>2063</v>
      </c>
      <c r="J111" s="21" t="s">
        <v>489</v>
      </c>
      <c r="K111" s="21" t="s">
        <v>136</v>
      </c>
      <c r="L111" s="21" t="s">
        <v>395</v>
      </c>
      <c r="M111" s="22">
        <v>44067.776539351849</v>
      </c>
      <c r="N111" s="21" t="s">
        <v>489</v>
      </c>
      <c r="O111" s="21" t="s">
        <v>489</v>
      </c>
      <c r="P111" s="23" t="s">
        <v>489</v>
      </c>
      <c r="Q111" s="21" t="s">
        <v>489</v>
      </c>
      <c r="R111" s="21" t="s">
        <v>489</v>
      </c>
      <c r="S111" s="21" t="s">
        <v>865</v>
      </c>
      <c r="T111" s="21" t="s">
        <v>489</v>
      </c>
      <c r="U111" s="21" t="s">
        <v>867</v>
      </c>
      <c r="V111" s="21" t="s">
        <v>868</v>
      </c>
      <c r="W111" s="21" t="s">
        <v>489</v>
      </c>
      <c r="X111" s="21" t="s">
        <v>489</v>
      </c>
      <c r="Y111" s="21" t="s">
        <v>489</v>
      </c>
      <c r="Z111" s="21" t="s">
        <v>489</v>
      </c>
      <c r="AA111" s="23" t="b">
        <v>0</v>
      </c>
      <c r="AB111" s="21" t="s">
        <v>489</v>
      </c>
      <c r="AC111" s="21" t="s">
        <v>489</v>
      </c>
      <c r="AD111" s="21" t="s">
        <v>489</v>
      </c>
    </row>
    <row r="112" spans="1:30" ht="75" x14ac:dyDescent="0.25">
      <c r="A112" s="21" t="s">
        <v>2047</v>
      </c>
      <c r="B112" s="21" t="s">
        <v>2048</v>
      </c>
      <c r="C112" s="21" t="s">
        <v>491</v>
      </c>
      <c r="D112" s="21" t="s">
        <v>61</v>
      </c>
      <c r="E112" s="21" t="s">
        <v>489</v>
      </c>
      <c r="F112" s="21" t="s">
        <v>1786</v>
      </c>
      <c r="G112" s="21" t="s">
        <v>1787</v>
      </c>
      <c r="H112" s="22">
        <v>45458.645914351851</v>
      </c>
      <c r="I112" s="21" t="s">
        <v>2049</v>
      </c>
      <c r="J112" s="21" t="s">
        <v>489</v>
      </c>
      <c r="K112" s="21" t="s">
        <v>136</v>
      </c>
      <c r="L112" s="21" t="s">
        <v>539</v>
      </c>
      <c r="M112" s="22">
        <v>44067.776296296295</v>
      </c>
      <c r="N112" s="21" t="s">
        <v>489</v>
      </c>
      <c r="O112" s="21" t="s">
        <v>489</v>
      </c>
      <c r="P112" s="23" t="s">
        <v>489</v>
      </c>
      <c r="Q112" s="21" t="s">
        <v>489</v>
      </c>
      <c r="R112" s="21" t="s">
        <v>489</v>
      </c>
      <c r="S112" s="21" t="s">
        <v>865</v>
      </c>
      <c r="T112" s="21" t="s">
        <v>489</v>
      </c>
      <c r="U112" s="21" t="s">
        <v>867</v>
      </c>
      <c r="V112" s="21" t="s">
        <v>868</v>
      </c>
      <c r="W112" s="21" t="s">
        <v>489</v>
      </c>
      <c r="X112" s="21" t="s">
        <v>489</v>
      </c>
      <c r="Y112" s="21" t="s">
        <v>489</v>
      </c>
      <c r="Z112" s="21" t="s">
        <v>489</v>
      </c>
      <c r="AA112" s="23" t="b">
        <v>0</v>
      </c>
      <c r="AB112" s="21" t="s">
        <v>489</v>
      </c>
      <c r="AC112" s="21" t="s">
        <v>489</v>
      </c>
      <c r="AD112" s="21" t="s">
        <v>489</v>
      </c>
    </row>
    <row r="113" spans="1:30" ht="75" x14ac:dyDescent="0.25">
      <c r="A113" s="21" t="s">
        <v>1997</v>
      </c>
      <c r="B113" s="21" t="s">
        <v>1998</v>
      </c>
      <c r="C113" s="21" t="s">
        <v>491</v>
      </c>
      <c r="D113" s="21" t="s">
        <v>61</v>
      </c>
      <c r="E113" s="21" t="s">
        <v>489</v>
      </c>
      <c r="F113" s="21" t="s">
        <v>1786</v>
      </c>
      <c r="G113" s="21" t="s">
        <v>1787</v>
      </c>
      <c r="H113" s="22">
        <v>45458.645925925928</v>
      </c>
      <c r="I113" s="21" t="s">
        <v>1999</v>
      </c>
      <c r="J113" s="21" t="s">
        <v>489</v>
      </c>
      <c r="K113" s="21" t="s">
        <v>136</v>
      </c>
      <c r="L113" s="21" t="s">
        <v>326</v>
      </c>
      <c r="M113" s="22">
        <v>44067.776446759257</v>
      </c>
      <c r="N113" s="21" t="s">
        <v>489</v>
      </c>
      <c r="O113" s="21" t="s">
        <v>489</v>
      </c>
      <c r="P113" s="23" t="s">
        <v>489</v>
      </c>
      <c r="Q113" s="21" t="s">
        <v>489</v>
      </c>
      <c r="R113" s="21" t="s">
        <v>489</v>
      </c>
      <c r="S113" s="21" t="s">
        <v>865</v>
      </c>
      <c r="T113" s="21" t="s">
        <v>866</v>
      </c>
      <c r="U113" s="21" t="s">
        <v>867</v>
      </c>
      <c r="V113" s="21" t="s">
        <v>868</v>
      </c>
      <c r="W113" s="21" t="s">
        <v>489</v>
      </c>
      <c r="X113" s="21" t="s">
        <v>489</v>
      </c>
      <c r="Y113" s="21" t="s">
        <v>489</v>
      </c>
      <c r="Z113" s="21" t="s">
        <v>489</v>
      </c>
      <c r="AA113" s="23" t="b">
        <v>0</v>
      </c>
      <c r="AB113" s="21" t="s">
        <v>489</v>
      </c>
      <c r="AC113" s="21" t="s">
        <v>489</v>
      </c>
      <c r="AD113" s="21" t="s">
        <v>489</v>
      </c>
    </row>
    <row r="114" spans="1:30" ht="75" x14ac:dyDescent="0.25">
      <c r="A114" s="21" t="s">
        <v>2525</v>
      </c>
      <c r="B114" s="21" t="s">
        <v>2526</v>
      </c>
      <c r="C114" s="21" t="s">
        <v>491</v>
      </c>
      <c r="D114" s="21" t="s">
        <v>61</v>
      </c>
      <c r="E114" s="21" t="s">
        <v>489</v>
      </c>
      <c r="F114" s="21" t="s">
        <v>1786</v>
      </c>
      <c r="G114" s="21" t="s">
        <v>1787</v>
      </c>
      <c r="H114" s="22">
        <v>45458.645937499998</v>
      </c>
      <c r="I114" s="21" t="s">
        <v>2527</v>
      </c>
      <c r="J114" s="21" t="s">
        <v>489</v>
      </c>
      <c r="K114" s="21" t="s">
        <v>136</v>
      </c>
      <c r="L114" s="21" t="s">
        <v>519</v>
      </c>
      <c r="M114" s="22">
        <v>44789.898981481485</v>
      </c>
      <c r="N114" s="21" t="s">
        <v>489</v>
      </c>
      <c r="O114" s="21" t="s">
        <v>489</v>
      </c>
      <c r="P114" s="23" t="s">
        <v>489</v>
      </c>
      <c r="Q114" s="21" t="s">
        <v>489</v>
      </c>
      <c r="R114" s="21" t="s">
        <v>869</v>
      </c>
      <c r="S114" s="21" t="s">
        <v>865</v>
      </c>
      <c r="T114" s="21" t="s">
        <v>489</v>
      </c>
      <c r="U114" s="21" t="s">
        <v>867</v>
      </c>
      <c r="V114" s="21" t="s">
        <v>868</v>
      </c>
      <c r="W114" s="21" t="s">
        <v>489</v>
      </c>
      <c r="X114" s="21" t="s">
        <v>489</v>
      </c>
      <c r="Y114" s="21" t="s">
        <v>489</v>
      </c>
      <c r="Z114" s="21" t="s">
        <v>489</v>
      </c>
      <c r="AA114" s="23" t="b">
        <v>0</v>
      </c>
      <c r="AB114" s="21" t="s">
        <v>489</v>
      </c>
      <c r="AC114" s="21" t="s">
        <v>489</v>
      </c>
      <c r="AD114" s="21" t="s">
        <v>489</v>
      </c>
    </row>
    <row r="115" spans="1:30" ht="75" x14ac:dyDescent="0.25">
      <c r="A115" s="21" t="s">
        <v>1880</v>
      </c>
      <c r="B115" s="21" t="s">
        <v>1881</v>
      </c>
      <c r="C115" s="21" t="s">
        <v>491</v>
      </c>
      <c r="D115" s="21" t="s">
        <v>61</v>
      </c>
      <c r="E115" s="21" t="s">
        <v>489</v>
      </c>
      <c r="F115" s="21" t="s">
        <v>1786</v>
      </c>
      <c r="G115" s="21" t="s">
        <v>1787</v>
      </c>
      <c r="H115" s="22">
        <v>45458.645914351851</v>
      </c>
      <c r="I115" s="21" t="s">
        <v>1882</v>
      </c>
      <c r="J115" s="21" t="s">
        <v>489</v>
      </c>
      <c r="K115" s="21" t="s">
        <v>136</v>
      </c>
      <c r="L115" s="21" t="s">
        <v>945</v>
      </c>
      <c r="M115" s="22">
        <v>44067.776782407411</v>
      </c>
      <c r="N115" s="21" t="s">
        <v>489</v>
      </c>
      <c r="O115" s="21" t="s">
        <v>489</v>
      </c>
      <c r="P115" s="23" t="s">
        <v>489</v>
      </c>
      <c r="Q115" s="21" t="s">
        <v>489</v>
      </c>
      <c r="R115" s="21" t="s">
        <v>489</v>
      </c>
      <c r="S115" s="21" t="s">
        <v>865</v>
      </c>
      <c r="T115" s="21" t="s">
        <v>866</v>
      </c>
      <c r="U115" s="21" t="s">
        <v>867</v>
      </c>
      <c r="V115" s="21" t="s">
        <v>868</v>
      </c>
      <c r="W115" s="21" t="s">
        <v>489</v>
      </c>
      <c r="X115" s="21" t="s">
        <v>489</v>
      </c>
      <c r="Y115" s="21" t="s">
        <v>489</v>
      </c>
      <c r="Z115" s="21" t="s">
        <v>489</v>
      </c>
      <c r="AA115" s="23" t="b">
        <v>0</v>
      </c>
      <c r="AB115" s="21" t="s">
        <v>489</v>
      </c>
      <c r="AC115" s="21" t="s">
        <v>489</v>
      </c>
      <c r="AD115" s="21" t="s">
        <v>489</v>
      </c>
    </row>
    <row r="116" spans="1:30" ht="75" x14ac:dyDescent="0.25">
      <c r="A116" s="21" t="s">
        <v>2058</v>
      </c>
      <c r="B116" s="21" t="s">
        <v>2059</v>
      </c>
      <c r="C116" s="21" t="s">
        <v>491</v>
      </c>
      <c r="D116" s="21" t="s">
        <v>61</v>
      </c>
      <c r="E116" s="21" t="s">
        <v>489</v>
      </c>
      <c r="F116" s="21" t="s">
        <v>1786</v>
      </c>
      <c r="G116" s="21" t="s">
        <v>1787</v>
      </c>
      <c r="H116" s="22">
        <v>45458.645914351851</v>
      </c>
      <c r="I116" s="21" t="s">
        <v>2060</v>
      </c>
      <c r="J116" s="21" t="s">
        <v>489</v>
      </c>
      <c r="K116" s="21" t="s">
        <v>136</v>
      </c>
      <c r="L116" s="21" t="s">
        <v>641</v>
      </c>
      <c r="M116" s="22">
        <v>44874.11824074074</v>
      </c>
      <c r="N116" s="21" t="s">
        <v>489</v>
      </c>
      <c r="O116" s="21" t="s">
        <v>489</v>
      </c>
      <c r="P116" s="23" t="s">
        <v>489</v>
      </c>
      <c r="Q116" s="21" t="s">
        <v>489</v>
      </c>
      <c r="R116" s="21" t="s">
        <v>869</v>
      </c>
      <c r="S116" s="21" t="s">
        <v>865</v>
      </c>
      <c r="T116" s="21" t="s">
        <v>489</v>
      </c>
      <c r="U116" s="21" t="s">
        <v>867</v>
      </c>
      <c r="V116" s="21" t="s">
        <v>868</v>
      </c>
      <c r="W116" s="21" t="s">
        <v>489</v>
      </c>
      <c r="X116" s="21" t="s">
        <v>489</v>
      </c>
      <c r="Y116" s="21" t="s">
        <v>489</v>
      </c>
      <c r="Z116" s="21" t="s">
        <v>489</v>
      </c>
      <c r="AA116" s="23" t="b">
        <v>0</v>
      </c>
      <c r="AB116" s="21" t="s">
        <v>489</v>
      </c>
      <c r="AC116" s="21" t="s">
        <v>489</v>
      </c>
      <c r="AD116" s="21" t="s">
        <v>489</v>
      </c>
    </row>
    <row r="117" spans="1:30" ht="75" x14ac:dyDescent="0.25">
      <c r="A117" s="21" t="s">
        <v>2363</v>
      </c>
      <c r="B117" s="21" t="s">
        <v>2364</v>
      </c>
      <c r="C117" s="21" t="s">
        <v>491</v>
      </c>
      <c r="D117" s="21" t="s">
        <v>61</v>
      </c>
      <c r="E117" s="21" t="s">
        <v>489</v>
      </c>
      <c r="F117" s="21" t="s">
        <v>1786</v>
      </c>
      <c r="G117" s="21" t="s">
        <v>1787</v>
      </c>
      <c r="H117" s="22">
        <v>45458.645949074074</v>
      </c>
      <c r="I117" s="21" t="s">
        <v>2365</v>
      </c>
      <c r="J117" s="21" t="s">
        <v>489</v>
      </c>
      <c r="K117" s="21" t="s">
        <v>136</v>
      </c>
      <c r="L117" s="21" t="s">
        <v>975</v>
      </c>
      <c r="M117" s="22">
        <v>44520.57608796296</v>
      </c>
      <c r="N117" s="21" t="s">
        <v>489</v>
      </c>
      <c r="O117" s="21" t="s">
        <v>489</v>
      </c>
      <c r="P117" s="23" t="s">
        <v>489</v>
      </c>
      <c r="Q117" s="21" t="s">
        <v>489</v>
      </c>
      <c r="R117" s="21" t="s">
        <v>869</v>
      </c>
      <c r="S117" s="21" t="s">
        <v>865</v>
      </c>
      <c r="T117" s="21" t="s">
        <v>866</v>
      </c>
      <c r="U117" s="21" t="s">
        <v>867</v>
      </c>
      <c r="V117" s="21" t="s">
        <v>868</v>
      </c>
      <c r="W117" s="21" t="s">
        <v>489</v>
      </c>
      <c r="X117" s="21" t="s">
        <v>489</v>
      </c>
      <c r="Y117" s="21" t="s">
        <v>489</v>
      </c>
      <c r="Z117" s="21" t="s">
        <v>489</v>
      </c>
      <c r="AA117" s="23" t="b">
        <v>0</v>
      </c>
      <c r="AB117" s="21" t="s">
        <v>489</v>
      </c>
      <c r="AC117" s="21" t="s">
        <v>489</v>
      </c>
      <c r="AD117" s="21" t="s">
        <v>489</v>
      </c>
    </row>
    <row r="118" spans="1:30" ht="75" x14ac:dyDescent="0.25">
      <c r="A118" s="21" t="s">
        <v>2656</v>
      </c>
      <c r="B118" s="21" t="s">
        <v>2657</v>
      </c>
      <c r="C118" s="21" t="s">
        <v>491</v>
      </c>
      <c r="D118" s="21" t="s">
        <v>61</v>
      </c>
      <c r="E118" s="21" t="s">
        <v>489</v>
      </c>
      <c r="F118" s="21" t="s">
        <v>1786</v>
      </c>
      <c r="G118" s="21" t="s">
        <v>1787</v>
      </c>
      <c r="H118" s="22">
        <v>45458.645937499998</v>
      </c>
      <c r="I118" s="21" t="s">
        <v>2658</v>
      </c>
      <c r="J118" s="21" t="s">
        <v>489</v>
      </c>
      <c r="K118" s="21" t="s">
        <v>136</v>
      </c>
      <c r="L118" s="21" t="s">
        <v>935</v>
      </c>
      <c r="M118" s="22">
        <v>44067.776886574073</v>
      </c>
      <c r="N118" s="21" t="s">
        <v>489</v>
      </c>
      <c r="O118" s="21" t="s">
        <v>489</v>
      </c>
      <c r="P118" s="23" t="s">
        <v>489</v>
      </c>
      <c r="Q118" s="21" t="s">
        <v>489</v>
      </c>
      <c r="R118" s="21" t="s">
        <v>869</v>
      </c>
      <c r="S118" s="21" t="s">
        <v>865</v>
      </c>
      <c r="T118" s="21" t="s">
        <v>489</v>
      </c>
      <c r="U118" s="21" t="s">
        <v>867</v>
      </c>
      <c r="V118" s="21" t="s">
        <v>868</v>
      </c>
      <c r="W118" s="21" t="s">
        <v>489</v>
      </c>
      <c r="X118" s="21" t="s">
        <v>489</v>
      </c>
      <c r="Y118" s="21" t="s">
        <v>489</v>
      </c>
      <c r="Z118" s="21" t="s">
        <v>489</v>
      </c>
      <c r="AA118" s="23" t="b">
        <v>0</v>
      </c>
      <c r="AB118" s="21" t="s">
        <v>489</v>
      </c>
      <c r="AC118" s="21" t="s">
        <v>489</v>
      </c>
      <c r="AD118" s="21" t="s">
        <v>489</v>
      </c>
    </row>
    <row r="119" spans="1:30" ht="75" x14ac:dyDescent="0.25">
      <c r="A119" s="21" t="s">
        <v>2135</v>
      </c>
      <c r="B119" s="21" t="s">
        <v>2136</v>
      </c>
      <c r="C119" s="21" t="s">
        <v>491</v>
      </c>
      <c r="D119" s="21" t="s">
        <v>61</v>
      </c>
      <c r="E119" s="21" t="s">
        <v>489</v>
      </c>
      <c r="F119" s="21" t="s">
        <v>1786</v>
      </c>
      <c r="G119" s="21" t="s">
        <v>1787</v>
      </c>
      <c r="H119" s="22">
        <v>45458.645914351851</v>
      </c>
      <c r="I119" s="21" t="s">
        <v>2137</v>
      </c>
      <c r="J119" s="21" t="s">
        <v>489</v>
      </c>
      <c r="K119" s="21" t="s">
        <v>136</v>
      </c>
      <c r="L119" s="21" t="s">
        <v>1280</v>
      </c>
      <c r="M119" s="22">
        <v>44205.331712962965</v>
      </c>
      <c r="N119" s="21" t="s">
        <v>489</v>
      </c>
      <c r="O119" s="21" t="s">
        <v>489</v>
      </c>
      <c r="P119" s="23" t="s">
        <v>489</v>
      </c>
      <c r="Q119" s="21" t="s">
        <v>489</v>
      </c>
      <c r="R119" s="21" t="s">
        <v>869</v>
      </c>
      <c r="S119" s="21" t="s">
        <v>865</v>
      </c>
      <c r="T119" s="21" t="s">
        <v>866</v>
      </c>
      <c r="U119" s="21" t="s">
        <v>867</v>
      </c>
      <c r="V119" s="21" t="s">
        <v>868</v>
      </c>
      <c r="W119" s="21" t="s">
        <v>489</v>
      </c>
      <c r="X119" s="21" t="s">
        <v>489</v>
      </c>
      <c r="Y119" s="21" t="s">
        <v>489</v>
      </c>
      <c r="Z119" s="21" t="s">
        <v>489</v>
      </c>
      <c r="AA119" s="23" t="b">
        <v>0</v>
      </c>
      <c r="AB119" s="21" t="s">
        <v>489</v>
      </c>
      <c r="AC119" s="21" t="s">
        <v>489</v>
      </c>
      <c r="AD119" s="21" t="s">
        <v>489</v>
      </c>
    </row>
    <row r="120" spans="1:30" ht="75" x14ac:dyDescent="0.25">
      <c r="A120" s="21" t="s">
        <v>2425</v>
      </c>
      <c r="B120" s="21" t="s">
        <v>2426</v>
      </c>
      <c r="C120" s="21" t="s">
        <v>491</v>
      </c>
      <c r="D120" s="21" t="s">
        <v>61</v>
      </c>
      <c r="E120" s="21" t="s">
        <v>489</v>
      </c>
      <c r="F120" s="21" t="s">
        <v>1786</v>
      </c>
      <c r="G120" s="21" t="s">
        <v>1787</v>
      </c>
      <c r="H120" s="22">
        <v>45458.645925925928</v>
      </c>
      <c r="I120" s="21" t="s">
        <v>2427</v>
      </c>
      <c r="J120" s="21" t="s">
        <v>489</v>
      </c>
      <c r="K120" s="21" t="s">
        <v>136</v>
      </c>
      <c r="L120" s="21" t="s">
        <v>225</v>
      </c>
      <c r="M120" s="22">
        <v>45196.469560185185</v>
      </c>
      <c r="N120" s="21" t="s">
        <v>489</v>
      </c>
      <c r="O120" s="21" t="s">
        <v>489</v>
      </c>
      <c r="P120" s="23" t="s">
        <v>489</v>
      </c>
      <c r="Q120" s="21" t="s">
        <v>489</v>
      </c>
      <c r="R120" s="21" t="s">
        <v>869</v>
      </c>
      <c r="S120" s="21" t="s">
        <v>865</v>
      </c>
      <c r="T120" s="21" t="s">
        <v>489</v>
      </c>
      <c r="U120" s="21" t="s">
        <v>867</v>
      </c>
      <c r="V120" s="21" t="s">
        <v>868</v>
      </c>
      <c r="W120" s="21" t="s">
        <v>489</v>
      </c>
      <c r="X120" s="21" t="s">
        <v>489</v>
      </c>
      <c r="Y120" s="21" t="s">
        <v>489</v>
      </c>
      <c r="Z120" s="21" t="s">
        <v>489</v>
      </c>
      <c r="AA120" s="23" t="b">
        <v>0</v>
      </c>
      <c r="AB120" s="21" t="s">
        <v>489</v>
      </c>
      <c r="AC120" s="21" t="s">
        <v>489</v>
      </c>
      <c r="AD120" s="21" t="s">
        <v>489</v>
      </c>
    </row>
    <row r="121" spans="1:30" ht="75" x14ac:dyDescent="0.25">
      <c r="A121" s="21" t="s">
        <v>2716</v>
      </c>
      <c r="B121" s="21" t="s">
        <v>2717</v>
      </c>
      <c r="C121" s="21" t="s">
        <v>491</v>
      </c>
      <c r="D121" s="21" t="s">
        <v>61</v>
      </c>
      <c r="E121" s="21" t="s">
        <v>489</v>
      </c>
      <c r="F121" s="21" t="s">
        <v>1786</v>
      </c>
      <c r="G121" s="21" t="s">
        <v>1787</v>
      </c>
      <c r="H121" s="22">
        <v>45458.645902777775</v>
      </c>
      <c r="I121" s="21" t="s">
        <v>2718</v>
      </c>
      <c r="J121" s="21" t="s">
        <v>489</v>
      </c>
      <c r="K121" s="21" t="s">
        <v>136</v>
      </c>
      <c r="L121" s="21" t="s">
        <v>927</v>
      </c>
      <c r="M121" s="22">
        <v>44067.776412037034</v>
      </c>
      <c r="N121" s="21" t="s">
        <v>489</v>
      </c>
      <c r="O121" s="21" t="s">
        <v>489</v>
      </c>
      <c r="P121" s="23" t="s">
        <v>489</v>
      </c>
      <c r="Q121" s="21" t="s">
        <v>489</v>
      </c>
      <c r="R121" s="21" t="s">
        <v>869</v>
      </c>
      <c r="S121" s="21" t="s">
        <v>865</v>
      </c>
      <c r="T121" s="21" t="s">
        <v>489</v>
      </c>
      <c r="U121" s="21" t="s">
        <v>867</v>
      </c>
      <c r="V121" s="21" t="s">
        <v>868</v>
      </c>
      <c r="W121" s="21" t="s">
        <v>489</v>
      </c>
      <c r="X121" s="21" t="s">
        <v>489</v>
      </c>
      <c r="Y121" s="21" t="s">
        <v>489</v>
      </c>
      <c r="Z121" s="21" t="s">
        <v>489</v>
      </c>
      <c r="AA121" s="23" t="b">
        <v>0</v>
      </c>
      <c r="AB121" s="21" t="s">
        <v>489</v>
      </c>
      <c r="AC121" s="21" t="s">
        <v>489</v>
      </c>
      <c r="AD121" s="21" t="s">
        <v>489</v>
      </c>
    </row>
    <row r="122" spans="1:30" ht="75" x14ac:dyDescent="0.25">
      <c r="A122" s="21" t="s">
        <v>2671</v>
      </c>
      <c r="B122" s="21" t="s">
        <v>2672</v>
      </c>
      <c r="C122" s="21" t="s">
        <v>491</v>
      </c>
      <c r="D122" s="21" t="s">
        <v>61</v>
      </c>
      <c r="E122" s="21" t="s">
        <v>489</v>
      </c>
      <c r="F122" s="21" t="s">
        <v>1786</v>
      </c>
      <c r="G122" s="21" t="s">
        <v>1787</v>
      </c>
      <c r="H122" s="22">
        <v>45458.645937499998</v>
      </c>
      <c r="I122" s="21" t="s">
        <v>2673</v>
      </c>
      <c r="J122" s="21" t="s">
        <v>489</v>
      </c>
      <c r="K122" s="21" t="s">
        <v>136</v>
      </c>
      <c r="L122" s="21" t="s">
        <v>879</v>
      </c>
      <c r="M122" s="22">
        <v>44838.659467592595</v>
      </c>
      <c r="N122" s="21" t="s">
        <v>489</v>
      </c>
      <c r="O122" s="21" t="s">
        <v>489</v>
      </c>
      <c r="P122" s="23" t="s">
        <v>489</v>
      </c>
      <c r="Q122" s="21" t="s">
        <v>489</v>
      </c>
      <c r="R122" s="21" t="s">
        <v>869</v>
      </c>
      <c r="S122" s="21" t="s">
        <v>865</v>
      </c>
      <c r="T122" s="21" t="s">
        <v>866</v>
      </c>
      <c r="U122" s="21" t="s">
        <v>867</v>
      </c>
      <c r="V122" s="21" t="s">
        <v>868</v>
      </c>
      <c r="W122" s="21" t="s">
        <v>489</v>
      </c>
      <c r="X122" s="21" t="s">
        <v>489</v>
      </c>
      <c r="Y122" s="21" t="s">
        <v>489</v>
      </c>
      <c r="Z122" s="21" t="s">
        <v>489</v>
      </c>
      <c r="AA122" s="23" t="b">
        <v>0</v>
      </c>
      <c r="AB122" s="21" t="s">
        <v>489</v>
      </c>
      <c r="AC122" s="21" t="s">
        <v>489</v>
      </c>
      <c r="AD122" s="21" t="s">
        <v>489</v>
      </c>
    </row>
    <row r="123" spans="1:30" ht="75" x14ac:dyDescent="0.25">
      <c r="A123" s="21" t="s">
        <v>2551</v>
      </c>
      <c r="B123" s="21" t="s">
        <v>2552</v>
      </c>
      <c r="C123" s="21" t="s">
        <v>491</v>
      </c>
      <c r="D123" s="21" t="s">
        <v>61</v>
      </c>
      <c r="E123" s="21" t="s">
        <v>489</v>
      </c>
      <c r="F123" s="21" t="s">
        <v>1786</v>
      </c>
      <c r="G123" s="21" t="s">
        <v>1787</v>
      </c>
      <c r="H123" s="22">
        <v>45458.645925925928</v>
      </c>
      <c r="I123" s="21" t="s">
        <v>2553</v>
      </c>
      <c r="J123" s="21" t="s">
        <v>489</v>
      </c>
      <c r="K123" s="21" t="s">
        <v>136</v>
      </c>
      <c r="L123" s="21" t="s">
        <v>313</v>
      </c>
      <c r="M123" s="22">
        <v>44067.776712962965</v>
      </c>
      <c r="N123" s="21" t="s">
        <v>489</v>
      </c>
      <c r="O123" s="21" t="s">
        <v>489</v>
      </c>
      <c r="P123" s="23" t="s">
        <v>489</v>
      </c>
      <c r="Q123" s="21" t="s">
        <v>489</v>
      </c>
      <c r="R123" s="21" t="s">
        <v>489</v>
      </c>
      <c r="S123" s="21" t="s">
        <v>865</v>
      </c>
      <c r="T123" s="21" t="s">
        <v>866</v>
      </c>
      <c r="U123" s="21" t="s">
        <v>867</v>
      </c>
      <c r="V123" s="21" t="s">
        <v>868</v>
      </c>
      <c r="W123" s="21" t="s">
        <v>489</v>
      </c>
      <c r="X123" s="21" t="s">
        <v>489</v>
      </c>
      <c r="Y123" s="21" t="s">
        <v>489</v>
      </c>
      <c r="Z123" s="21" t="s">
        <v>489</v>
      </c>
      <c r="AA123" s="23" t="b">
        <v>0</v>
      </c>
      <c r="AB123" s="21" t="s">
        <v>489</v>
      </c>
      <c r="AC123" s="21" t="s">
        <v>489</v>
      </c>
      <c r="AD123" s="21" t="s">
        <v>489</v>
      </c>
    </row>
    <row r="124" spans="1:30" ht="75" x14ac:dyDescent="0.25">
      <c r="A124" s="21" t="s">
        <v>2325</v>
      </c>
      <c r="B124" s="21" t="s">
        <v>2326</v>
      </c>
      <c r="C124" s="21" t="s">
        <v>491</v>
      </c>
      <c r="D124" s="21" t="s">
        <v>61</v>
      </c>
      <c r="E124" s="21" t="s">
        <v>489</v>
      </c>
      <c r="F124" s="21" t="s">
        <v>1786</v>
      </c>
      <c r="G124" s="21" t="s">
        <v>1787</v>
      </c>
      <c r="H124" s="22">
        <v>45458.645937499998</v>
      </c>
      <c r="I124" s="21" t="s">
        <v>2327</v>
      </c>
      <c r="J124" s="21" t="s">
        <v>489</v>
      </c>
      <c r="K124" s="21" t="s">
        <v>136</v>
      </c>
      <c r="L124" s="21" t="s">
        <v>218</v>
      </c>
      <c r="M124" s="22">
        <v>44205.331724537034</v>
      </c>
      <c r="N124" s="21" t="s">
        <v>489</v>
      </c>
      <c r="O124" s="21" t="s">
        <v>489</v>
      </c>
      <c r="P124" s="23" t="s">
        <v>489</v>
      </c>
      <c r="Q124" s="21" t="s">
        <v>489</v>
      </c>
      <c r="R124" s="21" t="s">
        <v>489</v>
      </c>
      <c r="S124" s="21" t="s">
        <v>865</v>
      </c>
      <c r="T124" s="21" t="s">
        <v>489</v>
      </c>
      <c r="U124" s="21" t="s">
        <v>867</v>
      </c>
      <c r="V124" s="21" t="s">
        <v>868</v>
      </c>
      <c r="W124" s="21" t="s">
        <v>489</v>
      </c>
      <c r="X124" s="21" t="s">
        <v>489</v>
      </c>
      <c r="Y124" s="21" t="s">
        <v>489</v>
      </c>
      <c r="Z124" s="21" t="s">
        <v>489</v>
      </c>
      <c r="AA124" s="23" t="b">
        <v>0</v>
      </c>
      <c r="AB124" s="21" t="s">
        <v>489</v>
      </c>
      <c r="AC124" s="21" t="s">
        <v>489</v>
      </c>
      <c r="AD124" s="21" t="s">
        <v>489</v>
      </c>
    </row>
    <row r="125" spans="1:30" ht="75" x14ac:dyDescent="0.25">
      <c r="A125" s="21" t="s">
        <v>1857</v>
      </c>
      <c r="B125" s="21" t="s">
        <v>1858</v>
      </c>
      <c r="C125" s="21" t="s">
        <v>491</v>
      </c>
      <c r="D125" s="21" t="s">
        <v>61</v>
      </c>
      <c r="E125" s="21" t="s">
        <v>489</v>
      </c>
      <c r="F125" s="21" t="s">
        <v>1786</v>
      </c>
      <c r="G125" s="21" t="s">
        <v>1787</v>
      </c>
      <c r="H125" s="22">
        <v>45458.645949074074</v>
      </c>
      <c r="I125" s="21" t="s">
        <v>1859</v>
      </c>
      <c r="J125" s="21" t="s">
        <v>489</v>
      </c>
      <c r="K125" s="21" t="s">
        <v>136</v>
      </c>
      <c r="L125" s="21" t="s">
        <v>684</v>
      </c>
      <c r="M125" s="22">
        <v>45176.501666666663</v>
      </c>
      <c r="N125" s="21" t="s">
        <v>489</v>
      </c>
      <c r="O125" s="21" t="s">
        <v>489</v>
      </c>
      <c r="P125" s="23" t="s">
        <v>489</v>
      </c>
      <c r="Q125" s="21" t="s">
        <v>489</v>
      </c>
      <c r="R125" s="21" t="s">
        <v>869</v>
      </c>
      <c r="S125" s="21" t="s">
        <v>865</v>
      </c>
      <c r="T125" s="21" t="s">
        <v>489</v>
      </c>
      <c r="U125" s="21" t="s">
        <v>867</v>
      </c>
      <c r="V125" s="21" t="s">
        <v>868</v>
      </c>
      <c r="W125" s="21" t="s">
        <v>489</v>
      </c>
      <c r="X125" s="21" t="s">
        <v>489</v>
      </c>
      <c r="Y125" s="21" t="s">
        <v>489</v>
      </c>
      <c r="Z125" s="21" t="s">
        <v>489</v>
      </c>
      <c r="AA125" s="23" t="b">
        <v>0</v>
      </c>
      <c r="AB125" s="21" t="s">
        <v>489</v>
      </c>
      <c r="AC125" s="21" t="s">
        <v>489</v>
      </c>
      <c r="AD125" s="21" t="s">
        <v>489</v>
      </c>
    </row>
    <row r="126" spans="1:30" ht="75" x14ac:dyDescent="0.25">
      <c r="A126" s="21" t="s">
        <v>2225</v>
      </c>
      <c r="B126" s="21" t="s">
        <v>2226</v>
      </c>
      <c r="C126" s="21" t="s">
        <v>491</v>
      </c>
      <c r="D126" s="21" t="s">
        <v>61</v>
      </c>
      <c r="E126" s="21" t="s">
        <v>489</v>
      </c>
      <c r="F126" s="21" t="s">
        <v>1786</v>
      </c>
      <c r="G126" s="21" t="s">
        <v>1787</v>
      </c>
      <c r="H126" s="22">
        <v>45458.645914351851</v>
      </c>
      <c r="I126" s="21" t="s">
        <v>2227</v>
      </c>
      <c r="J126" s="21" t="s">
        <v>489</v>
      </c>
      <c r="K126" s="21" t="s">
        <v>136</v>
      </c>
      <c r="L126" s="21" t="s">
        <v>470</v>
      </c>
      <c r="M126" s="22">
        <v>44067.776203703703</v>
      </c>
      <c r="N126" s="21" t="s">
        <v>489</v>
      </c>
      <c r="O126" s="21" t="s">
        <v>489</v>
      </c>
      <c r="P126" s="23" t="s">
        <v>489</v>
      </c>
      <c r="Q126" s="21" t="s">
        <v>489</v>
      </c>
      <c r="R126" s="21" t="s">
        <v>489</v>
      </c>
      <c r="S126" s="21" t="s">
        <v>865</v>
      </c>
      <c r="T126" s="21" t="s">
        <v>866</v>
      </c>
      <c r="U126" s="21" t="s">
        <v>867</v>
      </c>
      <c r="V126" s="21" t="s">
        <v>868</v>
      </c>
      <c r="W126" s="21" t="s">
        <v>489</v>
      </c>
      <c r="X126" s="21" t="s">
        <v>489</v>
      </c>
      <c r="Y126" s="21" t="s">
        <v>489</v>
      </c>
      <c r="Z126" s="21" t="s">
        <v>489</v>
      </c>
      <c r="AA126" s="23" t="b">
        <v>0</v>
      </c>
      <c r="AB126" s="21" t="s">
        <v>489</v>
      </c>
      <c r="AC126" s="21" t="s">
        <v>489</v>
      </c>
      <c r="AD126" s="21" t="s">
        <v>489</v>
      </c>
    </row>
    <row r="127" spans="1:30" ht="75" x14ac:dyDescent="0.25">
      <c r="A127" s="21" t="s">
        <v>2096</v>
      </c>
      <c r="B127" s="21" t="s">
        <v>2097</v>
      </c>
      <c r="C127" s="21" t="s">
        <v>491</v>
      </c>
      <c r="D127" s="21" t="s">
        <v>61</v>
      </c>
      <c r="E127" s="21" t="s">
        <v>489</v>
      </c>
      <c r="F127" s="21" t="s">
        <v>1786</v>
      </c>
      <c r="G127" s="21" t="s">
        <v>1787</v>
      </c>
      <c r="H127" s="22">
        <v>45458.645914351851</v>
      </c>
      <c r="I127" s="21" t="s">
        <v>1912</v>
      </c>
      <c r="J127" s="21" t="s">
        <v>489</v>
      </c>
      <c r="K127" s="21" t="s">
        <v>136</v>
      </c>
      <c r="L127" s="21" t="s">
        <v>1324</v>
      </c>
      <c r="M127" s="22">
        <v>45152.825752314813</v>
      </c>
      <c r="N127" s="21" t="s">
        <v>489</v>
      </c>
      <c r="O127" s="21" t="s">
        <v>489</v>
      </c>
      <c r="P127" s="23" t="s">
        <v>489</v>
      </c>
      <c r="Q127" s="21" t="s">
        <v>489</v>
      </c>
      <c r="R127" s="21" t="s">
        <v>869</v>
      </c>
      <c r="S127" s="21" t="s">
        <v>865</v>
      </c>
      <c r="T127" s="21" t="s">
        <v>489</v>
      </c>
      <c r="U127" s="21" t="s">
        <v>867</v>
      </c>
      <c r="V127" s="21" t="s">
        <v>868</v>
      </c>
      <c r="W127" s="21" t="s">
        <v>489</v>
      </c>
      <c r="X127" s="21" t="s">
        <v>489</v>
      </c>
      <c r="Y127" s="21" t="s">
        <v>489</v>
      </c>
      <c r="Z127" s="21" t="s">
        <v>489</v>
      </c>
      <c r="AA127" s="23" t="b">
        <v>0</v>
      </c>
      <c r="AB127" s="21" t="s">
        <v>489</v>
      </c>
      <c r="AC127" s="21" t="s">
        <v>489</v>
      </c>
      <c r="AD127" s="21" t="s">
        <v>489</v>
      </c>
    </row>
    <row r="128" spans="1:30" ht="75" x14ac:dyDescent="0.25">
      <c r="A128" s="21" t="s">
        <v>1845</v>
      </c>
      <c r="B128" s="21" t="s">
        <v>1846</v>
      </c>
      <c r="C128" s="21" t="s">
        <v>491</v>
      </c>
      <c r="D128" s="21" t="s">
        <v>61</v>
      </c>
      <c r="E128" s="21" t="s">
        <v>489</v>
      </c>
      <c r="F128" s="21" t="s">
        <v>1786</v>
      </c>
      <c r="G128" s="21" t="s">
        <v>1787</v>
      </c>
      <c r="H128" s="22">
        <v>45458.645902777775</v>
      </c>
      <c r="I128" s="21" t="s">
        <v>1847</v>
      </c>
      <c r="J128" s="21" t="s">
        <v>489</v>
      </c>
      <c r="K128" s="21" t="s">
        <v>136</v>
      </c>
      <c r="L128" s="21" t="s">
        <v>1317</v>
      </c>
      <c r="M128" s="22">
        <v>45278.540960648148</v>
      </c>
      <c r="N128" s="21" t="s">
        <v>489</v>
      </c>
      <c r="O128" s="21" t="s">
        <v>489</v>
      </c>
      <c r="P128" s="23" t="s">
        <v>489</v>
      </c>
      <c r="Q128" s="21" t="s">
        <v>489</v>
      </c>
      <c r="R128" s="21" t="s">
        <v>869</v>
      </c>
      <c r="S128" s="21" t="s">
        <v>865</v>
      </c>
      <c r="T128" s="21" t="s">
        <v>489</v>
      </c>
      <c r="U128" s="21" t="s">
        <v>867</v>
      </c>
      <c r="V128" s="21" t="s">
        <v>868</v>
      </c>
      <c r="W128" s="21" t="s">
        <v>489</v>
      </c>
      <c r="X128" s="21" t="s">
        <v>489</v>
      </c>
      <c r="Y128" s="21" t="s">
        <v>489</v>
      </c>
      <c r="Z128" s="21" t="s">
        <v>489</v>
      </c>
      <c r="AA128" s="23" t="b">
        <v>0</v>
      </c>
      <c r="AB128" s="21" t="s">
        <v>489</v>
      </c>
      <c r="AC128" s="21" t="s">
        <v>489</v>
      </c>
      <c r="AD128" s="21" t="s">
        <v>489</v>
      </c>
    </row>
    <row r="129" spans="1:30" ht="75" x14ac:dyDescent="0.25">
      <c r="A129" s="21" t="s">
        <v>1980</v>
      </c>
      <c r="B129" s="21" t="s">
        <v>1981</v>
      </c>
      <c r="C129" s="21" t="s">
        <v>491</v>
      </c>
      <c r="D129" s="21" t="s">
        <v>61</v>
      </c>
      <c r="E129" s="21" t="s">
        <v>489</v>
      </c>
      <c r="F129" s="21" t="s">
        <v>1786</v>
      </c>
      <c r="G129" s="21" t="s">
        <v>1787</v>
      </c>
      <c r="H129" s="22">
        <v>45458.645937499998</v>
      </c>
      <c r="I129" s="21" t="s">
        <v>1982</v>
      </c>
      <c r="J129" s="21" t="s">
        <v>489</v>
      </c>
      <c r="K129" s="21" t="s">
        <v>136</v>
      </c>
      <c r="L129" s="21" t="s">
        <v>72</v>
      </c>
      <c r="M129" s="22">
        <v>44067.776782407411</v>
      </c>
      <c r="N129" s="21" t="s">
        <v>489</v>
      </c>
      <c r="O129" s="21" t="s">
        <v>489</v>
      </c>
      <c r="P129" s="23" t="s">
        <v>489</v>
      </c>
      <c r="Q129" s="21" t="s">
        <v>489</v>
      </c>
      <c r="R129" s="21" t="s">
        <v>489</v>
      </c>
      <c r="S129" s="21" t="s">
        <v>865</v>
      </c>
      <c r="T129" s="21" t="s">
        <v>866</v>
      </c>
      <c r="U129" s="21" t="s">
        <v>867</v>
      </c>
      <c r="V129" s="21" t="s">
        <v>868</v>
      </c>
      <c r="W129" s="21" t="s">
        <v>489</v>
      </c>
      <c r="X129" s="21" t="s">
        <v>489</v>
      </c>
      <c r="Y129" s="21" t="s">
        <v>489</v>
      </c>
      <c r="Z129" s="21" t="s">
        <v>489</v>
      </c>
      <c r="AA129" s="23" t="b">
        <v>0</v>
      </c>
      <c r="AB129" s="21" t="s">
        <v>489</v>
      </c>
      <c r="AC129" s="21" t="s">
        <v>489</v>
      </c>
      <c r="AD129" s="21" t="s">
        <v>489</v>
      </c>
    </row>
    <row r="130" spans="1:30" ht="75" x14ac:dyDescent="0.25">
      <c r="A130" s="21" t="s">
        <v>2454</v>
      </c>
      <c r="B130" s="21" t="s">
        <v>2455</v>
      </c>
      <c r="C130" s="21" t="s">
        <v>491</v>
      </c>
      <c r="D130" s="21" t="s">
        <v>61</v>
      </c>
      <c r="E130" s="21" t="s">
        <v>489</v>
      </c>
      <c r="F130" s="21" t="s">
        <v>1786</v>
      </c>
      <c r="G130" s="21" t="s">
        <v>1787</v>
      </c>
      <c r="H130" s="22">
        <v>45458.645925925928</v>
      </c>
      <c r="I130" s="21" t="s">
        <v>2456</v>
      </c>
      <c r="J130" s="21" t="s">
        <v>489</v>
      </c>
      <c r="K130" s="21" t="s">
        <v>136</v>
      </c>
      <c r="L130" s="21" t="s">
        <v>459</v>
      </c>
      <c r="M130" s="22">
        <v>44067.776412037034</v>
      </c>
      <c r="N130" s="21" t="s">
        <v>489</v>
      </c>
      <c r="O130" s="21" t="s">
        <v>489</v>
      </c>
      <c r="P130" s="23" t="s">
        <v>489</v>
      </c>
      <c r="Q130" s="21" t="s">
        <v>489</v>
      </c>
      <c r="R130" s="21" t="s">
        <v>489</v>
      </c>
      <c r="S130" s="21" t="s">
        <v>865</v>
      </c>
      <c r="T130" s="21" t="s">
        <v>866</v>
      </c>
      <c r="U130" s="21" t="s">
        <v>867</v>
      </c>
      <c r="V130" s="21" t="s">
        <v>868</v>
      </c>
      <c r="W130" s="21" t="s">
        <v>489</v>
      </c>
      <c r="X130" s="21" t="s">
        <v>489</v>
      </c>
      <c r="Y130" s="21" t="s">
        <v>489</v>
      </c>
      <c r="Z130" s="21" t="s">
        <v>489</v>
      </c>
      <c r="AA130" s="23" t="b">
        <v>0</v>
      </c>
      <c r="AB130" s="21" t="s">
        <v>489</v>
      </c>
      <c r="AC130" s="21" t="s">
        <v>489</v>
      </c>
      <c r="AD130" s="21" t="s">
        <v>489</v>
      </c>
    </row>
    <row r="131" spans="1:30" ht="75" x14ac:dyDescent="0.25">
      <c r="A131" s="21" t="s">
        <v>2460</v>
      </c>
      <c r="B131" s="21" t="s">
        <v>2461</v>
      </c>
      <c r="C131" s="21" t="s">
        <v>491</v>
      </c>
      <c r="D131" s="21" t="s">
        <v>61</v>
      </c>
      <c r="E131" s="21" t="s">
        <v>489</v>
      </c>
      <c r="F131" s="21" t="s">
        <v>1786</v>
      </c>
      <c r="G131" s="21" t="s">
        <v>1787</v>
      </c>
      <c r="H131" s="22">
        <v>45458.645949074074</v>
      </c>
      <c r="I131" s="21" t="s">
        <v>2462</v>
      </c>
      <c r="J131" s="21" t="s">
        <v>489</v>
      </c>
      <c r="K131" s="21" t="s">
        <v>136</v>
      </c>
      <c r="L131" s="21" t="s">
        <v>473</v>
      </c>
      <c r="M131" s="22">
        <v>44067.776875000003</v>
      </c>
      <c r="N131" s="21" t="s">
        <v>489</v>
      </c>
      <c r="O131" s="21" t="s">
        <v>489</v>
      </c>
      <c r="P131" s="23" t="s">
        <v>489</v>
      </c>
      <c r="Q131" s="21" t="s">
        <v>489</v>
      </c>
      <c r="R131" s="21" t="s">
        <v>489</v>
      </c>
      <c r="S131" s="21" t="s">
        <v>865</v>
      </c>
      <c r="T131" s="21" t="s">
        <v>866</v>
      </c>
      <c r="U131" s="21" t="s">
        <v>867</v>
      </c>
      <c r="V131" s="21" t="s">
        <v>868</v>
      </c>
      <c r="W131" s="21" t="s">
        <v>489</v>
      </c>
      <c r="X131" s="21" t="s">
        <v>489</v>
      </c>
      <c r="Y131" s="21" t="s">
        <v>489</v>
      </c>
      <c r="Z131" s="21" t="s">
        <v>489</v>
      </c>
      <c r="AA131" s="23" t="b">
        <v>0</v>
      </c>
      <c r="AB131" s="21" t="s">
        <v>489</v>
      </c>
      <c r="AC131" s="21" t="s">
        <v>489</v>
      </c>
      <c r="AD131" s="21" t="s">
        <v>489</v>
      </c>
    </row>
    <row r="132" spans="1:30" ht="75" x14ac:dyDescent="0.25">
      <c r="A132" s="21" t="s">
        <v>2354</v>
      </c>
      <c r="B132" s="21" t="s">
        <v>2355</v>
      </c>
      <c r="C132" s="21" t="s">
        <v>491</v>
      </c>
      <c r="D132" s="21" t="s">
        <v>61</v>
      </c>
      <c r="E132" s="21" t="s">
        <v>489</v>
      </c>
      <c r="F132" s="21" t="s">
        <v>1786</v>
      </c>
      <c r="G132" s="21" t="s">
        <v>1787</v>
      </c>
      <c r="H132" s="22">
        <v>45458.645914351851</v>
      </c>
      <c r="I132" s="21" t="s">
        <v>2356</v>
      </c>
      <c r="J132" s="21" t="s">
        <v>489</v>
      </c>
      <c r="K132" s="21" t="s">
        <v>136</v>
      </c>
      <c r="L132" s="21" t="s">
        <v>136</v>
      </c>
      <c r="M132" s="22">
        <v>45301.845833333333</v>
      </c>
      <c r="N132" s="21" t="s">
        <v>489</v>
      </c>
      <c r="O132" s="21" t="s">
        <v>489</v>
      </c>
      <c r="P132" s="23" t="s">
        <v>489</v>
      </c>
      <c r="Q132" s="21" t="s">
        <v>489</v>
      </c>
      <c r="R132" s="21" t="s">
        <v>869</v>
      </c>
      <c r="S132" s="21" t="s">
        <v>865</v>
      </c>
      <c r="T132" s="21" t="s">
        <v>489</v>
      </c>
      <c r="U132" s="21" t="s">
        <v>867</v>
      </c>
      <c r="V132" s="21" t="s">
        <v>868</v>
      </c>
      <c r="W132" s="21" t="s">
        <v>489</v>
      </c>
      <c r="X132" s="21" t="s">
        <v>489</v>
      </c>
      <c r="Y132" s="21" t="s">
        <v>489</v>
      </c>
      <c r="Z132" s="21" t="s">
        <v>489</v>
      </c>
      <c r="AA132" s="23" t="b">
        <v>0</v>
      </c>
      <c r="AB132" s="21" t="s">
        <v>489</v>
      </c>
      <c r="AC132" s="21" t="s">
        <v>489</v>
      </c>
      <c r="AD132" s="21" t="s">
        <v>489</v>
      </c>
    </row>
    <row r="133" spans="1:30" ht="75" x14ac:dyDescent="0.25">
      <c r="A133" s="21" t="s">
        <v>2560</v>
      </c>
      <c r="B133" s="21" t="s">
        <v>2561</v>
      </c>
      <c r="C133" s="21" t="s">
        <v>491</v>
      </c>
      <c r="D133" s="21" t="s">
        <v>61</v>
      </c>
      <c r="E133" s="21" t="s">
        <v>489</v>
      </c>
      <c r="F133" s="21" t="s">
        <v>1786</v>
      </c>
      <c r="G133" s="21" t="s">
        <v>1787</v>
      </c>
      <c r="H133" s="22">
        <v>45458.645949074074</v>
      </c>
      <c r="I133" s="21" t="s">
        <v>2562</v>
      </c>
      <c r="J133" s="21" t="s">
        <v>489</v>
      </c>
      <c r="K133" s="21" t="s">
        <v>136</v>
      </c>
      <c r="L133" s="21" t="s">
        <v>512</v>
      </c>
      <c r="M133" s="22">
        <v>44386.695601851854</v>
      </c>
      <c r="N133" s="21" t="s">
        <v>489</v>
      </c>
      <c r="O133" s="21" t="s">
        <v>489</v>
      </c>
      <c r="P133" s="23" t="s">
        <v>489</v>
      </c>
      <c r="Q133" s="21" t="s">
        <v>489</v>
      </c>
      <c r="R133" s="21" t="s">
        <v>869</v>
      </c>
      <c r="S133" s="21" t="s">
        <v>865</v>
      </c>
      <c r="T133" s="21" t="s">
        <v>866</v>
      </c>
      <c r="U133" s="21" t="s">
        <v>867</v>
      </c>
      <c r="V133" s="21" t="s">
        <v>868</v>
      </c>
      <c r="W133" s="21" t="s">
        <v>489</v>
      </c>
      <c r="X133" s="21" t="s">
        <v>489</v>
      </c>
      <c r="Y133" s="21" t="s">
        <v>489</v>
      </c>
      <c r="Z133" s="21" t="s">
        <v>489</v>
      </c>
      <c r="AA133" s="23" t="b">
        <v>0</v>
      </c>
      <c r="AB133" s="21" t="s">
        <v>489</v>
      </c>
      <c r="AC133" s="21" t="s">
        <v>489</v>
      </c>
      <c r="AD133" s="21" t="s">
        <v>489</v>
      </c>
    </row>
    <row r="134" spans="1:30" ht="75" x14ac:dyDescent="0.25">
      <c r="A134" s="21" t="s">
        <v>2337</v>
      </c>
      <c r="B134" s="21" t="s">
        <v>2338</v>
      </c>
      <c r="C134" s="21" t="s">
        <v>491</v>
      </c>
      <c r="D134" s="21" t="s">
        <v>61</v>
      </c>
      <c r="E134" s="21" t="s">
        <v>489</v>
      </c>
      <c r="F134" s="21" t="s">
        <v>1786</v>
      </c>
      <c r="G134" s="21" t="s">
        <v>1787</v>
      </c>
      <c r="H134" s="22">
        <v>45458.645914351851</v>
      </c>
      <c r="I134" s="21" t="s">
        <v>2002</v>
      </c>
      <c r="J134" s="21" t="s">
        <v>489</v>
      </c>
      <c r="K134" s="21" t="s">
        <v>136</v>
      </c>
      <c r="L134" s="21" t="s">
        <v>903</v>
      </c>
      <c r="M134" s="22">
        <v>44790.598657407405</v>
      </c>
      <c r="N134" s="21" t="s">
        <v>489</v>
      </c>
      <c r="O134" s="21" t="s">
        <v>489</v>
      </c>
      <c r="P134" s="23" t="s">
        <v>489</v>
      </c>
      <c r="Q134" s="21" t="s">
        <v>489</v>
      </c>
      <c r="R134" s="21" t="s">
        <v>869</v>
      </c>
      <c r="S134" s="21" t="s">
        <v>865</v>
      </c>
      <c r="T134" s="21" t="s">
        <v>866</v>
      </c>
      <c r="U134" s="21" t="s">
        <v>867</v>
      </c>
      <c r="V134" s="21" t="s">
        <v>868</v>
      </c>
      <c r="W134" s="21" t="s">
        <v>489</v>
      </c>
      <c r="X134" s="21" t="s">
        <v>489</v>
      </c>
      <c r="Y134" s="21" t="s">
        <v>489</v>
      </c>
      <c r="Z134" s="21" t="s">
        <v>489</v>
      </c>
      <c r="AA134" s="23" t="b">
        <v>0</v>
      </c>
      <c r="AB134" s="21" t="s">
        <v>489</v>
      </c>
      <c r="AC134" s="21" t="s">
        <v>489</v>
      </c>
      <c r="AD134" s="21" t="s">
        <v>489</v>
      </c>
    </row>
    <row r="135" spans="1:30" ht="75" x14ac:dyDescent="0.25">
      <c r="A135" s="21" t="s">
        <v>1895</v>
      </c>
      <c r="B135" s="21" t="s">
        <v>1896</v>
      </c>
      <c r="C135" s="21" t="s">
        <v>491</v>
      </c>
      <c r="D135" s="21" t="s">
        <v>61</v>
      </c>
      <c r="E135" s="21" t="s">
        <v>489</v>
      </c>
      <c r="F135" s="21" t="s">
        <v>1786</v>
      </c>
      <c r="G135" s="21" t="s">
        <v>1787</v>
      </c>
      <c r="H135" s="22">
        <v>45458.645960648151</v>
      </c>
      <c r="I135" s="21" t="s">
        <v>1897</v>
      </c>
      <c r="J135" s="21" t="s">
        <v>489</v>
      </c>
      <c r="K135" s="21" t="s">
        <v>136</v>
      </c>
      <c r="L135" s="21" t="s">
        <v>957</v>
      </c>
      <c r="M135" s="22">
        <v>44383.705787037034</v>
      </c>
      <c r="N135" s="21" t="s">
        <v>489</v>
      </c>
      <c r="O135" s="21" t="s">
        <v>489</v>
      </c>
      <c r="P135" s="23" t="s">
        <v>489</v>
      </c>
      <c r="Q135" s="21" t="s">
        <v>489</v>
      </c>
      <c r="R135" s="21" t="s">
        <v>869</v>
      </c>
      <c r="S135" s="21" t="s">
        <v>865</v>
      </c>
      <c r="T135" s="21" t="s">
        <v>866</v>
      </c>
      <c r="U135" s="21" t="s">
        <v>867</v>
      </c>
      <c r="V135" s="21" t="s">
        <v>868</v>
      </c>
      <c r="W135" s="21" t="s">
        <v>489</v>
      </c>
      <c r="X135" s="21" t="s">
        <v>489</v>
      </c>
      <c r="Y135" s="21" t="s">
        <v>489</v>
      </c>
      <c r="Z135" s="21" t="s">
        <v>489</v>
      </c>
      <c r="AA135" s="23" t="b">
        <v>0</v>
      </c>
      <c r="AB135" s="21" t="s">
        <v>489</v>
      </c>
      <c r="AC135" s="21" t="s">
        <v>489</v>
      </c>
      <c r="AD135" s="21" t="s">
        <v>489</v>
      </c>
    </row>
    <row r="136" spans="1:30" ht="75" x14ac:dyDescent="0.25">
      <c r="A136" s="21" t="s">
        <v>2339</v>
      </c>
      <c r="B136" s="21" t="s">
        <v>2340</v>
      </c>
      <c r="C136" s="21" t="s">
        <v>491</v>
      </c>
      <c r="D136" s="21" t="s">
        <v>61</v>
      </c>
      <c r="E136" s="21" t="s">
        <v>489</v>
      </c>
      <c r="F136" s="21" t="s">
        <v>1786</v>
      </c>
      <c r="G136" s="21" t="s">
        <v>1787</v>
      </c>
      <c r="H136" s="22">
        <v>45458.645914351851</v>
      </c>
      <c r="I136" s="21" t="s">
        <v>2341</v>
      </c>
      <c r="J136" s="21" t="s">
        <v>489</v>
      </c>
      <c r="K136" s="21" t="s">
        <v>136</v>
      </c>
      <c r="L136" s="21" t="s">
        <v>619</v>
      </c>
      <c r="M136" s="22">
        <v>44067.776863425926</v>
      </c>
      <c r="N136" s="21" t="s">
        <v>489</v>
      </c>
      <c r="O136" s="21" t="s">
        <v>489</v>
      </c>
      <c r="P136" s="23" t="s">
        <v>489</v>
      </c>
      <c r="Q136" s="21" t="s">
        <v>489</v>
      </c>
      <c r="R136" s="21" t="s">
        <v>489</v>
      </c>
      <c r="S136" s="21" t="s">
        <v>865</v>
      </c>
      <c r="T136" s="21" t="s">
        <v>489</v>
      </c>
      <c r="U136" s="21" t="s">
        <v>867</v>
      </c>
      <c r="V136" s="21" t="s">
        <v>868</v>
      </c>
      <c r="W136" s="21" t="s">
        <v>489</v>
      </c>
      <c r="X136" s="21" t="s">
        <v>489</v>
      </c>
      <c r="Y136" s="21" t="s">
        <v>489</v>
      </c>
      <c r="Z136" s="21" t="s">
        <v>489</v>
      </c>
      <c r="AA136" s="23" t="b">
        <v>0</v>
      </c>
      <c r="AB136" s="21" t="s">
        <v>489</v>
      </c>
      <c r="AC136" s="21" t="s">
        <v>489</v>
      </c>
      <c r="AD136" s="21" t="s">
        <v>489</v>
      </c>
    </row>
    <row r="137" spans="1:30" ht="75" x14ac:dyDescent="0.25">
      <c r="A137" s="21" t="s">
        <v>1898</v>
      </c>
      <c r="B137" s="21" t="s">
        <v>1899</v>
      </c>
      <c r="C137" s="21" t="s">
        <v>491</v>
      </c>
      <c r="D137" s="21" t="s">
        <v>61</v>
      </c>
      <c r="E137" s="21" t="s">
        <v>489</v>
      </c>
      <c r="F137" s="21" t="s">
        <v>1786</v>
      </c>
      <c r="G137" s="21" t="s">
        <v>1787</v>
      </c>
      <c r="H137" s="22">
        <v>45458.645891203705</v>
      </c>
      <c r="I137" s="21" t="s">
        <v>1900</v>
      </c>
      <c r="J137" s="21" t="s">
        <v>489</v>
      </c>
      <c r="K137" s="21" t="s">
        <v>136</v>
      </c>
      <c r="L137" s="21" t="s">
        <v>362</v>
      </c>
      <c r="M137" s="22">
        <v>44067.77684027778</v>
      </c>
      <c r="N137" s="21" t="s">
        <v>489</v>
      </c>
      <c r="O137" s="21" t="s">
        <v>489</v>
      </c>
      <c r="P137" s="23" t="s">
        <v>489</v>
      </c>
      <c r="Q137" s="21" t="s">
        <v>489</v>
      </c>
      <c r="R137" s="21" t="s">
        <v>489</v>
      </c>
      <c r="S137" s="21" t="s">
        <v>865</v>
      </c>
      <c r="T137" s="21" t="s">
        <v>866</v>
      </c>
      <c r="U137" s="21" t="s">
        <v>867</v>
      </c>
      <c r="V137" s="21" t="s">
        <v>868</v>
      </c>
      <c r="W137" s="21" t="s">
        <v>489</v>
      </c>
      <c r="X137" s="21" t="s">
        <v>489</v>
      </c>
      <c r="Y137" s="21" t="s">
        <v>489</v>
      </c>
      <c r="Z137" s="21" t="s">
        <v>489</v>
      </c>
      <c r="AA137" s="23" t="b">
        <v>0</v>
      </c>
      <c r="AB137" s="21" t="s">
        <v>489</v>
      </c>
      <c r="AC137" s="21" t="s">
        <v>489</v>
      </c>
      <c r="AD137" s="21" t="s">
        <v>489</v>
      </c>
    </row>
    <row r="138" spans="1:30" ht="75" x14ac:dyDescent="0.25">
      <c r="A138" s="21" t="s">
        <v>2240</v>
      </c>
      <c r="B138" s="21" t="s">
        <v>2241</v>
      </c>
      <c r="C138" s="21" t="s">
        <v>491</v>
      </c>
      <c r="D138" s="21" t="s">
        <v>61</v>
      </c>
      <c r="E138" s="21" t="s">
        <v>489</v>
      </c>
      <c r="F138" s="21" t="s">
        <v>1786</v>
      </c>
      <c r="G138" s="21" t="s">
        <v>1787</v>
      </c>
      <c r="H138" s="22">
        <v>45458.645914351851</v>
      </c>
      <c r="I138" s="21" t="s">
        <v>2242</v>
      </c>
      <c r="J138" s="21" t="s">
        <v>489</v>
      </c>
      <c r="K138" s="21" t="s">
        <v>136</v>
      </c>
      <c r="L138" s="21" t="s">
        <v>1278</v>
      </c>
      <c r="M138" s="22">
        <v>44205.331701388888</v>
      </c>
      <c r="N138" s="21" t="s">
        <v>489</v>
      </c>
      <c r="O138" s="21" t="s">
        <v>489</v>
      </c>
      <c r="P138" s="23" t="s">
        <v>489</v>
      </c>
      <c r="Q138" s="21" t="s">
        <v>489</v>
      </c>
      <c r="R138" s="21" t="s">
        <v>869</v>
      </c>
      <c r="S138" s="21" t="s">
        <v>865</v>
      </c>
      <c r="T138" s="21" t="s">
        <v>866</v>
      </c>
      <c r="U138" s="21" t="s">
        <v>867</v>
      </c>
      <c r="V138" s="21" t="s">
        <v>868</v>
      </c>
      <c r="W138" s="21" t="s">
        <v>489</v>
      </c>
      <c r="X138" s="21" t="s">
        <v>489</v>
      </c>
      <c r="Y138" s="21" t="s">
        <v>489</v>
      </c>
      <c r="Z138" s="21" t="s">
        <v>489</v>
      </c>
      <c r="AA138" s="23" t="b">
        <v>0</v>
      </c>
      <c r="AB138" s="21" t="s">
        <v>489</v>
      </c>
      <c r="AC138" s="21" t="s">
        <v>489</v>
      </c>
      <c r="AD138" s="21" t="s">
        <v>489</v>
      </c>
    </row>
    <row r="139" spans="1:30" ht="75" x14ac:dyDescent="0.25">
      <c r="A139" s="21" t="s">
        <v>1901</v>
      </c>
      <c r="B139" s="21" t="s">
        <v>1902</v>
      </c>
      <c r="C139" s="21" t="s">
        <v>491</v>
      </c>
      <c r="D139" s="21" t="s">
        <v>61</v>
      </c>
      <c r="E139" s="21" t="s">
        <v>489</v>
      </c>
      <c r="F139" s="21" t="s">
        <v>1786</v>
      </c>
      <c r="G139" s="21" t="s">
        <v>1787</v>
      </c>
      <c r="H139" s="22">
        <v>45458.645949074074</v>
      </c>
      <c r="I139" s="21" t="s">
        <v>1903</v>
      </c>
      <c r="J139" s="21" t="s">
        <v>489</v>
      </c>
      <c r="K139" s="21" t="s">
        <v>136</v>
      </c>
      <c r="L139" s="21" t="s">
        <v>537</v>
      </c>
      <c r="M139" s="22">
        <v>44067.77679398148</v>
      </c>
      <c r="N139" s="21" t="s">
        <v>489</v>
      </c>
      <c r="O139" s="21" t="s">
        <v>489</v>
      </c>
      <c r="P139" s="23" t="s">
        <v>489</v>
      </c>
      <c r="Q139" s="21" t="s">
        <v>489</v>
      </c>
      <c r="R139" s="21" t="s">
        <v>869</v>
      </c>
      <c r="S139" s="21" t="s">
        <v>865</v>
      </c>
      <c r="T139" s="21" t="s">
        <v>866</v>
      </c>
      <c r="U139" s="21" t="s">
        <v>867</v>
      </c>
      <c r="V139" s="21" t="s">
        <v>868</v>
      </c>
      <c r="W139" s="21" t="s">
        <v>489</v>
      </c>
      <c r="X139" s="21" t="s">
        <v>489</v>
      </c>
      <c r="Y139" s="21" t="s">
        <v>489</v>
      </c>
      <c r="Z139" s="21" t="s">
        <v>489</v>
      </c>
      <c r="AA139" s="23" t="b">
        <v>0</v>
      </c>
      <c r="AB139" s="21" t="s">
        <v>489</v>
      </c>
      <c r="AC139" s="21" t="s">
        <v>489</v>
      </c>
      <c r="AD139" s="21" t="s">
        <v>489</v>
      </c>
    </row>
    <row r="140" spans="1:30" ht="75" x14ac:dyDescent="0.25">
      <c r="A140" s="21" t="s">
        <v>2695</v>
      </c>
      <c r="B140" s="21" t="s">
        <v>2696</v>
      </c>
      <c r="C140" s="21" t="s">
        <v>491</v>
      </c>
      <c r="D140" s="21" t="s">
        <v>61</v>
      </c>
      <c r="E140" s="21" t="s">
        <v>489</v>
      </c>
      <c r="F140" s="21" t="s">
        <v>1786</v>
      </c>
      <c r="G140" s="21" t="s">
        <v>1787</v>
      </c>
      <c r="H140" s="22">
        <v>45458.645914351851</v>
      </c>
      <c r="I140" s="21" t="s">
        <v>2697</v>
      </c>
      <c r="J140" s="21" t="s">
        <v>489</v>
      </c>
      <c r="K140" s="21" t="s">
        <v>136</v>
      </c>
      <c r="L140" s="21" t="s">
        <v>448</v>
      </c>
      <c r="M140" s="22">
        <v>44067.776458333334</v>
      </c>
      <c r="N140" s="21" t="s">
        <v>489</v>
      </c>
      <c r="O140" s="21" t="s">
        <v>489</v>
      </c>
      <c r="P140" s="23" t="s">
        <v>489</v>
      </c>
      <c r="Q140" s="21" t="s">
        <v>489</v>
      </c>
      <c r="R140" s="21" t="s">
        <v>489</v>
      </c>
      <c r="S140" s="21" t="s">
        <v>865</v>
      </c>
      <c r="T140" s="21" t="s">
        <v>866</v>
      </c>
      <c r="U140" s="21" t="s">
        <v>867</v>
      </c>
      <c r="V140" s="21" t="s">
        <v>868</v>
      </c>
      <c r="W140" s="21" t="s">
        <v>489</v>
      </c>
      <c r="X140" s="21" t="s">
        <v>489</v>
      </c>
      <c r="Y140" s="21" t="s">
        <v>489</v>
      </c>
      <c r="Z140" s="21" t="s">
        <v>489</v>
      </c>
      <c r="AA140" s="23" t="b">
        <v>0</v>
      </c>
      <c r="AB140" s="21" t="s">
        <v>489</v>
      </c>
      <c r="AC140" s="21" t="s">
        <v>489</v>
      </c>
      <c r="AD140" s="21" t="s">
        <v>489</v>
      </c>
    </row>
    <row r="141" spans="1:30" ht="75" x14ac:dyDescent="0.25">
      <c r="A141" s="21" t="s">
        <v>1907</v>
      </c>
      <c r="B141" s="21" t="s">
        <v>1908</v>
      </c>
      <c r="C141" s="21" t="s">
        <v>491</v>
      </c>
      <c r="D141" s="21" t="s">
        <v>61</v>
      </c>
      <c r="E141" s="21" t="s">
        <v>489</v>
      </c>
      <c r="F141" s="21" t="s">
        <v>1786</v>
      </c>
      <c r="G141" s="21" t="s">
        <v>1787</v>
      </c>
      <c r="H141" s="22">
        <v>45458.645902777775</v>
      </c>
      <c r="I141" s="21" t="s">
        <v>1909</v>
      </c>
      <c r="J141" s="21" t="s">
        <v>489</v>
      </c>
      <c r="K141" s="21" t="s">
        <v>136</v>
      </c>
      <c r="L141" s="21" t="s">
        <v>1379</v>
      </c>
      <c r="M141" s="22">
        <v>45246.738391203704</v>
      </c>
      <c r="N141" s="21" t="s">
        <v>489</v>
      </c>
      <c r="O141" s="21" t="s">
        <v>489</v>
      </c>
      <c r="P141" s="23" t="s">
        <v>489</v>
      </c>
      <c r="Q141" s="21" t="s">
        <v>489</v>
      </c>
      <c r="R141" s="21" t="s">
        <v>869</v>
      </c>
      <c r="S141" s="21" t="s">
        <v>865</v>
      </c>
      <c r="T141" s="21" t="s">
        <v>489</v>
      </c>
      <c r="U141" s="21" t="s">
        <v>867</v>
      </c>
      <c r="V141" s="21" t="s">
        <v>868</v>
      </c>
      <c r="W141" s="21" t="s">
        <v>489</v>
      </c>
      <c r="X141" s="21" t="s">
        <v>489</v>
      </c>
      <c r="Y141" s="21" t="s">
        <v>489</v>
      </c>
      <c r="Z141" s="21" t="s">
        <v>489</v>
      </c>
      <c r="AA141" s="23" t="b">
        <v>0</v>
      </c>
      <c r="AB141" s="21" t="s">
        <v>489</v>
      </c>
      <c r="AC141" s="21" t="s">
        <v>489</v>
      </c>
      <c r="AD141" s="21" t="s">
        <v>489</v>
      </c>
    </row>
    <row r="142" spans="1:30" ht="75" x14ac:dyDescent="0.25">
      <c r="A142" s="21" t="s">
        <v>2372</v>
      </c>
      <c r="B142" s="21" t="s">
        <v>2373</v>
      </c>
      <c r="C142" s="21" t="s">
        <v>491</v>
      </c>
      <c r="D142" s="21" t="s">
        <v>61</v>
      </c>
      <c r="E142" s="21" t="s">
        <v>489</v>
      </c>
      <c r="F142" s="21" t="s">
        <v>1786</v>
      </c>
      <c r="G142" s="21" t="s">
        <v>1787</v>
      </c>
      <c r="H142" s="22">
        <v>45458.645937499998</v>
      </c>
      <c r="I142" s="21" t="s">
        <v>2374</v>
      </c>
      <c r="J142" s="21" t="s">
        <v>489</v>
      </c>
      <c r="K142" s="21" t="s">
        <v>136</v>
      </c>
      <c r="L142" s="21" t="s">
        <v>936</v>
      </c>
      <c r="M142" s="22">
        <v>44567.511111111111</v>
      </c>
      <c r="N142" s="21" t="s">
        <v>489</v>
      </c>
      <c r="O142" s="21" t="s">
        <v>489</v>
      </c>
      <c r="P142" s="23" t="s">
        <v>489</v>
      </c>
      <c r="Q142" s="21" t="s">
        <v>489</v>
      </c>
      <c r="R142" s="21" t="s">
        <v>869</v>
      </c>
      <c r="S142" s="21" t="s">
        <v>865</v>
      </c>
      <c r="T142" s="21" t="s">
        <v>489</v>
      </c>
      <c r="U142" s="21" t="s">
        <v>867</v>
      </c>
      <c r="V142" s="21" t="s">
        <v>868</v>
      </c>
      <c r="W142" s="21" t="s">
        <v>489</v>
      </c>
      <c r="X142" s="21" t="s">
        <v>489</v>
      </c>
      <c r="Y142" s="21" t="s">
        <v>489</v>
      </c>
      <c r="Z142" s="21" t="s">
        <v>489</v>
      </c>
      <c r="AA142" s="23" t="b">
        <v>0</v>
      </c>
      <c r="AB142" s="21" t="s">
        <v>489</v>
      </c>
      <c r="AC142" s="21" t="s">
        <v>489</v>
      </c>
      <c r="AD142" s="21" t="s">
        <v>489</v>
      </c>
    </row>
    <row r="143" spans="1:30" ht="75" x14ac:dyDescent="0.25">
      <c r="A143" s="21" t="s">
        <v>2516</v>
      </c>
      <c r="B143" s="21" t="s">
        <v>2517</v>
      </c>
      <c r="C143" s="21" t="s">
        <v>491</v>
      </c>
      <c r="D143" s="21" t="s">
        <v>61</v>
      </c>
      <c r="E143" s="21" t="s">
        <v>489</v>
      </c>
      <c r="F143" s="21" t="s">
        <v>1786</v>
      </c>
      <c r="G143" s="21" t="s">
        <v>1787</v>
      </c>
      <c r="H143" s="22">
        <v>45458.645914351851</v>
      </c>
      <c r="I143" s="21" t="s">
        <v>2518</v>
      </c>
      <c r="J143" s="21" t="s">
        <v>489</v>
      </c>
      <c r="K143" s="21" t="s">
        <v>136</v>
      </c>
      <c r="L143" s="21" t="s">
        <v>881</v>
      </c>
      <c r="M143" s="22">
        <v>44067.776944444442</v>
      </c>
      <c r="N143" s="21" t="s">
        <v>489</v>
      </c>
      <c r="O143" s="21" t="s">
        <v>489</v>
      </c>
      <c r="P143" s="23" t="s">
        <v>489</v>
      </c>
      <c r="Q143" s="21" t="s">
        <v>489</v>
      </c>
      <c r="R143" s="21" t="s">
        <v>869</v>
      </c>
      <c r="S143" s="21" t="s">
        <v>865</v>
      </c>
      <c r="T143" s="21" t="s">
        <v>866</v>
      </c>
      <c r="U143" s="21" t="s">
        <v>867</v>
      </c>
      <c r="V143" s="21" t="s">
        <v>868</v>
      </c>
      <c r="W143" s="21" t="s">
        <v>489</v>
      </c>
      <c r="X143" s="21" t="s">
        <v>489</v>
      </c>
      <c r="Y143" s="21" t="s">
        <v>489</v>
      </c>
      <c r="Z143" s="21" t="s">
        <v>489</v>
      </c>
      <c r="AA143" s="23" t="b">
        <v>0</v>
      </c>
      <c r="AB143" s="21" t="s">
        <v>489</v>
      </c>
      <c r="AC143" s="21" t="s">
        <v>489</v>
      </c>
      <c r="AD143" s="21" t="s">
        <v>489</v>
      </c>
    </row>
    <row r="144" spans="1:30" ht="75" x14ac:dyDescent="0.25">
      <c r="A144" s="21" t="s">
        <v>2144</v>
      </c>
      <c r="B144" s="21" t="s">
        <v>2145</v>
      </c>
      <c r="C144" s="21" t="s">
        <v>491</v>
      </c>
      <c r="D144" s="21" t="s">
        <v>61</v>
      </c>
      <c r="E144" s="21" t="s">
        <v>489</v>
      </c>
      <c r="F144" s="21" t="s">
        <v>1786</v>
      </c>
      <c r="G144" s="21" t="s">
        <v>1787</v>
      </c>
      <c r="H144" s="22">
        <v>45458.645937499998</v>
      </c>
      <c r="I144" s="21" t="s">
        <v>2146</v>
      </c>
      <c r="J144" s="21" t="s">
        <v>489</v>
      </c>
      <c r="K144" s="21" t="s">
        <v>136</v>
      </c>
      <c r="L144" s="21" t="s">
        <v>448</v>
      </c>
      <c r="M144" s="22">
        <v>44067.776469907411</v>
      </c>
      <c r="N144" s="21" t="s">
        <v>489</v>
      </c>
      <c r="O144" s="21" t="s">
        <v>489</v>
      </c>
      <c r="P144" s="23" t="s">
        <v>489</v>
      </c>
      <c r="Q144" s="21" t="s">
        <v>489</v>
      </c>
      <c r="R144" s="21" t="s">
        <v>869</v>
      </c>
      <c r="S144" s="21" t="s">
        <v>865</v>
      </c>
      <c r="T144" s="21" t="s">
        <v>866</v>
      </c>
      <c r="U144" s="21" t="s">
        <v>867</v>
      </c>
      <c r="V144" s="21" t="s">
        <v>868</v>
      </c>
      <c r="W144" s="21" t="s">
        <v>489</v>
      </c>
      <c r="X144" s="21" t="s">
        <v>489</v>
      </c>
      <c r="Y144" s="21" t="s">
        <v>489</v>
      </c>
      <c r="Z144" s="21" t="s">
        <v>489</v>
      </c>
      <c r="AA144" s="23" t="b">
        <v>0</v>
      </c>
      <c r="AB144" s="21" t="s">
        <v>489</v>
      </c>
      <c r="AC144" s="21" t="s">
        <v>489</v>
      </c>
      <c r="AD144" s="21" t="s">
        <v>489</v>
      </c>
    </row>
    <row r="145" spans="1:30" ht="75" x14ac:dyDescent="0.25">
      <c r="A145" s="21" t="s">
        <v>2626</v>
      </c>
      <c r="B145" s="21" t="s">
        <v>2627</v>
      </c>
      <c r="C145" s="21" t="s">
        <v>491</v>
      </c>
      <c r="D145" s="21" t="s">
        <v>61</v>
      </c>
      <c r="E145" s="21" t="s">
        <v>489</v>
      </c>
      <c r="F145" s="21" t="s">
        <v>1786</v>
      </c>
      <c r="G145" s="21" t="s">
        <v>1787</v>
      </c>
      <c r="H145" s="22">
        <v>45458.645914351851</v>
      </c>
      <c r="I145" s="21" t="s">
        <v>2628</v>
      </c>
      <c r="J145" s="21" t="s">
        <v>489</v>
      </c>
      <c r="K145" s="21" t="s">
        <v>136</v>
      </c>
      <c r="L145" s="21" t="s">
        <v>445</v>
      </c>
      <c r="M145" s="22">
        <v>44067.776666666665</v>
      </c>
      <c r="N145" s="21" t="s">
        <v>489</v>
      </c>
      <c r="O145" s="21" t="s">
        <v>489</v>
      </c>
      <c r="P145" s="23" t="s">
        <v>489</v>
      </c>
      <c r="Q145" s="21" t="s">
        <v>489</v>
      </c>
      <c r="R145" s="21" t="s">
        <v>869</v>
      </c>
      <c r="S145" s="21" t="s">
        <v>865</v>
      </c>
      <c r="T145" s="21" t="s">
        <v>866</v>
      </c>
      <c r="U145" s="21" t="s">
        <v>867</v>
      </c>
      <c r="V145" s="21" t="s">
        <v>868</v>
      </c>
      <c r="W145" s="21" t="s">
        <v>489</v>
      </c>
      <c r="X145" s="21" t="s">
        <v>489</v>
      </c>
      <c r="Y145" s="21" t="s">
        <v>489</v>
      </c>
      <c r="Z145" s="21" t="s">
        <v>489</v>
      </c>
      <c r="AA145" s="23" t="b">
        <v>0</v>
      </c>
      <c r="AB145" s="21" t="s">
        <v>489</v>
      </c>
      <c r="AC145" s="21" t="s">
        <v>489</v>
      </c>
      <c r="AD145" s="21" t="s">
        <v>489</v>
      </c>
    </row>
    <row r="146" spans="1:30" ht="75" x14ac:dyDescent="0.25">
      <c r="A146" s="21" t="s">
        <v>2611</v>
      </c>
      <c r="B146" s="21" t="s">
        <v>2612</v>
      </c>
      <c r="C146" s="21" t="s">
        <v>491</v>
      </c>
      <c r="D146" s="21" t="s">
        <v>61</v>
      </c>
      <c r="E146" s="21" t="s">
        <v>489</v>
      </c>
      <c r="F146" s="21" t="s">
        <v>1786</v>
      </c>
      <c r="G146" s="21" t="s">
        <v>1787</v>
      </c>
      <c r="H146" s="22">
        <v>45458.645914351851</v>
      </c>
      <c r="I146" s="21" t="s">
        <v>2613</v>
      </c>
      <c r="J146" s="21" t="s">
        <v>489</v>
      </c>
      <c r="K146" s="21" t="s">
        <v>136</v>
      </c>
      <c r="L146" s="21" t="s">
        <v>1280</v>
      </c>
      <c r="M146" s="22">
        <v>44205.331712962965</v>
      </c>
      <c r="N146" s="21" t="s">
        <v>489</v>
      </c>
      <c r="O146" s="21" t="s">
        <v>489</v>
      </c>
      <c r="P146" s="23" t="s">
        <v>489</v>
      </c>
      <c r="Q146" s="21" t="s">
        <v>489</v>
      </c>
      <c r="R146" s="21" t="s">
        <v>869</v>
      </c>
      <c r="S146" s="21" t="s">
        <v>865</v>
      </c>
      <c r="T146" s="21" t="s">
        <v>866</v>
      </c>
      <c r="U146" s="21" t="s">
        <v>867</v>
      </c>
      <c r="V146" s="21" t="s">
        <v>868</v>
      </c>
      <c r="W146" s="21" t="s">
        <v>489</v>
      </c>
      <c r="X146" s="21" t="s">
        <v>489</v>
      </c>
      <c r="Y146" s="21" t="s">
        <v>489</v>
      </c>
      <c r="Z146" s="21" t="s">
        <v>489</v>
      </c>
      <c r="AA146" s="23" t="b">
        <v>0</v>
      </c>
      <c r="AB146" s="21" t="s">
        <v>489</v>
      </c>
      <c r="AC146" s="21" t="s">
        <v>489</v>
      </c>
      <c r="AD146" s="21" t="s">
        <v>489</v>
      </c>
    </row>
    <row r="147" spans="1:30" ht="75" x14ac:dyDescent="0.25">
      <c r="A147" s="21" t="s">
        <v>2632</v>
      </c>
      <c r="B147" s="21" t="s">
        <v>2633</v>
      </c>
      <c r="C147" s="21" t="s">
        <v>491</v>
      </c>
      <c r="D147" s="21" t="s">
        <v>61</v>
      </c>
      <c r="E147" s="21" t="s">
        <v>489</v>
      </c>
      <c r="F147" s="21" t="s">
        <v>1786</v>
      </c>
      <c r="G147" s="21" t="s">
        <v>1787</v>
      </c>
      <c r="H147" s="22">
        <v>45458.645937499998</v>
      </c>
      <c r="I147" s="21" t="s">
        <v>2634</v>
      </c>
      <c r="J147" s="21" t="s">
        <v>489</v>
      </c>
      <c r="K147" s="21" t="s">
        <v>136</v>
      </c>
      <c r="L147" s="21" t="s">
        <v>1035</v>
      </c>
      <c r="M147" s="22">
        <v>45281.69809027778</v>
      </c>
      <c r="N147" s="21" t="s">
        <v>489</v>
      </c>
      <c r="O147" s="21" t="s">
        <v>489</v>
      </c>
      <c r="P147" s="23" t="s">
        <v>489</v>
      </c>
      <c r="Q147" s="21" t="s">
        <v>489</v>
      </c>
      <c r="R147" s="21" t="s">
        <v>869</v>
      </c>
      <c r="S147" s="21" t="s">
        <v>865</v>
      </c>
      <c r="T147" s="21" t="s">
        <v>489</v>
      </c>
      <c r="U147" s="21" t="s">
        <v>867</v>
      </c>
      <c r="V147" s="21" t="s">
        <v>868</v>
      </c>
      <c r="W147" s="21" t="s">
        <v>489</v>
      </c>
      <c r="X147" s="21" t="s">
        <v>489</v>
      </c>
      <c r="Y147" s="21" t="s">
        <v>489</v>
      </c>
      <c r="Z147" s="21" t="s">
        <v>489</v>
      </c>
      <c r="AA147" s="23" t="b">
        <v>0</v>
      </c>
      <c r="AB147" s="21" t="s">
        <v>489</v>
      </c>
      <c r="AC147" s="21" t="s">
        <v>489</v>
      </c>
      <c r="AD147" s="21" t="s">
        <v>489</v>
      </c>
    </row>
    <row r="148" spans="1:30" ht="75" x14ac:dyDescent="0.25">
      <c r="A148" s="21" t="s">
        <v>2156</v>
      </c>
      <c r="B148" s="21" t="s">
        <v>2157</v>
      </c>
      <c r="C148" s="21" t="s">
        <v>491</v>
      </c>
      <c r="D148" s="21" t="s">
        <v>61</v>
      </c>
      <c r="E148" s="21" t="s">
        <v>489</v>
      </c>
      <c r="F148" s="21" t="s">
        <v>1786</v>
      </c>
      <c r="G148" s="21" t="s">
        <v>1787</v>
      </c>
      <c r="H148" s="22">
        <v>45458.645949074074</v>
      </c>
      <c r="I148" s="21" t="s">
        <v>2158</v>
      </c>
      <c r="J148" s="21" t="s">
        <v>489</v>
      </c>
      <c r="K148" s="21" t="s">
        <v>136</v>
      </c>
      <c r="L148" s="21" t="s">
        <v>920</v>
      </c>
      <c r="M148" s="22">
        <v>44757.770092592589</v>
      </c>
      <c r="N148" s="21" t="s">
        <v>489</v>
      </c>
      <c r="O148" s="21" t="s">
        <v>489</v>
      </c>
      <c r="P148" s="23" t="s">
        <v>489</v>
      </c>
      <c r="Q148" s="21" t="s">
        <v>489</v>
      </c>
      <c r="R148" s="21" t="s">
        <v>869</v>
      </c>
      <c r="S148" s="21" t="s">
        <v>865</v>
      </c>
      <c r="T148" s="21" t="s">
        <v>489</v>
      </c>
      <c r="U148" s="21" t="s">
        <v>867</v>
      </c>
      <c r="V148" s="21" t="s">
        <v>868</v>
      </c>
      <c r="W148" s="21" t="s">
        <v>489</v>
      </c>
      <c r="X148" s="21" t="s">
        <v>489</v>
      </c>
      <c r="Y148" s="21" t="s">
        <v>489</v>
      </c>
      <c r="Z148" s="21" t="s">
        <v>489</v>
      </c>
      <c r="AA148" s="23" t="b">
        <v>0</v>
      </c>
      <c r="AB148" s="21" t="s">
        <v>489</v>
      </c>
      <c r="AC148" s="21" t="s">
        <v>489</v>
      </c>
      <c r="AD148" s="21" t="s">
        <v>489</v>
      </c>
    </row>
    <row r="149" spans="1:30" ht="75" x14ac:dyDescent="0.25">
      <c r="A149" s="21" t="s">
        <v>2404</v>
      </c>
      <c r="B149" s="21" t="s">
        <v>2405</v>
      </c>
      <c r="C149" s="21" t="s">
        <v>491</v>
      </c>
      <c r="D149" s="21" t="s">
        <v>61</v>
      </c>
      <c r="E149" s="21" t="s">
        <v>489</v>
      </c>
      <c r="F149" s="21" t="s">
        <v>1786</v>
      </c>
      <c r="G149" s="21" t="s">
        <v>1787</v>
      </c>
      <c r="H149" s="22">
        <v>45458.645937499998</v>
      </c>
      <c r="I149" s="21" t="s">
        <v>2406</v>
      </c>
      <c r="J149" s="21" t="s">
        <v>489</v>
      </c>
      <c r="K149" s="21" t="s">
        <v>136</v>
      </c>
      <c r="L149" s="21" t="s">
        <v>901</v>
      </c>
      <c r="M149" s="22">
        <v>44540.204432870371</v>
      </c>
      <c r="N149" s="21" t="s">
        <v>489</v>
      </c>
      <c r="O149" s="21" t="s">
        <v>489</v>
      </c>
      <c r="P149" s="23" t="s">
        <v>489</v>
      </c>
      <c r="Q149" s="21" t="s">
        <v>489</v>
      </c>
      <c r="R149" s="21" t="s">
        <v>869</v>
      </c>
      <c r="S149" s="21" t="s">
        <v>865</v>
      </c>
      <c r="T149" s="21" t="s">
        <v>866</v>
      </c>
      <c r="U149" s="21" t="s">
        <v>867</v>
      </c>
      <c r="V149" s="21" t="s">
        <v>868</v>
      </c>
      <c r="W149" s="21" t="s">
        <v>489</v>
      </c>
      <c r="X149" s="21" t="s">
        <v>489</v>
      </c>
      <c r="Y149" s="21" t="s">
        <v>489</v>
      </c>
      <c r="Z149" s="21" t="s">
        <v>489</v>
      </c>
      <c r="AA149" s="23" t="b">
        <v>0</v>
      </c>
      <c r="AB149" s="21" t="s">
        <v>489</v>
      </c>
      <c r="AC149" s="21" t="s">
        <v>489</v>
      </c>
      <c r="AD149" s="21" t="s">
        <v>489</v>
      </c>
    </row>
    <row r="150" spans="1:30" ht="75" x14ac:dyDescent="0.25">
      <c r="A150" s="21" t="s">
        <v>2162</v>
      </c>
      <c r="B150" s="21" t="s">
        <v>2163</v>
      </c>
      <c r="C150" s="21" t="s">
        <v>491</v>
      </c>
      <c r="D150" s="21" t="s">
        <v>61</v>
      </c>
      <c r="E150" s="21" t="s">
        <v>489</v>
      </c>
      <c r="F150" s="21" t="s">
        <v>1786</v>
      </c>
      <c r="G150" s="21" t="s">
        <v>1787</v>
      </c>
      <c r="H150" s="22">
        <v>45458.645914351851</v>
      </c>
      <c r="I150" s="21" t="s">
        <v>2164</v>
      </c>
      <c r="J150" s="21" t="s">
        <v>489</v>
      </c>
      <c r="K150" s="21" t="s">
        <v>136</v>
      </c>
      <c r="L150" s="21" t="s">
        <v>1611</v>
      </c>
      <c r="M150" s="22">
        <v>45370.51871527778</v>
      </c>
      <c r="N150" s="21" t="s">
        <v>489</v>
      </c>
      <c r="O150" s="21" t="s">
        <v>489</v>
      </c>
      <c r="P150" s="23" t="s">
        <v>489</v>
      </c>
      <c r="Q150" s="21" t="s">
        <v>489</v>
      </c>
      <c r="R150" s="21" t="s">
        <v>869</v>
      </c>
      <c r="S150" s="21" t="s">
        <v>865</v>
      </c>
      <c r="T150" s="21" t="s">
        <v>489</v>
      </c>
      <c r="U150" s="21" t="s">
        <v>867</v>
      </c>
      <c r="V150" s="21" t="s">
        <v>868</v>
      </c>
      <c r="W150" s="21" t="s">
        <v>489</v>
      </c>
      <c r="X150" s="21" t="s">
        <v>489</v>
      </c>
      <c r="Y150" s="21" t="s">
        <v>489</v>
      </c>
      <c r="Z150" s="21" t="s">
        <v>489</v>
      </c>
      <c r="AA150" s="23" t="b">
        <v>0</v>
      </c>
      <c r="AB150" s="21" t="s">
        <v>489</v>
      </c>
      <c r="AC150" s="21" t="s">
        <v>489</v>
      </c>
      <c r="AD150" s="21" t="s">
        <v>489</v>
      </c>
    </row>
    <row r="151" spans="1:30" ht="75" x14ac:dyDescent="0.25">
      <c r="A151" s="21" t="s">
        <v>2410</v>
      </c>
      <c r="B151" s="21" t="s">
        <v>2411</v>
      </c>
      <c r="C151" s="21" t="s">
        <v>491</v>
      </c>
      <c r="D151" s="21" t="s">
        <v>61</v>
      </c>
      <c r="E151" s="21" t="s">
        <v>489</v>
      </c>
      <c r="F151" s="21" t="s">
        <v>1786</v>
      </c>
      <c r="G151" s="21" t="s">
        <v>1787</v>
      </c>
      <c r="H151" s="22">
        <v>45458.645949074074</v>
      </c>
      <c r="I151" s="21" t="s">
        <v>2412</v>
      </c>
      <c r="J151" s="21" t="s">
        <v>489</v>
      </c>
      <c r="K151" s="21" t="s">
        <v>136</v>
      </c>
      <c r="L151" s="21" t="s">
        <v>365</v>
      </c>
      <c r="M151" s="22">
        <v>44386.695601851854</v>
      </c>
      <c r="N151" s="21" t="s">
        <v>489</v>
      </c>
      <c r="O151" s="21" t="s">
        <v>489</v>
      </c>
      <c r="P151" s="23" t="s">
        <v>489</v>
      </c>
      <c r="Q151" s="21" t="s">
        <v>489</v>
      </c>
      <c r="R151" s="21" t="s">
        <v>869</v>
      </c>
      <c r="S151" s="21" t="s">
        <v>865</v>
      </c>
      <c r="T151" s="21" t="s">
        <v>866</v>
      </c>
      <c r="U151" s="21" t="s">
        <v>867</v>
      </c>
      <c r="V151" s="21" t="s">
        <v>868</v>
      </c>
      <c r="W151" s="21" t="s">
        <v>489</v>
      </c>
      <c r="X151" s="21" t="s">
        <v>489</v>
      </c>
      <c r="Y151" s="21" t="s">
        <v>489</v>
      </c>
      <c r="Z151" s="21" t="s">
        <v>489</v>
      </c>
      <c r="AA151" s="23" t="b">
        <v>0</v>
      </c>
      <c r="AB151" s="21" t="s">
        <v>489</v>
      </c>
      <c r="AC151" s="21" t="s">
        <v>489</v>
      </c>
      <c r="AD151" s="21" t="s">
        <v>489</v>
      </c>
    </row>
    <row r="152" spans="1:30" ht="75" x14ac:dyDescent="0.25">
      <c r="A152" s="21" t="s">
        <v>2629</v>
      </c>
      <c r="B152" s="21" t="s">
        <v>2630</v>
      </c>
      <c r="C152" s="21" t="s">
        <v>491</v>
      </c>
      <c r="D152" s="21" t="s">
        <v>61</v>
      </c>
      <c r="E152" s="21" t="s">
        <v>489</v>
      </c>
      <c r="F152" s="21" t="s">
        <v>1786</v>
      </c>
      <c r="G152" s="21" t="s">
        <v>1787</v>
      </c>
      <c r="H152" s="22">
        <v>45458.645937499998</v>
      </c>
      <c r="I152" s="21" t="s">
        <v>2631</v>
      </c>
      <c r="J152" s="21" t="s">
        <v>489</v>
      </c>
      <c r="K152" s="21" t="s">
        <v>136</v>
      </c>
      <c r="L152" s="21" t="s">
        <v>884</v>
      </c>
      <c r="M152" s="22">
        <v>44205.331736111111</v>
      </c>
      <c r="N152" s="21" t="s">
        <v>489</v>
      </c>
      <c r="O152" s="21" t="s">
        <v>489</v>
      </c>
      <c r="P152" s="23" t="s">
        <v>489</v>
      </c>
      <c r="Q152" s="21" t="s">
        <v>489</v>
      </c>
      <c r="R152" s="21" t="s">
        <v>869</v>
      </c>
      <c r="S152" s="21" t="s">
        <v>865</v>
      </c>
      <c r="T152" s="21" t="s">
        <v>866</v>
      </c>
      <c r="U152" s="21" t="s">
        <v>867</v>
      </c>
      <c r="V152" s="21" t="s">
        <v>868</v>
      </c>
      <c r="W152" s="21" t="s">
        <v>489</v>
      </c>
      <c r="X152" s="21" t="s">
        <v>489</v>
      </c>
      <c r="Y152" s="21" t="s">
        <v>489</v>
      </c>
      <c r="Z152" s="21" t="s">
        <v>489</v>
      </c>
      <c r="AA152" s="23" t="b">
        <v>0</v>
      </c>
      <c r="AB152" s="21" t="s">
        <v>489</v>
      </c>
      <c r="AC152" s="21" t="s">
        <v>489</v>
      </c>
      <c r="AD152" s="21" t="s">
        <v>489</v>
      </c>
    </row>
    <row r="153" spans="1:30" ht="75" x14ac:dyDescent="0.25">
      <c r="A153" s="21" t="s">
        <v>2189</v>
      </c>
      <c r="B153" s="21" t="s">
        <v>2190</v>
      </c>
      <c r="C153" s="21" t="s">
        <v>491</v>
      </c>
      <c r="D153" s="21" t="s">
        <v>61</v>
      </c>
      <c r="E153" s="21" t="s">
        <v>489</v>
      </c>
      <c r="F153" s="21" t="s">
        <v>1786</v>
      </c>
      <c r="G153" s="21" t="s">
        <v>1787</v>
      </c>
      <c r="H153" s="22">
        <v>45458.645925925928</v>
      </c>
      <c r="I153" s="21" t="s">
        <v>2191</v>
      </c>
      <c r="J153" s="21" t="s">
        <v>489</v>
      </c>
      <c r="K153" s="21" t="s">
        <v>136</v>
      </c>
      <c r="L153" s="21" t="s">
        <v>1603</v>
      </c>
      <c r="M153" s="22">
        <v>45364.549803240741</v>
      </c>
      <c r="N153" s="21" t="s">
        <v>489</v>
      </c>
      <c r="O153" s="21" t="s">
        <v>489</v>
      </c>
      <c r="P153" s="23" t="s">
        <v>489</v>
      </c>
      <c r="Q153" s="21" t="s">
        <v>489</v>
      </c>
      <c r="R153" s="21" t="s">
        <v>869</v>
      </c>
      <c r="S153" s="21" t="s">
        <v>865</v>
      </c>
      <c r="T153" s="21" t="s">
        <v>489</v>
      </c>
      <c r="U153" s="21" t="s">
        <v>867</v>
      </c>
      <c r="V153" s="21" t="s">
        <v>868</v>
      </c>
      <c r="W153" s="21" t="s">
        <v>489</v>
      </c>
      <c r="X153" s="21" t="s">
        <v>489</v>
      </c>
      <c r="Y153" s="21" t="s">
        <v>489</v>
      </c>
      <c r="Z153" s="21" t="s">
        <v>489</v>
      </c>
      <c r="AA153" s="23" t="b">
        <v>0</v>
      </c>
      <c r="AB153" s="21" t="s">
        <v>489</v>
      </c>
      <c r="AC153" s="21" t="s">
        <v>489</v>
      </c>
      <c r="AD153" s="21" t="s">
        <v>489</v>
      </c>
    </row>
    <row r="154" spans="1:30" ht="75" x14ac:dyDescent="0.25">
      <c r="A154" s="21" t="s">
        <v>2177</v>
      </c>
      <c r="B154" s="21" t="s">
        <v>2178</v>
      </c>
      <c r="C154" s="21" t="s">
        <v>491</v>
      </c>
      <c r="D154" s="21" t="s">
        <v>61</v>
      </c>
      <c r="E154" s="21" t="s">
        <v>489</v>
      </c>
      <c r="F154" s="21" t="s">
        <v>1786</v>
      </c>
      <c r="G154" s="21" t="s">
        <v>1787</v>
      </c>
      <c r="H154" s="22">
        <v>45458.645902777775</v>
      </c>
      <c r="I154" s="21" t="s">
        <v>2179</v>
      </c>
      <c r="J154" s="21" t="s">
        <v>489</v>
      </c>
      <c r="K154" s="21" t="s">
        <v>136</v>
      </c>
      <c r="L154" s="21" t="s">
        <v>887</v>
      </c>
      <c r="M154" s="22">
        <v>44205.331736111111</v>
      </c>
      <c r="N154" s="21" t="s">
        <v>489</v>
      </c>
      <c r="O154" s="21" t="s">
        <v>489</v>
      </c>
      <c r="P154" s="23" t="s">
        <v>489</v>
      </c>
      <c r="Q154" s="21" t="s">
        <v>489</v>
      </c>
      <c r="R154" s="21" t="s">
        <v>869</v>
      </c>
      <c r="S154" s="21" t="s">
        <v>865</v>
      </c>
      <c r="T154" s="21" t="s">
        <v>866</v>
      </c>
      <c r="U154" s="21" t="s">
        <v>867</v>
      </c>
      <c r="V154" s="21" t="s">
        <v>868</v>
      </c>
      <c r="W154" s="21" t="s">
        <v>489</v>
      </c>
      <c r="X154" s="21" t="s">
        <v>489</v>
      </c>
      <c r="Y154" s="21" t="s">
        <v>489</v>
      </c>
      <c r="Z154" s="21" t="s">
        <v>489</v>
      </c>
      <c r="AA154" s="23" t="b">
        <v>0</v>
      </c>
      <c r="AB154" s="21" t="s">
        <v>489</v>
      </c>
      <c r="AC154" s="21" t="s">
        <v>489</v>
      </c>
      <c r="AD154" s="21" t="s">
        <v>489</v>
      </c>
    </row>
    <row r="155" spans="1:30" ht="75" x14ac:dyDescent="0.25">
      <c r="A155" s="21" t="s">
        <v>2180</v>
      </c>
      <c r="B155" s="21" t="s">
        <v>2181</v>
      </c>
      <c r="C155" s="21" t="s">
        <v>491</v>
      </c>
      <c r="D155" s="21" t="s">
        <v>61</v>
      </c>
      <c r="E155" s="21" t="s">
        <v>489</v>
      </c>
      <c r="F155" s="21" t="s">
        <v>1786</v>
      </c>
      <c r="G155" s="21" t="s">
        <v>1787</v>
      </c>
      <c r="H155" s="22">
        <v>45458.645914351851</v>
      </c>
      <c r="I155" s="21" t="s">
        <v>2182</v>
      </c>
      <c r="J155" s="21" t="s">
        <v>489</v>
      </c>
      <c r="K155" s="21" t="s">
        <v>136</v>
      </c>
      <c r="L155" s="21" t="s">
        <v>1287</v>
      </c>
      <c r="M155" s="22">
        <v>45222.709641203706</v>
      </c>
      <c r="N155" s="21" t="s">
        <v>489</v>
      </c>
      <c r="O155" s="21" t="s">
        <v>489</v>
      </c>
      <c r="P155" s="23" t="s">
        <v>489</v>
      </c>
      <c r="Q155" s="21" t="s">
        <v>489</v>
      </c>
      <c r="R155" s="21" t="s">
        <v>869</v>
      </c>
      <c r="S155" s="21" t="s">
        <v>865</v>
      </c>
      <c r="T155" s="21" t="s">
        <v>489</v>
      </c>
      <c r="U155" s="21" t="s">
        <v>867</v>
      </c>
      <c r="V155" s="21" t="s">
        <v>868</v>
      </c>
      <c r="W155" s="21" t="s">
        <v>489</v>
      </c>
      <c r="X155" s="21" t="s">
        <v>489</v>
      </c>
      <c r="Y155" s="21" t="s">
        <v>489</v>
      </c>
      <c r="Z155" s="21" t="s">
        <v>489</v>
      </c>
      <c r="AA155" s="23" t="b">
        <v>0</v>
      </c>
      <c r="AB155" s="21" t="s">
        <v>489</v>
      </c>
      <c r="AC155" s="21" t="s">
        <v>489</v>
      </c>
      <c r="AD155" s="21" t="s">
        <v>489</v>
      </c>
    </row>
    <row r="156" spans="1:30" ht="75" x14ac:dyDescent="0.25">
      <c r="A156" s="21" t="s">
        <v>2123</v>
      </c>
      <c r="B156" s="21" t="s">
        <v>2124</v>
      </c>
      <c r="C156" s="21" t="s">
        <v>491</v>
      </c>
      <c r="D156" s="21" t="s">
        <v>61</v>
      </c>
      <c r="E156" s="21" t="s">
        <v>489</v>
      </c>
      <c r="F156" s="21" t="s">
        <v>1786</v>
      </c>
      <c r="G156" s="21" t="s">
        <v>1787</v>
      </c>
      <c r="H156" s="22">
        <v>45458.645914351851</v>
      </c>
      <c r="I156" s="21" t="s">
        <v>2125</v>
      </c>
      <c r="J156" s="21" t="s">
        <v>489</v>
      </c>
      <c r="K156" s="21" t="s">
        <v>136</v>
      </c>
      <c r="L156" s="21" t="s">
        <v>929</v>
      </c>
      <c r="M156" s="22">
        <v>44205.331701388888</v>
      </c>
      <c r="N156" s="21" t="s">
        <v>489</v>
      </c>
      <c r="O156" s="21" t="s">
        <v>489</v>
      </c>
      <c r="P156" s="23" t="s">
        <v>489</v>
      </c>
      <c r="Q156" s="21" t="s">
        <v>489</v>
      </c>
      <c r="R156" s="21" t="s">
        <v>489</v>
      </c>
      <c r="S156" s="21" t="s">
        <v>865</v>
      </c>
      <c r="T156" s="21" t="s">
        <v>489</v>
      </c>
      <c r="U156" s="21" t="s">
        <v>867</v>
      </c>
      <c r="V156" s="21" t="s">
        <v>868</v>
      </c>
      <c r="W156" s="21" t="s">
        <v>489</v>
      </c>
      <c r="X156" s="21" t="s">
        <v>489</v>
      </c>
      <c r="Y156" s="21" t="s">
        <v>489</v>
      </c>
      <c r="Z156" s="21" t="s">
        <v>489</v>
      </c>
      <c r="AA156" s="23" t="b">
        <v>0</v>
      </c>
      <c r="AB156" s="21" t="s">
        <v>489</v>
      </c>
      <c r="AC156" s="21" t="s">
        <v>489</v>
      </c>
      <c r="AD156" s="21" t="s">
        <v>489</v>
      </c>
    </row>
    <row r="157" spans="1:30" ht="75" x14ac:dyDescent="0.25">
      <c r="A157" s="21" t="s">
        <v>700</v>
      </c>
      <c r="B157" s="21" t="s">
        <v>1927</v>
      </c>
      <c r="C157" s="21" t="s">
        <v>491</v>
      </c>
      <c r="D157" s="21" t="s">
        <v>61</v>
      </c>
      <c r="E157" s="21" t="s">
        <v>489</v>
      </c>
      <c r="F157" s="21" t="s">
        <v>1786</v>
      </c>
      <c r="G157" s="21" t="s">
        <v>1787</v>
      </c>
      <c r="H157" s="22">
        <v>45458.645925925928</v>
      </c>
      <c r="I157" s="21" t="s">
        <v>1928</v>
      </c>
      <c r="J157" s="21" t="s">
        <v>489</v>
      </c>
      <c r="K157" s="21" t="s">
        <v>136</v>
      </c>
      <c r="L157" s="21" t="s">
        <v>700</v>
      </c>
      <c r="M157" s="22">
        <v>45251.815428240741</v>
      </c>
      <c r="N157" s="21" t="s">
        <v>489</v>
      </c>
      <c r="O157" s="21" t="s">
        <v>489</v>
      </c>
      <c r="P157" s="23" t="s">
        <v>489</v>
      </c>
      <c r="Q157" s="21" t="s">
        <v>489</v>
      </c>
      <c r="R157" s="21" t="s">
        <v>869</v>
      </c>
      <c r="S157" s="21" t="s">
        <v>865</v>
      </c>
      <c r="T157" s="21" t="s">
        <v>489</v>
      </c>
      <c r="U157" s="21" t="s">
        <v>867</v>
      </c>
      <c r="V157" s="21" t="s">
        <v>868</v>
      </c>
      <c r="W157" s="21" t="s">
        <v>489</v>
      </c>
      <c r="X157" s="21" t="s">
        <v>489</v>
      </c>
      <c r="Y157" s="21" t="s">
        <v>489</v>
      </c>
      <c r="Z157" s="21" t="s">
        <v>489</v>
      </c>
      <c r="AA157" s="23" t="b">
        <v>0</v>
      </c>
      <c r="AB157" s="21" t="s">
        <v>489</v>
      </c>
      <c r="AC157" s="21" t="s">
        <v>489</v>
      </c>
      <c r="AD157" s="21" t="s">
        <v>489</v>
      </c>
    </row>
    <row r="158" spans="1:30" ht="75" x14ac:dyDescent="0.25">
      <c r="A158" s="21" t="s">
        <v>2000</v>
      </c>
      <c r="B158" s="21" t="s">
        <v>2001</v>
      </c>
      <c r="C158" s="21" t="s">
        <v>491</v>
      </c>
      <c r="D158" s="21" t="s">
        <v>61</v>
      </c>
      <c r="E158" s="21" t="s">
        <v>489</v>
      </c>
      <c r="F158" s="21" t="s">
        <v>1786</v>
      </c>
      <c r="G158" s="21" t="s">
        <v>1787</v>
      </c>
      <c r="H158" s="22">
        <v>45458.645914351851</v>
      </c>
      <c r="I158" s="21" t="s">
        <v>2002</v>
      </c>
      <c r="J158" s="21" t="s">
        <v>489</v>
      </c>
      <c r="K158" s="21" t="s">
        <v>136</v>
      </c>
      <c r="L158" s="21" t="s">
        <v>1287</v>
      </c>
      <c r="M158" s="22">
        <v>44363.992488425924</v>
      </c>
      <c r="N158" s="21" t="s">
        <v>489</v>
      </c>
      <c r="O158" s="21" t="s">
        <v>489</v>
      </c>
      <c r="P158" s="23" t="s">
        <v>489</v>
      </c>
      <c r="Q158" s="21" t="s">
        <v>489</v>
      </c>
      <c r="R158" s="21" t="s">
        <v>869</v>
      </c>
      <c r="S158" s="21" t="s">
        <v>865</v>
      </c>
      <c r="T158" s="21" t="s">
        <v>866</v>
      </c>
      <c r="U158" s="21" t="s">
        <v>867</v>
      </c>
      <c r="V158" s="21" t="s">
        <v>868</v>
      </c>
      <c r="W158" s="21" t="s">
        <v>489</v>
      </c>
      <c r="X158" s="21" t="s">
        <v>489</v>
      </c>
      <c r="Y158" s="21" t="s">
        <v>489</v>
      </c>
      <c r="Z158" s="21" t="s">
        <v>489</v>
      </c>
      <c r="AA158" s="23" t="b">
        <v>0</v>
      </c>
      <c r="AB158" s="21" t="s">
        <v>489</v>
      </c>
      <c r="AC158" s="21" t="s">
        <v>489</v>
      </c>
      <c r="AD158" s="21" t="s">
        <v>489</v>
      </c>
    </row>
    <row r="159" spans="1:30" ht="75" x14ac:dyDescent="0.25">
      <c r="A159" s="21" t="s">
        <v>2186</v>
      </c>
      <c r="B159" s="21" t="s">
        <v>2187</v>
      </c>
      <c r="C159" s="21" t="s">
        <v>491</v>
      </c>
      <c r="D159" s="21" t="s">
        <v>61</v>
      </c>
      <c r="E159" s="21" t="s">
        <v>489</v>
      </c>
      <c r="F159" s="21" t="s">
        <v>1786</v>
      </c>
      <c r="G159" s="21" t="s">
        <v>1787</v>
      </c>
      <c r="H159" s="22">
        <v>45458.645914351851</v>
      </c>
      <c r="I159" s="21" t="s">
        <v>2188</v>
      </c>
      <c r="J159" s="21" t="s">
        <v>489</v>
      </c>
      <c r="K159" s="21" t="s">
        <v>136</v>
      </c>
      <c r="L159" s="21" t="s">
        <v>641</v>
      </c>
      <c r="M159" s="22">
        <v>44874.11824074074</v>
      </c>
      <c r="N159" s="21" t="s">
        <v>489</v>
      </c>
      <c r="O159" s="21" t="s">
        <v>489</v>
      </c>
      <c r="P159" s="23" t="s">
        <v>489</v>
      </c>
      <c r="Q159" s="21" t="s">
        <v>489</v>
      </c>
      <c r="R159" s="21" t="s">
        <v>869</v>
      </c>
      <c r="S159" s="21" t="s">
        <v>865</v>
      </c>
      <c r="T159" s="21" t="s">
        <v>489</v>
      </c>
      <c r="U159" s="21" t="s">
        <v>867</v>
      </c>
      <c r="V159" s="21" t="s">
        <v>868</v>
      </c>
      <c r="W159" s="21" t="s">
        <v>489</v>
      </c>
      <c r="X159" s="21" t="s">
        <v>489</v>
      </c>
      <c r="Y159" s="21" t="s">
        <v>489</v>
      </c>
      <c r="Z159" s="21" t="s">
        <v>489</v>
      </c>
      <c r="AA159" s="23" t="b">
        <v>0</v>
      </c>
      <c r="AB159" s="21" t="s">
        <v>489</v>
      </c>
      <c r="AC159" s="21" t="s">
        <v>489</v>
      </c>
      <c r="AD159" s="21" t="s">
        <v>489</v>
      </c>
    </row>
    <row r="160" spans="1:30" ht="75" x14ac:dyDescent="0.25">
      <c r="A160" s="21" t="s">
        <v>2707</v>
      </c>
      <c r="B160" s="21" t="s">
        <v>2708</v>
      </c>
      <c r="C160" s="21" t="s">
        <v>491</v>
      </c>
      <c r="D160" s="21" t="s">
        <v>61</v>
      </c>
      <c r="E160" s="21" t="s">
        <v>489</v>
      </c>
      <c r="F160" s="21" t="s">
        <v>1786</v>
      </c>
      <c r="G160" s="21" t="s">
        <v>1787</v>
      </c>
      <c r="H160" s="22">
        <v>45458.645914351851</v>
      </c>
      <c r="I160" s="21" t="s">
        <v>2709</v>
      </c>
      <c r="J160" s="21" t="s">
        <v>489</v>
      </c>
      <c r="K160" s="21" t="s">
        <v>136</v>
      </c>
      <c r="L160" s="21" t="s">
        <v>356</v>
      </c>
      <c r="M160" s="22">
        <v>44067.776400462964</v>
      </c>
      <c r="N160" s="21" t="s">
        <v>489</v>
      </c>
      <c r="O160" s="21" t="s">
        <v>489</v>
      </c>
      <c r="P160" s="23" t="s">
        <v>489</v>
      </c>
      <c r="Q160" s="21" t="s">
        <v>489</v>
      </c>
      <c r="R160" s="21" t="s">
        <v>489</v>
      </c>
      <c r="S160" s="21" t="s">
        <v>865</v>
      </c>
      <c r="T160" s="21" t="s">
        <v>489</v>
      </c>
      <c r="U160" s="21" t="s">
        <v>867</v>
      </c>
      <c r="V160" s="21" t="s">
        <v>868</v>
      </c>
      <c r="W160" s="21" t="s">
        <v>489</v>
      </c>
      <c r="X160" s="21" t="s">
        <v>489</v>
      </c>
      <c r="Y160" s="21" t="s">
        <v>489</v>
      </c>
      <c r="Z160" s="21" t="s">
        <v>489</v>
      </c>
      <c r="AA160" s="23" t="b">
        <v>0</v>
      </c>
      <c r="AB160" s="21" t="s">
        <v>489</v>
      </c>
      <c r="AC160" s="21" t="s">
        <v>489</v>
      </c>
      <c r="AD160" s="21" t="s">
        <v>489</v>
      </c>
    </row>
    <row r="161" spans="1:30" ht="75" x14ac:dyDescent="0.25">
      <c r="A161" s="21" t="s">
        <v>2310</v>
      </c>
      <c r="B161" s="21" t="s">
        <v>2311</v>
      </c>
      <c r="C161" s="21" t="s">
        <v>491</v>
      </c>
      <c r="D161" s="21" t="s">
        <v>61</v>
      </c>
      <c r="E161" s="21" t="s">
        <v>489</v>
      </c>
      <c r="F161" s="21" t="s">
        <v>1786</v>
      </c>
      <c r="G161" s="21" t="s">
        <v>1787</v>
      </c>
      <c r="H161" s="22">
        <v>45458.645925925928</v>
      </c>
      <c r="I161" s="21" t="s">
        <v>2312</v>
      </c>
      <c r="J161" s="21" t="s">
        <v>489</v>
      </c>
      <c r="K161" s="21" t="s">
        <v>136</v>
      </c>
      <c r="L161" s="21" t="s">
        <v>273</v>
      </c>
      <c r="M161" s="22">
        <v>44067.776354166665</v>
      </c>
      <c r="N161" s="21" t="s">
        <v>489</v>
      </c>
      <c r="O161" s="21" t="s">
        <v>489</v>
      </c>
      <c r="P161" s="23" t="s">
        <v>489</v>
      </c>
      <c r="Q161" s="21" t="s">
        <v>489</v>
      </c>
      <c r="R161" s="21" t="s">
        <v>489</v>
      </c>
      <c r="S161" s="21" t="s">
        <v>865</v>
      </c>
      <c r="T161" s="21" t="s">
        <v>866</v>
      </c>
      <c r="U161" s="21" t="s">
        <v>867</v>
      </c>
      <c r="V161" s="21" t="s">
        <v>868</v>
      </c>
      <c r="W161" s="21" t="s">
        <v>489</v>
      </c>
      <c r="X161" s="21" t="s">
        <v>489</v>
      </c>
      <c r="Y161" s="21" t="s">
        <v>489</v>
      </c>
      <c r="Z161" s="21" t="s">
        <v>489</v>
      </c>
      <c r="AA161" s="23" t="b">
        <v>0</v>
      </c>
      <c r="AB161" s="21" t="s">
        <v>489</v>
      </c>
      <c r="AC161" s="21" t="s">
        <v>489</v>
      </c>
      <c r="AD161" s="21" t="s">
        <v>489</v>
      </c>
    </row>
    <row r="162" spans="1:30" ht="75" x14ac:dyDescent="0.25">
      <c r="A162" s="21" t="s">
        <v>2478</v>
      </c>
      <c r="B162" s="21" t="s">
        <v>2479</v>
      </c>
      <c r="C162" s="21" t="s">
        <v>491</v>
      </c>
      <c r="D162" s="21" t="s">
        <v>61</v>
      </c>
      <c r="E162" s="21" t="s">
        <v>489</v>
      </c>
      <c r="F162" s="21" t="s">
        <v>1786</v>
      </c>
      <c r="G162" s="21" t="s">
        <v>1787</v>
      </c>
      <c r="H162" s="22">
        <v>45458.645937499998</v>
      </c>
      <c r="I162" s="21" t="s">
        <v>2480</v>
      </c>
      <c r="J162" s="21" t="s">
        <v>489</v>
      </c>
      <c r="K162" s="21" t="s">
        <v>136</v>
      </c>
      <c r="L162" s="21" t="s">
        <v>303</v>
      </c>
      <c r="M162" s="22">
        <v>44067.776736111111</v>
      </c>
      <c r="N162" s="21" t="s">
        <v>489</v>
      </c>
      <c r="O162" s="21" t="s">
        <v>489</v>
      </c>
      <c r="P162" s="23" t="s">
        <v>489</v>
      </c>
      <c r="Q162" s="21" t="s">
        <v>489</v>
      </c>
      <c r="R162" s="21" t="s">
        <v>869</v>
      </c>
      <c r="S162" s="21" t="s">
        <v>865</v>
      </c>
      <c r="T162" s="21" t="s">
        <v>866</v>
      </c>
      <c r="U162" s="21" t="s">
        <v>867</v>
      </c>
      <c r="V162" s="21" t="s">
        <v>868</v>
      </c>
      <c r="W162" s="21" t="s">
        <v>489</v>
      </c>
      <c r="X162" s="21" t="s">
        <v>489</v>
      </c>
      <c r="Y162" s="21" t="s">
        <v>489</v>
      </c>
      <c r="Z162" s="21" t="s">
        <v>489</v>
      </c>
      <c r="AA162" s="23" t="b">
        <v>0</v>
      </c>
      <c r="AB162" s="21" t="s">
        <v>489</v>
      </c>
      <c r="AC162" s="21" t="s">
        <v>489</v>
      </c>
      <c r="AD162" s="21" t="s">
        <v>489</v>
      </c>
    </row>
    <row r="163" spans="1:30" ht="75" x14ac:dyDescent="0.25">
      <c r="A163" s="21" t="s">
        <v>1839</v>
      </c>
      <c r="B163" s="21" t="s">
        <v>1840</v>
      </c>
      <c r="C163" s="21" t="s">
        <v>491</v>
      </c>
      <c r="D163" s="21" t="s">
        <v>61</v>
      </c>
      <c r="E163" s="21" t="s">
        <v>489</v>
      </c>
      <c r="F163" s="21" t="s">
        <v>1786</v>
      </c>
      <c r="G163" s="21" t="s">
        <v>1787</v>
      </c>
      <c r="H163" s="22">
        <v>45636.57335648148</v>
      </c>
      <c r="I163" s="21" t="s">
        <v>1841</v>
      </c>
      <c r="J163" s="21" t="s">
        <v>489</v>
      </c>
      <c r="K163" s="21" t="s">
        <v>136</v>
      </c>
      <c r="L163" s="21" t="s">
        <v>6244</v>
      </c>
      <c r="M163" s="22">
        <v>45173.317071759258</v>
      </c>
      <c r="N163" s="21" t="s">
        <v>489</v>
      </c>
      <c r="O163" s="21" t="s">
        <v>489</v>
      </c>
      <c r="P163" s="23" t="s">
        <v>489</v>
      </c>
      <c r="Q163" s="21" t="s">
        <v>489</v>
      </c>
      <c r="R163" s="21" t="s">
        <v>869</v>
      </c>
      <c r="S163" s="21" t="s">
        <v>865</v>
      </c>
      <c r="T163" s="21" t="s">
        <v>489</v>
      </c>
      <c r="U163" s="21" t="s">
        <v>874</v>
      </c>
      <c r="V163" s="21" t="s">
        <v>875</v>
      </c>
      <c r="W163" s="21" t="s">
        <v>489</v>
      </c>
      <c r="X163" s="21" t="s">
        <v>489</v>
      </c>
      <c r="Y163" s="21" t="s">
        <v>489</v>
      </c>
      <c r="Z163" s="21" t="s">
        <v>489</v>
      </c>
      <c r="AA163" s="23" t="b">
        <v>0</v>
      </c>
      <c r="AB163" s="21" t="s">
        <v>489</v>
      </c>
      <c r="AC163" s="21" t="s">
        <v>489</v>
      </c>
      <c r="AD163" s="21" t="s">
        <v>489</v>
      </c>
    </row>
    <row r="164" spans="1:30" ht="75" x14ac:dyDescent="0.25">
      <c r="A164" s="21" t="s">
        <v>2542</v>
      </c>
      <c r="B164" s="21" t="s">
        <v>2543</v>
      </c>
      <c r="C164" s="21" t="s">
        <v>491</v>
      </c>
      <c r="D164" s="21" t="s">
        <v>61</v>
      </c>
      <c r="E164" s="21" t="s">
        <v>489</v>
      </c>
      <c r="F164" s="21" t="s">
        <v>1786</v>
      </c>
      <c r="G164" s="21" t="s">
        <v>1787</v>
      </c>
      <c r="H164" s="22">
        <v>45458.645949074074</v>
      </c>
      <c r="I164" s="21" t="s">
        <v>2544</v>
      </c>
      <c r="J164" s="21" t="s">
        <v>489</v>
      </c>
      <c r="K164" s="21" t="s">
        <v>136</v>
      </c>
      <c r="L164" s="21" t="s">
        <v>451</v>
      </c>
      <c r="M164" s="22">
        <v>44067.776701388888</v>
      </c>
      <c r="N164" s="21" t="s">
        <v>489</v>
      </c>
      <c r="O164" s="21" t="s">
        <v>489</v>
      </c>
      <c r="P164" s="23" t="s">
        <v>489</v>
      </c>
      <c r="Q164" s="21" t="s">
        <v>489</v>
      </c>
      <c r="R164" s="21" t="s">
        <v>869</v>
      </c>
      <c r="S164" s="21" t="s">
        <v>865</v>
      </c>
      <c r="T164" s="21" t="s">
        <v>866</v>
      </c>
      <c r="U164" s="21" t="s">
        <v>867</v>
      </c>
      <c r="V164" s="21" t="s">
        <v>868</v>
      </c>
      <c r="W164" s="21" t="s">
        <v>489</v>
      </c>
      <c r="X164" s="21" t="s">
        <v>489</v>
      </c>
      <c r="Y164" s="21" t="s">
        <v>489</v>
      </c>
      <c r="Z164" s="21" t="s">
        <v>489</v>
      </c>
      <c r="AA164" s="23" t="b">
        <v>0</v>
      </c>
      <c r="AB164" s="21" t="s">
        <v>489</v>
      </c>
      <c r="AC164" s="21" t="s">
        <v>489</v>
      </c>
      <c r="AD164" s="21" t="s">
        <v>489</v>
      </c>
    </row>
    <row r="165" spans="1:30" ht="165" x14ac:dyDescent="0.25">
      <c r="A165" s="21" t="s">
        <v>1883</v>
      </c>
      <c r="B165" s="21" t="s">
        <v>1884</v>
      </c>
      <c r="C165" s="21" t="s">
        <v>1791</v>
      </c>
      <c r="D165" s="21" t="s">
        <v>60</v>
      </c>
      <c r="E165" s="21" t="s">
        <v>1885</v>
      </c>
      <c r="F165" s="21" t="s">
        <v>1786</v>
      </c>
      <c r="G165" s="21" t="s">
        <v>1793</v>
      </c>
      <c r="H165" s="22">
        <v>45008.728182870371</v>
      </c>
      <c r="I165" s="21" t="s">
        <v>1886</v>
      </c>
      <c r="J165" s="21" t="s">
        <v>1886</v>
      </c>
      <c r="K165" s="21" t="s">
        <v>136</v>
      </c>
      <c r="L165" s="21" t="s">
        <v>967</v>
      </c>
      <c r="M165" s="22">
        <v>43293.542488425926</v>
      </c>
      <c r="N165" s="21" t="s">
        <v>489</v>
      </c>
      <c r="O165" s="21" t="s">
        <v>489</v>
      </c>
      <c r="P165" s="23" t="s">
        <v>489</v>
      </c>
      <c r="Q165" s="21" t="s">
        <v>968</v>
      </c>
      <c r="R165" s="21" t="s">
        <v>969</v>
      </c>
      <c r="S165" s="21" t="s">
        <v>895</v>
      </c>
      <c r="T165" s="21" t="s">
        <v>866</v>
      </c>
      <c r="U165" s="21" t="s">
        <v>970</v>
      </c>
      <c r="V165" s="21" t="s">
        <v>971</v>
      </c>
      <c r="W165" s="21" t="s">
        <v>970</v>
      </c>
      <c r="X165" s="21" t="s">
        <v>489</v>
      </c>
      <c r="Y165" s="21" t="s">
        <v>489</v>
      </c>
      <c r="Z165" s="21" t="s">
        <v>489</v>
      </c>
      <c r="AA165" s="23" t="b">
        <v>0</v>
      </c>
      <c r="AB165" s="21" t="s">
        <v>1414</v>
      </c>
      <c r="AC165" s="21" t="s">
        <v>489</v>
      </c>
      <c r="AD165" s="21" t="s">
        <v>489</v>
      </c>
    </row>
    <row r="166" spans="1:30" ht="75" x14ac:dyDescent="0.25">
      <c r="A166" s="21" t="s">
        <v>287</v>
      </c>
      <c r="B166" s="21" t="s">
        <v>1949</v>
      </c>
      <c r="C166" s="21" t="s">
        <v>491</v>
      </c>
      <c r="D166" s="21" t="s">
        <v>61</v>
      </c>
      <c r="E166" s="21" t="s">
        <v>489</v>
      </c>
      <c r="F166" s="21" t="s">
        <v>1786</v>
      </c>
      <c r="G166" s="21" t="s">
        <v>1787</v>
      </c>
      <c r="H166" s="22">
        <v>45458.645914351851</v>
      </c>
      <c r="I166" s="21" t="s">
        <v>1950</v>
      </c>
      <c r="J166" s="21" t="s">
        <v>489</v>
      </c>
      <c r="K166" s="21" t="s">
        <v>136</v>
      </c>
      <c r="L166" s="21" t="s">
        <v>287</v>
      </c>
      <c r="M166" s="22">
        <v>44067.776747685188</v>
      </c>
      <c r="N166" s="21" t="s">
        <v>489</v>
      </c>
      <c r="O166" s="21" t="s">
        <v>489</v>
      </c>
      <c r="P166" s="23" t="s">
        <v>489</v>
      </c>
      <c r="Q166" s="21" t="s">
        <v>489</v>
      </c>
      <c r="R166" s="21" t="s">
        <v>489</v>
      </c>
      <c r="S166" s="21" t="s">
        <v>865</v>
      </c>
      <c r="T166" s="21" t="s">
        <v>866</v>
      </c>
      <c r="U166" s="21" t="s">
        <v>867</v>
      </c>
      <c r="V166" s="21" t="s">
        <v>868</v>
      </c>
      <c r="W166" s="21" t="s">
        <v>489</v>
      </c>
      <c r="X166" s="21" t="s">
        <v>489</v>
      </c>
      <c r="Y166" s="21" t="s">
        <v>489</v>
      </c>
      <c r="Z166" s="21" t="s">
        <v>489</v>
      </c>
      <c r="AA166" s="23" t="b">
        <v>0</v>
      </c>
      <c r="AB166" s="21" t="s">
        <v>489</v>
      </c>
      <c r="AC166" s="21" t="s">
        <v>489</v>
      </c>
      <c r="AD166" s="21" t="s">
        <v>489</v>
      </c>
    </row>
    <row r="167" spans="1:30" ht="75" x14ac:dyDescent="0.25">
      <c r="A167" s="21" t="s">
        <v>1966</v>
      </c>
      <c r="B167" s="21" t="s">
        <v>1967</v>
      </c>
      <c r="C167" s="21" t="s">
        <v>491</v>
      </c>
      <c r="D167" s="21" t="s">
        <v>61</v>
      </c>
      <c r="E167" s="21" t="s">
        <v>489</v>
      </c>
      <c r="F167" s="21" t="s">
        <v>1786</v>
      </c>
      <c r="G167" s="21" t="s">
        <v>1787</v>
      </c>
      <c r="H167" s="22">
        <v>45458.645949074074</v>
      </c>
      <c r="I167" s="21" t="s">
        <v>1968</v>
      </c>
      <c r="J167" s="21" t="s">
        <v>489</v>
      </c>
      <c r="K167" s="21" t="s">
        <v>136</v>
      </c>
      <c r="L167" s="21" t="s">
        <v>512</v>
      </c>
      <c r="M167" s="22">
        <v>44386.695590277777</v>
      </c>
      <c r="N167" s="21" t="s">
        <v>489</v>
      </c>
      <c r="O167" s="21" t="s">
        <v>489</v>
      </c>
      <c r="P167" s="23" t="s">
        <v>489</v>
      </c>
      <c r="Q167" s="21" t="s">
        <v>489</v>
      </c>
      <c r="R167" s="21" t="s">
        <v>869</v>
      </c>
      <c r="S167" s="21" t="s">
        <v>865</v>
      </c>
      <c r="T167" s="21" t="s">
        <v>866</v>
      </c>
      <c r="U167" s="21" t="s">
        <v>867</v>
      </c>
      <c r="V167" s="21" t="s">
        <v>868</v>
      </c>
      <c r="W167" s="21" t="s">
        <v>489</v>
      </c>
      <c r="X167" s="21" t="s">
        <v>489</v>
      </c>
      <c r="Y167" s="21" t="s">
        <v>489</v>
      </c>
      <c r="Z167" s="21" t="s">
        <v>489</v>
      </c>
      <c r="AA167" s="23" t="b">
        <v>0</v>
      </c>
      <c r="AB167" s="21" t="s">
        <v>489</v>
      </c>
      <c r="AC167" s="21" t="s">
        <v>489</v>
      </c>
      <c r="AD167" s="21" t="s">
        <v>489</v>
      </c>
    </row>
    <row r="168" spans="1:30" ht="75" x14ac:dyDescent="0.25">
      <c r="A168" s="21" t="s">
        <v>2228</v>
      </c>
      <c r="B168" s="21" t="s">
        <v>2229</v>
      </c>
      <c r="C168" s="21" t="s">
        <v>491</v>
      </c>
      <c r="D168" s="21" t="s">
        <v>61</v>
      </c>
      <c r="E168" s="21" t="s">
        <v>489</v>
      </c>
      <c r="F168" s="21" t="s">
        <v>1786</v>
      </c>
      <c r="G168" s="21" t="s">
        <v>1787</v>
      </c>
      <c r="H168" s="22">
        <v>45458.645925925928</v>
      </c>
      <c r="I168" s="21" t="s">
        <v>2230</v>
      </c>
      <c r="J168" s="21" t="s">
        <v>489</v>
      </c>
      <c r="K168" s="21" t="s">
        <v>136</v>
      </c>
      <c r="L168" s="21" t="s">
        <v>890</v>
      </c>
      <c r="M168" s="22">
        <v>44067.776967592596</v>
      </c>
      <c r="N168" s="21" t="s">
        <v>489</v>
      </c>
      <c r="O168" s="21" t="s">
        <v>489</v>
      </c>
      <c r="P168" s="23" t="s">
        <v>489</v>
      </c>
      <c r="Q168" s="21" t="s">
        <v>489</v>
      </c>
      <c r="R168" s="21" t="s">
        <v>869</v>
      </c>
      <c r="S168" s="21" t="s">
        <v>865</v>
      </c>
      <c r="T168" s="21" t="s">
        <v>866</v>
      </c>
      <c r="U168" s="21" t="s">
        <v>867</v>
      </c>
      <c r="V168" s="21" t="s">
        <v>868</v>
      </c>
      <c r="W168" s="21" t="s">
        <v>489</v>
      </c>
      <c r="X168" s="21" t="s">
        <v>489</v>
      </c>
      <c r="Y168" s="21" t="s">
        <v>489</v>
      </c>
      <c r="Z168" s="21" t="s">
        <v>489</v>
      </c>
      <c r="AA168" s="23" t="b">
        <v>0</v>
      </c>
      <c r="AB168" s="21" t="s">
        <v>489</v>
      </c>
      <c r="AC168" s="21" t="s">
        <v>489</v>
      </c>
      <c r="AD168" s="21" t="s">
        <v>489</v>
      </c>
    </row>
    <row r="169" spans="1:30" ht="75" x14ac:dyDescent="0.25">
      <c r="A169" s="21" t="s">
        <v>2194</v>
      </c>
      <c r="B169" s="21" t="s">
        <v>2195</v>
      </c>
      <c r="C169" s="21" t="s">
        <v>491</v>
      </c>
      <c r="D169" s="21" t="s">
        <v>61</v>
      </c>
      <c r="E169" s="21" t="s">
        <v>489</v>
      </c>
      <c r="F169" s="21" t="s">
        <v>1786</v>
      </c>
      <c r="G169" s="21" t="s">
        <v>1787</v>
      </c>
      <c r="H169" s="22">
        <v>45458.645914351851</v>
      </c>
      <c r="I169" s="21" t="s">
        <v>2196</v>
      </c>
      <c r="J169" s="21" t="s">
        <v>489</v>
      </c>
      <c r="K169" s="21" t="s">
        <v>136</v>
      </c>
      <c r="L169" s="21" t="s">
        <v>919</v>
      </c>
      <c r="M169" s="22">
        <v>44757.770092592589</v>
      </c>
      <c r="N169" s="21" t="s">
        <v>489</v>
      </c>
      <c r="O169" s="21" t="s">
        <v>489</v>
      </c>
      <c r="P169" s="23" t="s">
        <v>489</v>
      </c>
      <c r="Q169" s="21" t="s">
        <v>489</v>
      </c>
      <c r="R169" s="21" t="s">
        <v>869</v>
      </c>
      <c r="S169" s="21" t="s">
        <v>865</v>
      </c>
      <c r="T169" s="21" t="s">
        <v>489</v>
      </c>
      <c r="U169" s="21" t="s">
        <v>867</v>
      </c>
      <c r="V169" s="21" t="s">
        <v>868</v>
      </c>
      <c r="W169" s="21" t="s">
        <v>489</v>
      </c>
      <c r="X169" s="21" t="s">
        <v>489</v>
      </c>
      <c r="Y169" s="21" t="s">
        <v>489</v>
      </c>
      <c r="Z169" s="21" t="s">
        <v>489</v>
      </c>
      <c r="AA169" s="23" t="b">
        <v>0</v>
      </c>
      <c r="AB169" s="21" t="s">
        <v>489</v>
      </c>
      <c r="AC169" s="21" t="s">
        <v>489</v>
      </c>
      <c r="AD169" s="21" t="s">
        <v>489</v>
      </c>
    </row>
    <row r="170" spans="1:30" ht="75" x14ac:dyDescent="0.25">
      <c r="A170" s="21" t="s">
        <v>2234</v>
      </c>
      <c r="B170" s="21" t="s">
        <v>2235</v>
      </c>
      <c r="C170" s="21" t="s">
        <v>491</v>
      </c>
      <c r="D170" s="21" t="s">
        <v>61</v>
      </c>
      <c r="E170" s="21" t="s">
        <v>489</v>
      </c>
      <c r="F170" s="21" t="s">
        <v>1786</v>
      </c>
      <c r="G170" s="21" t="s">
        <v>1787</v>
      </c>
      <c r="H170" s="22">
        <v>45458.645925925928</v>
      </c>
      <c r="I170" s="21" t="s">
        <v>2236</v>
      </c>
      <c r="J170" s="21" t="s">
        <v>489</v>
      </c>
      <c r="K170" s="21" t="s">
        <v>136</v>
      </c>
      <c r="L170" s="21" t="s">
        <v>1263</v>
      </c>
      <c r="M170" s="22">
        <v>44622.163842592592</v>
      </c>
      <c r="N170" s="21" t="s">
        <v>489</v>
      </c>
      <c r="O170" s="21" t="s">
        <v>489</v>
      </c>
      <c r="P170" s="23" t="s">
        <v>489</v>
      </c>
      <c r="Q170" s="21" t="s">
        <v>489</v>
      </c>
      <c r="R170" s="21" t="s">
        <v>869</v>
      </c>
      <c r="S170" s="21" t="s">
        <v>865</v>
      </c>
      <c r="T170" s="21" t="s">
        <v>866</v>
      </c>
      <c r="U170" s="21" t="s">
        <v>867</v>
      </c>
      <c r="V170" s="21" t="s">
        <v>868</v>
      </c>
      <c r="W170" s="21" t="s">
        <v>489</v>
      </c>
      <c r="X170" s="21" t="s">
        <v>489</v>
      </c>
      <c r="Y170" s="21" t="s">
        <v>489</v>
      </c>
      <c r="Z170" s="21" t="s">
        <v>489</v>
      </c>
      <c r="AA170" s="23" t="b">
        <v>0</v>
      </c>
      <c r="AB170" s="21" t="s">
        <v>489</v>
      </c>
      <c r="AC170" s="21" t="s">
        <v>489</v>
      </c>
      <c r="AD170" s="21" t="s">
        <v>489</v>
      </c>
    </row>
    <row r="171" spans="1:30" ht="75" x14ac:dyDescent="0.25">
      <c r="A171" s="21" t="s">
        <v>3102</v>
      </c>
      <c r="B171" s="21" t="s">
        <v>3550</v>
      </c>
      <c r="C171" s="21" t="s">
        <v>491</v>
      </c>
      <c r="D171" s="21" t="s">
        <v>61</v>
      </c>
      <c r="E171" s="21" t="s">
        <v>489</v>
      </c>
      <c r="F171" s="21" t="s">
        <v>1786</v>
      </c>
      <c r="G171" s="21" t="s">
        <v>1787</v>
      </c>
      <c r="H171" s="22">
        <v>45553.868738425925</v>
      </c>
      <c r="I171" s="21" t="s">
        <v>3103</v>
      </c>
      <c r="J171" s="21" t="s">
        <v>489</v>
      </c>
      <c r="K171" s="21" t="s">
        <v>136</v>
      </c>
      <c r="L171" s="21" t="s">
        <v>3102</v>
      </c>
      <c r="M171" s="22">
        <v>45553.867384259262</v>
      </c>
      <c r="N171" s="21" t="s">
        <v>489</v>
      </c>
      <c r="O171" s="21" t="s">
        <v>489</v>
      </c>
      <c r="P171" s="23" t="s">
        <v>489</v>
      </c>
      <c r="Q171" s="21" t="s">
        <v>489</v>
      </c>
      <c r="R171" s="21" t="s">
        <v>869</v>
      </c>
      <c r="S171" s="21" t="s">
        <v>865</v>
      </c>
      <c r="T171" s="21" t="s">
        <v>489</v>
      </c>
      <c r="U171" s="21" t="s">
        <v>867</v>
      </c>
      <c r="V171" s="21" t="s">
        <v>868</v>
      </c>
      <c r="W171" s="21" t="s">
        <v>489</v>
      </c>
      <c r="X171" s="21" t="s">
        <v>489</v>
      </c>
      <c r="Y171" s="21" t="s">
        <v>489</v>
      </c>
      <c r="Z171" s="21" t="s">
        <v>489</v>
      </c>
      <c r="AA171" s="23" t="b">
        <v>0</v>
      </c>
      <c r="AB171" s="21" t="s">
        <v>489</v>
      </c>
      <c r="AC171" s="21" t="s">
        <v>489</v>
      </c>
      <c r="AD171" s="21" t="s">
        <v>489</v>
      </c>
    </row>
    <row r="172" spans="1:30" ht="75" x14ac:dyDescent="0.25">
      <c r="A172" s="21" t="s">
        <v>2237</v>
      </c>
      <c r="B172" s="21" t="s">
        <v>2238</v>
      </c>
      <c r="C172" s="21" t="s">
        <v>491</v>
      </c>
      <c r="D172" s="21" t="s">
        <v>61</v>
      </c>
      <c r="E172" s="21" t="s">
        <v>489</v>
      </c>
      <c r="F172" s="21" t="s">
        <v>1786</v>
      </c>
      <c r="G172" s="21" t="s">
        <v>1787</v>
      </c>
      <c r="H172" s="22">
        <v>45458.645937499998</v>
      </c>
      <c r="I172" s="21" t="s">
        <v>2239</v>
      </c>
      <c r="J172" s="21" t="s">
        <v>489</v>
      </c>
      <c r="K172" s="21" t="s">
        <v>136</v>
      </c>
      <c r="L172" s="21" t="s">
        <v>1603</v>
      </c>
      <c r="M172" s="22">
        <v>45364.549803240741</v>
      </c>
      <c r="N172" s="21" t="s">
        <v>489</v>
      </c>
      <c r="O172" s="21" t="s">
        <v>489</v>
      </c>
      <c r="P172" s="23" t="s">
        <v>489</v>
      </c>
      <c r="Q172" s="21" t="s">
        <v>489</v>
      </c>
      <c r="R172" s="21" t="s">
        <v>869</v>
      </c>
      <c r="S172" s="21" t="s">
        <v>865</v>
      </c>
      <c r="T172" s="21" t="s">
        <v>489</v>
      </c>
      <c r="U172" s="21" t="s">
        <v>867</v>
      </c>
      <c r="V172" s="21" t="s">
        <v>868</v>
      </c>
      <c r="W172" s="21" t="s">
        <v>489</v>
      </c>
      <c r="X172" s="21" t="s">
        <v>489</v>
      </c>
      <c r="Y172" s="21" t="s">
        <v>489</v>
      </c>
      <c r="Z172" s="21" t="s">
        <v>489</v>
      </c>
      <c r="AA172" s="23" t="b">
        <v>0</v>
      </c>
      <c r="AB172" s="21" t="s">
        <v>489</v>
      </c>
      <c r="AC172" s="21" t="s">
        <v>489</v>
      </c>
      <c r="AD172" s="21" t="s">
        <v>489</v>
      </c>
    </row>
    <row r="173" spans="1:30" ht="75" x14ac:dyDescent="0.25">
      <c r="A173" s="21" t="s">
        <v>2583</v>
      </c>
      <c r="B173" s="21" t="s">
        <v>2584</v>
      </c>
      <c r="C173" s="21" t="s">
        <v>491</v>
      </c>
      <c r="D173" s="21" t="s">
        <v>61</v>
      </c>
      <c r="E173" s="21" t="s">
        <v>489</v>
      </c>
      <c r="F173" s="21" t="s">
        <v>1786</v>
      </c>
      <c r="G173" s="21" t="s">
        <v>1787</v>
      </c>
      <c r="H173" s="22">
        <v>45458.645914351851</v>
      </c>
      <c r="I173" s="21" t="s">
        <v>2312</v>
      </c>
      <c r="J173" s="21" t="s">
        <v>489</v>
      </c>
      <c r="K173" s="21" t="s">
        <v>136</v>
      </c>
      <c r="L173" s="21" t="s">
        <v>326</v>
      </c>
      <c r="M173" s="22">
        <v>44067.776493055557</v>
      </c>
      <c r="N173" s="21" t="s">
        <v>489</v>
      </c>
      <c r="O173" s="21" t="s">
        <v>489</v>
      </c>
      <c r="P173" s="23" t="s">
        <v>489</v>
      </c>
      <c r="Q173" s="21" t="s">
        <v>489</v>
      </c>
      <c r="R173" s="21" t="s">
        <v>869</v>
      </c>
      <c r="S173" s="21" t="s">
        <v>865</v>
      </c>
      <c r="T173" s="21" t="s">
        <v>866</v>
      </c>
      <c r="U173" s="21" t="s">
        <v>867</v>
      </c>
      <c r="V173" s="21" t="s">
        <v>868</v>
      </c>
      <c r="W173" s="21" t="s">
        <v>489</v>
      </c>
      <c r="X173" s="21" t="s">
        <v>489</v>
      </c>
      <c r="Y173" s="21" t="s">
        <v>489</v>
      </c>
      <c r="Z173" s="21" t="s">
        <v>489</v>
      </c>
      <c r="AA173" s="23" t="b">
        <v>0</v>
      </c>
      <c r="AB173" s="21" t="s">
        <v>489</v>
      </c>
      <c r="AC173" s="21" t="s">
        <v>489</v>
      </c>
      <c r="AD173" s="21" t="s">
        <v>489</v>
      </c>
    </row>
    <row r="174" spans="1:30" ht="60" x14ac:dyDescent="0.25">
      <c r="A174" s="21" t="s">
        <v>1241</v>
      </c>
      <c r="B174" s="21" t="s">
        <v>2209</v>
      </c>
      <c r="C174" s="21" t="s">
        <v>2210</v>
      </c>
      <c r="D174" s="21" t="s">
        <v>58</v>
      </c>
      <c r="E174" s="21" t="s">
        <v>2211</v>
      </c>
      <c r="F174" s="21" t="s">
        <v>1786</v>
      </c>
      <c r="G174" s="21" t="s">
        <v>2212</v>
      </c>
      <c r="H174" s="22">
        <v>44663.801006944443</v>
      </c>
      <c r="I174" s="21" t="s">
        <v>754</v>
      </c>
      <c r="J174" s="21" t="s">
        <v>754</v>
      </c>
      <c r="K174" s="21" t="s">
        <v>136</v>
      </c>
      <c r="L174" s="21" t="s">
        <v>1241</v>
      </c>
      <c r="M174" s="22">
        <v>43362.522280092591</v>
      </c>
      <c r="N174" s="21" t="s">
        <v>489</v>
      </c>
      <c r="O174" s="21" t="s">
        <v>489</v>
      </c>
      <c r="P174" s="23" t="s">
        <v>489</v>
      </c>
      <c r="Q174" s="21" t="s">
        <v>1242</v>
      </c>
      <c r="R174" s="21" t="s">
        <v>489</v>
      </c>
      <c r="S174" s="21" t="s">
        <v>109</v>
      </c>
      <c r="T174" s="21" t="s">
        <v>489</v>
      </c>
      <c r="U174" s="21" t="s">
        <v>1211</v>
      </c>
      <c r="V174" s="21" t="s">
        <v>1212</v>
      </c>
      <c r="W174" s="21" t="s">
        <v>489</v>
      </c>
      <c r="X174" s="21" t="s">
        <v>489</v>
      </c>
      <c r="Y174" s="21" t="s">
        <v>489</v>
      </c>
      <c r="Z174" s="21" t="s">
        <v>489</v>
      </c>
      <c r="AA174" s="23" t="b">
        <v>0</v>
      </c>
      <c r="AB174" s="21" t="s">
        <v>1413</v>
      </c>
      <c r="AC174" s="21" t="s">
        <v>489</v>
      </c>
      <c r="AD174" s="21" t="s">
        <v>489</v>
      </c>
    </row>
    <row r="175" spans="1:30" ht="75" x14ac:dyDescent="0.25">
      <c r="A175" s="21" t="s">
        <v>2587</v>
      </c>
      <c r="B175" s="21" t="s">
        <v>2588</v>
      </c>
      <c r="C175" s="21" t="s">
        <v>491</v>
      </c>
      <c r="D175" s="21" t="s">
        <v>61</v>
      </c>
      <c r="E175" s="21" t="s">
        <v>489</v>
      </c>
      <c r="F175" s="21" t="s">
        <v>1786</v>
      </c>
      <c r="G175" s="21" t="s">
        <v>1787</v>
      </c>
      <c r="H175" s="22">
        <v>45458.645914351851</v>
      </c>
      <c r="I175" s="21" t="s">
        <v>2589</v>
      </c>
      <c r="J175" s="21" t="s">
        <v>489</v>
      </c>
      <c r="K175" s="21" t="s">
        <v>136</v>
      </c>
      <c r="L175" s="21" t="s">
        <v>189</v>
      </c>
      <c r="M175" s="22">
        <v>44067.776736111111</v>
      </c>
      <c r="N175" s="21" t="s">
        <v>489</v>
      </c>
      <c r="O175" s="21" t="s">
        <v>489</v>
      </c>
      <c r="P175" s="23" t="s">
        <v>489</v>
      </c>
      <c r="Q175" s="21" t="s">
        <v>489</v>
      </c>
      <c r="R175" s="21" t="s">
        <v>489</v>
      </c>
      <c r="S175" s="21" t="s">
        <v>865</v>
      </c>
      <c r="T175" s="21" t="s">
        <v>866</v>
      </c>
      <c r="U175" s="21" t="s">
        <v>867</v>
      </c>
      <c r="V175" s="21" t="s">
        <v>868</v>
      </c>
      <c r="W175" s="21" t="s">
        <v>489</v>
      </c>
      <c r="X175" s="21" t="s">
        <v>489</v>
      </c>
      <c r="Y175" s="21" t="s">
        <v>489</v>
      </c>
      <c r="Z175" s="21" t="s">
        <v>489</v>
      </c>
      <c r="AA175" s="23" t="b">
        <v>0</v>
      </c>
      <c r="AB175" s="21" t="s">
        <v>489</v>
      </c>
      <c r="AC175" s="21" t="s">
        <v>489</v>
      </c>
      <c r="AD175" s="21" t="s">
        <v>489</v>
      </c>
    </row>
    <row r="176" spans="1:30" ht="75" x14ac:dyDescent="0.25">
      <c r="A176" s="21" t="s">
        <v>2375</v>
      </c>
      <c r="B176" s="21" t="s">
        <v>2376</v>
      </c>
      <c r="C176" s="21" t="s">
        <v>491</v>
      </c>
      <c r="D176" s="21" t="s">
        <v>61</v>
      </c>
      <c r="E176" s="21" t="s">
        <v>489</v>
      </c>
      <c r="F176" s="21" t="s">
        <v>1786</v>
      </c>
      <c r="G176" s="21" t="s">
        <v>1787</v>
      </c>
      <c r="H176" s="22">
        <v>45458.645925925928</v>
      </c>
      <c r="I176" s="21" t="s">
        <v>2377</v>
      </c>
      <c r="J176" s="21" t="s">
        <v>489</v>
      </c>
      <c r="K176" s="21" t="s">
        <v>136</v>
      </c>
      <c r="L176" s="21" t="s">
        <v>925</v>
      </c>
      <c r="M176" s="22">
        <v>44790.590983796297</v>
      </c>
      <c r="N176" s="21" t="s">
        <v>489</v>
      </c>
      <c r="O176" s="21" t="s">
        <v>489</v>
      </c>
      <c r="P176" s="23" t="s">
        <v>489</v>
      </c>
      <c r="Q176" s="21" t="s">
        <v>489</v>
      </c>
      <c r="R176" s="21" t="s">
        <v>869</v>
      </c>
      <c r="S176" s="21" t="s">
        <v>865</v>
      </c>
      <c r="T176" s="21" t="s">
        <v>489</v>
      </c>
      <c r="U176" s="21" t="s">
        <v>867</v>
      </c>
      <c r="V176" s="21" t="s">
        <v>868</v>
      </c>
      <c r="W176" s="21" t="s">
        <v>489</v>
      </c>
      <c r="X176" s="21" t="s">
        <v>489</v>
      </c>
      <c r="Y176" s="21" t="s">
        <v>489</v>
      </c>
      <c r="Z176" s="21" t="s">
        <v>489</v>
      </c>
      <c r="AA176" s="23" t="b">
        <v>0</v>
      </c>
      <c r="AB176" s="21" t="s">
        <v>489</v>
      </c>
      <c r="AC176" s="21" t="s">
        <v>489</v>
      </c>
      <c r="AD176" s="21" t="s">
        <v>489</v>
      </c>
    </row>
    <row r="177" spans="1:30" ht="75" x14ac:dyDescent="0.25">
      <c r="A177" s="21" t="s">
        <v>2019</v>
      </c>
      <c r="B177" s="21" t="s">
        <v>2020</v>
      </c>
      <c r="C177" s="21" t="s">
        <v>491</v>
      </c>
      <c r="D177" s="21" t="s">
        <v>61</v>
      </c>
      <c r="E177" s="21" t="s">
        <v>489</v>
      </c>
      <c r="F177" s="21" t="s">
        <v>1786</v>
      </c>
      <c r="G177" s="21" t="s">
        <v>1787</v>
      </c>
      <c r="H177" s="22">
        <v>45458.645914351851</v>
      </c>
      <c r="I177" s="21" t="s">
        <v>2021</v>
      </c>
      <c r="J177" s="21" t="s">
        <v>489</v>
      </c>
      <c r="K177" s="21" t="s">
        <v>136</v>
      </c>
      <c r="L177" s="21" t="s">
        <v>349</v>
      </c>
      <c r="M177" s="22">
        <v>44067.776180555556</v>
      </c>
      <c r="N177" s="21" t="s">
        <v>489</v>
      </c>
      <c r="O177" s="21" t="s">
        <v>489</v>
      </c>
      <c r="P177" s="23" t="s">
        <v>489</v>
      </c>
      <c r="Q177" s="21" t="s">
        <v>489</v>
      </c>
      <c r="R177" s="21" t="s">
        <v>489</v>
      </c>
      <c r="S177" s="21" t="s">
        <v>865</v>
      </c>
      <c r="T177" s="21" t="s">
        <v>866</v>
      </c>
      <c r="U177" s="21" t="s">
        <v>867</v>
      </c>
      <c r="V177" s="21" t="s">
        <v>868</v>
      </c>
      <c r="W177" s="21" t="s">
        <v>489</v>
      </c>
      <c r="X177" s="21" t="s">
        <v>489</v>
      </c>
      <c r="Y177" s="21" t="s">
        <v>489</v>
      </c>
      <c r="Z177" s="21" t="s">
        <v>489</v>
      </c>
      <c r="AA177" s="23" t="b">
        <v>0</v>
      </c>
      <c r="AB177" s="21" t="s">
        <v>489</v>
      </c>
      <c r="AC177" s="21" t="s">
        <v>489</v>
      </c>
      <c r="AD177" s="21" t="s">
        <v>489</v>
      </c>
    </row>
    <row r="178" spans="1:30" ht="75" x14ac:dyDescent="0.25">
      <c r="A178" s="21" t="s">
        <v>184</v>
      </c>
      <c r="B178" s="21" t="s">
        <v>2446</v>
      </c>
      <c r="C178" s="21" t="s">
        <v>491</v>
      </c>
      <c r="D178" s="21" t="s">
        <v>61</v>
      </c>
      <c r="E178" s="21" t="s">
        <v>489</v>
      </c>
      <c r="F178" s="21" t="s">
        <v>1786</v>
      </c>
      <c r="G178" s="21" t="s">
        <v>1787</v>
      </c>
      <c r="H178" s="22">
        <v>45458.645949074074</v>
      </c>
      <c r="I178" s="21" t="s">
        <v>2447</v>
      </c>
      <c r="J178" s="21" t="s">
        <v>489</v>
      </c>
      <c r="K178" s="21" t="s">
        <v>136</v>
      </c>
      <c r="L178" s="21" t="s">
        <v>1251</v>
      </c>
      <c r="M178" s="22">
        <v>44067.776678240742</v>
      </c>
      <c r="N178" s="21" t="s">
        <v>489</v>
      </c>
      <c r="O178" s="21" t="s">
        <v>489</v>
      </c>
      <c r="P178" s="23" t="s">
        <v>489</v>
      </c>
      <c r="Q178" s="21" t="s">
        <v>489</v>
      </c>
      <c r="R178" s="21" t="s">
        <v>869</v>
      </c>
      <c r="S178" s="21" t="s">
        <v>865</v>
      </c>
      <c r="T178" s="21" t="s">
        <v>866</v>
      </c>
      <c r="U178" s="21" t="s">
        <v>867</v>
      </c>
      <c r="V178" s="21" t="s">
        <v>868</v>
      </c>
      <c r="W178" s="21" t="s">
        <v>489</v>
      </c>
      <c r="X178" s="21" t="s">
        <v>489</v>
      </c>
      <c r="Y178" s="21" t="s">
        <v>489</v>
      </c>
      <c r="Z178" s="21" t="s">
        <v>489</v>
      </c>
      <c r="AA178" s="23" t="b">
        <v>0</v>
      </c>
      <c r="AB178" s="21" t="s">
        <v>489</v>
      </c>
      <c r="AC178" s="21" t="s">
        <v>489</v>
      </c>
      <c r="AD178" s="21" t="s">
        <v>489</v>
      </c>
    </row>
    <row r="179" spans="1:30" ht="75" x14ac:dyDescent="0.25">
      <c r="A179" s="21" t="s">
        <v>2345</v>
      </c>
      <c r="B179" s="21" t="s">
        <v>2346</v>
      </c>
      <c r="C179" s="21" t="s">
        <v>491</v>
      </c>
      <c r="D179" s="21" t="s">
        <v>61</v>
      </c>
      <c r="E179" s="21" t="s">
        <v>489</v>
      </c>
      <c r="F179" s="21" t="s">
        <v>1786</v>
      </c>
      <c r="G179" s="21" t="s">
        <v>1787</v>
      </c>
      <c r="H179" s="22">
        <v>45458.645902777775</v>
      </c>
      <c r="I179" s="21" t="s">
        <v>2347</v>
      </c>
      <c r="J179" s="21" t="s">
        <v>489</v>
      </c>
      <c r="K179" s="21" t="s">
        <v>136</v>
      </c>
      <c r="L179" s="21" t="s">
        <v>902</v>
      </c>
      <c r="M179" s="22">
        <v>44205.331701388888</v>
      </c>
      <c r="N179" s="21" t="s">
        <v>489</v>
      </c>
      <c r="O179" s="21" t="s">
        <v>489</v>
      </c>
      <c r="P179" s="23" t="s">
        <v>489</v>
      </c>
      <c r="Q179" s="21" t="s">
        <v>489</v>
      </c>
      <c r="R179" s="21" t="s">
        <v>869</v>
      </c>
      <c r="S179" s="21" t="s">
        <v>865</v>
      </c>
      <c r="T179" s="21" t="s">
        <v>866</v>
      </c>
      <c r="U179" s="21" t="s">
        <v>867</v>
      </c>
      <c r="V179" s="21" t="s">
        <v>868</v>
      </c>
      <c r="W179" s="21" t="s">
        <v>489</v>
      </c>
      <c r="X179" s="21" t="s">
        <v>489</v>
      </c>
      <c r="Y179" s="21" t="s">
        <v>489</v>
      </c>
      <c r="Z179" s="21" t="s">
        <v>489</v>
      </c>
      <c r="AA179" s="23" t="b">
        <v>0</v>
      </c>
      <c r="AB179" s="21" t="s">
        <v>489</v>
      </c>
      <c r="AC179" s="21" t="s">
        <v>489</v>
      </c>
      <c r="AD179" s="21" t="s">
        <v>489</v>
      </c>
    </row>
    <row r="180" spans="1:30" ht="75" x14ac:dyDescent="0.25">
      <c r="A180" s="21" t="s">
        <v>1871</v>
      </c>
      <c r="B180" s="21" t="s">
        <v>1872</v>
      </c>
      <c r="C180" s="21" t="s">
        <v>491</v>
      </c>
      <c r="D180" s="21" t="s">
        <v>61</v>
      </c>
      <c r="E180" s="21" t="s">
        <v>489</v>
      </c>
      <c r="F180" s="21" t="s">
        <v>1786</v>
      </c>
      <c r="G180" s="21" t="s">
        <v>1787</v>
      </c>
      <c r="H180" s="22">
        <v>45458.645902777775</v>
      </c>
      <c r="I180" s="21" t="s">
        <v>1873</v>
      </c>
      <c r="J180" s="21" t="s">
        <v>489</v>
      </c>
      <c r="K180" s="21" t="s">
        <v>136</v>
      </c>
      <c r="L180" s="21" t="s">
        <v>951</v>
      </c>
      <c r="M180" s="22">
        <v>44067.776076388887</v>
      </c>
      <c r="N180" s="21" t="s">
        <v>489</v>
      </c>
      <c r="O180" s="21" t="s">
        <v>489</v>
      </c>
      <c r="P180" s="23" t="s">
        <v>489</v>
      </c>
      <c r="Q180" s="21" t="s">
        <v>489</v>
      </c>
      <c r="R180" s="21" t="s">
        <v>869</v>
      </c>
      <c r="S180" s="21" t="s">
        <v>865</v>
      </c>
      <c r="T180" s="21" t="s">
        <v>866</v>
      </c>
      <c r="U180" s="21" t="s">
        <v>867</v>
      </c>
      <c r="V180" s="21" t="s">
        <v>868</v>
      </c>
      <c r="W180" s="21" t="s">
        <v>489</v>
      </c>
      <c r="X180" s="21" t="s">
        <v>489</v>
      </c>
      <c r="Y180" s="21" t="s">
        <v>489</v>
      </c>
      <c r="Z180" s="21" t="s">
        <v>489</v>
      </c>
      <c r="AA180" s="23" t="b">
        <v>0</v>
      </c>
      <c r="AB180" s="21" t="s">
        <v>489</v>
      </c>
      <c r="AC180" s="21" t="s">
        <v>489</v>
      </c>
      <c r="AD180" s="21" t="s">
        <v>489</v>
      </c>
    </row>
    <row r="181" spans="1:30" ht="75" x14ac:dyDescent="0.25">
      <c r="A181" s="21" t="s">
        <v>2029</v>
      </c>
      <c r="B181" s="21" t="s">
        <v>2030</v>
      </c>
      <c r="C181" s="21" t="s">
        <v>491</v>
      </c>
      <c r="D181" s="21" t="s">
        <v>61</v>
      </c>
      <c r="E181" s="21" t="s">
        <v>489</v>
      </c>
      <c r="F181" s="21" t="s">
        <v>1786</v>
      </c>
      <c r="G181" s="21" t="s">
        <v>1787</v>
      </c>
      <c r="H181" s="22">
        <v>45458.645925925928</v>
      </c>
      <c r="I181" s="21" t="s">
        <v>2031</v>
      </c>
      <c r="J181" s="21" t="s">
        <v>489</v>
      </c>
      <c r="K181" s="21" t="s">
        <v>136</v>
      </c>
      <c r="L181" s="21" t="s">
        <v>946</v>
      </c>
      <c r="M181" s="22">
        <v>44548.25409722222</v>
      </c>
      <c r="N181" s="21" t="s">
        <v>489</v>
      </c>
      <c r="O181" s="21" t="s">
        <v>489</v>
      </c>
      <c r="P181" s="23" t="s">
        <v>489</v>
      </c>
      <c r="Q181" s="21" t="s">
        <v>489</v>
      </c>
      <c r="R181" s="21" t="s">
        <v>869</v>
      </c>
      <c r="S181" s="21" t="s">
        <v>865</v>
      </c>
      <c r="T181" s="21" t="s">
        <v>866</v>
      </c>
      <c r="U181" s="21" t="s">
        <v>867</v>
      </c>
      <c r="V181" s="21" t="s">
        <v>868</v>
      </c>
      <c r="W181" s="21" t="s">
        <v>489</v>
      </c>
      <c r="X181" s="21" t="s">
        <v>489</v>
      </c>
      <c r="Y181" s="21" t="s">
        <v>489</v>
      </c>
      <c r="Z181" s="21" t="s">
        <v>489</v>
      </c>
      <c r="AA181" s="23" t="b">
        <v>0</v>
      </c>
      <c r="AB181" s="21" t="s">
        <v>489</v>
      </c>
      <c r="AC181" s="21" t="s">
        <v>489</v>
      </c>
      <c r="AD181" s="21" t="s">
        <v>489</v>
      </c>
    </row>
    <row r="182" spans="1:30" ht="75" x14ac:dyDescent="0.25">
      <c r="A182" s="21" t="s">
        <v>2620</v>
      </c>
      <c r="B182" s="21" t="s">
        <v>2621</v>
      </c>
      <c r="C182" s="21" t="s">
        <v>491</v>
      </c>
      <c r="D182" s="21" t="s">
        <v>61</v>
      </c>
      <c r="E182" s="21" t="s">
        <v>489</v>
      </c>
      <c r="F182" s="21" t="s">
        <v>1786</v>
      </c>
      <c r="G182" s="21" t="s">
        <v>1787</v>
      </c>
      <c r="H182" s="22">
        <v>45458.645925925928</v>
      </c>
      <c r="I182" s="21" t="s">
        <v>2622</v>
      </c>
      <c r="J182" s="21" t="s">
        <v>489</v>
      </c>
      <c r="K182" s="21" t="s">
        <v>136</v>
      </c>
      <c r="L182" s="21" t="s">
        <v>430</v>
      </c>
      <c r="M182" s="22">
        <v>44067.776562500003</v>
      </c>
      <c r="N182" s="21" t="s">
        <v>489</v>
      </c>
      <c r="O182" s="21" t="s">
        <v>489</v>
      </c>
      <c r="P182" s="23" t="s">
        <v>489</v>
      </c>
      <c r="Q182" s="21" t="s">
        <v>489</v>
      </c>
      <c r="R182" s="21" t="s">
        <v>869</v>
      </c>
      <c r="S182" s="21" t="s">
        <v>865</v>
      </c>
      <c r="T182" s="21" t="s">
        <v>489</v>
      </c>
      <c r="U182" s="21" t="s">
        <v>867</v>
      </c>
      <c r="V182" s="21" t="s">
        <v>868</v>
      </c>
      <c r="W182" s="21" t="s">
        <v>489</v>
      </c>
      <c r="X182" s="21" t="s">
        <v>489</v>
      </c>
      <c r="Y182" s="21" t="s">
        <v>489</v>
      </c>
      <c r="Z182" s="21" t="s">
        <v>489</v>
      </c>
      <c r="AA182" s="23" t="b">
        <v>0</v>
      </c>
      <c r="AB182" s="21" t="s">
        <v>489</v>
      </c>
      <c r="AC182" s="21" t="s">
        <v>489</v>
      </c>
      <c r="AD182" s="21" t="s">
        <v>489</v>
      </c>
    </row>
    <row r="183" spans="1:30" ht="75" x14ac:dyDescent="0.25">
      <c r="A183" s="21" t="s">
        <v>2378</v>
      </c>
      <c r="B183" s="21" t="s">
        <v>2379</v>
      </c>
      <c r="C183" s="21" t="s">
        <v>491</v>
      </c>
      <c r="D183" s="21" t="s">
        <v>61</v>
      </c>
      <c r="E183" s="21" t="s">
        <v>489</v>
      </c>
      <c r="F183" s="21" t="s">
        <v>1786</v>
      </c>
      <c r="G183" s="21" t="s">
        <v>1787</v>
      </c>
      <c r="H183" s="22">
        <v>45458.645914351851</v>
      </c>
      <c r="I183" s="21" t="s">
        <v>2380</v>
      </c>
      <c r="J183" s="21" t="s">
        <v>489</v>
      </c>
      <c r="K183" s="21" t="s">
        <v>136</v>
      </c>
      <c r="L183" s="21" t="s">
        <v>954</v>
      </c>
      <c r="M183" s="22">
        <v>44832.745949074073</v>
      </c>
      <c r="N183" s="21" t="s">
        <v>489</v>
      </c>
      <c r="O183" s="21" t="s">
        <v>489</v>
      </c>
      <c r="P183" s="23" t="s">
        <v>489</v>
      </c>
      <c r="Q183" s="21" t="s">
        <v>489</v>
      </c>
      <c r="R183" s="21" t="s">
        <v>869</v>
      </c>
      <c r="S183" s="21" t="s">
        <v>865</v>
      </c>
      <c r="T183" s="21" t="s">
        <v>866</v>
      </c>
      <c r="U183" s="21" t="s">
        <v>867</v>
      </c>
      <c r="V183" s="21" t="s">
        <v>868</v>
      </c>
      <c r="W183" s="21" t="s">
        <v>489</v>
      </c>
      <c r="X183" s="21" t="s">
        <v>489</v>
      </c>
      <c r="Y183" s="21" t="s">
        <v>489</v>
      </c>
      <c r="Z183" s="21" t="s">
        <v>489</v>
      </c>
      <c r="AA183" s="23" t="b">
        <v>0</v>
      </c>
      <c r="AB183" s="21" t="s">
        <v>489</v>
      </c>
      <c r="AC183" s="21" t="s">
        <v>489</v>
      </c>
      <c r="AD183" s="21" t="s">
        <v>489</v>
      </c>
    </row>
    <row r="184" spans="1:30" ht="75" x14ac:dyDescent="0.25">
      <c r="A184" s="21" t="s">
        <v>2264</v>
      </c>
      <c r="B184" s="21" t="s">
        <v>2265</v>
      </c>
      <c r="C184" s="21" t="s">
        <v>491</v>
      </c>
      <c r="D184" s="21" t="s">
        <v>61</v>
      </c>
      <c r="E184" s="21" t="s">
        <v>489</v>
      </c>
      <c r="F184" s="21" t="s">
        <v>1786</v>
      </c>
      <c r="G184" s="21" t="s">
        <v>1787</v>
      </c>
      <c r="H184" s="22">
        <v>45458.645914351851</v>
      </c>
      <c r="I184" s="21" t="s">
        <v>2266</v>
      </c>
      <c r="J184" s="21" t="s">
        <v>489</v>
      </c>
      <c r="K184" s="21" t="s">
        <v>136</v>
      </c>
      <c r="L184" s="21" t="s">
        <v>921</v>
      </c>
      <c r="M184" s="22">
        <v>44067.776087962964</v>
      </c>
      <c r="N184" s="21" t="s">
        <v>489</v>
      </c>
      <c r="O184" s="21" t="s">
        <v>489</v>
      </c>
      <c r="P184" s="23" t="s">
        <v>489</v>
      </c>
      <c r="Q184" s="21" t="s">
        <v>489</v>
      </c>
      <c r="R184" s="21" t="s">
        <v>869</v>
      </c>
      <c r="S184" s="21" t="s">
        <v>865</v>
      </c>
      <c r="T184" s="21" t="s">
        <v>489</v>
      </c>
      <c r="U184" s="21" t="s">
        <v>867</v>
      </c>
      <c r="V184" s="21" t="s">
        <v>868</v>
      </c>
      <c r="W184" s="21" t="s">
        <v>489</v>
      </c>
      <c r="X184" s="21" t="s">
        <v>489</v>
      </c>
      <c r="Y184" s="21" t="s">
        <v>489</v>
      </c>
      <c r="Z184" s="21" t="s">
        <v>489</v>
      </c>
      <c r="AA184" s="23" t="b">
        <v>0</v>
      </c>
      <c r="AB184" s="21" t="s">
        <v>489</v>
      </c>
      <c r="AC184" s="21" t="s">
        <v>489</v>
      </c>
      <c r="AD184" s="21" t="s">
        <v>489</v>
      </c>
    </row>
    <row r="185" spans="1:30" ht="75" x14ac:dyDescent="0.25">
      <c r="A185" s="21" t="s">
        <v>1818</v>
      </c>
      <c r="B185" s="21" t="s">
        <v>1819</v>
      </c>
      <c r="C185" s="21" t="s">
        <v>491</v>
      </c>
      <c r="D185" s="21" t="s">
        <v>61</v>
      </c>
      <c r="E185" s="21" t="s">
        <v>489</v>
      </c>
      <c r="F185" s="21" t="s">
        <v>1786</v>
      </c>
      <c r="G185" s="21" t="s">
        <v>1787</v>
      </c>
      <c r="H185" s="22">
        <v>45458.645937499998</v>
      </c>
      <c r="I185" s="21" t="s">
        <v>1820</v>
      </c>
      <c r="J185" s="21" t="s">
        <v>489</v>
      </c>
      <c r="K185" s="21" t="s">
        <v>136</v>
      </c>
      <c r="L185" s="21" t="s">
        <v>886</v>
      </c>
      <c r="M185" s="22">
        <v>44205.331736111111</v>
      </c>
      <c r="N185" s="21" t="s">
        <v>489</v>
      </c>
      <c r="O185" s="21" t="s">
        <v>489</v>
      </c>
      <c r="P185" s="23" t="s">
        <v>489</v>
      </c>
      <c r="Q185" s="21" t="s">
        <v>489</v>
      </c>
      <c r="R185" s="21" t="s">
        <v>869</v>
      </c>
      <c r="S185" s="21" t="s">
        <v>865</v>
      </c>
      <c r="T185" s="21" t="s">
        <v>866</v>
      </c>
      <c r="U185" s="21" t="s">
        <v>867</v>
      </c>
      <c r="V185" s="21" t="s">
        <v>868</v>
      </c>
      <c r="W185" s="21" t="s">
        <v>489</v>
      </c>
      <c r="X185" s="21" t="s">
        <v>489</v>
      </c>
      <c r="Y185" s="21" t="s">
        <v>489</v>
      </c>
      <c r="Z185" s="21" t="s">
        <v>489</v>
      </c>
      <c r="AA185" s="23" t="b">
        <v>0</v>
      </c>
      <c r="AB185" s="21" t="s">
        <v>489</v>
      </c>
      <c r="AC185" s="21" t="s">
        <v>489</v>
      </c>
      <c r="AD185" s="21" t="s">
        <v>489</v>
      </c>
    </row>
    <row r="186" spans="1:30" ht="75" x14ac:dyDescent="0.25">
      <c r="A186" s="21" t="s">
        <v>2500</v>
      </c>
      <c r="B186" s="21" t="s">
        <v>2501</v>
      </c>
      <c r="C186" s="21" t="s">
        <v>491</v>
      </c>
      <c r="D186" s="21" t="s">
        <v>61</v>
      </c>
      <c r="E186" s="21" t="s">
        <v>489</v>
      </c>
      <c r="F186" s="21" t="s">
        <v>1786</v>
      </c>
      <c r="G186" s="21" t="s">
        <v>1787</v>
      </c>
      <c r="H186" s="22">
        <v>45458.645925925928</v>
      </c>
      <c r="I186" s="21" t="s">
        <v>2502</v>
      </c>
      <c r="J186" s="21" t="s">
        <v>489</v>
      </c>
      <c r="K186" s="21" t="s">
        <v>136</v>
      </c>
      <c r="L186" s="21" t="s">
        <v>938</v>
      </c>
      <c r="M186" s="22">
        <v>44067.776284722226</v>
      </c>
      <c r="N186" s="21" t="s">
        <v>489</v>
      </c>
      <c r="O186" s="21" t="s">
        <v>489</v>
      </c>
      <c r="P186" s="23" t="s">
        <v>489</v>
      </c>
      <c r="Q186" s="21" t="s">
        <v>489</v>
      </c>
      <c r="R186" s="21" t="s">
        <v>489</v>
      </c>
      <c r="S186" s="21" t="s">
        <v>865</v>
      </c>
      <c r="T186" s="21" t="s">
        <v>866</v>
      </c>
      <c r="U186" s="21" t="s">
        <v>867</v>
      </c>
      <c r="V186" s="21" t="s">
        <v>868</v>
      </c>
      <c r="W186" s="21" t="s">
        <v>489</v>
      </c>
      <c r="X186" s="21" t="s">
        <v>489</v>
      </c>
      <c r="Y186" s="21" t="s">
        <v>489</v>
      </c>
      <c r="Z186" s="21" t="s">
        <v>489</v>
      </c>
      <c r="AA186" s="23" t="b">
        <v>0</v>
      </c>
      <c r="AB186" s="21" t="s">
        <v>489</v>
      </c>
      <c r="AC186" s="21" t="s">
        <v>489</v>
      </c>
      <c r="AD186" s="21" t="s">
        <v>489</v>
      </c>
    </row>
    <row r="187" spans="1:30" ht="75" x14ac:dyDescent="0.25">
      <c r="A187" s="21" t="s">
        <v>2638</v>
      </c>
      <c r="B187" s="21" t="s">
        <v>2639</v>
      </c>
      <c r="C187" s="21" t="s">
        <v>491</v>
      </c>
      <c r="D187" s="21" t="s">
        <v>61</v>
      </c>
      <c r="E187" s="21" t="s">
        <v>489</v>
      </c>
      <c r="F187" s="21" t="s">
        <v>1786</v>
      </c>
      <c r="G187" s="21" t="s">
        <v>1787</v>
      </c>
      <c r="H187" s="22">
        <v>45458.645937499998</v>
      </c>
      <c r="I187" s="21" t="s">
        <v>2640</v>
      </c>
      <c r="J187" s="21" t="s">
        <v>489</v>
      </c>
      <c r="K187" s="21" t="s">
        <v>136</v>
      </c>
      <c r="L187" s="21" t="s">
        <v>379</v>
      </c>
      <c r="M187" s="22">
        <v>44067.776898148149</v>
      </c>
      <c r="N187" s="21" t="s">
        <v>489</v>
      </c>
      <c r="O187" s="21" t="s">
        <v>489</v>
      </c>
      <c r="P187" s="23" t="s">
        <v>489</v>
      </c>
      <c r="Q187" s="21" t="s">
        <v>489</v>
      </c>
      <c r="R187" s="21" t="s">
        <v>489</v>
      </c>
      <c r="S187" s="21" t="s">
        <v>865</v>
      </c>
      <c r="T187" s="21" t="s">
        <v>489</v>
      </c>
      <c r="U187" s="21" t="s">
        <v>867</v>
      </c>
      <c r="V187" s="21" t="s">
        <v>868</v>
      </c>
      <c r="W187" s="21" t="s">
        <v>489</v>
      </c>
      <c r="X187" s="21" t="s">
        <v>489</v>
      </c>
      <c r="Y187" s="21" t="s">
        <v>489</v>
      </c>
      <c r="Z187" s="21" t="s">
        <v>489</v>
      </c>
      <c r="AA187" s="23" t="b">
        <v>0</v>
      </c>
      <c r="AB187" s="21" t="s">
        <v>489</v>
      </c>
      <c r="AC187" s="21" t="s">
        <v>489</v>
      </c>
      <c r="AD187" s="21" t="s">
        <v>489</v>
      </c>
    </row>
    <row r="188" spans="1:30" ht="75" x14ac:dyDescent="0.25">
      <c r="A188" s="21" t="s">
        <v>2522</v>
      </c>
      <c r="B188" s="21" t="s">
        <v>2523</v>
      </c>
      <c r="C188" s="21" t="s">
        <v>491</v>
      </c>
      <c r="D188" s="21" t="s">
        <v>61</v>
      </c>
      <c r="E188" s="21" t="s">
        <v>489</v>
      </c>
      <c r="F188" s="21" t="s">
        <v>1786</v>
      </c>
      <c r="G188" s="21" t="s">
        <v>1787</v>
      </c>
      <c r="H188" s="22">
        <v>45458.645914351851</v>
      </c>
      <c r="I188" s="21" t="s">
        <v>2524</v>
      </c>
      <c r="J188" s="21" t="s">
        <v>489</v>
      </c>
      <c r="K188" s="21" t="s">
        <v>136</v>
      </c>
      <c r="L188" s="21" t="s">
        <v>537</v>
      </c>
      <c r="M188" s="22">
        <v>44067.776712962965</v>
      </c>
      <c r="N188" s="21" t="s">
        <v>489</v>
      </c>
      <c r="O188" s="21" t="s">
        <v>489</v>
      </c>
      <c r="P188" s="23" t="s">
        <v>489</v>
      </c>
      <c r="Q188" s="21" t="s">
        <v>489</v>
      </c>
      <c r="R188" s="21" t="s">
        <v>489</v>
      </c>
      <c r="S188" s="21" t="s">
        <v>865</v>
      </c>
      <c r="T188" s="21" t="s">
        <v>866</v>
      </c>
      <c r="U188" s="21" t="s">
        <v>867</v>
      </c>
      <c r="V188" s="21" t="s">
        <v>868</v>
      </c>
      <c r="W188" s="21" t="s">
        <v>489</v>
      </c>
      <c r="X188" s="21" t="s">
        <v>489</v>
      </c>
      <c r="Y188" s="21" t="s">
        <v>489</v>
      </c>
      <c r="Z188" s="21" t="s">
        <v>489</v>
      </c>
      <c r="AA188" s="23" t="b">
        <v>0</v>
      </c>
      <c r="AB188" s="21" t="s">
        <v>489</v>
      </c>
      <c r="AC188" s="21" t="s">
        <v>489</v>
      </c>
      <c r="AD188" s="21" t="s">
        <v>489</v>
      </c>
    </row>
    <row r="189" spans="1:30" ht="75" x14ac:dyDescent="0.25">
      <c r="A189" s="21" t="s">
        <v>2528</v>
      </c>
      <c r="B189" s="21" t="s">
        <v>2529</v>
      </c>
      <c r="C189" s="21" t="s">
        <v>491</v>
      </c>
      <c r="D189" s="21" t="s">
        <v>61</v>
      </c>
      <c r="E189" s="21" t="s">
        <v>489</v>
      </c>
      <c r="F189" s="21" t="s">
        <v>1786</v>
      </c>
      <c r="G189" s="21" t="s">
        <v>1787</v>
      </c>
      <c r="H189" s="22">
        <v>45458.645925925928</v>
      </c>
      <c r="I189" s="21" t="s">
        <v>2530</v>
      </c>
      <c r="J189" s="21" t="s">
        <v>489</v>
      </c>
      <c r="K189" s="21" t="s">
        <v>136</v>
      </c>
      <c r="L189" s="21" t="s">
        <v>542</v>
      </c>
      <c r="M189" s="22">
        <v>44067.776307870372</v>
      </c>
      <c r="N189" s="21" t="s">
        <v>489</v>
      </c>
      <c r="O189" s="21" t="s">
        <v>489</v>
      </c>
      <c r="P189" s="23" t="s">
        <v>489</v>
      </c>
      <c r="Q189" s="21" t="s">
        <v>489</v>
      </c>
      <c r="R189" s="21" t="s">
        <v>869</v>
      </c>
      <c r="S189" s="21" t="s">
        <v>865</v>
      </c>
      <c r="T189" s="21" t="s">
        <v>866</v>
      </c>
      <c r="U189" s="21" t="s">
        <v>867</v>
      </c>
      <c r="V189" s="21" t="s">
        <v>868</v>
      </c>
      <c r="W189" s="21" t="s">
        <v>489</v>
      </c>
      <c r="X189" s="21" t="s">
        <v>489</v>
      </c>
      <c r="Y189" s="21" t="s">
        <v>489</v>
      </c>
      <c r="Z189" s="21" t="s">
        <v>489</v>
      </c>
      <c r="AA189" s="23" t="b">
        <v>0</v>
      </c>
      <c r="AB189" s="21" t="s">
        <v>489</v>
      </c>
      <c r="AC189" s="21" t="s">
        <v>489</v>
      </c>
      <c r="AD189" s="21" t="s">
        <v>489</v>
      </c>
    </row>
    <row r="190" spans="1:30" ht="75" x14ac:dyDescent="0.25">
      <c r="A190" s="21" t="s">
        <v>1821</v>
      </c>
      <c r="B190" s="21" t="s">
        <v>1822</v>
      </c>
      <c r="C190" s="21" t="s">
        <v>491</v>
      </c>
      <c r="D190" s="21" t="s">
        <v>61</v>
      </c>
      <c r="E190" s="21" t="s">
        <v>489</v>
      </c>
      <c r="F190" s="21" t="s">
        <v>1786</v>
      </c>
      <c r="G190" s="21" t="s">
        <v>1787</v>
      </c>
      <c r="H190" s="22">
        <v>45458.645925925928</v>
      </c>
      <c r="I190" s="21" t="s">
        <v>1823</v>
      </c>
      <c r="J190" s="21" t="s">
        <v>489</v>
      </c>
      <c r="K190" s="21" t="s">
        <v>136</v>
      </c>
      <c r="L190" s="21" t="s">
        <v>1286</v>
      </c>
      <c r="M190" s="22">
        <v>44629.398923611108</v>
      </c>
      <c r="N190" s="21" t="s">
        <v>489</v>
      </c>
      <c r="O190" s="21" t="s">
        <v>489</v>
      </c>
      <c r="P190" s="23" t="s">
        <v>489</v>
      </c>
      <c r="Q190" s="21" t="s">
        <v>489</v>
      </c>
      <c r="R190" s="21" t="s">
        <v>869</v>
      </c>
      <c r="S190" s="21" t="s">
        <v>865</v>
      </c>
      <c r="T190" s="21" t="s">
        <v>866</v>
      </c>
      <c r="U190" s="21" t="s">
        <v>867</v>
      </c>
      <c r="V190" s="21" t="s">
        <v>868</v>
      </c>
      <c r="W190" s="21" t="s">
        <v>489</v>
      </c>
      <c r="X190" s="21" t="s">
        <v>489</v>
      </c>
      <c r="Y190" s="21" t="s">
        <v>489</v>
      </c>
      <c r="Z190" s="21" t="s">
        <v>489</v>
      </c>
      <c r="AA190" s="23" t="b">
        <v>0</v>
      </c>
      <c r="AB190" s="21" t="s">
        <v>489</v>
      </c>
      <c r="AC190" s="21" t="s">
        <v>489</v>
      </c>
      <c r="AD190" s="21" t="s">
        <v>489</v>
      </c>
    </row>
    <row r="191" spans="1:30" ht="75" x14ac:dyDescent="0.25">
      <c r="A191" s="21" t="s">
        <v>2295</v>
      </c>
      <c r="B191" s="21" t="s">
        <v>2296</v>
      </c>
      <c r="C191" s="21" t="s">
        <v>491</v>
      </c>
      <c r="D191" s="21" t="s">
        <v>61</v>
      </c>
      <c r="E191" s="21" t="s">
        <v>489</v>
      </c>
      <c r="F191" s="21" t="s">
        <v>1786</v>
      </c>
      <c r="G191" s="21" t="s">
        <v>1787</v>
      </c>
      <c r="H191" s="22">
        <v>45458.645925925928</v>
      </c>
      <c r="I191" s="21" t="s">
        <v>2297</v>
      </c>
      <c r="J191" s="21" t="s">
        <v>489</v>
      </c>
      <c r="K191" s="21" t="s">
        <v>136</v>
      </c>
      <c r="L191" s="21" t="s">
        <v>940</v>
      </c>
      <c r="M191" s="22">
        <v>44756.864351851851</v>
      </c>
      <c r="N191" s="21" t="s">
        <v>489</v>
      </c>
      <c r="O191" s="21" t="s">
        <v>489</v>
      </c>
      <c r="P191" s="23" t="s">
        <v>489</v>
      </c>
      <c r="Q191" s="21" t="s">
        <v>489</v>
      </c>
      <c r="R191" s="21" t="s">
        <v>869</v>
      </c>
      <c r="S191" s="21" t="s">
        <v>865</v>
      </c>
      <c r="T191" s="21" t="s">
        <v>866</v>
      </c>
      <c r="U191" s="21" t="s">
        <v>867</v>
      </c>
      <c r="V191" s="21" t="s">
        <v>868</v>
      </c>
      <c r="W191" s="21" t="s">
        <v>489</v>
      </c>
      <c r="X191" s="21" t="s">
        <v>489</v>
      </c>
      <c r="Y191" s="21" t="s">
        <v>489</v>
      </c>
      <c r="Z191" s="21" t="s">
        <v>489</v>
      </c>
      <c r="AA191" s="23" t="b">
        <v>0</v>
      </c>
      <c r="AB191" s="21" t="s">
        <v>489</v>
      </c>
      <c r="AC191" s="21" t="s">
        <v>489</v>
      </c>
      <c r="AD191" s="21" t="s">
        <v>489</v>
      </c>
    </row>
    <row r="192" spans="1:30" ht="75" x14ac:dyDescent="0.25">
      <c r="A192" s="21" t="s">
        <v>1994</v>
      </c>
      <c r="B192" s="21" t="s">
        <v>1995</v>
      </c>
      <c r="C192" s="21" t="s">
        <v>491</v>
      </c>
      <c r="D192" s="21" t="s">
        <v>61</v>
      </c>
      <c r="E192" s="21" t="s">
        <v>489</v>
      </c>
      <c r="F192" s="21" t="s">
        <v>1786</v>
      </c>
      <c r="G192" s="21" t="s">
        <v>1787</v>
      </c>
      <c r="H192" s="22">
        <v>45458.645925925928</v>
      </c>
      <c r="I192" s="21" t="s">
        <v>1996</v>
      </c>
      <c r="J192" s="21" t="s">
        <v>489</v>
      </c>
      <c r="K192" s="21" t="s">
        <v>136</v>
      </c>
      <c r="L192" s="21" t="s">
        <v>1369</v>
      </c>
      <c r="M192" s="22">
        <v>45218.579363425924</v>
      </c>
      <c r="N192" s="21" t="s">
        <v>489</v>
      </c>
      <c r="O192" s="21" t="s">
        <v>489</v>
      </c>
      <c r="P192" s="23" t="s">
        <v>489</v>
      </c>
      <c r="Q192" s="21" t="s">
        <v>489</v>
      </c>
      <c r="R192" s="21" t="s">
        <v>869</v>
      </c>
      <c r="S192" s="21" t="s">
        <v>865</v>
      </c>
      <c r="T192" s="21" t="s">
        <v>489</v>
      </c>
      <c r="U192" s="21" t="s">
        <v>867</v>
      </c>
      <c r="V192" s="21" t="s">
        <v>868</v>
      </c>
      <c r="W192" s="21" t="s">
        <v>489</v>
      </c>
      <c r="X192" s="21" t="s">
        <v>489</v>
      </c>
      <c r="Y192" s="21" t="s">
        <v>489</v>
      </c>
      <c r="Z192" s="21" t="s">
        <v>489</v>
      </c>
      <c r="AA192" s="23" t="b">
        <v>0</v>
      </c>
      <c r="AB192" s="21" t="s">
        <v>489</v>
      </c>
      <c r="AC192" s="21" t="s">
        <v>489</v>
      </c>
      <c r="AD192" s="21" t="s">
        <v>489</v>
      </c>
    </row>
    <row r="193" spans="1:30" ht="75" x14ac:dyDescent="0.25">
      <c r="A193" s="21" t="s">
        <v>2301</v>
      </c>
      <c r="B193" s="21" t="s">
        <v>2302</v>
      </c>
      <c r="C193" s="21" t="s">
        <v>491</v>
      </c>
      <c r="D193" s="21" t="s">
        <v>61</v>
      </c>
      <c r="E193" s="21" t="s">
        <v>489</v>
      </c>
      <c r="F193" s="21" t="s">
        <v>1786</v>
      </c>
      <c r="G193" s="21" t="s">
        <v>1787</v>
      </c>
      <c r="H193" s="22">
        <v>45458.645925925928</v>
      </c>
      <c r="I193" s="21" t="s">
        <v>2303</v>
      </c>
      <c r="J193" s="21" t="s">
        <v>489</v>
      </c>
      <c r="K193" s="21" t="s">
        <v>136</v>
      </c>
      <c r="L193" s="21" t="s">
        <v>340</v>
      </c>
      <c r="M193" s="22">
        <v>44205.331701388888</v>
      </c>
      <c r="N193" s="21" t="s">
        <v>489</v>
      </c>
      <c r="O193" s="21" t="s">
        <v>489</v>
      </c>
      <c r="P193" s="23" t="s">
        <v>489</v>
      </c>
      <c r="Q193" s="21" t="s">
        <v>489</v>
      </c>
      <c r="R193" s="21" t="s">
        <v>869</v>
      </c>
      <c r="S193" s="21" t="s">
        <v>865</v>
      </c>
      <c r="T193" s="21" t="s">
        <v>866</v>
      </c>
      <c r="U193" s="21" t="s">
        <v>867</v>
      </c>
      <c r="V193" s="21" t="s">
        <v>868</v>
      </c>
      <c r="W193" s="21" t="s">
        <v>489</v>
      </c>
      <c r="X193" s="21" t="s">
        <v>489</v>
      </c>
      <c r="Y193" s="21" t="s">
        <v>489</v>
      </c>
      <c r="Z193" s="21" t="s">
        <v>489</v>
      </c>
      <c r="AA193" s="23" t="b">
        <v>0</v>
      </c>
      <c r="AB193" s="21" t="s">
        <v>489</v>
      </c>
      <c r="AC193" s="21" t="s">
        <v>489</v>
      </c>
      <c r="AD193" s="21" t="s">
        <v>489</v>
      </c>
    </row>
    <row r="194" spans="1:30" ht="75" x14ac:dyDescent="0.25">
      <c r="A194" s="21" t="s">
        <v>2357</v>
      </c>
      <c r="B194" s="21" t="s">
        <v>2358</v>
      </c>
      <c r="C194" s="21" t="s">
        <v>491</v>
      </c>
      <c r="D194" s="21" t="s">
        <v>61</v>
      </c>
      <c r="E194" s="21" t="s">
        <v>489</v>
      </c>
      <c r="F194" s="21" t="s">
        <v>1786</v>
      </c>
      <c r="G194" s="21" t="s">
        <v>1787</v>
      </c>
      <c r="H194" s="22">
        <v>45458.645925925928</v>
      </c>
      <c r="I194" s="21" t="s">
        <v>2359</v>
      </c>
      <c r="J194" s="21" t="s">
        <v>489</v>
      </c>
      <c r="K194" s="21" t="s">
        <v>136</v>
      </c>
      <c r="L194" s="21" t="s">
        <v>537</v>
      </c>
      <c r="M194" s="22">
        <v>44067.776782407411</v>
      </c>
      <c r="N194" s="21" t="s">
        <v>489</v>
      </c>
      <c r="O194" s="21" t="s">
        <v>489</v>
      </c>
      <c r="P194" s="23" t="s">
        <v>489</v>
      </c>
      <c r="Q194" s="21" t="s">
        <v>489</v>
      </c>
      <c r="R194" s="21" t="s">
        <v>869</v>
      </c>
      <c r="S194" s="21" t="s">
        <v>865</v>
      </c>
      <c r="T194" s="21" t="s">
        <v>866</v>
      </c>
      <c r="U194" s="21" t="s">
        <v>867</v>
      </c>
      <c r="V194" s="21" t="s">
        <v>868</v>
      </c>
      <c r="W194" s="21" t="s">
        <v>489</v>
      </c>
      <c r="X194" s="21" t="s">
        <v>489</v>
      </c>
      <c r="Y194" s="21" t="s">
        <v>489</v>
      </c>
      <c r="Z194" s="21" t="s">
        <v>489</v>
      </c>
      <c r="AA194" s="23" t="b">
        <v>0</v>
      </c>
      <c r="AB194" s="21" t="s">
        <v>489</v>
      </c>
      <c r="AC194" s="21" t="s">
        <v>489</v>
      </c>
      <c r="AD194" s="21" t="s">
        <v>489</v>
      </c>
    </row>
    <row r="195" spans="1:30" ht="75" x14ac:dyDescent="0.25">
      <c r="A195" s="21" t="s">
        <v>2419</v>
      </c>
      <c r="B195" s="21" t="s">
        <v>2420</v>
      </c>
      <c r="C195" s="21" t="s">
        <v>491</v>
      </c>
      <c r="D195" s="21" t="s">
        <v>61</v>
      </c>
      <c r="E195" s="21" t="s">
        <v>489</v>
      </c>
      <c r="F195" s="21" t="s">
        <v>1786</v>
      </c>
      <c r="G195" s="21" t="s">
        <v>1787</v>
      </c>
      <c r="H195" s="22">
        <v>45458.645914351851</v>
      </c>
      <c r="I195" s="21" t="s">
        <v>2421</v>
      </c>
      <c r="J195" s="21" t="s">
        <v>489</v>
      </c>
      <c r="K195" s="21" t="s">
        <v>136</v>
      </c>
      <c r="L195" s="21" t="s">
        <v>260</v>
      </c>
      <c r="M195" s="22">
        <v>44784.802534722221</v>
      </c>
      <c r="N195" s="21" t="s">
        <v>489</v>
      </c>
      <c r="O195" s="21" t="s">
        <v>489</v>
      </c>
      <c r="P195" s="23" t="s">
        <v>489</v>
      </c>
      <c r="Q195" s="21" t="s">
        <v>489</v>
      </c>
      <c r="R195" s="21" t="s">
        <v>869</v>
      </c>
      <c r="S195" s="21" t="s">
        <v>865</v>
      </c>
      <c r="T195" s="21" t="s">
        <v>866</v>
      </c>
      <c r="U195" s="21" t="s">
        <v>867</v>
      </c>
      <c r="V195" s="21" t="s">
        <v>868</v>
      </c>
      <c r="W195" s="21" t="s">
        <v>489</v>
      </c>
      <c r="X195" s="21" t="s">
        <v>489</v>
      </c>
      <c r="Y195" s="21" t="s">
        <v>489</v>
      </c>
      <c r="Z195" s="21" t="s">
        <v>489</v>
      </c>
      <c r="AA195" s="23" t="b">
        <v>0</v>
      </c>
      <c r="AB195" s="21" t="s">
        <v>489</v>
      </c>
      <c r="AC195" s="21" t="s">
        <v>489</v>
      </c>
      <c r="AD195" s="21" t="s">
        <v>489</v>
      </c>
    </row>
    <row r="196" spans="1:30" ht="75" x14ac:dyDescent="0.25">
      <c r="A196" s="21" t="s">
        <v>2593</v>
      </c>
      <c r="B196" s="21" t="s">
        <v>2594</v>
      </c>
      <c r="C196" s="21" t="s">
        <v>491</v>
      </c>
      <c r="D196" s="21" t="s">
        <v>61</v>
      </c>
      <c r="E196" s="21" t="s">
        <v>489</v>
      </c>
      <c r="F196" s="21" t="s">
        <v>1786</v>
      </c>
      <c r="G196" s="21" t="s">
        <v>1787</v>
      </c>
      <c r="H196" s="22">
        <v>45458.645949074074</v>
      </c>
      <c r="I196" s="21" t="s">
        <v>2595</v>
      </c>
      <c r="J196" s="21" t="s">
        <v>489</v>
      </c>
      <c r="K196" s="21" t="s">
        <v>136</v>
      </c>
      <c r="L196" s="21" t="s">
        <v>957</v>
      </c>
      <c r="M196" s="22">
        <v>44383.705775462964</v>
      </c>
      <c r="N196" s="21" t="s">
        <v>489</v>
      </c>
      <c r="O196" s="21" t="s">
        <v>489</v>
      </c>
      <c r="P196" s="23" t="s">
        <v>489</v>
      </c>
      <c r="Q196" s="21" t="s">
        <v>489</v>
      </c>
      <c r="R196" s="21" t="s">
        <v>869</v>
      </c>
      <c r="S196" s="21" t="s">
        <v>865</v>
      </c>
      <c r="T196" s="21" t="s">
        <v>866</v>
      </c>
      <c r="U196" s="21" t="s">
        <v>867</v>
      </c>
      <c r="V196" s="21" t="s">
        <v>868</v>
      </c>
      <c r="W196" s="21" t="s">
        <v>489</v>
      </c>
      <c r="X196" s="21" t="s">
        <v>489</v>
      </c>
      <c r="Y196" s="21" t="s">
        <v>489</v>
      </c>
      <c r="Z196" s="21" t="s">
        <v>489</v>
      </c>
      <c r="AA196" s="23" t="b">
        <v>0</v>
      </c>
      <c r="AB196" s="21" t="s">
        <v>489</v>
      </c>
      <c r="AC196" s="21" t="s">
        <v>489</v>
      </c>
      <c r="AD196" s="21" t="s">
        <v>489</v>
      </c>
    </row>
    <row r="197" spans="1:30" ht="75" x14ac:dyDescent="0.25">
      <c r="A197" s="21" t="s">
        <v>2313</v>
      </c>
      <c r="B197" s="21" t="s">
        <v>2314</v>
      </c>
      <c r="C197" s="21" t="s">
        <v>491</v>
      </c>
      <c r="D197" s="21" t="s">
        <v>61</v>
      </c>
      <c r="E197" s="21" t="s">
        <v>489</v>
      </c>
      <c r="F197" s="21" t="s">
        <v>1786</v>
      </c>
      <c r="G197" s="21" t="s">
        <v>1787</v>
      </c>
      <c r="H197" s="22">
        <v>45458.645960648151</v>
      </c>
      <c r="I197" s="21" t="s">
        <v>2315</v>
      </c>
      <c r="J197" s="21" t="s">
        <v>489</v>
      </c>
      <c r="K197" s="21" t="s">
        <v>136</v>
      </c>
      <c r="L197" s="21" t="s">
        <v>1317</v>
      </c>
      <c r="M197" s="22">
        <v>45282.507835648146</v>
      </c>
      <c r="N197" s="21" t="s">
        <v>489</v>
      </c>
      <c r="O197" s="21" t="s">
        <v>489</v>
      </c>
      <c r="P197" s="23" t="s">
        <v>489</v>
      </c>
      <c r="Q197" s="21" t="s">
        <v>489</v>
      </c>
      <c r="R197" s="21" t="s">
        <v>869</v>
      </c>
      <c r="S197" s="21" t="s">
        <v>865</v>
      </c>
      <c r="T197" s="21" t="s">
        <v>489</v>
      </c>
      <c r="U197" s="21" t="s">
        <v>867</v>
      </c>
      <c r="V197" s="21" t="s">
        <v>868</v>
      </c>
      <c r="W197" s="21" t="s">
        <v>489</v>
      </c>
      <c r="X197" s="21" t="s">
        <v>489</v>
      </c>
      <c r="Y197" s="21" t="s">
        <v>489</v>
      </c>
      <c r="Z197" s="21" t="s">
        <v>489</v>
      </c>
      <c r="AA197" s="23" t="b">
        <v>0</v>
      </c>
      <c r="AB197" s="21" t="s">
        <v>489</v>
      </c>
      <c r="AC197" s="21" t="s">
        <v>489</v>
      </c>
      <c r="AD197" s="21" t="s">
        <v>489</v>
      </c>
    </row>
    <row r="198" spans="1:30" ht="75" x14ac:dyDescent="0.25">
      <c r="A198" s="21" t="s">
        <v>6245</v>
      </c>
      <c r="B198" s="21" t="s">
        <v>6246</v>
      </c>
      <c r="C198" s="21" t="s">
        <v>491</v>
      </c>
      <c r="D198" s="21" t="s">
        <v>61</v>
      </c>
      <c r="E198" s="21" t="s">
        <v>489</v>
      </c>
      <c r="F198" s="21" t="s">
        <v>1786</v>
      </c>
      <c r="G198" s="21" t="s">
        <v>1787</v>
      </c>
      <c r="H198" s="22">
        <v>45618.850219907406</v>
      </c>
      <c r="I198" s="21" t="s">
        <v>6247</v>
      </c>
      <c r="J198" s="21" t="s">
        <v>489</v>
      </c>
      <c r="K198" s="21" t="s">
        <v>136</v>
      </c>
      <c r="L198" s="21" t="s">
        <v>6245</v>
      </c>
      <c r="M198" s="22">
        <v>45618.844351851854</v>
      </c>
      <c r="N198" s="21" t="s">
        <v>489</v>
      </c>
      <c r="O198" s="21" t="s">
        <v>489</v>
      </c>
      <c r="P198" s="23" t="s">
        <v>489</v>
      </c>
      <c r="Q198" s="21" t="s">
        <v>489</v>
      </c>
      <c r="R198" s="21" t="s">
        <v>869</v>
      </c>
      <c r="S198" s="21" t="s">
        <v>865</v>
      </c>
      <c r="T198" s="21" t="s">
        <v>489</v>
      </c>
      <c r="U198" s="21" t="s">
        <v>867</v>
      </c>
      <c r="V198" s="21" t="s">
        <v>868</v>
      </c>
      <c r="W198" s="21" t="s">
        <v>489</v>
      </c>
      <c r="X198" s="21" t="s">
        <v>489</v>
      </c>
      <c r="Y198" s="21" t="s">
        <v>489</v>
      </c>
      <c r="Z198" s="21" t="s">
        <v>489</v>
      </c>
      <c r="AA198" s="23" t="b">
        <v>0</v>
      </c>
      <c r="AB198" s="21" t="s">
        <v>489</v>
      </c>
      <c r="AC198" s="21" t="s">
        <v>489</v>
      </c>
      <c r="AD198" s="21" t="s">
        <v>489</v>
      </c>
    </row>
    <row r="199" spans="1:30" ht="75" x14ac:dyDescent="0.25">
      <c r="A199" s="21" t="s">
        <v>2007</v>
      </c>
      <c r="B199" s="21" t="s">
        <v>2008</v>
      </c>
      <c r="C199" s="21" t="s">
        <v>491</v>
      </c>
      <c r="D199" s="21" t="s">
        <v>61</v>
      </c>
      <c r="E199" s="21" t="s">
        <v>489</v>
      </c>
      <c r="F199" s="21" t="s">
        <v>1786</v>
      </c>
      <c r="G199" s="21" t="s">
        <v>1787</v>
      </c>
      <c r="H199" s="22">
        <v>45458.645902777775</v>
      </c>
      <c r="I199" s="21" t="s">
        <v>2009</v>
      </c>
      <c r="J199" s="21" t="s">
        <v>489</v>
      </c>
      <c r="K199" s="21" t="s">
        <v>136</v>
      </c>
      <c r="L199" s="21" t="s">
        <v>169</v>
      </c>
      <c r="M199" s="22">
        <v>44067.776550925926</v>
      </c>
      <c r="N199" s="21" t="s">
        <v>489</v>
      </c>
      <c r="O199" s="21" t="s">
        <v>489</v>
      </c>
      <c r="P199" s="23" t="s">
        <v>489</v>
      </c>
      <c r="Q199" s="21" t="s">
        <v>489</v>
      </c>
      <c r="R199" s="21" t="s">
        <v>489</v>
      </c>
      <c r="S199" s="21" t="s">
        <v>865</v>
      </c>
      <c r="T199" s="21" t="s">
        <v>866</v>
      </c>
      <c r="U199" s="21" t="s">
        <v>867</v>
      </c>
      <c r="V199" s="21" t="s">
        <v>868</v>
      </c>
      <c r="W199" s="21" t="s">
        <v>489</v>
      </c>
      <c r="X199" s="21" t="s">
        <v>489</v>
      </c>
      <c r="Y199" s="21" t="s">
        <v>489</v>
      </c>
      <c r="Z199" s="21" t="s">
        <v>489</v>
      </c>
      <c r="AA199" s="23" t="b">
        <v>0</v>
      </c>
      <c r="AB199" s="21" t="s">
        <v>489</v>
      </c>
      <c r="AC199" s="21" t="s">
        <v>489</v>
      </c>
      <c r="AD199" s="21" t="s">
        <v>489</v>
      </c>
    </row>
    <row r="200" spans="1:30" ht="75" x14ac:dyDescent="0.25">
      <c r="A200" s="21" t="s">
        <v>2545</v>
      </c>
      <c r="B200" s="21" t="s">
        <v>2546</v>
      </c>
      <c r="C200" s="21" t="s">
        <v>491</v>
      </c>
      <c r="D200" s="21" t="s">
        <v>61</v>
      </c>
      <c r="E200" s="21" t="s">
        <v>489</v>
      </c>
      <c r="F200" s="21" t="s">
        <v>1786</v>
      </c>
      <c r="G200" s="21" t="s">
        <v>1787</v>
      </c>
      <c r="H200" s="22">
        <v>45458.645949074074</v>
      </c>
      <c r="I200" s="21" t="s">
        <v>2547</v>
      </c>
      <c r="J200" s="21" t="s">
        <v>489</v>
      </c>
      <c r="K200" s="21" t="s">
        <v>136</v>
      </c>
      <c r="L200" s="21" t="s">
        <v>132</v>
      </c>
      <c r="M200" s="22">
        <v>44067.776747685188</v>
      </c>
      <c r="N200" s="21" t="s">
        <v>489</v>
      </c>
      <c r="O200" s="21" t="s">
        <v>489</v>
      </c>
      <c r="P200" s="23" t="s">
        <v>489</v>
      </c>
      <c r="Q200" s="21" t="s">
        <v>489</v>
      </c>
      <c r="R200" s="21" t="s">
        <v>489</v>
      </c>
      <c r="S200" s="21" t="s">
        <v>865</v>
      </c>
      <c r="T200" s="21" t="s">
        <v>866</v>
      </c>
      <c r="U200" s="21" t="s">
        <v>867</v>
      </c>
      <c r="V200" s="21" t="s">
        <v>868</v>
      </c>
      <c r="W200" s="21" t="s">
        <v>489</v>
      </c>
      <c r="X200" s="21" t="s">
        <v>489</v>
      </c>
      <c r="Y200" s="21" t="s">
        <v>489</v>
      </c>
      <c r="Z200" s="21" t="s">
        <v>489</v>
      </c>
      <c r="AA200" s="23" t="b">
        <v>0</v>
      </c>
      <c r="AB200" s="21" t="s">
        <v>489</v>
      </c>
      <c r="AC200" s="21" t="s">
        <v>489</v>
      </c>
      <c r="AD200" s="21" t="s">
        <v>489</v>
      </c>
    </row>
    <row r="201" spans="1:30" ht="75" x14ac:dyDescent="0.25">
      <c r="A201" s="21" t="s">
        <v>1887</v>
      </c>
      <c r="B201" s="21" t="s">
        <v>1888</v>
      </c>
      <c r="C201" s="21" t="s">
        <v>491</v>
      </c>
      <c r="D201" s="21" t="s">
        <v>61</v>
      </c>
      <c r="E201" s="21" t="s">
        <v>489</v>
      </c>
      <c r="F201" s="21" t="s">
        <v>1786</v>
      </c>
      <c r="G201" s="21" t="s">
        <v>1787</v>
      </c>
      <c r="H201" s="22">
        <v>45458.645949074074</v>
      </c>
      <c r="I201" s="21" t="s">
        <v>1889</v>
      </c>
      <c r="J201" s="21" t="s">
        <v>489</v>
      </c>
      <c r="K201" s="21" t="s">
        <v>136</v>
      </c>
      <c r="L201" s="21" t="s">
        <v>918</v>
      </c>
      <c r="M201" s="22">
        <v>44067.776087962964</v>
      </c>
      <c r="N201" s="21" t="s">
        <v>489</v>
      </c>
      <c r="O201" s="21" t="s">
        <v>489</v>
      </c>
      <c r="P201" s="23" t="s">
        <v>489</v>
      </c>
      <c r="Q201" s="21" t="s">
        <v>489</v>
      </c>
      <c r="R201" s="21" t="s">
        <v>869</v>
      </c>
      <c r="S201" s="21" t="s">
        <v>865</v>
      </c>
      <c r="T201" s="21" t="s">
        <v>489</v>
      </c>
      <c r="U201" s="21" t="s">
        <v>867</v>
      </c>
      <c r="V201" s="21" t="s">
        <v>868</v>
      </c>
      <c r="W201" s="21" t="s">
        <v>489</v>
      </c>
      <c r="X201" s="21" t="s">
        <v>489</v>
      </c>
      <c r="Y201" s="21" t="s">
        <v>489</v>
      </c>
      <c r="Z201" s="21" t="s">
        <v>489</v>
      </c>
      <c r="AA201" s="23" t="b">
        <v>0</v>
      </c>
      <c r="AB201" s="21" t="s">
        <v>489</v>
      </c>
      <c r="AC201" s="21" t="s">
        <v>489</v>
      </c>
      <c r="AD201" s="21" t="s">
        <v>489</v>
      </c>
    </row>
    <row r="202" spans="1:30" ht="75" x14ac:dyDescent="0.25">
      <c r="A202" s="21" t="s">
        <v>2067</v>
      </c>
      <c r="B202" s="21" t="s">
        <v>2068</v>
      </c>
      <c r="C202" s="21" t="s">
        <v>491</v>
      </c>
      <c r="D202" s="21" t="s">
        <v>61</v>
      </c>
      <c r="E202" s="21" t="s">
        <v>489</v>
      </c>
      <c r="F202" s="21" t="s">
        <v>1786</v>
      </c>
      <c r="G202" s="21" t="s">
        <v>1787</v>
      </c>
      <c r="H202" s="22">
        <v>45458.645925925928</v>
      </c>
      <c r="I202" s="21" t="s">
        <v>1912</v>
      </c>
      <c r="J202" s="21" t="s">
        <v>489</v>
      </c>
      <c r="K202" s="21" t="s">
        <v>136</v>
      </c>
      <c r="L202" s="21" t="s">
        <v>1327</v>
      </c>
      <c r="M202" s="22">
        <v>45161.513391203705</v>
      </c>
      <c r="N202" s="21" t="s">
        <v>489</v>
      </c>
      <c r="O202" s="21" t="s">
        <v>489</v>
      </c>
      <c r="P202" s="23" t="s">
        <v>489</v>
      </c>
      <c r="Q202" s="21" t="s">
        <v>489</v>
      </c>
      <c r="R202" s="21" t="s">
        <v>869</v>
      </c>
      <c r="S202" s="21" t="s">
        <v>865</v>
      </c>
      <c r="T202" s="21" t="s">
        <v>489</v>
      </c>
      <c r="U202" s="21" t="s">
        <v>867</v>
      </c>
      <c r="V202" s="21" t="s">
        <v>868</v>
      </c>
      <c r="W202" s="21" t="s">
        <v>489</v>
      </c>
      <c r="X202" s="21" t="s">
        <v>489</v>
      </c>
      <c r="Y202" s="21" t="s">
        <v>489</v>
      </c>
      <c r="Z202" s="21" t="s">
        <v>489</v>
      </c>
      <c r="AA202" s="23" t="b">
        <v>0</v>
      </c>
      <c r="AB202" s="21" t="s">
        <v>489</v>
      </c>
      <c r="AC202" s="21" t="s">
        <v>489</v>
      </c>
      <c r="AD202" s="21" t="s">
        <v>489</v>
      </c>
    </row>
    <row r="203" spans="1:30" ht="75" x14ac:dyDescent="0.25">
      <c r="A203" s="21" t="s">
        <v>2213</v>
      </c>
      <c r="B203" s="21" t="s">
        <v>2214</v>
      </c>
      <c r="C203" s="21" t="s">
        <v>491</v>
      </c>
      <c r="D203" s="21" t="s">
        <v>61</v>
      </c>
      <c r="E203" s="21" t="s">
        <v>489</v>
      </c>
      <c r="F203" s="21" t="s">
        <v>1786</v>
      </c>
      <c r="G203" s="21" t="s">
        <v>1787</v>
      </c>
      <c r="H203" s="22">
        <v>45458.645925925928</v>
      </c>
      <c r="I203" s="21" t="s">
        <v>2215</v>
      </c>
      <c r="J203" s="21" t="s">
        <v>489</v>
      </c>
      <c r="K203" s="21" t="s">
        <v>136</v>
      </c>
      <c r="L203" s="21" t="s">
        <v>1106</v>
      </c>
      <c r="M203" s="22">
        <v>44540.214236111111</v>
      </c>
      <c r="N203" s="21" t="s">
        <v>489</v>
      </c>
      <c r="O203" s="21" t="s">
        <v>489</v>
      </c>
      <c r="P203" s="23" t="s">
        <v>489</v>
      </c>
      <c r="Q203" s="21" t="s">
        <v>489</v>
      </c>
      <c r="R203" s="21" t="s">
        <v>869</v>
      </c>
      <c r="S203" s="21" t="s">
        <v>865</v>
      </c>
      <c r="T203" s="21" t="s">
        <v>866</v>
      </c>
      <c r="U203" s="21" t="s">
        <v>867</v>
      </c>
      <c r="V203" s="21" t="s">
        <v>868</v>
      </c>
      <c r="W203" s="21" t="s">
        <v>489</v>
      </c>
      <c r="X203" s="21" t="s">
        <v>489</v>
      </c>
      <c r="Y203" s="21" t="s">
        <v>489</v>
      </c>
      <c r="Z203" s="21" t="s">
        <v>489</v>
      </c>
      <c r="AA203" s="23" t="b">
        <v>0</v>
      </c>
      <c r="AB203" s="21" t="s">
        <v>489</v>
      </c>
      <c r="AC203" s="21" t="s">
        <v>489</v>
      </c>
      <c r="AD203" s="21" t="s">
        <v>489</v>
      </c>
    </row>
    <row r="204" spans="1:30" ht="75" x14ac:dyDescent="0.25">
      <c r="A204" s="21" t="s">
        <v>2563</v>
      </c>
      <c r="B204" s="21" t="s">
        <v>2564</v>
      </c>
      <c r="C204" s="21" t="s">
        <v>491</v>
      </c>
      <c r="D204" s="21" t="s">
        <v>61</v>
      </c>
      <c r="E204" s="21" t="s">
        <v>489</v>
      </c>
      <c r="F204" s="21" t="s">
        <v>1786</v>
      </c>
      <c r="G204" s="21" t="s">
        <v>1787</v>
      </c>
      <c r="H204" s="22">
        <v>45458.645937499998</v>
      </c>
      <c r="I204" s="21" t="s">
        <v>1912</v>
      </c>
      <c r="J204" s="21" t="s">
        <v>489</v>
      </c>
      <c r="K204" s="21" t="s">
        <v>136</v>
      </c>
      <c r="L204" s="21" t="s">
        <v>1333</v>
      </c>
      <c r="M204" s="22">
        <v>45171.056469907409</v>
      </c>
      <c r="N204" s="21" t="s">
        <v>489</v>
      </c>
      <c r="O204" s="21" t="s">
        <v>489</v>
      </c>
      <c r="P204" s="23" t="s">
        <v>489</v>
      </c>
      <c r="Q204" s="21" t="s">
        <v>489</v>
      </c>
      <c r="R204" s="21" t="s">
        <v>869</v>
      </c>
      <c r="S204" s="21" t="s">
        <v>865</v>
      </c>
      <c r="T204" s="21" t="s">
        <v>489</v>
      </c>
      <c r="U204" s="21" t="s">
        <v>867</v>
      </c>
      <c r="V204" s="21" t="s">
        <v>868</v>
      </c>
      <c r="W204" s="21" t="s">
        <v>489</v>
      </c>
      <c r="X204" s="21" t="s">
        <v>489</v>
      </c>
      <c r="Y204" s="21" t="s">
        <v>489</v>
      </c>
      <c r="Z204" s="21" t="s">
        <v>489</v>
      </c>
      <c r="AA204" s="23" t="b">
        <v>0</v>
      </c>
      <c r="AB204" s="21" t="s">
        <v>489</v>
      </c>
      <c r="AC204" s="21" t="s">
        <v>489</v>
      </c>
      <c r="AD204" s="21" t="s">
        <v>489</v>
      </c>
    </row>
    <row r="205" spans="1:30" ht="75" x14ac:dyDescent="0.25">
      <c r="A205" s="21" t="s">
        <v>2334</v>
      </c>
      <c r="B205" s="21" t="s">
        <v>2335</v>
      </c>
      <c r="C205" s="21" t="s">
        <v>491</v>
      </c>
      <c r="D205" s="21" t="s">
        <v>61</v>
      </c>
      <c r="E205" s="21" t="s">
        <v>489</v>
      </c>
      <c r="F205" s="21" t="s">
        <v>1786</v>
      </c>
      <c r="G205" s="21" t="s">
        <v>1787</v>
      </c>
      <c r="H205" s="22">
        <v>45458.645902777775</v>
      </c>
      <c r="I205" s="21" t="s">
        <v>2336</v>
      </c>
      <c r="J205" s="21" t="s">
        <v>489</v>
      </c>
      <c r="K205" s="21" t="s">
        <v>136</v>
      </c>
      <c r="L205" s="21" t="s">
        <v>1264</v>
      </c>
      <c r="M205" s="22">
        <v>44067.776400462964</v>
      </c>
      <c r="N205" s="21" t="s">
        <v>489</v>
      </c>
      <c r="O205" s="21" t="s">
        <v>489</v>
      </c>
      <c r="P205" s="23" t="s">
        <v>489</v>
      </c>
      <c r="Q205" s="21" t="s">
        <v>489</v>
      </c>
      <c r="R205" s="21" t="s">
        <v>489</v>
      </c>
      <c r="S205" s="21" t="s">
        <v>865</v>
      </c>
      <c r="T205" s="21" t="s">
        <v>866</v>
      </c>
      <c r="U205" s="21" t="s">
        <v>867</v>
      </c>
      <c r="V205" s="21" t="s">
        <v>868</v>
      </c>
      <c r="W205" s="21" t="s">
        <v>489</v>
      </c>
      <c r="X205" s="21" t="s">
        <v>489</v>
      </c>
      <c r="Y205" s="21" t="s">
        <v>489</v>
      </c>
      <c r="Z205" s="21" t="s">
        <v>489</v>
      </c>
      <c r="AA205" s="23" t="b">
        <v>0</v>
      </c>
      <c r="AB205" s="21" t="s">
        <v>489</v>
      </c>
      <c r="AC205" s="21" t="s">
        <v>489</v>
      </c>
      <c r="AD205" s="21" t="s">
        <v>489</v>
      </c>
    </row>
    <row r="206" spans="1:30" ht="75" x14ac:dyDescent="0.25">
      <c r="A206" s="21" t="s">
        <v>2069</v>
      </c>
      <c r="B206" s="21" t="s">
        <v>2070</v>
      </c>
      <c r="C206" s="21" t="s">
        <v>491</v>
      </c>
      <c r="D206" s="21" t="s">
        <v>61</v>
      </c>
      <c r="E206" s="21" t="s">
        <v>489</v>
      </c>
      <c r="F206" s="21" t="s">
        <v>1786</v>
      </c>
      <c r="G206" s="21" t="s">
        <v>1787</v>
      </c>
      <c r="H206" s="22">
        <v>45458.645914351851</v>
      </c>
      <c r="I206" s="21" t="s">
        <v>2071</v>
      </c>
      <c r="J206" s="21" t="s">
        <v>489</v>
      </c>
      <c r="K206" s="21" t="s">
        <v>136</v>
      </c>
      <c r="L206" s="21" t="s">
        <v>1718</v>
      </c>
      <c r="M206" s="22">
        <v>45394.590069444443</v>
      </c>
      <c r="N206" s="21" t="s">
        <v>489</v>
      </c>
      <c r="O206" s="21" t="s">
        <v>489</v>
      </c>
      <c r="P206" s="23" t="s">
        <v>489</v>
      </c>
      <c r="Q206" s="21" t="s">
        <v>489</v>
      </c>
      <c r="R206" s="21" t="s">
        <v>869</v>
      </c>
      <c r="S206" s="21" t="s">
        <v>865</v>
      </c>
      <c r="T206" s="21" t="s">
        <v>489</v>
      </c>
      <c r="U206" s="21" t="s">
        <v>867</v>
      </c>
      <c r="V206" s="21" t="s">
        <v>868</v>
      </c>
      <c r="W206" s="21" t="s">
        <v>489</v>
      </c>
      <c r="X206" s="21" t="s">
        <v>489</v>
      </c>
      <c r="Y206" s="21" t="s">
        <v>489</v>
      </c>
      <c r="Z206" s="21" t="s">
        <v>489</v>
      </c>
      <c r="AA206" s="23" t="b">
        <v>0</v>
      </c>
      <c r="AB206" s="21" t="s">
        <v>489</v>
      </c>
      <c r="AC206" s="21" t="s">
        <v>489</v>
      </c>
      <c r="AD206" s="21" t="s">
        <v>489</v>
      </c>
    </row>
    <row r="207" spans="1:30" ht="75" x14ac:dyDescent="0.25">
      <c r="A207" s="21" t="s">
        <v>2342</v>
      </c>
      <c r="B207" s="21" t="s">
        <v>2343</v>
      </c>
      <c r="C207" s="21" t="s">
        <v>491</v>
      </c>
      <c r="D207" s="21" t="s">
        <v>61</v>
      </c>
      <c r="E207" s="21" t="s">
        <v>489</v>
      </c>
      <c r="F207" s="21" t="s">
        <v>1786</v>
      </c>
      <c r="G207" s="21" t="s">
        <v>1787</v>
      </c>
      <c r="H207" s="22">
        <v>45458.645914351851</v>
      </c>
      <c r="I207" s="21" t="s">
        <v>2344</v>
      </c>
      <c r="J207" s="21" t="s">
        <v>489</v>
      </c>
      <c r="K207" s="21" t="s">
        <v>136</v>
      </c>
      <c r="L207" s="21" t="s">
        <v>173</v>
      </c>
      <c r="M207" s="22">
        <v>44067.77648148148</v>
      </c>
      <c r="N207" s="21" t="s">
        <v>489</v>
      </c>
      <c r="O207" s="21" t="s">
        <v>489</v>
      </c>
      <c r="P207" s="23" t="s">
        <v>489</v>
      </c>
      <c r="Q207" s="21" t="s">
        <v>489</v>
      </c>
      <c r="R207" s="21" t="s">
        <v>489</v>
      </c>
      <c r="S207" s="21" t="s">
        <v>865</v>
      </c>
      <c r="T207" s="21" t="s">
        <v>489</v>
      </c>
      <c r="U207" s="21" t="s">
        <v>867</v>
      </c>
      <c r="V207" s="21" t="s">
        <v>868</v>
      </c>
      <c r="W207" s="21" t="s">
        <v>489</v>
      </c>
      <c r="X207" s="21" t="s">
        <v>489</v>
      </c>
      <c r="Y207" s="21" t="s">
        <v>489</v>
      </c>
      <c r="Z207" s="21" t="s">
        <v>489</v>
      </c>
      <c r="AA207" s="23" t="b">
        <v>0</v>
      </c>
      <c r="AB207" s="21" t="s">
        <v>489</v>
      </c>
      <c r="AC207" s="21" t="s">
        <v>489</v>
      </c>
      <c r="AD207" s="21" t="s">
        <v>489</v>
      </c>
    </row>
    <row r="208" spans="1:30" ht="75" x14ac:dyDescent="0.25">
      <c r="A208" s="21" t="s">
        <v>1848</v>
      </c>
      <c r="B208" s="21" t="s">
        <v>1849</v>
      </c>
      <c r="C208" s="21" t="s">
        <v>491</v>
      </c>
      <c r="D208" s="21" t="s">
        <v>61</v>
      </c>
      <c r="E208" s="21" t="s">
        <v>489</v>
      </c>
      <c r="F208" s="21" t="s">
        <v>1786</v>
      </c>
      <c r="G208" s="21" t="s">
        <v>1787</v>
      </c>
      <c r="H208" s="22">
        <v>45458.645937499998</v>
      </c>
      <c r="I208" s="21" t="s">
        <v>1850</v>
      </c>
      <c r="J208" s="21" t="s">
        <v>489</v>
      </c>
      <c r="K208" s="21" t="s">
        <v>136</v>
      </c>
      <c r="L208" s="21" t="s">
        <v>1255</v>
      </c>
      <c r="M208" s="22">
        <v>44721.632187499999</v>
      </c>
      <c r="N208" s="21" t="s">
        <v>489</v>
      </c>
      <c r="O208" s="21" t="s">
        <v>489</v>
      </c>
      <c r="P208" s="23" t="s">
        <v>489</v>
      </c>
      <c r="Q208" s="21" t="s">
        <v>489</v>
      </c>
      <c r="R208" s="21" t="s">
        <v>869</v>
      </c>
      <c r="S208" s="21" t="s">
        <v>865</v>
      </c>
      <c r="T208" s="21" t="s">
        <v>866</v>
      </c>
      <c r="U208" s="21" t="s">
        <v>867</v>
      </c>
      <c r="V208" s="21" t="s">
        <v>868</v>
      </c>
      <c r="W208" s="21" t="s">
        <v>489</v>
      </c>
      <c r="X208" s="21" t="s">
        <v>489</v>
      </c>
      <c r="Y208" s="21" t="s">
        <v>489</v>
      </c>
      <c r="Z208" s="21" t="s">
        <v>489</v>
      </c>
      <c r="AA208" s="23" t="b">
        <v>0</v>
      </c>
      <c r="AB208" s="21" t="s">
        <v>489</v>
      </c>
      <c r="AC208" s="21" t="s">
        <v>489</v>
      </c>
      <c r="AD208" s="21" t="s">
        <v>489</v>
      </c>
    </row>
    <row r="209" spans="1:30" ht="75" x14ac:dyDescent="0.25">
      <c r="A209" s="21" t="s">
        <v>2328</v>
      </c>
      <c r="B209" s="21" t="s">
        <v>2329</v>
      </c>
      <c r="C209" s="21" t="s">
        <v>491</v>
      </c>
      <c r="D209" s="21" t="s">
        <v>61</v>
      </c>
      <c r="E209" s="21" t="s">
        <v>489</v>
      </c>
      <c r="F209" s="21" t="s">
        <v>1786</v>
      </c>
      <c r="G209" s="21" t="s">
        <v>1787</v>
      </c>
      <c r="H209" s="22">
        <v>45458.645925925928</v>
      </c>
      <c r="I209" s="21" t="s">
        <v>2330</v>
      </c>
      <c r="J209" s="21" t="s">
        <v>489</v>
      </c>
      <c r="K209" s="21" t="s">
        <v>136</v>
      </c>
      <c r="L209" s="21" t="s">
        <v>1254</v>
      </c>
      <c r="M209" s="22">
        <v>44067.776099537034</v>
      </c>
      <c r="N209" s="21" t="s">
        <v>489</v>
      </c>
      <c r="O209" s="21" t="s">
        <v>489</v>
      </c>
      <c r="P209" s="23" t="s">
        <v>489</v>
      </c>
      <c r="Q209" s="21" t="s">
        <v>489</v>
      </c>
      <c r="R209" s="21" t="s">
        <v>869</v>
      </c>
      <c r="S209" s="21" t="s">
        <v>865</v>
      </c>
      <c r="T209" s="21" t="s">
        <v>866</v>
      </c>
      <c r="U209" s="21" t="s">
        <v>867</v>
      </c>
      <c r="V209" s="21" t="s">
        <v>868</v>
      </c>
      <c r="W209" s="21" t="s">
        <v>489</v>
      </c>
      <c r="X209" s="21" t="s">
        <v>489</v>
      </c>
      <c r="Y209" s="21" t="s">
        <v>489</v>
      </c>
      <c r="Z209" s="21" t="s">
        <v>489</v>
      </c>
      <c r="AA209" s="23" t="b">
        <v>0</v>
      </c>
      <c r="AB209" s="21" t="s">
        <v>489</v>
      </c>
      <c r="AC209" s="21" t="s">
        <v>489</v>
      </c>
      <c r="AD209" s="21" t="s">
        <v>489</v>
      </c>
    </row>
    <row r="210" spans="1:30" ht="75" x14ac:dyDescent="0.25">
      <c r="A210" s="21" t="s">
        <v>2698</v>
      </c>
      <c r="B210" s="21" t="s">
        <v>2699</v>
      </c>
      <c r="C210" s="21" t="s">
        <v>491</v>
      </c>
      <c r="D210" s="21" t="s">
        <v>61</v>
      </c>
      <c r="E210" s="21" t="s">
        <v>489</v>
      </c>
      <c r="F210" s="21" t="s">
        <v>1786</v>
      </c>
      <c r="G210" s="21" t="s">
        <v>1787</v>
      </c>
      <c r="H210" s="22">
        <v>45458.645925925928</v>
      </c>
      <c r="I210" s="21" t="s">
        <v>2700</v>
      </c>
      <c r="J210" s="21" t="s">
        <v>489</v>
      </c>
      <c r="K210" s="21" t="s">
        <v>136</v>
      </c>
      <c r="L210" s="21" t="s">
        <v>1370</v>
      </c>
      <c r="M210" s="22">
        <v>45210.791145833333</v>
      </c>
      <c r="N210" s="21" t="s">
        <v>489</v>
      </c>
      <c r="O210" s="21" t="s">
        <v>489</v>
      </c>
      <c r="P210" s="23" t="s">
        <v>489</v>
      </c>
      <c r="Q210" s="21" t="s">
        <v>489</v>
      </c>
      <c r="R210" s="21" t="s">
        <v>869</v>
      </c>
      <c r="S210" s="21" t="s">
        <v>865</v>
      </c>
      <c r="T210" s="21" t="s">
        <v>489</v>
      </c>
      <c r="U210" s="21" t="s">
        <v>867</v>
      </c>
      <c r="V210" s="21" t="s">
        <v>868</v>
      </c>
      <c r="W210" s="21" t="s">
        <v>489</v>
      </c>
      <c r="X210" s="21" t="s">
        <v>489</v>
      </c>
      <c r="Y210" s="21" t="s">
        <v>489</v>
      </c>
      <c r="Z210" s="21" t="s">
        <v>489</v>
      </c>
      <c r="AA210" s="23" t="b">
        <v>0</v>
      </c>
      <c r="AB210" s="21" t="s">
        <v>489</v>
      </c>
      <c r="AC210" s="21" t="s">
        <v>489</v>
      </c>
      <c r="AD210" s="21" t="s">
        <v>489</v>
      </c>
    </row>
    <row r="211" spans="1:30" ht="75" x14ac:dyDescent="0.25">
      <c r="A211" s="21" t="s">
        <v>1969</v>
      </c>
      <c r="B211" s="21" t="s">
        <v>1970</v>
      </c>
      <c r="C211" s="21" t="s">
        <v>491</v>
      </c>
      <c r="D211" s="21" t="s">
        <v>61</v>
      </c>
      <c r="E211" s="21" t="s">
        <v>489</v>
      </c>
      <c r="F211" s="21" t="s">
        <v>1786</v>
      </c>
      <c r="G211" s="21" t="s">
        <v>1787</v>
      </c>
      <c r="H211" s="22">
        <v>45458.645925925928</v>
      </c>
      <c r="I211" s="21" t="s">
        <v>1971</v>
      </c>
      <c r="J211" s="21" t="s">
        <v>489</v>
      </c>
      <c r="K211" s="21" t="s">
        <v>136</v>
      </c>
      <c r="L211" s="21" t="s">
        <v>539</v>
      </c>
      <c r="M211" s="22">
        <v>44067.776296296295</v>
      </c>
      <c r="N211" s="21" t="s">
        <v>489</v>
      </c>
      <c r="O211" s="21" t="s">
        <v>489</v>
      </c>
      <c r="P211" s="23" t="s">
        <v>489</v>
      </c>
      <c r="Q211" s="21" t="s">
        <v>489</v>
      </c>
      <c r="R211" s="21" t="s">
        <v>869</v>
      </c>
      <c r="S211" s="21" t="s">
        <v>865</v>
      </c>
      <c r="T211" s="21" t="s">
        <v>489</v>
      </c>
      <c r="U211" s="21" t="s">
        <v>867</v>
      </c>
      <c r="V211" s="21" t="s">
        <v>868</v>
      </c>
      <c r="W211" s="21" t="s">
        <v>489</v>
      </c>
      <c r="X211" s="21" t="s">
        <v>489</v>
      </c>
      <c r="Y211" s="21" t="s">
        <v>489</v>
      </c>
      <c r="Z211" s="21" t="s">
        <v>489</v>
      </c>
      <c r="AA211" s="23" t="b">
        <v>0</v>
      </c>
      <c r="AB211" s="21" t="s">
        <v>489</v>
      </c>
      <c r="AC211" s="21" t="s">
        <v>489</v>
      </c>
      <c r="AD211" s="21" t="s">
        <v>489</v>
      </c>
    </row>
    <row r="212" spans="1:30" ht="75" x14ac:dyDescent="0.25">
      <c r="A212" s="21" t="s">
        <v>2489</v>
      </c>
      <c r="B212" s="21" t="s">
        <v>2490</v>
      </c>
      <c r="C212" s="21" t="s">
        <v>491</v>
      </c>
      <c r="D212" s="21" t="s">
        <v>61</v>
      </c>
      <c r="E212" s="21" t="s">
        <v>489</v>
      </c>
      <c r="F212" s="21" t="s">
        <v>1786</v>
      </c>
      <c r="G212" s="21" t="s">
        <v>1787</v>
      </c>
      <c r="H212" s="22">
        <v>45458.645925925928</v>
      </c>
      <c r="I212" s="21" t="s">
        <v>2491</v>
      </c>
      <c r="J212" s="21" t="s">
        <v>489</v>
      </c>
      <c r="K212" s="21" t="s">
        <v>136</v>
      </c>
      <c r="L212" s="21" t="s">
        <v>934</v>
      </c>
      <c r="M212" s="22">
        <v>44527.609386574077</v>
      </c>
      <c r="N212" s="21" t="s">
        <v>489</v>
      </c>
      <c r="O212" s="21" t="s">
        <v>489</v>
      </c>
      <c r="P212" s="23" t="s">
        <v>489</v>
      </c>
      <c r="Q212" s="21" t="s">
        <v>489</v>
      </c>
      <c r="R212" s="21" t="s">
        <v>869</v>
      </c>
      <c r="S212" s="21" t="s">
        <v>865</v>
      </c>
      <c r="T212" s="21" t="s">
        <v>489</v>
      </c>
      <c r="U212" s="21" t="s">
        <v>867</v>
      </c>
      <c r="V212" s="21" t="s">
        <v>868</v>
      </c>
      <c r="W212" s="21" t="s">
        <v>489</v>
      </c>
      <c r="X212" s="21" t="s">
        <v>489</v>
      </c>
      <c r="Y212" s="21" t="s">
        <v>489</v>
      </c>
      <c r="Z212" s="21" t="s">
        <v>489</v>
      </c>
      <c r="AA212" s="23" t="b">
        <v>0</v>
      </c>
      <c r="AB212" s="21" t="s">
        <v>489</v>
      </c>
      <c r="AC212" s="21" t="s">
        <v>489</v>
      </c>
      <c r="AD212" s="21" t="s">
        <v>489</v>
      </c>
    </row>
    <row r="213" spans="1:30" ht="75" x14ac:dyDescent="0.25">
      <c r="A213" s="21" t="s">
        <v>2261</v>
      </c>
      <c r="B213" s="21" t="s">
        <v>2262</v>
      </c>
      <c r="C213" s="21" t="s">
        <v>491</v>
      </c>
      <c r="D213" s="21" t="s">
        <v>61</v>
      </c>
      <c r="E213" s="21" t="s">
        <v>489</v>
      </c>
      <c r="F213" s="21" t="s">
        <v>1786</v>
      </c>
      <c r="G213" s="21" t="s">
        <v>1787</v>
      </c>
      <c r="H213" s="22">
        <v>45458.645914351851</v>
      </c>
      <c r="I213" s="21" t="s">
        <v>2263</v>
      </c>
      <c r="J213" s="21" t="s">
        <v>489</v>
      </c>
      <c r="K213" s="21" t="s">
        <v>136</v>
      </c>
      <c r="L213" s="21" t="s">
        <v>937</v>
      </c>
      <c r="M213" s="22">
        <v>44657.589502314811</v>
      </c>
      <c r="N213" s="21" t="s">
        <v>489</v>
      </c>
      <c r="O213" s="21" t="s">
        <v>489</v>
      </c>
      <c r="P213" s="23" t="s">
        <v>489</v>
      </c>
      <c r="Q213" s="21" t="s">
        <v>489</v>
      </c>
      <c r="R213" s="21" t="s">
        <v>869</v>
      </c>
      <c r="S213" s="21" t="s">
        <v>865</v>
      </c>
      <c r="T213" s="21" t="s">
        <v>866</v>
      </c>
      <c r="U213" s="21" t="s">
        <v>867</v>
      </c>
      <c r="V213" s="21" t="s">
        <v>868</v>
      </c>
      <c r="W213" s="21" t="s">
        <v>489</v>
      </c>
      <c r="X213" s="21" t="s">
        <v>489</v>
      </c>
      <c r="Y213" s="21" t="s">
        <v>489</v>
      </c>
      <c r="Z213" s="21" t="s">
        <v>489</v>
      </c>
      <c r="AA213" s="23" t="b">
        <v>0</v>
      </c>
      <c r="AB213" s="21" t="s">
        <v>489</v>
      </c>
      <c r="AC213" s="21" t="s">
        <v>489</v>
      </c>
      <c r="AD213" s="21" t="s">
        <v>489</v>
      </c>
    </row>
    <row r="214" spans="1:30" ht="75" x14ac:dyDescent="0.25">
      <c r="A214" s="21" t="s">
        <v>2565</v>
      </c>
      <c r="B214" s="21" t="s">
        <v>2566</v>
      </c>
      <c r="C214" s="21" t="s">
        <v>491</v>
      </c>
      <c r="D214" s="21" t="s">
        <v>61</v>
      </c>
      <c r="E214" s="21" t="s">
        <v>489</v>
      </c>
      <c r="F214" s="21" t="s">
        <v>1786</v>
      </c>
      <c r="G214" s="21" t="s">
        <v>1787</v>
      </c>
      <c r="H214" s="22">
        <v>45458.645925925928</v>
      </c>
      <c r="I214" s="21" t="s">
        <v>2567</v>
      </c>
      <c r="J214" s="21" t="s">
        <v>489</v>
      </c>
      <c r="K214" s="21" t="s">
        <v>136</v>
      </c>
      <c r="L214" s="21" t="s">
        <v>418</v>
      </c>
      <c r="M214" s="22">
        <v>44067.776539351849</v>
      </c>
      <c r="N214" s="21" t="s">
        <v>489</v>
      </c>
      <c r="O214" s="21" t="s">
        <v>489</v>
      </c>
      <c r="P214" s="23" t="s">
        <v>489</v>
      </c>
      <c r="Q214" s="21" t="s">
        <v>489</v>
      </c>
      <c r="R214" s="21" t="s">
        <v>869</v>
      </c>
      <c r="S214" s="21" t="s">
        <v>865</v>
      </c>
      <c r="T214" s="21" t="s">
        <v>866</v>
      </c>
      <c r="U214" s="21" t="s">
        <v>867</v>
      </c>
      <c r="V214" s="21" t="s">
        <v>868</v>
      </c>
      <c r="W214" s="21" t="s">
        <v>489</v>
      </c>
      <c r="X214" s="21" t="s">
        <v>489</v>
      </c>
      <c r="Y214" s="21" t="s">
        <v>489</v>
      </c>
      <c r="Z214" s="21" t="s">
        <v>489</v>
      </c>
      <c r="AA214" s="23" t="b">
        <v>0</v>
      </c>
      <c r="AB214" s="21" t="s">
        <v>489</v>
      </c>
      <c r="AC214" s="21" t="s">
        <v>489</v>
      </c>
      <c r="AD214" s="21" t="s">
        <v>489</v>
      </c>
    </row>
    <row r="215" spans="1:30" ht="75" x14ac:dyDescent="0.25">
      <c r="A215" s="21" t="s">
        <v>2571</v>
      </c>
      <c r="B215" s="21" t="s">
        <v>2572</v>
      </c>
      <c r="C215" s="21" t="s">
        <v>491</v>
      </c>
      <c r="D215" s="21" t="s">
        <v>61</v>
      </c>
      <c r="E215" s="21" t="s">
        <v>489</v>
      </c>
      <c r="F215" s="21" t="s">
        <v>1786</v>
      </c>
      <c r="G215" s="21" t="s">
        <v>1787</v>
      </c>
      <c r="H215" s="22">
        <v>45458.645925925928</v>
      </c>
      <c r="I215" s="21" t="s">
        <v>2573</v>
      </c>
      <c r="J215" s="21" t="s">
        <v>489</v>
      </c>
      <c r="K215" s="21" t="s">
        <v>136</v>
      </c>
      <c r="L215" s="21" t="s">
        <v>173</v>
      </c>
      <c r="M215" s="22">
        <v>44067.776493055557</v>
      </c>
      <c r="N215" s="21" t="s">
        <v>489</v>
      </c>
      <c r="O215" s="21" t="s">
        <v>489</v>
      </c>
      <c r="P215" s="23" t="s">
        <v>489</v>
      </c>
      <c r="Q215" s="21" t="s">
        <v>489</v>
      </c>
      <c r="R215" s="21" t="s">
        <v>869</v>
      </c>
      <c r="S215" s="21" t="s">
        <v>865</v>
      </c>
      <c r="T215" s="21" t="s">
        <v>489</v>
      </c>
      <c r="U215" s="21" t="s">
        <v>867</v>
      </c>
      <c r="V215" s="21" t="s">
        <v>868</v>
      </c>
      <c r="W215" s="21" t="s">
        <v>489</v>
      </c>
      <c r="X215" s="21" t="s">
        <v>489</v>
      </c>
      <c r="Y215" s="21" t="s">
        <v>489</v>
      </c>
      <c r="Z215" s="21" t="s">
        <v>489</v>
      </c>
      <c r="AA215" s="23" t="b">
        <v>0</v>
      </c>
      <c r="AB215" s="21" t="s">
        <v>489</v>
      </c>
      <c r="AC215" s="21" t="s">
        <v>489</v>
      </c>
      <c r="AD215" s="21" t="s">
        <v>489</v>
      </c>
    </row>
    <row r="216" spans="1:30" ht="75" x14ac:dyDescent="0.25">
      <c r="A216" s="21" t="s">
        <v>2147</v>
      </c>
      <c r="B216" s="21" t="s">
        <v>2148</v>
      </c>
      <c r="C216" s="21" t="s">
        <v>491</v>
      </c>
      <c r="D216" s="21" t="s">
        <v>61</v>
      </c>
      <c r="E216" s="21" t="s">
        <v>489</v>
      </c>
      <c r="F216" s="21" t="s">
        <v>1786</v>
      </c>
      <c r="G216" s="21" t="s">
        <v>1787</v>
      </c>
      <c r="H216" s="22">
        <v>45458.645937499998</v>
      </c>
      <c r="I216" s="21" t="s">
        <v>2149</v>
      </c>
      <c r="J216" s="21" t="s">
        <v>489</v>
      </c>
      <c r="K216" s="21" t="s">
        <v>136</v>
      </c>
      <c r="L216" s="21" t="s">
        <v>336</v>
      </c>
      <c r="M216" s="22">
        <v>44067.776087962964</v>
      </c>
      <c r="N216" s="21" t="s">
        <v>489</v>
      </c>
      <c r="O216" s="21" t="s">
        <v>489</v>
      </c>
      <c r="P216" s="23" t="s">
        <v>489</v>
      </c>
      <c r="Q216" s="21" t="s">
        <v>489</v>
      </c>
      <c r="R216" s="21" t="s">
        <v>869</v>
      </c>
      <c r="S216" s="21" t="s">
        <v>865</v>
      </c>
      <c r="T216" s="21" t="s">
        <v>866</v>
      </c>
      <c r="U216" s="21" t="s">
        <v>867</v>
      </c>
      <c r="V216" s="21" t="s">
        <v>868</v>
      </c>
      <c r="W216" s="21" t="s">
        <v>489</v>
      </c>
      <c r="X216" s="21" t="s">
        <v>489</v>
      </c>
      <c r="Y216" s="21" t="s">
        <v>489</v>
      </c>
      <c r="Z216" s="21" t="s">
        <v>489</v>
      </c>
      <c r="AA216" s="23" t="b">
        <v>0</v>
      </c>
      <c r="AB216" s="21" t="s">
        <v>489</v>
      </c>
      <c r="AC216" s="21" t="s">
        <v>489</v>
      </c>
      <c r="AD216" s="21" t="s">
        <v>489</v>
      </c>
    </row>
    <row r="217" spans="1:30" ht="75" x14ac:dyDescent="0.25">
      <c r="A217" s="21" t="s">
        <v>2451</v>
      </c>
      <c r="B217" s="21" t="s">
        <v>2452</v>
      </c>
      <c r="C217" s="21" t="s">
        <v>491</v>
      </c>
      <c r="D217" s="21" t="s">
        <v>61</v>
      </c>
      <c r="E217" s="21" t="s">
        <v>489</v>
      </c>
      <c r="F217" s="21" t="s">
        <v>1786</v>
      </c>
      <c r="G217" s="21" t="s">
        <v>1787</v>
      </c>
      <c r="H217" s="22">
        <v>45458.645937499998</v>
      </c>
      <c r="I217" s="21" t="s">
        <v>2453</v>
      </c>
      <c r="J217" s="21" t="s">
        <v>489</v>
      </c>
      <c r="K217" s="21" t="s">
        <v>136</v>
      </c>
      <c r="L217" s="21" t="s">
        <v>489</v>
      </c>
      <c r="M217" s="22">
        <v>44536.975856481484</v>
      </c>
      <c r="N217" s="21" t="s">
        <v>489</v>
      </c>
      <c r="O217" s="21" t="s">
        <v>489</v>
      </c>
      <c r="P217" s="23" t="s">
        <v>489</v>
      </c>
      <c r="Q217" s="21" t="s">
        <v>489</v>
      </c>
      <c r="R217" s="21" t="s">
        <v>1262</v>
      </c>
      <c r="S217" s="21" t="s">
        <v>865</v>
      </c>
      <c r="T217" s="21" t="s">
        <v>866</v>
      </c>
      <c r="U217" s="21" t="s">
        <v>874</v>
      </c>
      <c r="V217" s="21" t="s">
        <v>875</v>
      </c>
      <c r="W217" s="21" t="s">
        <v>489</v>
      </c>
      <c r="X217" s="21" t="s">
        <v>489</v>
      </c>
      <c r="Y217" s="21" t="s">
        <v>489</v>
      </c>
      <c r="Z217" s="21" t="s">
        <v>489</v>
      </c>
      <c r="AA217" s="23" t="b">
        <v>0</v>
      </c>
      <c r="AB217" s="21" t="s">
        <v>489</v>
      </c>
      <c r="AC217" s="21" t="s">
        <v>489</v>
      </c>
      <c r="AD217" s="21" t="s">
        <v>489</v>
      </c>
    </row>
    <row r="218" spans="1:30" ht="75" x14ac:dyDescent="0.25">
      <c r="A218" s="21" t="s">
        <v>2107</v>
      </c>
      <c r="B218" s="21" t="s">
        <v>2108</v>
      </c>
      <c r="C218" s="21" t="s">
        <v>491</v>
      </c>
      <c r="D218" s="21" t="s">
        <v>61</v>
      </c>
      <c r="E218" s="21" t="s">
        <v>489</v>
      </c>
      <c r="F218" s="21" t="s">
        <v>1786</v>
      </c>
      <c r="G218" s="21" t="s">
        <v>1787</v>
      </c>
      <c r="H218" s="22">
        <v>45458.645914351851</v>
      </c>
      <c r="I218" s="21" t="s">
        <v>2109</v>
      </c>
      <c r="J218" s="21" t="s">
        <v>489</v>
      </c>
      <c r="K218" s="21" t="s">
        <v>136</v>
      </c>
      <c r="L218" s="21" t="s">
        <v>561</v>
      </c>
      <c r="M218" s="22">
        <v>44789.898981481485</v>
      </c>
      <c r="N218" s="21" t="s">
        <v>489</v>
      </c>
      <c r="O218" s="21" t="s">
        <v>489</v>
      </c>
      <c r="P218" s="23" t="s">
        <v>489</v>
      </c>
      <c r="Q218" s="21" t="s">
        <v>489</v>
      </c>
      <c r="R218" s="21" t="s">
        <v>869</v>
      </c>
      <c r="S218" s="21" t="s">
        <v>865</v>
      </c>
      <c r="T218" s="21" t="s">
        <v>866</v>
      </c>
      <c r="U218" s="21" t="s">
        <v>867</v>
      </c>
      <c r="V218" s="21" t="s">
        <v>868</v>
      </c>
      <c r="W218" s="21" t="s">
        <v>489</v>
      </c>
      <c r="X218" s="21" t="s">
        <v>489</v>
      </c>
      <c r="Y218" s="21" t="s">
        <v>489</v>
      </c>
      <c r="Z218" s="21" t="s">
        <v>489</v>
      </c>
      <c r="AA218" s="23" t="b">
        <v>0</v>
      </c>
      <c r="AB218" s="21" t="s">
        <v>489</v>
      </c>
      <c r="AC218" s="21" t="s">
        <v>489</v>
      </c>
      <c r="AD218" s="21" t="s">
        <v>489</v>
      </c>
    </row>
    <row r="219" spans="1:30" ht="75" x14ac:dyDescent="0.25">
      <c r="A219" s="21" t="s">
        <v>2153</v>
      </c>
      <c r="B219" s="21" t="s">
        <v>2154</v>
      </c>
      <c r="C219" s="21" t="s">
        <v>491</v>
      </c>
      <c r="D219" s="21" t="s">
        <v>61</v>
      </c>
      <c r="E219" s="21" t="s">
        <v>489</v>
      </c>
      <c r="F219" s="21" t="s">
        <v>1786</v>
      </c>
      <c r="G219" s="21" t="s">
        <v>1787</v>
      </c>
      <c r="H219" s="22">
        <v>45458.645914351851</v>
      </c>
      <c r="I219" s="21" t="s">
        <v>2155</v>
      </c>
      <c r="J219" s="21" t="s">
        <v>489</v>
      </c>
      <c r="K219" s="21" t="s">
        <v>136</v>
      </c>
      <c r="L219" s="21" t="s">
        <v>935</v>
      </c>
      <c r="M219" s="22">
        <v>44067.776886574073</v>
      </c>
      <c r="N219" s="21" t="s">
        <v>489</v>
      </c>
      <c r="O219" s="21" t="s">
        <v>489</v>
      </c>
      <c r="P219" s="23" t="s">
        <v>489</v>
      </c>
      <c r="Q219" s="21" t="s">
        <v>489</v>
      </c>
      <c r="R219" s="21" t="s">
        <v>869</v>
      </c>
      <c r="S219" s="21" t="s">
        <v>865</v>
      </c>
      <c r="T219" s="21" t="s">
        <v>489</v>
      </c>
      <c r="U219" s="21" t="s">
        <v>867</v>
      </c>
      <c r="V219" s="21" t="s">
        <v>868</v>
      </c>
      <c r="W219" s="21" t="s">
        <v>489</v>
      </c>
      <c r="X219" s="21" t="s">
        <v>489</v>
      </c>
      <c r="Y219" s="21" t="s">
        <v>489</v>
      </c>
      <c r="Z219" s="21" t="s">
        <v>489</v>
      </c>
      <c r="AA219" s="23" t="b">
        <v>0</v>
      </c>
      <c r="AB219" s="21" t="s">
        <v>489</v>
      </c>
      <c r="AC219" s="21" t="s">
        <v>489</v>
      </c>
      <c r="AD219" s="21" t="s">
        <v>489</v>
      </c>
    </row>
    <row r="220" spans="1:30" ht="75" x14ac:dyDescent="0.25">
      <c r="A220" s="21" t="s">
        <v>240</v>
      </c>
      <c r="B220" s="21" t="s">
        <v>1989</v>
      </c>
      <c r="C220" s="21" t="s">
        <v>491</v>
      </c>
      <c r="D220" s="21" t="s">
        <v>61</v>
      </c>
      <c r="E220" s="21" t="s">
        <v>489</v>
      </c>
      <c r="F220" s="21" t="s">
        <v>1786</v>
      </c>
      <c r="G220" s="21" t="s">
        <v>1787</v>
      </c>
      <c r="H220" s="22">
        <v>45458.645914351851</v>
      </c>
      <c r="I220" s="21" t="s">
        <v>1990</v>
      </c>
      <c r="J220" s="21" t="s">
        <v>489</v>
      </c>
      <c r="K220" s="21" t="s">
        <v>136</v>
      </c>
      <c r="L220" s="21" t="s">
        <v>240</v>
      </c>
      <c r="M220" s="22">
        <v>44067.776064814818</v>
      </c>
      <c r="N220" s="21" t="s">
        <v>489</v>
      </c>
      <c r="O220" s="21" t="s">
        <v>489</v>
      </c>
      <c r="P220" s="23" t="s">
        <v>489</v>
      </c>
      <c r="Q220" s="21" t="s">
        <v>489</v>
      </c>
      <c r="R220" s="21" t="s">
        <v>869</v>
      </c>
      <c r="S220" s="21" t="s">
        <v>865</v>
      </c>
      <c r="T220" s="21" t="s">
        <v>866</v>
      </c>
      <c r="U220" s="21" t="s">
        <v>867</v>
      </c>
      <c r="V220" s="21" t="s">
        <v>868</v>
      </c>
      <c r="W220" s="21" t="s">
        <v>489</v>
      </c>
      <c r="X220" s="21" t="s">
        <v>489</v>
      </c>
      <c r="Y220" s="21" t="s">
        <v>489</v>
      </c>
      <c r="Z220" s="21" t="s">
        <v>489</v>
      </c>
      <c r="AA220" s="23" t="b">
        <v>0</v>
      </c>
      <c r="AB220" s="21" t="s">
        <v>489</v>
      </c>
      <c r="AC220" s="21" t="s">
        <v>489</v>
      </c>
      <c r="AD220" s="21" t="s">
        <v>489</v>
      </c>
    </row>
    <row r="221" spans="1:30" ht="75" x14ac:dyDescent="0.25">
      <c r="A221" s="21" t="s">
        <v>2159</v>
      </c>
      <c r="B221" s="21" t="s">
        <v>2160</v>
      </c>
      <c r="C221" s="21" t="s">
        <v>491</v>
      </c>
      <c r="D221" s="21" t="s">
        <v>61</v>
      </c>
      <c r="E221" s="21" t="s">
        <v>489</v>
      </c>
      <c r="F221" s="21" t="s">
        <v>1786</v>
      </c>
      <c r="G221" s="21" t="s">
        <v>1787</v>
      </c>
      <c r="H221" s="22">
        <v>45458.645925925928</v>
      </c>
      <c r="I221" s="21" t="s">
        <v>2161</v>
      </c>
      <c r="J221" s="21" t="s">
        <v>489</v>
      </c>
      <c r="K221" s="21" t="s">
        <v>136</v>
      </c>
      <c r="L221" s="21" t="s">
        <v>229</v>
      </c>
      <c r="M221" s="22">
        <v>44067.77679398148</v>
      </c>
      <c r="N221" s="21" t="s">
        <v>489</v>
      </c>
      <c r="O221" s="21" t="s">
        <v>489</v>
      </c>
      <c r="P221" s="23" t="s">
        <v>489</v>
      </c>
      <c r="Q221" s="21" t="s">
        <v>489</v>
      </c>
      <c r="R221" s="21" t="s">
        <v>489</v>
      </c>
      <c r="S221" s="21" t="s">
        <v>865</v>
      </c>
      <c r="T221" s="21" t="s">
        <v>866</v>
      </c>
      <c r="U221" s="21" t="s">
        <v>867</v>
      </c>
      <c r="V221" s="21" t="s">
        <v>868</v>
      </c>
      <c r="W221" s="21" t="s">
        <v>489</v>
      </c>
      <c r="X221" s="21" t="s">
        <v>489</v>
      </c>
      <c r="Y221" s="21" t="s">
        <v>489</v>
      </c>
      <c r="Z221" s="21" t="s">
        <v>489</v>
      </c>
      <c r="AA221" s="23" t="b">
        <v>0</v>
      </c>
      <c r="AB221" s="21" t="s">
        <v>489</v>
      </c>
      <c r="AC221" s="21" t="s">
        <v>489</v>
      </c>
      <c r="AD221" s="21" t="s">
        <v>489</v>
      </c>
    </row>
    <row r="222" spans="1:30" ht="75" x14ac:dyDescent="0.25">
      <c r="A222" s="21" t="s">
        <v>1913</v>
      </c>
      <c r="B222" s="21" t="s">
        <v>1914</v>
      </c>
      <c r="C222" s="21" t="s">
        <v>491</v>
      </c>
      <c r="D222" s="21" t="s">
        <v>61</v>
      </c>
      <c r="E222" s="21" t="s">
        <v>489</v>
      </c>
      <c r="F222" s="21" t="s">
        <v>1786</v>
      </c>
      <c r="G222" s="21" t="s">
        <v>1787</v>
      </c>
      <c r="H222" s="22">
        <v>45458.645925925928</v>
      </c>
      <c r="I222" s="21" t="s">
        <v>1915</v>
      </c>
      <c r="J222" s="21" t="s">
        <v>489</v>
      </c>
      <c r="K222" s="21" t="s">
        <v>136</v>
      </c>
      <c r="L222" s="21" t="s">
        <v>386</v>
      </c>
      <c r="M222" s="22">
        <v>44067.776550925926</v>
      </c>
      <c r="N222" s="21" t="s">
        <v>489</v>
      </c>
      <c r="O222" s="21" t="s">
        <v>489</v>
      </c>
      <c r="P222" s="23" t="s">
        <v>489</v>
      </c>
      <c r="Q222" s="21" t="s">
        <v>489</v>
      </c>
      <c r="R222" s="21" t="s">
        <v>869</v>
      </c>
      <c r="S222" s="21" t="s">
        <v>865</v>
      </c>
      <c r="T222" s="21" t="s">
        <v>866</v>
      </c>
      <c r="U222" s="21" t="s">
        <v>867</v>
      </c>
      <c r="V222" s="21" t="s">
        <v>868</v>
      </c>
      <c r="W222" s="21" t="s">
        <v>489</v>
      </c>
      <c r="X222" s="21" t="s">
        <v>489</v>
      </c>
      <c r="Y222" s="21" t="s">
        <v>489</v>
      </c>
      <c r="Z222" s="21" t="s">
        <v>489</v>
      </c>
      <c r="AA222" s="23" t="b">
        <v>0</v>
      </c>
      <c r="AB222" s="21" t="s">
        <v>489</v>
      </c>
      <c r="AC222" s="21" t="s">
        <v>489</v>
      </c>
      <c r="AD222" s="21" t="s">
        <v>489</v>
      </c>
    </row>
    <row r="223" spans="1:30" ht="75" x14ac:dyDescent="0.25">
      <c r="A223" s="21" t="s">
        <v>1812</v>
      </c>
      <c r="B223" s="21" t="s">
        <v>1813</v>
      </c>
      <c r="C223" s="21" t="s">
        <v>491</v>
      </c>
      <c r="D223" s="21" t="s">
        <v>61</v>
      </c>
      <c r="E223" s="21" t="s">
        <v>489</v>
      </c>
      <c r="F223" s="21" t="s">
        <v>1786</v>
      </c>
      <c r="G223" s="21" t="s">
        <v>1787</v>
      </c>
      <c r="H223" s="22">
        <v>45458.645925925928</v>
      </c>
      <c r="I223" s="21" t="s">
        <v>1814</v>
      </c>
      <c r="J223" s="21" t="s">
        <v>489</v>
      </c>
      <c r="K223" s="21" t="s">
        <v>136</v>
      </c>
      <c r="L223" s="21" t="s">
        <v>926</v>
      </c>
      <c r="M223" s="22">
        <v>44067.776909722219</v>
      </c>
      <c r="N223" s="21" t="s">
        <v>489</v>
      </c>
      <c r="O223" s="21" t="s">
        <v>489</v>
      </c>
      <c r="P223" s="23" t="s">
        <v>489</v>
      </c>
      <c r="Q223" s="21" t="s">
        <v>489</v>
      </c>
      <c r="R223" s="21" t="s">
        <v>489</v>
      </c>
      <c r="S223" s="21" t="s">
        <v>865</v>
      </c>
      <c r="T223" s="21" t="s">
        <v>489</v>
      </c>
      <c r="U223" s="21" t="s">
        <v>867</v>
      </c>
      <c r="V223" s="21" t="s">
        <v>868</v>
      </c>
      <c r="W223" s="21" t="s">
        <v>489</v>
      </c>
      <c r="X223" s="21" t="s">
        <v>489</v>
      </c>
      <c r="Y223" s="21" t="s">
        <v>489</v>
      </c>
      <c r="Z223" s="21" t="s">
        <v>489</v>
      </c>
      <c r="AA223" s="23" t="b">
        <v>0</v>
      </c>
      <c r="AB223" s="21" t="s">
        <v>489</v>
      </c>
      <c r="AC223" s="21" t="s">
        <v>489</v>
      </c>
      <c r="AD223" s="21" t="s">
        <v>489</v>
      </c>
    </row>
    <row r="224" spans="1:30" ht="75" x14ac:dyDescent="0.25">
      <c r="A224" s="21" t="s">
        <v>2602</v>
      </c>
      <c r="B224" s="21" t="s">
        <v>2603</v>
      </c>
      <c r="C224" s="21" t="s">
        <v>491</v>
      </c>
      <c r="D224" s="21" t="s">
        <v>61</v>
      </c>
      <c r="E224" s="21" t="s">
        <v>489</v>
      </c>
      <c r="F224" s="21" t="s">
        <v>1786</v>
      </c>
      <c r="G224" s="21" t="s">
        <v>1787</v>
      </c>
      <c r="H224" s="22">
        <v>45458.645925925928</v>
      </c>
      <c r="I224" s="21" t="s">
        <v>2604</v>
      </c>
      <c r="J224" s="21" t="s">
        <v>489</v>
      </c>
      <c r="K224" s="21" t="s">
        <v>136</v>
      </c>
      <c r="L224" s="21" t="s">
        <v>290</v>
      </c>
      <c r="M224" s="22">
        <v>44067.776747685188</v>
      </c>
      <c r="N224" s="21" t="s">
        <v>489</v>
      </c>
      <c r="O224" s="21" t="s">
        <v>489</v>
      </c>
      <c r="P224" s="23" t="s">
        <v>489</v>
      </c>
      <c r="Q224" s="21" t="s">
        <v>489</v>
      </c>
      <c r="R224" s="21" t="s">
        <v>869</v>
      </c>
      <c r="S224" s="21" t="s">
        <v>865</v>
      </c>
      <c r="T224" s="21" t="s">
        <v>866</v>
      </c>
      <c r="U224" s="21" t="s">
        <v>867</v>
      </c>
      <c r="V224" s="21" t="s">
        <v>868</v>
      </c>
      <c r="W224" s="21" t="s">
        <v>489</v>
      </c>
      <c r="X224" s="21" t="s">
        <v>489</v>
      </c>
      <c r="Y224" s="21" t="s">
        <v>489</v>
      </c>
      <c r="Z224" s="21" t="s">
        <v>489</v>
      </c>
      <c r="AA224" s="23" t="b">
        <v>0</v>
      </c>
      <c r="AB224" s="21" t="s">
        <v>489</v>
      </c>
      <c r="AC224" s="21" t="s">
        <v>489</v>
      </c>
      <c r="AD224" s="21" t="s">
        <v>489</v>
      </c>
    </row>
    <row r="225" spans="1:30" ht="75" x14ac:dyDescent="0.25">
      <c r="A225" s="21" t="s">
        <v>2614</v>
      </c>
      <c r="B225" s="21" t="s">
        <v>2615</v>
      </c>
      <c r="C225" s="21" t="s">
        <v>491</v>
      </c>
      <c r="D225" s="21" t="s">
        <v>61</v>
      </c>
      <c r="E225" s="21" t="s">
        <v>489</v>
      </c>
      <c r="F225" s="21" t="s">
        <v>1786</v>
      </c>
      <c r="G225" s="21" t="s">
        <v>1787</v>
      </c>
      <c r="H225" s="22">
        <v>45458.645902777775</v>
      </c>
      <c r="I225" s="21" t="s">
        <v>2616</v>
      </c>
      <c r="J225" s="21" t="s">
        <v>489</v>
      </c>
      <c r="K225" s="21" t="s">
        <v>136</v>
      </c>
      <c r="L225" s="21" t="s">
        <v>955</v>
      </c>
      <c r="M225" s="22">
        <v>44205.331724537034</v>
      </c>
      <c r="N225" s="21" t="s">
        <v>489</v>
      </c>
      <c r="O225" s="21" t="s">
        <v>489</v>
      </c>
      <c r="P225" s="23" t="s">
        <v>489</v>
      </c>
      <c r="Q225" s="21" t="s">
        <v>489</v>
      </c>
      <c r="R225" s="21" t="s">
        <v>489</v>
      </c>
      <c r="S225" s="21" t="s">
        <v>865</v>
      </c>
      <c r="T225" s="21" t="s">
        <v>866</v>
      </c>
      <c r="U225" s="21" t="s">
        <v>867</v>
      </c>
      <c r="V225" s="21" t="s">
        <v>868</v>
      </c>
      <c r="W225" s="21" t="s">
        <v>489</v>
      </c>
      <c r="X225" s="21" t="s">
        <v>489</v>
      </c>
      <c r="Y225" s="21" t="s">
        <v>489</v>
      </c>
      <c r="Z225" s="21" t="s">
        <v>489</v>
      </c>
      <c r="AA225" s="23" t="b">
        <v>0</v>
      </c>
      <c r="AB225" s="21" t="s">
        <v>489</v>
      </c>
      <c r="AC225" s="21" t="s">
        <v>489</v>
      </c>
      <c r="AD225" s="21" t="s">
        <v>489</v>
      </c>
    </row>
    <row r="226" spans="1:30" ht="75" x14ac:dyDescent="0.25">
      <c r="A226" s="21" t="s">
        <v>2647</v>
      </c>
      <c r="B226" s="21" t="s">
        <v>2648</v>
      </c>
      <c r="C226" s="21" t="s">
        <v>491</v>
      </c>
      <c r="D226" s="21" t="s">
        <v>61</v>
      </c>
      <c r="E226" s="21" t="s">
        <v>489</v>
      </c>
      <c r="F226" s="21" t="s">
        <v>1786</v>
      </c>
      <c r="G226" s="21" t="s">
        <v>1787</v>
      </c>
      <c r="H226" s="22">
        <v>45458.645914351851</v>
      </c>
      <c r="I226" s="21" t="s">
        <v>2649</v>
      </c>
      <c r="J226" s="21" t="s">
        <v>489</v>
      </c>
      <c r="K226" s="21" t="s">
        <v>136</v>
      </c>
      <c r="L226" s="21" t="s">
        <v>619</v>
      </c>
      <c r="M226" s="22">
        <v>44067.776863425926</v>
      </c>
      <c r="N226" s="21" t="s">
        <v>489</v>
      </c>
      <c r="O226" s="21" t="s">
        <v>489</v>
      </c>
      <c r="P226" s="23" t="s">
        <v>489</v>
      </c>
      <c r="Q226" s="21" t="s">
        <v>489</v>
      </c>
      <c r="R226" s="21" t="s">
        <v>489</v>
      </c>
      <c r="S226" s="21" t="s">
        <v>865</v>
      </c>
      <c r="T226" s="21" t="s">
        <v>489</v>
      </c>
      <c r="U226" s="21" t="s">
        <v>867</v>
      </c>
      <c r="V226" s="21" t="s">
        <v>868</v>
      </c>
      <c r="W226" s="21" t="s">
        <v>489</v>
      </c>
      <c r="X226" s="21" t="s">
        <v>489</v>
      </c>
      <c r="Y226" s="21" t="s">
        <v>489</v>
      </c>
      <c r="Z226" s="21" t="s">
        <v>489</v>
      </c>
      <c r="AA226" s="23" t="b">
        <v>0</v>
      </c>
      <c r="AB226" s="21" t="s">
        <v>489</v>
      </c>
      <c r="AC226" s="21" t="s">
        <v>489</v>
      </c>
      <c r="AD226" s="21" t="s">
        <v>489</v>
      </c>
    </row>
    <row r="227" spans="1:30" ht="75" x14ac:dyDescent="0.25">
      <c r="A227" s="21" t="s">
        <v>2168</v>
      </c>
      <c r="B227" s="21" t="s">
        <v>2169</v>
      </c>
      <c r="C227" s="21" t="s">
        <v>491</v>
      </c>
      <c r="D227" s="21" t="s">
        <v>61</v>
      </c>
      <c r="E227" s="21" t="s">
        <v>489</v>
      </c>
      <c r="F227" s="21" t="s">
        <v>1786</v>
      </c>
      <c r="G227" s="21" t="s">
        <v>1787</v>
      </c>
      <c r="H227" s="22">
        <v>45458.645949074074</v>
      </c>
      <c r="I227" s="21" t="s">
        <v>2170</v>
      </c>
      <c r="J227" s="21" t="s">
        <v>489</v>
      </c>
      <c r="K227" s="21" t="s">
        <v>136</v>
      </c>
      <c r="L227" s="21" t="s">
        <v>1368</v>
      </c>
      <c r="M227" s="22">
        <v>45222.709629629629</v>
      </c>
      <c r="N227" s="21" t="s">
        <v>489</v>
      </c>
      <c r="O227" s="21" t="s">
        <v>489</v>
      </c>
      <c r="P227" s="23" t="s">
        <v>489</v>
      </c>
      <c r="Q227" s="21" t="s">
        <v>489</v>
      </c>
      <c r="R227" s="21" t="s">
        <v>869</v>
      </c>
      <c r="S227" s="21" t="s">
        <v>865</v>
      </c>
      <c r="T227" s="21" t="s">
        <v>489</v>
      </c>
      <c r="U227" s="21" t="s">
        <v>867</v>
      </c>
      <c r="V227" s="21" t="s">
        <v>868</v>
      </c>
      <c r="W227" s="21" t="s">
        <v>489</v>
      </c>
      <c r="X227" s="21" t="s">
        <v>489</v>
      </c>
      <c r="Y227" s="21" t="s">
        <v>489</v>
      </c>
      <c r="Z227" s="21" t="s">
        <v>489</v>
      </c>
      <c r="AA227" s="23" t="b">
        <v>0</v>
      </c>
      <c r="AB227" s="21" t="s">
        <v>489</v>
      </c>
      <c r="AC227" s="21" t="s">
        <v>489</v>
      </c>
      <c r="AD227" s="21" t="s">
        <v>489</v>
      </c>
    </row>
    <row r="228" spans="1:30" ht="75" x14ac:dyDescent="0.25">
      <c r="A228" s="21" t="s">
        <v>1857</v>
      </c>
      <c r="B228" s="21" t="s">
        <v>1919</v>
      </c>
      <c r="C228" s="21" t="s">
        <v>491</v>
      </c>
      <c r="D228" s="21" t="s">
        <v>61</v>
      </c>
      <c r="E228" s="21" t="s">
        <v>489</v>
      </c>
      <c r="F228" s="21" t="s">
        <v>1786</v>
      </c>
      <c r="G228" s="21" t="s">
        <v>1787</v>
      </c>
      <c r="H228" s="22">
        <v>45458.645937499998</v>
      </c>
      <c r="I228" s="21" t="s">
        <v>1912</v>
      </c>
      <c r="J228" s="21" t="s">
        <v>489</v>
      </c>
      <c r="K228" s="21" t="s">
        <v>136</v>
      </c>
      <c r="L228" s="21" t="s">
        <v>684</v>
      </c>
      <c r="M228" s="22">
        <v>45188.590891203705</v>
      </c>
      <c r="N228" s="21" t="s">
        <v>489</v>
      </c>
      <c r="O228" s="21" t="s">
        <v>489</v>
      </c>
      <c r="P228" s="23" t="s">
        <v>489</v>
      </c>
      <c r="Q228" s="21" t="s">
        <v>489</v>
      </c>
      <c r="R228" s="21" t="s">
        <v>489</v>
      </c>
      <c r="S228" s="21" t="s">
        <v>865</v>
      </c>
      <c r="T228" s="21" t="s">
        <v>489</v>
      </c>
      <c r="U228" s="21" t="s">
        <v>867</v>
      </c>
      <c r="V228" s="21" t="s">
        <v>868</v>
      </c>
      <c r="W228" s="21" t="s">
        <v>489</v>
      </c>
      <c r="X228" s="21" t="s">
        <v>489</v>
      </c>
      <c r="Y228" s="21" t="s">
        <v>489</v>
      </c>
      <c r="Z228" s="21" t="s">
        <v>489</v>
      </c>
      <c r="AA228" s="23" t="b">
        <v>0</v>
      </c>
      <c r="AB228" s="21" t="s">
        <v>489</v>
      </c>
      <c r="AC228" s="21" t="s">
        <v>489</v>
      </c>
      <c r="AD228" s="21" t="s">
        <v>489</v>
      </c>
    </row>
    <row r="229" spans="1:30" ht="75" x14ac:dyDescent="0.25">
      <c r="A229" s="21" t="s">
        <v>2401</v>
      </c>
      <c r="B229" s="21" t="s">
        <v>2402</v>
      </c>
      <c r="C229" s="21" t="s">
        <v>491</v>
      </c>
      <c r="D229" s="21" t="s">
        <v>61</v>
      </c>
      <c r="E229" s="21" t="s">
        <v>489</v>
      </c>
      <c r="F229" s="21" t="s">
        <v>1786</v>
      </c>
      <c r="G229" s="21" t="s">
        <v>1787</v>
      </c>
      <c r="H229" s="22">
        <v>45458.645914351851</v>
      </c>
      <c r="I229" s="21" t="s">
        <v>2403</v>
      </c>
      <c r="J229" s="21" t="s">
        <v>489</v>
      </c>
      <c r="K229" s="21" t="s">
        <v>136</v>
      </c>
      <c r="L229" s="21" t="s">
        <v>561</v>
      </c>
      <c r="M229" s="22">
        <v>44789.898969907408</v>
      </c>
      <c r="N229" s="21" t="s">
        <v>489</v>
      </c>
      <c r="O229" s="21" t="s">
        <v>489</v>
      </c>
      <c r="P229" s="23" t="s">
        <v>489</v>
      </c>
      <c r="Q229" s="21" t="s">
        <v>489</v>
      </c>
      <c r="R229" s="21" t="s">
        <v>869</v>
      </c>
      <c r="S229" s="21" t="s">
        <v>865</v>
      </c>
      <c r="T229" s="21" t="s">
        <v>866</v>
      </c>
      <c r="U229" s="21" t="s">
        <v>867</v>
      </c>
      <c r="V229" s="21" t="s">
        <v>868</v>
      </c>
      <c r="W229" s="21" t="s">
        <v>489</v>
      </c>
      <c r="X229" s="21" t="s">
        <v>489</v>
      </c>
      <c r="Y229" s="21" t="s">
        <v>489</v>
      </c>
      <c r="Z229" s="21" t="s">
        <v>489</v>
      </c>
      <c r="AA229" s="23" t="b">
        <v>0</v>
      </c>
      <c r="AB229" s="21" t="s">
        <v>489</v>
      </c>
      <c r="AC229" s="21" t="s">
        <v>489</v>
      </c>
      <c r="AD229" s="21" t="s">
        <v>489</v>
      </c>
    </row>
    <row r="230" spans="1:30" ht="75" x14ac:dyDescent="0.25">
      <c r="A230" s="21" t="s">
        <v>2360</v>
      </c>
      <c r="B230" s="21" t="s">
        <v>2361</v>
      </c>
      <c r="C230" s="21" t="s">
        <v>491</v>
      </c>
      <c r="D230" s="21" t="s">
        <v>61</v>
      </c>
      <c r="E230" s="21" t="s">
        <v>489</v>
      </c>
      <c r="F230" s="21" t="s">
        <v>1786</v>
      </c>
      <c r="G230" s="21" t="s">
        <v>1787</v>
      </c>
      <c r="H230" s="22">
        <v>45458.645914351851</v>
      </c>
      <c r="I230" s="21" t="s">
        <v>2362</v>
      </c>
      <c r="J230" s="21" t="s">
        <v>489</v>
      </c>
      <c r="K230" s="21" t="s">
        <v>136</v>
      </c>
      <c r="L230" s="21" t="s">
        <v>420</v>
      </c>
      <c r="M230" s="22">
        <v>44782.062824074077</v>
      </c>
      <c r="N230" s="21" t="s">
        <v>489</v>
      </c>
      <c r="O230" s="21" t="s">
        <v>489</v>
      </c>
      <c r="P230" s="23" t="s">
        <v>489</v>
      </c>
      <c r="Q230" s="21" t="s">
        <v>489</v>
      </c>
      <c r="R230" s="21" t="s">
        <v>869</v>
      </c>
      <c r="S230" s="21" t="s">
        <v>865</v>
      </c>
      <c r="T230" s="21" t="s">
        <v>866</v>
      </c>
      <c r="U230" s="21" t="s">
        <v>867</v>
      </c>
      <c r="V230" s="21" t="s">
        <v>868</v>
      </c>
      <c r="W230" s="21" t="s">
        <v>489</v>
      </c>
      <c r="X230" s="21" t="s">
        <v>489</v>
      </c>
      <c r="Y230" s="21" t="s">
        <v>489</v>
      </c>
      <c r="Z230" s="21" t="s">
        <v>489</v>
      </c>
      <c r="AA230" s="23" t="b">
        <v>0</v>
      </c>
      <c r="AB230" s="21" t="s">
        <v>489</v>
      </c>
      <c r="AC230" s="21" t="s">
        <v>489</v>
      </c>
      <c r="AD230" s="21" t="s">
        <v>489</v>
      </c>
    </row>
    <row r="231" spans="1:30" ht="75" x14ac:dyDescent="0.25">
      <c r="A231" s="21" t="s">
        <v>2416</v>
      </c>
      <c r="B231" s="21" t="s">
        <v>2417</v>
      </c>
      <c r="C231" s="21" t="s">
        <v>491</v>
      </c>
      <c r="D231" s="21" t="s">
        <v>61</v>
      </c>
      <c r="E231" s="21" t="s">
        <v>489</v>
      </c>
      <c r="F231" s="21" t="s">
        <v>1786</v>
      </c>
      <c r="G231" s="21" t="s">
        <v>1787</v>
      </c>
      <c r="H231" s="22">
        <v>45458.645914351851</v>
      </c>
      <c r="I231" s="21" t="s">
        <v>2418</v>
      </c>
      <c r="J231" s="21" t="s">
        <v>489</v>
      </c>
      <c r="K231" s="21" t="s">
        <v>136</v>
      </c>
      <c r="L231" s="21" t="s">
        <v>1281</v>
      </c>
      <c r="M231" s="22">
        <v>44253.305486111109</v>
      </c>
      <c r="N231" s="21" t="s">
        <v>489</v>
      </c>
      <c r="O231" s="21" t="s">
        <v>489</v>
      </c>
      <c r="P231" s="23" t="s">
        <v>489</v>
      </c>
      <c r="Q231" s="21" t="s">
        <v>489</v>
      </c>
      <c r="R231" s="21" t="s">
        <v>869</v>
      </c>
      <c r="S231" s="21" t="s">
        <v>865</v>
      </c>
      <c r="T231" s="21" t="s">
        <v>489</v>
      </c>
      <c r="U231" s="21" t="s">
        <v>867</v>
      </c>
      <c r="V231" s="21" t="s">
        <v>489</v>
      </c>
      <c r="W231" s="21" t="s">
        <v>489</v>
      </c>
      <c r="X231" s="21" t="s">
        <v>489</v>
      </c>
      <c r="Y231" s="21" t="s">
        <v>489</v>
      </c>
      <c r="Z231" s="21" t="s">
        <v>489</v>
      </c>
      <c r="AA231" s="23" t="b">
        <v>0</v>
      </c>
      <c r="AB231" s="21" t="s">
        <v>489</v>
      </c>
      <c r="AC231" s="21" t="s">
        <v>489</v>
      </c>
      <c r="AD231" s="21" t="s">
        <v>489</v>
      </c>
    </row>
    <row r="232" spans="1:30" ht="75" x14ac:dyDescent="0.25">
      <c r="A232" s="21" t="s">
        <v>2126</v>
      </c>
      <c r="B232" s="21" t="s">
        <v>2127</v>
      </c>
      <c r="C232" s="21" t="s">
        <v>491</v>
      </c>
      <c r="D232" s="21" t="s">
        <v>61</v>
      </c>
      <c r="E232" s="21" t="s">
        <v>489</v>
      </c>
      <c r="F232" s="21" t="s">
        <v>1786</v>
      </c>
      <c r="G232" s="21" t="s">
        <v>1787</v>
      </c>
      <c r="H232" s="22">
        <v>45458.645891203705</v>
      </c>
      <c r="I232" s="21" t="s">
        <v>2128</v>
      </c>
      <c r="J232" s="21" t="s">
        <v>489</v>
      </c>
      <c r="K232" s="21" t="s">
        <v>136</v>
      </c>
      <c r="L232" s="21" t="s">
        <v>964</v>
      </c>
      <c r="M232" s="22">
        <v>44067.776921296296</v>
      </c>
      <c r="N232" s="21" t="s">
        <v>489</v>
      </c>
      <c r="O232" s="21" t="s">
        <v>489</v>
      </c>
      <c r="P232" s="23" t="s">
        <v>489</v>
      </c>
      <c r="Q232" s="21" t="s">
        <v>489</v>
      </c>
      <c r="R232" s="21" t="s">
        <v>489</v>
      </c>
      <c r="S232" s="21" t="s">
        <v>865</v>
      </c>
      <c r="T232" s="21" t="s">
        <v>866</v>
      </c>
      <c r="U232" s="21" t="s">
        <v>867</v>
      </c>
      <c r="V232" s="21" t="s">
        <v>868</v>
      </c>
      <c r="W232" s="21" t="s">
        <v>489</v>
      </c>
      <c r="X232" s="21" t="s">
        <v>489</v>
      </c>
      <c r="Y232" s="21" t="s">
        <v>489</v>
      </c>
      <c r="Z232" s="21" t="s">
        <v>489</v>
      </c>
      <c r="AA232" s="23" t="b">
        <v>0</v>
      </c>
      <c r="AB232" s="21" t="s">
        <v>489</v>
      </c>
      <c r="AC232" s="21" t="s">
        <v>489</v>
      </c>
      <c r="AD232" s="21" t="s">
        <v>489</v>
      </c>
    </row>
    <row r="233" spans="1:30" ht="75" x14ac:dyDescent="0.25">
      <c r="A233" s="21" t="s">
        <v>2533</v>
      </c>
      <c r="B233" s="21" t="s">
        <v>2534</v>
      </c>
      <c r="C233" s="21" t="s">
        <v>491</v>
      </c>
      <c r="D233" s="21" t="s">
        <v>61</v>
      </c>
      <c r="E233" s="21" t="s">
        <v>489</v>
      </c>
      <c r="F233" s="21" t="s">
        <v>1786</v>
      </c>
      <c r="G233" s="21" t="s">
        <v>1787</v>
      </c>
      <c r="H233" s="22">
        <v>45458.645914351851</v>
      </c>
      <c r="I233" s="21" t="s">
        <v>2535</v>
      </c>
      <c r="J233" s="21" t="s">
        <v>489</v>
      </c>
      <c r="K233" s="21" t="s">
        <v>136</v>
      </c>
      <c r="L233" s="21" t="s">
        <v>1268</v>
      </c>
      <c r="M233" s="22">
        <v>44883.062349537038</v>
      </c>
      <c r="N233" s="21" t="s">
        <v>489</v>
      </c>
      <c r="O233" s="21" t="s">
        <v>489</v>
      </c>
      <c r="P233" s="23" t="s">
        <v>489</v>
      </c>
      <c r="Q233" s="21" t="s">
        <v>489</v>
      </c>
      <c r="R233" s="21" t="s">
        <v>869</v>
      </c>
      <c r="S233" s="21" t="s">
        <v>865</v>
      </c>
      <c r="T233" s="21" t="s">
        <v>866</v>
      </c>
      <c r="U233" s="21" t="s">
        <v>867</v>
      </c>
      <c r="V233" s="21" t="s">
        <v>868</v>
      </c>
      <c r="W233" s="21" t="s">
        <v>489</v>
      </c>
      <c r="X233" s="21" t="s">
        <v>489</v>
      </c>
      <c r="Y233" s="21" t="s">
        <v>489</v>
      </c>
      <c r="Z233" s="21" t="s">
        <v>489</v>
      </c>
      <c r="AA233" s="23" t="b">
        <v>0</v>
      </c>
      <c r="AB233" s="21" t="s">
        <v>489</v>
      </c>
      <c r="AC233" s="21" t="s">
        <v>489</v>
      </c>
      <c r="AD233" s="21" t="s">
        <v>489</v>
      </c>
    </row>
    <row r="234" spans="1:30" ht="75" x14ac:dyDescent="0.25">
      <c r="A234" s="21" t="s">
        <v>2710</v>
      </c>
      <c r="B234" s="21" t="s">
        <v>2711</v>
      </c>
      <c r="C234" s="21" t="s">
        <v>491</v>
      </c>
      <c r="D234" s="21" t="s">
        <v>61</v>
      </c>
      <c r="E234" s="21" t="s">
        <v>489</v>
      </c>
      <c r="F234" s="21" t="s">
        <v>1786</v>
      </c>
      <c r="G234" s="21" t="s">
        <v>1787</v>
      </c>
      <c r="H234" s="22">
        <v>45458.645937499998</v>
      </c>
      <c r="I234" s="21" t="s">
        <v>2712</v>
      </c>
      <c r="J234" s="21" t="s">
        <v>489</v>
      </c>
      <c r="K234" s="21" t="s">
        <v>136</v>
      </c>
      <c r="L234" s="21" t="s">
        <v>430</v>
      </c>
      <c r="M234" s="22">
        <v>44067.77616898148</v>
      </c>
      <c r="N234" s="21" t="s">
        <v>489</v>
      </c>
      <c r="O234" s="21" t="s">
        <v>489</v>
      </c>
      <c r="P234" s="23" t="s">
        <v>489</v>
      </c>
      <c r="Q234" s="21" t="s">
        <v>489</v>
      </c>
      <c r="R234" s="21" t="s">
        <v>489</v>
      </c>
      <c r="S234" s="21" t="s">
        <v>865</v>
      </c>
      <c r="T234" s="21" t="s">
        <v>489</v>
      </c>
      <c r="U234" s="21" t="s">
        <v>867</v>
      </c>
      <c r="V234" s="21" t="s">
        <v>868</v>
      </c>
      <c r="W234" s="21" t="s">
        <v>489</v>
      </c>
      <c r="X234" s="21" t="s">
        <v>489</v>
      </c>
      <c r="Y234" s="21" t="s">
        <v>489</v>
      </c>
      <c r="Z234" s="21" t="s">
        <v>489</v>
      </c>
      <c r="AA234" s="23" t="b">
        <v>0</v>
      </c>
      <c r="AB234" s="21" t="s">
        <v>489</v>
      </c>
      <c r="AC234" s="21" t="s">
        <v>489</v>
      </c>
      <c r="AD234" s="21" t="s">
        <v>489</v>
      </c>
    </row>
    <row r="235" spans="1:30" ht="75" x14ac:dyDescent="0.25">
      <c r="A235" s="21" t="s">
        <v>2539</v>
      </c>
      <c r="B235" s="21" t="s">
        <v>2540</v>
      </c>
      <c r="C235" s="21" t="s">
        <v>491</v>
      </c>
      <c r="D235" s="21" t="s">
        <v>61</v>
      </c>
      <c r="E235" s="21" t="s">
        <v>489</v>
      </c>
      <c r="F235" s="21" t="s">
        <v>1786</v>
      </c>
      <c r="G235" s="21" t="s">
        <v>1787</v>
      </c>
      <c r="H235" s="22">
        <v>45458.645914351851</v>
      </c>
      <c r="I235" s="21" t="s">
        <v>2541</v>
      </c>
      <c r="J235" s="21" t="s">
        <v>489</v>
      </c>
      <c r="K235" s="21" t="s">
        <v>136</v>
      </c>
      <c r="L235" s="21" t="s">
        <v>1279</v>
      </c>
      <c r="M235" s="22">
        <v>44205.331712962965</v>
      </c>
      <c r="N235" s="21" t="s">
        <v>489</v>
      </c>
      <c r="O235" s="21" t="s">
        <v>489</v>
      </c>
      <c r="P235" s="23" t="s">
        <v>489</v>
      </c>
      <c r="Q235" s="21" t="s">
        <v>489</v>
      </c>
      <c r="R235" s="21" t="s">
        <v>869</v>
      </c>
      <c r="S235" s="21" t="s">
        <v>865</v>
      </c>
      <c r="T235" s="21" t="s">
        <v>866</v>
      </c>
      <c r="U235" s="21" t="s">
        <v>867</v>
      </c>
      <c r="V235" s="21" t="s">
        <v>868</v>
      </c>
      <c r="W235" s="21" t="s">
        <v>489</v>
      </c>
      <c r="X235" s="21" t="s">
        <v>489</v>
      </c>
      <c r="Y235" s="21" t="s">
        <v>489</v>
      </c>
      <c r="Z235" s="21" t="s">
        <v>489</v>
      </c>
      <c r="AA235" s="23" t="b">
        <v>0</v>
      </c>
      <c r="AB235" s="21" t="s">
        <v>489</v>
      </c>
      <c r="AC235" s="21" t="s">
        <v>489</v>
      </c>
      <c r="AD235" s="21" t="s">
        <v>489</v>
      </c>
    </row>
    <row r="236" spans="1:30" ht="75" x14ac:dyDescent="0.25">
      <c r="A236" s="21" t="s">
        <v>2366</v>
      </c>
      <c r="B236" s="21" t="s">
        <v>2367</v>
      </c>
      <c r="C236" s="21" t="s">
        <v>491</v>
      </c>
      <c r="D236" s="21" t="s">
        <v>61</v>
      </c>
      <c r="E236" s="21" t="s">
        <v>489</v>
      </c>
      <c r="F236" s="21" t="s">
        <v>1786</v>
      </c>
      <c r="G236" s="21" t="s">
        <v>1787</v>
      </c>
      <c r="H236" s="22">
        <v>45458.645914351851</v>
      </c>
      <c r="I236" s="21" t="s">
        <v>2368</v>
      </c>
      <c r="J236" s="21" t="s">
        <v>489</v>
      </c>
      <c r="K236" s="21" t="s">
        <v>136</v>
      </c>
      <c r="L236" s="21" t="s">
        <v>386</v>
      </c>
      <c r="M236" s="22">
        <v>44067.776562500003</v>
      </c>
      <c r="N236" s="21" t="s">
        <v>489</v>
      </c>
      <c r="O236" s="21" t="s">
        <v>489</v>
      </c>
      <c r="P236" s="23" t="s">
        <v>489</v>
      </c>
      <c r="Q236" s="21" t="s">
        <v>489</v>
      </c>
      <c r="R236" s="21" t="s">
        <v>869</v>
      </c>
      <c r="S236" s="21" t="s">
        <v>865</v>
      </c>
      <c r="T236" s="21" t="s">
        <v>866</v>
      </c>
      <c r="U236" s="21" t="s">
        <v>867</v>
      </c>
      <c r="V236" s="21" t="s">
        <v>868</v>
      </c>
      <c r="W236" s="21" t="s">
        <v>489</v>
      </c>
      <c r="X236" s="21" t="s">
        <v>489</v>
      </c>
      <c r="Y236" s="21" t="s">
        <v>489</v>
      </c>
      <c r="Z236" s="21" t="s">
        <v>489</v>
      </c>
      <c r="AA236" s="23" t="b">
        <v>0</v>
      </c>
      <c r="AB236" s="21" t="s">
        <v>489</v>
      </c>
      <c r="AC236" s="21" t="s">
        <v>489</v>
      </c>
      <c r="AD236" s="21" t="s">
        <v>489</v>
      </c>
    </row>
    <row r="237" spans="1:30" ht="75" x14ac:dyDescent="0.25">
      <c r="A237" s="21" t="s">
        <v>1943</v>
      </c>
      <c r="B237" s="21" t="s">
        <v>1944</v>
      </c>
      <c r="C237" s="21" t="s">
        <v>491</v>
      </c>
      <c r="D237" s="21" t="s">
        <v>61</v>
      </c>
      <c r="E237" s="21" t="s">
        <v>489</v>
      </c>
      <c r="F237" s="21" t="s">
        <v>1786</v>
      </c>
      <c r="G237" s="21" t="s">
        <v>1787</v>
      </c>
      <c r="H237" s="22">
        <v>45458.645937499998</v>
      </c>
      <c r="I237" s="21" t="s">
        <v>1945</v>
      </c>
      <c r="J237" s="21" t="s">
        <v>489</v>
      </c>
      <c r="K237" s="21" t="s">
        <v>136</v>
      </c>
      <c r="L237" s="21" t="s">
        <v>665</v>
      </c>
      <c r="M237" s="22">
        <v>45246.738379629627</v>
      </c>
      <c r="N237" s="21" t="s">
        <v>489</v>
      </c>
      <c r="O237" s="21" t="s">
        <v>489</v>
      </c>
      <c r="P237" s="23" t="s">
        <v>489</v>
      </c>
      <c r="Q237" s="21" t="s">
        <v>489</v>
      </c>
      <c r="R237" s="21" t="s">
        <v>869</v>
      </c>
      <c r="S237" s="21" t="s">
        <v>865</v>
      </c>
      <c r="T237" s="21" t="s">
        <v>489</v>
      </c>
      <c r="U237" s="21" t="s">
        <v>867</v>
      </c>
      <c r="V237" s="21" t="s">
        <v>868</v>
      </c>
      <c r="W237" s="21" t="s">
        <v>489</v>
      </c>
      <c r="X237" s="21" t="s">
        <v>489</v>
      </c>
      <c r="Y237" s="21" t="s">
        <v>489</v>
      </c>
      <c r="Z237" s="21" t="s">
        <v>489</v>
      </c>
      <c r="AA237" s="23" t="b">
        <v>0</v>
      </c>
      <c r="AB237" s="21" t="s">
        <v>489</v>
      </c>
      <c r="AC237" s="21" t="s">
        <v>489</v>
      </c>
      <c r="AD237" s="21" t="s">
        <v>489</v>
      </c>
    </row>
    <row r="238" spans="1:30" ht="75" x14ac:dyDescent="0.25">
      <c r="A238" s="21" t="s">
        <v>2659</v>
      </c>
      <c r="B238" s="21" t="s">
        <v>2660</v>
      </c>
      <c r="C238" s="21" t="s">
        <v>491</v>
      </c>
      <c r="D238" s="21" t="s">
        <v>61</v>
      </c>
      <c r="E238" s="21" t="s">
        <v>489</v>
      </c>
      <c r="F238" s="21" t="s">
        <v>1786</v>
      </c>
      <c r="G238" s="21" t="s">
        <v>1787</v>
      </c>
      <c r="H238" s="22">
        <v>45458.645902777775</v>
      </c>
      <c r="I238" s="21" t="s">
        <v>2661</v>
      </c>
      <c r="J238" s="21" t="s">
        <v>489</v>
      </c>
      <c r="K238" s="21" t="s">
        <v>136</v>
      </c>
      <c r="L238" s="21" t="s">
        <v>349</v>
      </c>
      <c r="M238" s="22">
        <v>44067.776180555556</v>
      </c>
      <c r="N238" s="21" t="s">
        <v>489</v>
      </c>
      <c r="O238" s="21" t="s">
        <v>489</v>
      </c>
      <c r="P238" s="23" t="s">
        <v>489</v>
      </c>
      <c r="Q238" s="21" t="s">
        <v>489</v>
      </c>
      <c r="R238" s="21" t="s">
        <v>489</v>
      </c>
      <c r="S238" s="21" t="s">
        <v>865</v>
      </c>
      <c r="T238" s="21" t="s">
        <v>866</v>
      </c>
      <c r="U238" s="21" t="s">
        <v>867</v>
      </c>
      <c r="V238" s="21" t="s">
        <v>868</v>
      </c>
      <c r="W238" s="21" t="s">
        <v>489</v>
      </c>
      <c r="X238" s="21" t="s">
        <v>489</v>
      </c>
      <c r="Y238" s="21" t="s">
        <v>489</v>
      </c>
      <c r="Z238" s="21" t="s">
        <v>489</v>
      </c>
      <c r="AA238" s="23" t="b">
        <v>0</v>
      </c>
      <c r="AB238" s="21" t="s">
        <v>489</v>
      </c>
      <c r="AC238" s="21" t="s">
        <v>489</v>
      </c>
      <c r="AD238" s="21" t="s">
        <v>489</v>
      </c>
    </row>
    <row r="239" spans="1:30" ht="75" x14ac:dyDescent="0.25">
      <c r="A239" s="21" t="s">
        <v>2010</v>
      </c>
      <c r="B239" s="21" t="s">
        <v>2011</v>
      </c>
      <c r="C239" s="21" t="s">
        <v>491</v>
      </c>
      <c r="D239" s="21" t="s">
        <v>61</v>
      </c>
      <c r="E239" s="21" t="s">
        <v>489</v>
      </c>
      <c r="F239" s="21" t="s">
        <v>1786</v>
      </c>
      <c r="G239" s="21" t="s">
        <v>1787</v>
      </c>
      <c r="H239" s="22">
        <v>45458.645925925928</v>
      </c>
      <c r="I239" s="21" t="s">
        <v>2012</v>
      </c>
      <c r="J239" s="21" t="s">
        <v>489</v>
      </c>
      <c r="K239" s="21" t="s">
        <v>136</v>
      </c>
      <c r="L239" s="21" t="s">
        <v>284</v>
      </c>
      <c r="M239" s="22">
        <v>44067.776041666664</v>
      </c>
      <c r="N239" s="21" t="s">
        <v>489</v>
      </c>
      <c r="O239" s="21" t="s">
        <v>489</v>
      </c>
      <c r="P239" s="23" t="s">
        <v>489</v>
      </c>
      <c r="Q239" s="21" t="s">
        <v>489</v>
      </c>
      <c r="R239" s="21" t="s">
        <v>869</v>
      </c>
      <c r="S239" s="21" t="s">
        <v>865</v>
      </c>
      <c r="T239" s="21" t="s">
        <v>489</v>
      </c>
      <c r="U239" s="21" t="s">
        <v>867</v>
      </c>
      <c r="V239" s="21" t="s">
        <v>868</v>
      </c>
      <c r="W239" s="21" t="s">
        <v>489</v>
      </c>
      <c r="X239" s="21" t="s">
        <v>489</v>
      </c>
      <c r="Y239" s="21" t="s">
        <v>489</v>
      </c>
      <c r="Z239" s="21" t="s">
        <v>489</v>
      </c>
      <c r="AA239" s="23" t="b">
        <v>0</v>
      </c>
      <c r="AB239" s="21" t="s">
        <v>489</v>
      </c>
      <c r="AC239" s="21" t="s">
        <v>489</v>
      </c>
      <c r="AD239" s="21" t="s">
        <v>489</v>
      </c>
    </row>
    <row r="240" spans="1:30" ht="75" x14ac:dyDescent="0.25">
      <c r="A240" s="21" t="s">
        <v>1951</v>
      </c>
      <c r="B240" s="21" t="s">
        <v>1952</v>
      </c>
      <c r="C240" s="21" t="s">
        <v>491</v>
      </c>
      <c r="D240" s="21" t="s">
        <v>61</v>
      </c>
      <c r="E240" s="21" t="s">
        <v>489</v>
      </c>
      <c r="F240" s="21" t="s">
        <v>1786</v>
      </c>
      <c r="G240" s="21" t="s">
        <v>1787</v>
      </c>
      <c r="H240" s="22">
        <v>45458.645925925928</v>
      </c>
      <c r="I240" s="21" t="s">
        <v>1953</v>
      </c>
      <c r="J240" s="21" t="s">
        <v>489</v>
      </c>
      <c r="K240" s="21" t="s">
        <v>136</v>
      </c>
      <c r="L240" s="21" t="s">
        <v>926</v>
      </c>
      <c r="M240" s="22">
        <v>44067.776898148149</v>
      </c>
      <c r="N240" s="21" t="s">
        <v>489</v>
      </c>
      <c r="O240" s="21" t="s">
        <v>489</v>
      </c>
      <c r="P240" s="23" t="s">
        <v>489</v>
      </c>
      <c r="Q240" s="21" t="s">
        <v>489</v>
      </c>
      <c r="R240" s="21" t="s">
        <v>489</v>
      </c>
      <c r="S240" s="21" t="s">
        <v>865</v>
      </c>
      <c r="T240" s="21" t="s">
        <v>489</v>
      </c>
      <c r="U240" s="21" t="s">
        <v>867</v>
      </c>
      <c r="V240" s="21" t="s">
        <v>868</v>
      </c>
      <c r="W240" s="21" t="s">
        <v>489</v>
      </c>
      <c r="X240" s="21" t="s">
        <v>489</v>
      </c>
      <c r="Y240" s="21" t="s">
        <v>489</v>
      </c>
      <c r="Z240" s="21" t="s">
        <v>489</v>
      </c>
      <c r="AA240" s="23" t="b">
        <v>0</v>
      </c>
      <c r="AB240" s="21" t="s">
        <v>489</v>
      </c>
      <c r="AC240" s="21" t="s">
        <v>489</v>
      </c>
      <c r="AD240" s="21" t="s">
        <v>489</v>
      </c>
    </row>
    <row r="241" spans="1:30" ht="75" x14ac:dyDescent="0.25">
      <c r="A241" s="21" t="s">
        <v>1957</v>
      </c>
      <c r="B241" s="21" t="s">
        <v>1958</v>
      </c>
      <c r="C241" s="21" t="s">
        <v>491</v>
      </c>
      <c r="D241" s="21" t="s">
        <v>61</v>
      </c>
      <c r="E241" s="21" t="s">
        <v>489</v>
      </c>
      <c r="F241" s="21" t="s">
        <v>1786</v>
      </c>
      <c r="G241" s="21" t="s">
        <v>1787</v>
      </c>
      <c r="H241" s="22">
        <v>45458.645937499998</v>
      </c>
      <c r="I241" s="21" t="s">
        <v>1959</v>
      </c>
      <c r="J241" s="21" t="s">
        <v>489</v>
      </c>
      <c r="K241" s="21" t="s">
        <v>136</v>
      </c>
      <c r="L241" s="21" t="s">
        <v>955</v>
      </c>
      <c r="M241" s="22">
        <v>44205.331724537034</v>
      </c>
      <c r="N241" s="21" t="s">
        <v>489</v>
      </c>
      <c r="O241" s="21" t="s">
        <v>489</v>
      </c>
      <c r="P241" s="23" t="s">
        <v>489</v>
      </c>
      <c r="Q241" s="21" t="s">
        <v>489</v>
      </c>
      <c r="R241" s="21" t="s">
        <v>489</v>
      </c>
      <c r="S241" s="21" t="s">
        <v>865</v>
      </c>
      <c r="T241" s="21" t="s">
        <v>866</v>
      </c>
      <c r="U241" s="21" t="s">
        <v>867</v>
      </c>
      <c r="V241" s="21" t="s">
        <v>868</v>
      </c>
      <c r="W241" s="21" t="s">
        <v>489</v>
      </c>
      <c r="X241" s="21" t="s">
        <v>489</v>
      </c>
      <c r="Y241" s="21" t="s">
        <v>489</v>
      </c>
      <c r="Z241" s="21" t="s">
        <v>489</v>
      </c>
      <c r="AA241" s="23" t="b">
        <v>0</v>
      </c>
      <c r="AB241" s="21" t="s">
        <v>489</v>
      </c>
      <c r="AC241" s="21" t="s">
        <v>489</v>
      </c>
      <c r="AD241" s="21" t="s">
        <v>489</v>
      </c>
    </row>
    <row r="242" spans="1:30" ht="90" x14ac:dyDescent="0.25">
      <c r="A242" s="21" t="s">
        <v>1960</v>
      </c>
      <c r="B242" s="21" t="s">
        <v>1961</v>
      </c>
      <c r="C242" s="21" t="s">
        <v>491</v>
      </c>
      <c r="D242" s="21" t="s">
        <v>61</v>
      </c>
      <c r="E242" s="21" t="s">
        <v>489</v>
      </c>
      <c r="F242" s="21" t="s">
        <v>1786</v>
      </c>
      <c r="G242" s="21" t="s">
        <v>1787</v>
      </c>
      <c r="H242" s="22">
        <v>45458.645949074074</v>
      </c>
      <c r="I242" s="21" t="s">
        <v>1962</v>
      </c>
      <c r="J242" s="21" t="s">
        <v>489</v>
      </c>
      <c r="K242" s="21" t="s">
        <v>136</v>
      </c>
      <c r="L242" s="21" t="s">
        <v>933</v>
      </c>
      <c r="M242" s="22">
        <v>45000.523425925923</v>
      </c>
      <c r="N242" s="21" t="s">
        <v>489</v>
      </c>
      <c r="O242" s="21" t="s">
        <v>489</v>
      </c>
      <c r="P242" s="23" t="s">
        <v>489</v>
      </c>
      <c r="Q242" s="21" t="s">
        <v>489</v>
      </c>
      <c r="R242" s="21" t="s">
        <v>869</v>
      </c>
      <c r="S242" s="21" t="s">
        <v>865</v>
      </c>
      <c r="T242" s="21" t="s">
        <v>489</v>
      </c>
      <c r="U242" s="21" t="s">
        <v>867</v>
      </c>
      <c r="V242" s="21" t="s">
        <v>868</v>
      </c>
      <c r="W242" s="21" t="s">
        <v>489</v>
      </c>
      <c r="X242" s="21" t="s">
        <v>489</v>
      </c>
      <c r="Y242" s="21" t="s">
        <v>489</v>
      </c>
      <c r="Z242" s="21" t="s">
        <v>489</v>
      </c>
      <c r="AA242" s="23" t="b">
        <v>0</v>
      </c>
      <c r="AB242" s="21" t="s">
        <v>489</v>
      </c>
      <c r="AC242" s="21" t="s">
        <v>489</v>
      </c>
      <c r="AD242" s="21" t="s">
        <v>489</v>
      </c>
    </row>
    <row r="243" spans="1:30" ht="75" x14ac:dyDescent="0.25">
      <c r="A243" s="21" t="s">
        <v>2677</v>
      </c>
      <c r="B243" s="21" t="s">
        <v>2678</v>
      </c>
      <c r="C243" s="21" t="s">
        <v>491</v>
      </c>
      <c r="D243" s="21" t="s">
        <v>61</v>
      </c>
      <c r="E243" s="21" t="s">
        <v>489</v>
      </c>
      <c r="F243" s="21" t="s">
        <v>1786</v>
      </c>
      <c r="G243" s="21" t="s">
        <v>1787</v>
      </c>
      <c r="H243" s="22">
        <v>45458.645937499998</v>
      </c>
      <c r="I243" s="21" t="s">
        <v>2679</v>
      </c>
      <c r="J243" s="21" t="s">
        <v>489</v>
      </c>
      <c r="K243" s="21" t="s">
        <v>136</v>
      </c>
      <c r="L243" s="21" t="s">
        <v>887</v>
      </c>
      <c r="M243" s="22">
        <v>44205.331736111111</v>
      </c>
      <c r="N243" s="21" t="s">
        <v>489</v>
      </c>
      <c r="O243" s="21" t="s">
        <v>489</v>
      </c>
      <c r="P243" s="23" t="s">
        <v>489</v>
      </c>
      <c r="Q243" s="21" t="s">
        <v>489</v>
      </c>
      <c r="R243" s="21" t="s">
        <v>869</v>
      </c>
      <c r="S243" s="21" t="s">
        <v>865</v>
      </c>
      <c r="T243" s="21" t="s">
        <v>866</v>
      </c>
      <c r="U243" s="21" t="s">
        <v>867</v>
      </c>
      <c r="V243" s="21" t="s">
        <v>868</v>
      </c>
      <c r="W243" s="21" t="s">
        <v>489</v>
      </c>
      <c r="X243" s="21" t="s">
        <v>489</v>
      </c>
      <c r="Y243" s="21" t="s">
        <v>489</v>
      </c>
      <c r="Z243" s="21" t="s">
        <v>489</v>
      </c>
      <c r="AA243" s="23" t="b">
        <v>0</v>
      </c>
      <c r="AB243" s="21" t="s">
        <v>489</v>
      </c>
      <c r="AC243" s="21" t="s">
        <v>489</v>
      </c>
      <c r="AD243" s="21" t="s">
        <v>489</v>
      </c>
    </row>
    <row r="244" spans="1:30" ht="75" x14ac:dyDescent="0.25">
      <c r="A244" s="21" t="s">
        <v>2428</v>
      </c>
      <c r="B244" s="21" t="s">
        <v>2429</v>
      </c>
      <c r="C244" s="21" t="s">
        <v>491</v>
      </c>
      <c r="D244" s="21" t="s">
        <v>61</v>
      </c>
      <c r="E244" s="21" t="s">
        <v>489</v>
      </c>
      <c r="F244" s="21" t="s">
        <v>1786</v>
      </c>
      <c r="G244" s="21" t="s">
        <v>1787</v>
      </c>
      <c r="H244" s="22">
        <v>45458.645949074074</v>
      </c>
      <c r="I244" s="21" t="s">
        <v>2430</v>
      </c>
      <c r="J244" s="21" t="s">
        <v>489</v>
      </c>
      <c r="K244" s="21" t="s">
        <v>136</v>
      </c>
      <c r="L244" s="21" t="s">
        <v>929</v>
      </c>
      <c r="M244" s="22">
        <v>44205.331724537034</v>
      </c>
      <c r="N244" s="21" t="s">
        <v>489</v>
      </c>
      <c r="O244" s="21" t="s">
        <v>489</v>
      </c>
      <c r="P244" s="23" t="s">
        <v>489</v>
      </c>
      <c r="Q244" s="21" t="s">
        <v>489</v>
      </c>
      <c r="R244" s="21" t="s">
        <v>489</v>
      </c>
      <c r="S244" s="21" t="s">
        <v>865</v>
      </c>
      <c r="T244" s="21" t="s">
        <v>489</v>
      </c>
      <c r="U244" s="21" t="s">
        <v>867</v>
      </c>
      <c r="V244" s="21" t="s">
        <v>868</v>
      </c>
      <c r="W244" s="21" t="s">
        <v>489</v>
      </c>
      <c r="X244" s="21" t="s">
        <v>489</v>
      </c>
      <c r="Y244" s="21" t="s">
        <v>489</v>
      </c>
      <c r="Z244" s="21" t="s">
        <v>489</v>
      </c>
      <c r="AA244" s="23" t="b">
        <v>0</v>
      </c>
      <c r="AB244" s="21" t="s">
        <v>489</v>
      </c>
      <c r="AC244" s="21" t="s">
        <v>489</v>
      </c>
      <c r="AD244" s="21" t="s">
        <v>489</v>
      </c>
    </row>
    <row r="245" spans="1:30" ht="75" x14ac:dyDescent="0.25">
      <c r="A245" s="21" t="s">
        <v>2443</v>
      </c>
      <c r="B245" s="21" t="s">
        <v>2444</v>
      </c>
      <c r="C245" s="21" t="s">
        <v>491</v>
      </c>
      <c r="D245" s="21" t="s">
        <v>61</v>
      </c>
      <c r="E245" s="21" t="s">
        <v>489</v>
      </c>
      <c r="F245" s="21" t="s">
        <v>1786</v>
      </c>
      <c r="G245" s="21" t="s">
        <v>1787</v>
      </c>
      <c r="H245" s="22">
        <v>45458.645925925928</v>
      </c>
      <c r="I245" s="21" t="s">
        <v>2445</v>
      </c>
      <c r="J245" s="21" t="s">
        <v>489</v>
      </c>
      <c r="K245" s="21" t="s">
        <v>136</v>
      </c>
      <c r="L245" s="21" t="s">
        <v>1375</v>
      </c>
      <c r="M245" s="22">
        <v>45222.709629629629</v>
      </c>
      <c r="N245" s="21" t="s">
        <v>489</v>
      </c>
      <c r="O245" s="21" t="s">
        <v>489</v>
      </c>
      <c r="P245" s="23" t="s">
        <v>489</v>
      </c>
      <c r="Q245" s="21" t="s">
        <v>489</v>
      </c>
      <c r="R245" s="21" t="s">
        <v>869</v>
      </c>
      <c r="S245" s="21" t="s">
        <v>865</v>
      </c>
      <c r="T245" s="21" t="s">
        <v>489</v>
      </c>
      <c r="U245" s="21" t="s">
        <v>867</v>
      </c>
      <c r="V245" s="21" t="s">
        <v>868</v>
      </c>
      <c r="W245" s="21" t="s">
        <v>489</v>
      </c>
      <c r="X245" s="21" t="s">
        <v>489</v>
      </c>
      <c r="Y245" s="21" t="s">
        <v>489</v>
      </c>
      <c r="Z245" s="21" t="s">
        <v>489</v>
      </c>
      <c r="AA245" s="23" t="b">
        <v>0</v>
      </c>
      <c r="AB245" s="21" t="s">
        <v>489</v>
      </c>
      <c r="AC245" s="21" t="s">
        <v>489</v>
      </c>
      <c r="AD245" s="21" t="s">
        <v>489</v>
      </c>
    </row>
    <row r="246" spans="1:30" ht="75" x14ac:dyDescent="0.25">
      <c r="A246" s="21" t="s">
        <v>2197</v>
      </c>
      <c r="B246" s="21" t="s">
        <v>2198</v>
      </c>
      <c r="C246" s="21" t="s">
        <v>491</v>
      </c>
      <c r="D246" s="21" t="s">
        <v>61</v>
      </c>
      <c r="E246" s="21" t="s">
        <v>489</v>
      </c>
      <c r="F246" s="21" t="s">
        <v>1786</v>
      </c>
      <c r="G246" s="21" t="s">
        <v>1787</v>
      </c>
      <c r="H246" s="22">
        <v>45458.645925925928</v>
      </c>
      <c r="I246" s="21" t="s">
        <v>2199</v>
      </c>
      <c r="J246" s="21" t="s">
        <v>489</v>
      </c>
      <c r="K246" s="21" t="s">
        <v>136</v>
      </c>
      <c r="L246" s="21" t="s">
        <v>882</v>
      </c>
      <c r="M246" s="22">
        <v>44067.776956018519</v>
      </c>
      <c r="N246" s="21" t="s">
        <v>489</v>
      </c>
      <c r="O246" s="21" t="s">
        <v>489</v>
      </c>
      <c r="P246" s="23" t="s">
        <v>489</v>
      </c>
      <c r="Q246" s="21" t="s">
        <v>489</v>
      </c>
      <c r="R246" s="21" t="s">
        <v>869</v>
      </c>
      <c r="S246" s="21" t="s">
        <v>865</v>
      </c>
      <c r="T246" s="21" t="s">
        <v>866</v>
      </c>
      <c r="U246" s="21" t="s">
        <v>867</v>
      </c>
      <c r="V246" s="21" t="s">
        <v>868</v>
      </c>
      <c r="W246" s="21" t="s">
        <v>489</v>
      </c>
      <c r="X246" s="21" t="s">
        <v>489</v>
      </c>
      <c r="Y246" s="21" t="s">
        <v>489</v>
      </c>
      <c r="Z246" s="21" t="s">
        <v>489</v>
      </c>
      <c r="AA246" s="23" t="b">
        <v>0</v>
      </c>
      <c r="AB246" s="21" t="s">
        <v>489</v>
      </c>
      <c r="AC246" s="21" t="s">
        <v>489</v>
      </c>
      <c r="AD246" s="21" t="s">
        <v>489</v>
      </c>
    </row>
    <row r="247" spans="1:30" ht="75" x14ac:dyDescent="0.25">
      <c r="A247" s="21" t="s">
        <v>2448</v>
      </c>
      <c r="B247" s="21" t="s">
        <v>2449</v>
      </c>
      <c r="C247" s="21" t="s">
        <v>491</v>
      </c>
      <c r="D247" s="21" t="s">
        <v>61</v>
      </c>
      <c r="E247" s="21" t="s">
        <v>489</v>
      </c>
      <c r="F247" s="21" t="s">
        <v>1786</v>
      </c>
      <c r="G247" s="21" t="s">
        <v>1787</v>
      </c>
      <c r="H247" s="22">
        <v>45458.645925925928</v>
      </c>
      <c r="I247" s="21" t="s">
        <v>2450</v>
      </c>
      <c r="J247" s="21" t="s">
        <v>489</v>
      </c>
      <c r="K247" s="21" t="s">
        <v>136</v>
      </c>
      <c r="L247" s="21" t="s">
        <v>884</v>
      </c>
      <c r="M247" s="22">
        <v>44205.331736111111</v>
      </c>
      <c r="N247" s="21" t="s">
        <v>489</v>
      </c>
      <c r="O247" s="21" t="s">
        <v>489</v>
      </c>
      <c r="P247" s="23" t="s">
        <v>489</v>
      </c>
      <c r="Q247" s="21" t="s">
        <v>489</v>
      </c>
      <c r="R247" s="21" t="s">
        <v>869</v>
      </c>
      <c r="S247" s="21" t="s">
        <v>865</v>
      </c>
      <c r="T247" s="21" t="s">
        <v>866</v>
      </c>
      <c r="U247" s="21" t="s">
        <v>867</v>
      </c>
      <c r="V247" s="21" t="s">
        <v>868</v>
      </c>
      <c r="W247" s="21" t="s">
        <v>489</v>
      </c>
      <c r="X247" s="21" t="s">
        <v>489</v>
      </c>
      <c r="Y247" s="21" t="s">
        <v>489</v>
      </c>
      <c r="Z247" s="21" t="s">
        <v>489</v>
      </c>
      <c r="AA247" s="23" t="b">
        <v>0</v>
      </c>
      <c r="AB247" s="21" t="s">
        <v>489</v>
      </c>
      <c r="AC247" s="21" t="s">
        <v>489</v>
      </c>
      <c r="AD247" s="21" t="s">
        <v>489</v>
      </c>
    </row>
    <row r="248" spans="1:30" ht="75" x14ac:dyDescent="0.25">
      <c r="A248" s="21" t="s">
        <v>1954</v>
      </c>
      <c r="B248" s="21" t="s">
        <v>1955</v>
      </c>
      <c r="C248" s="21" t="s">
        <v>491</v>
      </c>
      <c r="D248" s="21" t="s">
        <v>61</v>
      </c>
      <c r="E248" s="21" t="s">
        <v>489</v>
      </c>
      <c r="F248" s="21" t="s">
        <v>1786</v>
      </c>
      <c r="G248" s="21" t="s">
        <v>1787</v>
      </c>
      <c r="H248" s="22">
        <v>45458.645949074074</v>
      </c>
      <c r="I248" s="21" t="s">
        <v>1956</v>
      </c>
      <c r="J248" s="21" t="s">
        <v>489</v>
      </c>
      <c r="K248" s="21" t="s">
        <v>136</v>
      </c>
      <c r="L248" s="21" t="s">
        <v>537</v>
      </c>
      <c r="M248" s="22">
        <v>44067.776712962965</v>
      </c>
      <c r="N248" s="21" t="s">
        <v>489</v>
      </c>
      <c r="O248" s="21" t="s">
        <v>489</v>
      </c>
      <c r="P248" s="23" t="s">
        <v>489</v>
      </c>
      <c r="Q248" s="21" t="s">
        <v>489</v>
      </c>
      <c r="R248" s="21" t="s">
        <v>869</v>
      </c>
      <c r="S248" s="21" t="s">
        <v>865</v>
      </c>
      <c r="T248" s="21" t="s">
        <v>866</v>
      </c>
      <c r="U248" s="21" t="s">
        <v>867</v>
      </c>
      <c r="V248" s="21" t="s">
        <v>868</v>
      </c>
      <c r="W248" s="21" t="s">
        <v>489</v>
      </c>
      <c r="X248" s="21" t="s">
        <v>489</v>
      </c>
      <c r="Y248" s="21" t="s">
        <v>489</v>
      </c>
      <c r="Z248" s="21" t="s">
        <v>489</v>
      </c>
      <c r="AA248" s="23" t="b">
        <v>0</v>
      </c>
      <c r="AB248" s="21" t="s">
        <v>489</v>
      </c>
      <c r="AC248" s="21" t="s">
        <v>489</v>
      </c>
      <c r="AD248" s="21" t="s">
        <v>489</v>
      </c>
    </row>
    <row r="249" spans="1:30" ht="75" x14ac:dyDescent="0.25">
      <c r="A249" s="21" t="s">
        <v>1851</v>
      </c>
      <c r="B249" s="21" t="s">
        <v>1852</v>
      </c>
      <c r="C249" s="21" t="s">
        <v>491</v>
      </c>
      <c r="D249" s="21" t="s">
        <v>61</v>
      </c>
      <c r="E249" s="21" t="s">
        <v>489</v>
      </c>
      <c r="F249" s="21" t="s">
        <v>1786</v>
      </c>
      <c r="G249" s="21" t="s">
        <v>1787</v>
      </c>
      <c r="H249" s="22">
        <v>45458.645925925928</v>
      </c>
      <c r="I249" s="21" t="s">
        <v>1853</v>
      </c>
      <c r="J249" s="21" t="s">
        <v>489</v>
      </c>
      <c r="K249" s="21" t="s">
        <v>136</v>
      </c>
      <c r="L249" s="21" t="s">
        <v>1363</v>
      </c>
      <c r="M249" s="22">
        <v>45188.597233796296</v>
      </c>
      <c r="N249" s="21" t="s">
        <v>489</v>
      </c>
      <c r="O249" s="21" t="s">
        <v>489</v>
      </c>
      <c r="P249" s="23" t="s">
        <v>489</v>
      </c>
      <c r="Q249" s="21" t="s">
        <v>489</v>
      </c>
      <c r="R249" s="21" t="s">
        <v>869</v>
      </c>
      <c r="S249" s="21" t="s">
        <v>865</v>
      </c>
      <c r="T249" s="21" t="s">
        <v>489</v>
      </c>
      <c r="U249" s="21" t="s">
        <v>867</v>
      </c>
      <c r="V249" s="21" t="s">
        <v>868</v>
      </c>
      <c r="W249" s="21" t="s">
        <v>489</v>
      </c>
      <c r="X249" s="21" t="s">
        <v>489</v>
      </c>
      <c r="Y249" s="21" t="s">
        <v>489</v>
      </c>
      <c r="Z249" s="21" t="s">
        <v>489</v>
      </c>
      <c r="AA249" s="23" t="b">
        <v>0</v>
      </c>
      <c r="AB249" s="21" t="s">
        <v>489</v>
      </c>
      <c r="AC249" s="21" t="s">
        <v>489</v>
      </c>
      <c r="AD249" s="21" t="s">
        <v>489</v>
      </c>
    </row>
    <row r="250" spans="1:30" ht="75" x14ac:dyDescent="0.25">
      <c r="A250" s="21" t="s">
        <v>1868</v>
      </c>
      <c r="B250" s="21" t="s">
        <v>1869</v>
      </c>
      <c r="C250" s="21" t="s">
        <v>491</v>
      </c>
      <c r="D250" s="21" t="s">
        <v>61</v>
      </c>
      <c r="E250" s="21" t="s">
        <v>489</v>
      </c>
      <c r="F250" s="21" t="s">
        <v>1786</v>
      </c>
      <c r="G250" s="21" t="s">
        <v>1787</v>
      </c>
      <c r="H250" s="22">
        <v>45458.645914351851</v>
      </c>
      <c r="I250" s="21" t="s">
        <v>1870</v>
      </c>
      <c r="J250" s="21" t="s">
        <v>489</v>
      </c>
      <c r="K250" s="21" t="s">
        <v>136</v>
      </c>
      <c r="L250" s="21" t="s">
        <v>170</v>
      </c>
      <c r="M250" s="22">
        <v>44067.776261574072</v>
      </c>
      <c r="N250" s="21" t="s">
        <v>489</v>
      </c>
      <c r="O250" s="21" t="s">
        <v>489</v>
      </c>
      <c r="P250" s="23" t="s">
        <v>489</v>
      </c>
      <c r="Q250" s="21" t="s">
        <v>489</v>
      </c>
      <c r="R250" s="21" t="s">
        <v>489</v>
      </c>
      <c r="S250" s="21" t="s">
        <v>865</v>
      </c>
      <c r="T250" s="21" t="s">
        <v>866</v>
      </c>
      <c r="U250" s="21" t="s">
        <v>867</v>
      </c>
      <c r="V250" s="21" t="s">
        <v>868</v>
      </c>
      <c r="W250" s="21" t="s">
        <v>489</v>
      </c>
      <c r="X250" s="21" t="s">
        <v>489</v>
      </c>
      <c r="Y250" s="21" t="s">
        <v>489</v>
      </c>
      <c r="Z250" s="21" t="s">
        <v>489</v>
      </c>
      <c r="AA250" s="23" t="b">
        <v>0</v>
      </c>
      <c r="AB250" s="21" t="s">
        <v>489</v>
      </c>
      <c r="AC250" s="21" t="s">
        <v>489</v>
      </c>
      <c r="AD250" s="21" t="s">
        <v>489</v>
      </c>
    </row>
    <row r="251" spans="1:30" ht="75" x14ac:dyDescent="0.25">
      <c r="A251" s="21" t="s">
        <v>1874</v>
      </c>
      <c r="B251" s="21" t="s">
        <v>1875</v>
      </c>
      <c r="C251" s="21" t="s">
        <v>491</v>
      </c>
      <c r="D251" s="21" t="s">
        <v>61</v>
      </c>
      <c r="E251" s="21" t="s">
        <v>489</v>
      </c>
      <c r="F251" s="21" t="s">
        <v>1786</v>
      </c>
      <c r="G251" s="21" t="s">
        <v>1787</v>
      </c>
      <c r="H251" s="22">
        <v>45458.645949074074</v>
      </c>
      <c r="I251" s="21" t="s">
        <v>1876</v>
      </c>
      <c r="J251" s="21" t="s">
        <v>489</v>
      </c>
      <c r="K251" s="21" t="s">
        <v>136</v>
      </c>
      <c r="L251" s="21" t="s">
        <v>536</v>
      </c>
      <c r="M251" s="22">
        <v>44067.776354166665</v>
      </c>
      <c r="N251" s="21" t="s">
        <v>489</v>
      </c>
      <c r="O251" s="21" t="s">
        <v>489</v>
      </c>
      <c r="P251" s="23" t="s">
        <v>489</v>
      </c>
      <c r="Q251" s="21" t="s">
        <v>489</v>
      </c>
      <c r="R251" s="21" t="s">
        <v>489</v>
      </c>
      <c r="S251" s="21" t="s">
        <v>865</v>
      </c>
      <c r="T251" s="21" t="s">
        <v>866</v>
      </c>
      <c r="U251" s="21" t="s">
        <v>867</v>
      </c>
      <c r="V251" s="21" t="s">
        <v>868</v>
      </c>
      <c r="W251" s="21" t="s">
        <v>489</v>
      </c>
      <c r="X251" s="21" t="s">
        <v>489</v>
      </c>
      <c r="Y251" s="21" t="s">
        <v>489</v>
      </c>
      <c r="Z251" s="21" t="s">
        <v>489</v>
      </c>
      <c r="AA251" s="23" t="b">
        <v>0</v>
      </c>
      <c r="AB251" s="21" t="s">
        <v>489</v>
      </c>
      <c r="AC251" s="21" t="s">
        <v>489</v>
      </c>
      <c r="AD251" s="21" t="s">
        <v>489</v>
      </c>
    </row>
    <row r="252" spans="1:30" ht="75" x14ac:dyDescent="0.25">
      <c r="A252" s="21" t="s">
        <v>2087</v>
      </c>
      <c r="B252" s="21" t="s">
        <v>2088</v>
      </c>
      <c r="C252" s="21" t="s">
        <v>491</v>
      </c>
      <c r="D252" s="21" t="s">
        <v>61</v>
      </c>
      <c r="E252" s="21" t="s">
        <v>489</v>
      </c>
      <c r="F252" s="21" t="s">
        <v>1786</v>
      </c>
      <c r="G252" s="21" t="s">
        <v>1787</v>
      </c>
      <c r="H252" s="22">
        <v>45458.645914351851</v>
      </c>
      <c r="I252" s="21" t="s">
        <v>2089</v>
      </c>
      <c r="J252" s="21" t="s">
        <v>489</v>
      </c>
      <c r="K252" s="21" t="s">
        <v>136</v>
      </c>
      <c r="L252" s="21" t="s">
        <v>1268</v>
      </c>
      <c r="M252" s="22">
        <v>44883.062349537038</v>
      </c>
      <c r="N252" s="21" t="s">
        <v>489</v>
      </c>
      <c r="O252" s="21" t="s">
        <v>489</v>
      </c>
      <c r="P252" s="23" t="s">
        <v>489</v>
      </c>
      <c r="Q252" s="21" t="s">
        <v>489</v>
      </c>
      <c r="R252" s="21" t="s">
        <v>869</v>
      </c>
      <c r="S252" s="21" t="s">
        <v>865</v>
      </c>
      <c r="T252" s="21" t="s">
        <v>866</v>
      </c>
      <c r="U252" s="21" t="s">
        <v>867</v>
      </c>
      <c r="V252" s="21" t="s">
        <v>868</v>
      </c>
      <c r="W252" s="21" t="s">
        <v>489</v>
      </c>
      <c r="X252" s="21" t="s">
        <v>489</v>
      </c>
      <c r="Y252" s="21" t="s">
        <v>489</v>
      </c>
      <c r="Z252" s="21" t="s">
        <v>489</v>
      </c>
      <c r="AA252" s="23" t="b">
        <v>0</v>
      </c>
      <c r="AB252" s="21" t="s">
        <v>489</v>
      </c>
      <c r="AC252" s="21" t="s">
        <v>489</v>
      </c>
      <c r="AD252" s="21" t="s">
        <v>489</v>
      </c>
    </row>
    <row r="253" spans="1:30" ht="75" x14ac:dyDescent="0.25">
      <c r="A253" s="21" t="s">
        <v>1372</v>
      </c>
      <c r="B253" s="21" t="s">
        <v>2492</v>
      </c>
      <c r="C253" s="21" t="s">
        <v>491</v>
      </c>
      <c r="D253" s="21" t="s">
        <v>61</v>
      </c>
      <c r="E253" s="21" t="s">
        <v>489</v>
      </c>
      <c r="F253" s="21" t="s">
        <v>1786</v>
      </c>
      <c r="G253" s="21" t="s">
        <v>1787</v>
      </c>
      <c r="H253" s="22">
        <v>45458.645925925928</v>
      </c>
      <c r="I253" s="21" t="s">
        <v>2493</v>
      </c>
      <c r="J253" s="21" t="s">
        <v>489</v>
      </c>
      <c r="K253" s="21" t="s">
        <v>136</v>
      </c>
      <c r="L253" s="21" t="s">
        <v>1372</v>
      </c>
      <c r="M253" s="22">
        <v>45222.709641203706</v>
      </c>
      <c r="N253" s="21" t="s">
        <v>489</v>
      </c>
      <c r="O253" s="21" t="s">
        <v>489</v>
      </c>
      <c r="P253" s="23" t="s">
        <v>489</v>
      </c>
      <c r="Q253" s="21" t="s">
        <v>489</v>
      </c>
      <c r="R253" s="21" t="s">
        <v>869</v>
      </c>
      <c r="S253" s="21" t="s">
        <v>865</v>
      </c>
      <c r="T253" s="21" t="s">
        <v>489</v>
      </c>
      <c r="U253" s="21" t="s">
        <v>867</v>
      </c>
      <c r="V253" s="21" t="s">
        <v>868</v>
      </c>
      <c r="W253" s="21" t="s">
        <v>489</v>
      </c>
      <c r="X253" s="21" t="s">
        <v>489</v>
      </c>
      <c r="Y253" s="21" t="s">
        <v>489</v>
      </c>
      <c r="Z253" s="21" t="s">
        <v>489</v>
      </c>
      <c r="AA253" s="23" t="b">
        <v>0</v>
      </c>
      <c r="AB253" s="21" t="s">
        <v>489</v>
      </c>
      <c r="AC253" s="21" t="s">
        <v>489</v>
      </c>
      <c r="AD253" s="21" t="s">
        <v>489</v>
      </c>
    </row>
    <row r="254" spans="1:30" ht="75" x14ac:dyDescent="0.25">
      <c r="A254" s="21" t="s">
        <v>2680</v>
      </c>
      <c r="B254" s="21" t="s">
        <v>2681</v>
      </c>
      <c r="C254" s="21" t="s">
        <v>491</v>
      </c>
      <c r="D254" s="21" t="s">
        <v>61</v>
      </c>
      <c r="E254" s="21" t="s">
        <v>489</v>
      </c>
      <c r="F254" s="21" t="s">
        <v>1786</v>
      </c>
      <c r="G254" s="21" t="s">
        <v>1787</v>
      </c>
      <c r="H254" s="22">
        <v>45458.645925925928</v>
      </c>
      <c r="I254" s="21" t="s">
        <v>2682</v>
      </c>
      <c r="J254" s="21" t="s">
        <v>489</v>
      </c>
      <c r="K254" s="21" t="s">
        <v>136</v>
      </c>
      <c r="L254" s="21" t="s">
        <v>489</v>
      </c>
      <c r="M254" s="22">
        <v>45058.022789351853</v>
      </c>
      <c r="N254" s="21" t="s">
        <v>489</v>
      </c>
      <c r="O254" s="21" t="s">
        <v>489</v>
      </c>
      <c r="P254" s="23" t="s">
        <v>489</v>
      </c>
      <c r="Q254" s="21" t="s">
        <v>489</v>
      </c>
      <c r="R254" s="21" t="s">
        <v>1269</v>
      </c>
      <c r="S254" s="21" t="s">
        <v>865</v>
      </c>
      <c r="T254" s="21" t="s">
        <v>489</v>
      </c>
      <c r="U254" s="21" t="s">
        <v>874</v>
      </c>
      <c r="V254" s="21" t="s">
        <v>875</v>
      </c>
      <c r="W254" s="21" t="s">
        <v>489</v>
      </c>
      <c r="X254" s="21" t="s">
        <v>489</v>
      </c>
      <c r="Y254" s="21" t="s">
        <v>489</v>
      </c>
      <c r="Z254" s="21" t="s">
        <v>489</v>
      </c>
      <c r="AA254" s="23" t="b">
        <v>0</v>
      </c>
      <c r="AB254" s="21" t="s">
        <v>489</v>
      </c>
      <c r="AC254" s="21" t="s">
        <v>489</v>
      </c>
      <c r="AD254" s="21" t="s">
        <v>489</v>
      </c>
    </row>
    <row r="255" spans="1:30" ht="75" x14ac:dyDescent="0.25">
      <c r="A255" s="21" t="s">
        <v>2267</v>
      </c>
      <c r="B255" s="21" t="s">
        <v>2268</v>
      </c>
      <c r="C255" s="21" t="s">
        <v>491</v>
      </c>
      <c r="D255" s="21" t="s">
        <v>61</v>
      </c>
      <c r="E255" s="21" t="s">
        <v>489</v>
      </c>
      <c r="F255" s="21" t="s">
        <v>1786</v>
      </c>
      <c r="G255" s="21" t="s">
        <v>1787</v>
      </c>
      <c r="H255" s="22">
        <v>45458.645937499998</v>
      </c>
      <c r="I255" s="21" t="s">
        <v>2269</v>
      </c>
      <c r="J255" s="21" t="s">
        <v>489</v>
      </c>
      <c r="K255" s="21" t="s">
        <v>136</v>
      </c>
      <c r="L255" s="21" t="s">
        <v>451</v>
      </c>
      <c r="M255" s="22">
        <v>44067.776701388888</v>
      </c>
      <c r="N255" s="21" t="s">
        <v>489</v>
      </c>
      <c r="O255" s="21" t="s">
        <v>489</v>
      </c>
      <c r="P255" s="23" t="s">
        <v>489</v>
      </c>
      <c r="Q255" s="21" t="s">
        <v>489</v>
      </c>
      <c r="R255" s="21" t="s">
        <v>489</v>
      </c>
      <c r="S255" s="21" t="s">
        <v>865</v>
      </c>
      <c r="T255" s="21" t="s">
        <v>866</v>
      </c>
      <c r="U255" s="21" t="s">
        <v>867</v>
      </c>
      <c r="V255" s="21" t="s">
        <v>868</v>
      </c>
      <c r="W255" s="21" t="s">
        <v>489</v>
      </c>
      <c r="X255" s="21" t="s">
        <v>489</v>
      </c>
      <c r="Y255" s="21" t="s">
        <v>489</v>
      </c>
      <c r="Z255" s="21" t="s">
        <v>489</v>
      </c>
      <c r="AA255" s="23" t="b">
        <v>0</v>
      </c>
      <c r="AB255" s="21" t="s">
        <v>489</v>
      </c>
      <c r="AC255" s="21" t="s">
        <v>489</v>
      </c>
      <c r="AD255" s="21" t="s">
        <v>489</v>
      </c>
    </row>
    <row r="256" spans="1:30" ht="75" x14ac:dyDescent="0.25">
      <c r="A256" s="21" t="s">
        <v>2686</v>
      </c>
      <c r="B256" s="21" t="s">
        <v>2687</v>
      </c>
      <c r="C256" s="21" t="s">
        <v>491</v>
      </c>
      <c r="D256" s="21" t="s">
        <v>61</v>
      </c>
      <c r="E256" s="21" t="s">
        <v>489</v>
      </c>
      <c r="F256" s="21" t="s">
        <v>1786</v>
      </c>
      <c r="G256" s="21" t="s">
        <v>1787</v>
      </c>
      <c r="H256" s="22">
        <v>45458.645914351851</v>
      </c>
      <c r="I256" s="21" t="s">
        <v>2688</v>
      </c>
      <c r="J256" s="21" t="s">
        <v>489</v>
      </c>
      <c r="K256" s="21" t="s">
        <v>136</v>
      </c>
      <c r="L256" s="21" t="s">
        <v>870</v>
      </c>
      <c r="M256" s="22">
        <v>44951.580277777779</v>
      </c>
      <c r="N256" s="21" t="s">
        <v>489</v>
      </c>
      <c r="O256" s="21" t="s">
        <v>489</v>
      </c>
      <c r="P256" s="23" t="s">
        <v>489</v>
      </c>
      <c r="Q256" s="21" t="s">
        <v>489</v>
      </c>
      <c r="R256" s="21" t="s">
        <v>869</v>
      </c>
      <c r="S256" s="21" t="s">
        <v>865</v>
      </c>
      <c r="T256" s="21" t="s">
        <v>866</v>
      </c>
      <c r="U256" s="21" t="s">
        <v>867</v>
      </c>
      <c r="V256" s="21" t="s">
        <v>868</v>
      </c>
      <c r="W256" s="21" t="s">
        <v>489</v>
      </c>
      <c r="X256" s="21" t="s">
        <v>489</v>
      </c>
      <c r="Y256" s="21" t="s">
        <v>489</v>
      </c>
      <c r="Z256" s="21" t="s">
        <v>489</v>
      </c>
      <c r="AA256" s="23" t="b">
        <v>0</v>
      </c>
      <c r="AB256" s="21" t="s">
        <v>489</v>
      </c>
      <c r="AC256" s="21" t="s">
        <v>489</v>
      </c>
      <c r="AD256" s="21" t="s">
        <v>489</v>
      </c>
    </row>
    <row r="257" spans="1:30" ht="75" x14ac:dyDescent="0.25">
      <c r="A257" s="21" t="s">
        <v>2273</v>
      </c>
      <c r="B257" s="21" t="s">
        <v>2274</v>
      </c>
      <c r="C257" s="21" t="s">
        <v>491</v>
      </c>
      <c r="D257" s="21" t="s">
        <v>61</v>
      </c>
      <c r="E257" s="21" t="s">
        <v>489</v>
      </c>
      <c r="F257" s="21" t="s">
        <v>1786</v>
      </c>
      <c r="G257" s="21" t="s">
        <v>1787</v>
      </c>
      <c r="H257" s="22">
        <v>45458.645914351851</v>
      </c>
      <c r="I257" s="21" t="s">
        <v>2275</v>
      </c>
      <c r="J257" s="21" t="s">
        <v>489</v>
      </c>
      <c r="K257" s="21" t="s">
        <v>136</v>
      </c>
      <c r="L257" s="21" t="s">
        <v>1279</v>
      </c>
      <c r="M257" s="22">
        <v>44205.331712962965</v>
      </c>
      <c r="N257" s="21" t="s">
        <v>489</v>
      </c>
      <c r="O257" s="21" t="s">
        <v>489</v>
      </c>
      <c r="P257" s="23" t="s">
        <v>489</v>
      </c>
      <c r="Q257" s="21" t="s">
        <v>489</v>
      </c>
      <c r="R257" s="21" t="s">
        <v>869</v>
      </c>
      <c r="S257" s="21" t="s">
        <v>865</v>
      </c>
      <c r="T257" s="21" t="s">
        <v>866</v>
      </c>
      <c r="U257" s="21" t="s">
        <v>867</v>
      </c>
      <c r="V257" s="21" t="s">
        <v>868</v>
      </c>
      <c r="W257" s="21" t="s">
        <v>489</v>
      </c>
      <c r="X257" s="21" t="s">
        <v>489</v>
      </c>
      <c r="Y257" s="21" t="s">
        <v>489</v>
      </c>
      <c r="Z257" s="21" t="s">
        <v>489</v>
      </c>
      <c r="AA257" s="23" t="b">
        <v>0</v>
      </c>
      <c r="AB257" s="21" t="s">
        <v>489</v>
      </c>
      <c r="AC257" s="21" t="s">
        <v>489</v>
      </c>
      <c r="AD257" s="21" t="s">
        <v>489</v>
      </c>
    </row>
    <row r="258" spans="1:30" ht="75" x14ac:dyDescent="0.25">
      <c r="A258" s="21" t="s">
        <v>2574</v>
      </c>
      <c r="B258" s="21" t="s">
        <v>2575</v>
      </c>
      <c r="C258" s="21" t="s">
        <v>491</v>
      </c>
      <c r="D258" s="21" t="s">
        <v>61</v>
      </c>
      <c r="E258" s="21" t="s">
        <v>489</v>
      </c>
      <c r="F258" s="21" t="s">
        <v>1786</v>
      </c>
      <c r="G258" s="21" t="s">
        <v>1787</v>
      </c>
      <c r="H258" s="22">
        <v>45458.645937499998</v>
      </c>
      <c r="I258" s="21" t="s">
        <v>2576</v>
      </c>
      <c r="J258" s="21" t="s">
        <v>489</v>
      </c>
      <c r="K258" s="21" t="s">
        <v>136</v>
      </c>
      <c r="L258" s="21" t="s">
        <v>1289</v>
      </c>
      <c r="M258" s="22">
        <v>44067.776585648149</v>
      </c>
      <c r="N258" s="21" t="s">
        <v>489</v>
      </c>
      <c r="O258" s="21" t="s">
        <v>489</v>
      </c>
      <c r="P258" s="23" t="s">
        <v>489</v>
      </c>
      <c r="Q258" s="21" t="s">
        <v>489</v>
      </c>
      <c r="R258" s="21" t="s">
        <v>869</v>
      </c>
      <c r="S258" s="21" t="s">
        <v>865</v>
      </c>
      <c r="T258" s="21" t="s">
        <v>866</v>
      </c>
      <c r="U258" s="21" t="s">
        <v>867</v>
      </c>
      <c r="V258" s="21" t="s">
        <v>868</v>
      </c>
      <c r="W258" s="21" t="s">
        <v>489</v>
      </c>
      <c r="X258" s="21" t="s">
        <v>489</v>
      </c>
      <c r="Y258" s="21" t="s">
        <v>489</v>
      </c>
      <c r="Z258" s="21" t="s">
        <v>489</v>
      </c>
      <c r="AA258" s="23" t="b">
        <v>0</v>
      </c>
      <c r="AB258" s="21" t="s">
        <v>489</v>
      </c>
      <c r="AC258" s="21" t="s">
        <v>489</v>
      </c>
      <c r="AD258" s="21" t="s">
        <v>489</v>
      </c>
    </row>
    <row r="259" spans="1:30" ht="75" x14ac:dyDescent="0.25">
      <c r="A259" s="21" t="s">
        <v>2110</v>
      </c>
      <c r="B259" s="21" t="s">
        <v>2111</v>
      </c>
      <c r="C259" s="21" t="s">
        <v>491</v>
      </c>
      <c r="D259" s="21" t="s">
        <v>61</v>
      </c>
      <c r="E259" s="21" t="s">
        <v>489</v>
      </c>
      <c r="F259" s="21" t="s">
        <v>1786</v>
      </c>
      <c r="G259" s="21" t="s">
        <v>1787</v>
      </c>
      <c r="H259" s="22">
        <v>45458.645925925928</v>
      </c>
      <c r="I259" s="21" t="s">
        <v>2112</v>
      </c>
      <c r="J259" s="21" t="s">
        <v>489</v>
      </c>
      <c r="K259" s="21" t="s">
        <v>136</v>
      </c>
      <c r="L259" s="21" t="s">
        <v>929</v>
      </c>
      <c r="M259" s="22">
        <v>44205.331701388888</v>
      </c>
      <c r="N259" s="21" t="s">
        <v>489</v>
      </c>
      <c r="O259" s="21" t="s">
        <v>489</v>
      </c>
      <c r="P259" s="23" t="s">
        <v>489</v>
      </c>
      <c r="Q259" s="21" t="s">
        <v>489</v>
      </c>
      <c r="R259" s="21" t="s">
        <v>489</v>
      </c>
      <c r="S259" s="21" t="s">
        <v>865</v>
      </c>
      <c r="T259" s="21" t="s">
        <v>489</v>
      </c>
      <c r="U259" s="21" t="s">
        <v>867</v>
      </c>
      <c r="V259" s="21" t="s">
        <v>868</v>
      </c>
      <c r="W259" s="21" t="s">
        <v>489</v>
      </c>
      <c r="X259" s="21" t="s">
        <v>489</v>
      </c>
      <c r="Y259" s="21" t="s">
        <v>489</v>
      </c>
      <c r="Z259" s="21" t="s">
        <v>489</v>
      </c>
      <c r="AA259" s="23" t="b">
        <v>0</v>
      </c>
      <c r="AB259" s="21" t="s">
        <v>489</v>
      </c>
      <c r="AC259" s="21" t="s">
        <v>489</v>
      </c>
      <c r="AD259" s="21" t="s">
        <v>489</v>
      </c>
    </row>
    <row r="260" spans="1:30" ht="75" x14ac:dyDescent="0.25">
      <c r="A260" s="21" t="s">
        <v>2278</v>
      </c>
      <c r="B260" s="21" t="s">
        <v>2279</v>
      </c>
      <c r="C260" s="21" t="s">
        <v>491</v>
      </c>
      <c r="D260" s="21" t="s">
        <v>61</v>
      </c>
      <c r="E260" s="21" t="s">
        <v>489</v>
      </c>
      <c r="F260" s="21" t="s">
        <v>1786</v>
      </c>
      <c r="G260" s="21" t="s">
        <v>1787</v>
      </c>
      <c r="H260" s="22">
        <v>45458.645937499998</v>
      </c>
      <c r="I260" s="21" t="s">
        <v>2280</v>
      </c>
      <c r="J260" s="21" t="s">
        <v>489</v>
      </c>
      <c r="K260" s="21" t="s">
        <v>136</v>
      </c>
      <c r="L260" s="21" t="s">
        <v>871</v>
      </c>
      <c r="M260" s="22">
        <v>44067.776226851849</v>
      </c>
      <c r="N260" s="21" t="s">
        <v>489</v>
      </c>
      <c r="O260" s="21" t="s">
        <v>489</v>
      </c>
      <c r="P260" s="23" t="s">
        <v>489</v>
      </c>
      <c r="Q260" s="21" t="s">
        <v>489</v>
      </c>
      <c r="R260" s="21" t="s">
        <v>869</v>
      </c>
      <c r="S260" s="21" t="s">
        <v>865</v>
      </c>
      <c r="T260" s="21" t="s">
        <v>866</v>
      </c>
      <c r="U260" s="21" t="s">
        <v>867</v>
      </c>
      <c r="V260" s="21" t="s">
        <v>868</v>
      </c>
      <c r="W260" s="21" t="s">
        <v>489</v>
      </c>
      <c r="X260" s="21" t="s">
        <v>489</v>
      </c>
      <c r="Y260" s="21" t="s">
        <v>489</v>
      </c>
      <c r="Z260" s="21" t="s">
        <v>489</v>
      </c>
      <c r="AA260" s="23" t="b">
        <v>0</v>
      </c>
      <c r="AB260" s="21" t="s">
        <v>489</v>
      </c>
      <c r="AC260" s="21" t="s">
        <v>489</v>
      </c>
      <c r="AD260" s="21" t="s">
        <v>489</v>
      </c>
    </row>
    <row r="261" spans="1:30" ht="75" x14ac:dyDescent="0.25">
      <c r="A261" s="21" t="s">
        <v>2114</v>
      </c>
      <c r="B261" s="21" t="s">
        <v>2115</v>
      </c>
      <c r="C261" s="21" t="s">
        <v>491</v>
      </c>
      <c r="D261" s="21" t="s">
        <v>61</v>
      </c>
      <c r="E261" s="21" t="s">
        <v>489</v>
      </c>
      <c r="F261" s="21" t="s">
        <v>1786</v>
      </c>
      <c r="G261" s="21" t="s">
        <v>1787</v>
      </c>
      <c r="H261" s="22">
        <v>45458.645937499998</v>
      </c>
      <c r="I261" s="21" t="s">
        <v>2116</v>
      </c>
      <c r="J261" s="21" t="s">
        <v>489</v>
      </c>
      <c r="K261" s="21" t="s">
        <v>136</v>
      </c>
      <c r="L261" s="21" t="s">
        <v>937</v>
      </c>
      <c r="M261" s="22">
        <v>44657.589502314811</v>
      </c>
      <c r="N261" s="21" t="s">
        <v>489</v>
      </c>
      <c r="O261" s="21" t="s">
        <v>489</v>
      </c>
      <c r="P261" s="23" t="s">
        <v>489</v>
      </c>
      <c r="Q261" s="21" t="s">
        <v>489</v>
      </c>
      <c r="R261" s="21" t="s">
        <v>869</v>
      </c>
      <c r="S261" s="21" t="s">
        <v>865</v>
      </c>
      <c r="T261" s="21" t="s">
        <v>866</v>
      </c>
      <c r="U261" s="21" t="s">
        <v>867</v>
      </c>
      <c r="V261" s="21" t="s">
        <v>868</v>
      </c>
      <c r="W261" s="21" t="s">
        <v>489</v>
      </c>
      <c r="X261" s="21" t="s">
        <v>489</v>
      </c>
      <c r="Y261" s="21" t="s">
        <v>489</v>
      </c>
      <c r="Z261" s="21" t="s">
        <v>489</v>
      </c>
      <c r="AA261" s="23" t="b">
        <v>0</v>
      </c>
      <c r="AB261" s="21" t="s">
        <v>489</v>
      </c>
      <c r="AC261" s="21" t="s">
        <v>489</v>
      </c>
      <c r="AD261" s="21" t="s">
        <v>489</v>
      </c>
    </row>
    <row r="262" spans="1:30" ht="75" x14ac:dyDescent="0.25">
      <c r="A262" s="21" t="s">
        <v>2165</v>
      </c>
      <c r="B262" s="21" t="s">
        <v>2166</v>
      </c>
      <c r="C262" s="21" t="s">
        <v>491</v>
      </c>
      <c r="D262" s="21" t="s">
        <v>61</v>
      </c>
      <c r="E262" s="21" t="s">
        <v>489</v>
      </c>
      <c r="F262" s="21" t="s">
        <v>1786</v>
      </c>
      <c r="G262" s="21" t="s">
        <v>1787</v>
      </c>
      <c r="H262" s="22">
        <v>45458.645949074074</v>
      </c>
      <c r="I262" s="21" t="s">
        <v>2167</v>
      </c>
      <c r="J262" s="21" t="s">
        <v>489</v>
      </c>
      <c r="K262" s="21" t="s">
        <v>136</v>
      </c>
      <c r="L262" s="21" t="s">
        <v>451</v>
      </c>
      <c r="M262" s="22">
        <v>44067.776701388888</v>
      </c>
      <c r="N262" s="21" t="s">
        <v>489</v>
      </c>
      <c r="O262" s="21" t="s">
        <v>489</v>
      </c>
      <c r="P262" s="23" t="s">
        <v>489</v>
      </c>
      <c r="Q262" s="21" t="s">
        <v>489</v>
      </c>
      <c r="R262" s="21" t="s">
        <v>489</v>
      </c>
      <c r="S262" s="21" t="s">
        <v>865</v>
      </c>
      <c r="T262" s="21" t="s">
        <v>866</v>
      </c>
      <c r="U262" s="21" t="s">
        <v>867</v>
      </c>
      <c r="V262" s="21" t="s">
        <v>868</v>
      </c>
      <c r="W262" s="21" t="s">
        <v>489</v>
      </c>
      <c r="X262" s="21" t="s">
        <v>489</v>
      </c>
      <c r="Y262" s="21" t="s">
        <v>489</v>
      </c>
      <c r="Z262" s="21" t="s">
        <v>489</v>
      </c>
      <c r="AA262" s="23" t="b">
        <v>0</v>
      </c>
      <c r="AB262" s="21" t="s">
        <v>489</v>
      </c>
      <c r="AC262" s="21" t="s">
        <v>489</v>
      </c>
      <c r="AD262" s="21" t="s">
        <v>489</v>
      </c>
    </row>
    <row r="263" spans="1:30" ht="75" x14ac:dyDescent="0.25">
      <c r="A263" s="21" t="s">
        <v>559</v>
      </c>
      <c r="B263" s="21" t="s">
        <v>1916</v>
      </c>
      <c r="C263" s="21" t="s">
        <v>1917</v>
      </c>
      <c r="D263" s="21" t="s">
        <v>59</v>
      </c>
      <c r="E263" s="21" t="s">
        <v>489</v>
      </c>
      <c r="F263" s="21" t="s">
        <v>1786</v>
      </c>
      <c r="G263" s="21" t="s">
        <v>1918</v>
      </c>
      <c r="H263" s="22">
        <v>45400.867418981485</v>
      </c>
      <c r="I263" s="21" t="s">
        <v>1658</v>
      </c>
      <c r="J263" s="21" t="s">
        <v>1658</v>
      </c>
      <c r="K263" s="21" t="s">
        <v>136</v>
      </c>
      <c r="L263" s="21" t="s">
        <v>508</v>
      </c>
      <c r="M263" s="22">
        <v>44782.075312499997</v>
      </c>
      <c r="N263" s="21" t="s">
        <v>489</v>
      </c>
      <c r="O263" s="21" t="s">
        <v>489</v>
      </c>
      <c r="P263" s="23" t="s">
        <v>489</v>
      </c>
      <c r="Q263" s="21" t="s">
        <v>489</v>
      </c>
      <c r="R263" s="21" t="s">
        <v>869</v>
      </c>
      <c r="S263" s="21" t="s">
        <v>489</v>
      </c>
      <c r="T263" s="21" t="s">
        <v>866</v>
      </c>
      <c r="U263" s="21" t="s">
        <v>991</v>
      </c>
      <c r="V263" s="21" t="s">
        <v>992</v>
      </c>
      <c r="W263" s="21" t="s">
        <v>489</v>
      </c>
      <c r="X263" s="21" t="s">
        <v>489</v>
      </c>
      <c r="Y263" s="21" t="s">
        <v>489</v>
      </c>
      <c r="Z263" s="21" t="s">
        <v>489</v>
      </c>
      <c r="AA263" s="23" t="b">
        <v>0</v>
      </c>
      <c r="AB263" s="21" t="s">
        <v>489</v>
      </c>
      <c r="AC263" s="21" t="s">
        <v>489</v>
      </c>
      <c r="AD263" s="21" t="s">
        <v>489</v>
      </c>
    </row>
    <row r="264" spans="1:30" ht="75" x14ac:dyDescent="0.25">
      <c r="A264" s="21" t="s">
        <v>1795</v>
      </c>
      <c r="B264" s="21" t="s">
        <v>1796</v>
      </c>
      <c r="C264" s="21" t="s">
        <v>491</v>
      </c>
      <c r="D264" s="21" t="s">
        <v>61</v>
      </c>
      <c r="E264" s="21" t="s">
        <v>489</v>
      </c>
      <c r="F264" s="21" t="s">
        <v>1786</v>
      </c>
      <c r="G264" s="21" t="s">
        <v>1787</v>
      </c>
      <c r="H264" s="22">
        <v>45458.645914351851</v>
      </c>
      <c r="I264" s="21" t="s">
        <v>1797</v>
      </c>
      <c r="J264" s="21" t="s">
        <v>489</v>
      </c>
      <c r="K264" s="21" t="s">
        <v>136</v>
      </c>
      <c r="L264" s="21" t="s">
        <v>352</v>
      </c>
      <c r="M264" s="22">
        <v>44067.77616898148</v>
      </c>
      <c r="N264" s="21" t="s">
        <v>489</v>
      </c>
      <c r="O264" s="21" t="s">
        <v>489</v>
      </c>
      <c r="P264" s="23" t="s">
        <v>489</v>
      </c>
      <c r="Q264" s="21" t="s">
        <v>489</v>
      </c>
      <c r="R264" s="21" t="s">
        <v>869</v>
      </c>
      <c r="S264" s="21" t="s">
        <v>865</v>
      </c>
      <c r="T264" s="21" t="s">
        <v>489</v>
      </c>
      <c r="U264" s="21" t="s">
        <v>867</v>
      </c>
      <c r="V264" s="21" t="s">
        <v>868</v>
      </c>
      <c r="W264" s="21" t="s">
        <v>489</v>
      </c>
      <c r="X264" s="21" t="s">
        <v>489</v>
      </c>
      <c r="Y264" s="21" t="s">
        <v>489</v>
      </c>
      <c r="Z264" s="21" t="s">
        <v>489</v>
      </c>
      <c r="AA264" s="23" t="b">
        <v>0</v>
      </c>
      <c r="AB264" s="21" t="s">
        <v>489</v>
      </c>
      <c r="AC264" s="21" t="s">
        <v>489</v>
      </c>
      <c r="AD264" s="21" t="s">
        <v>489</v>
      </c>
    </row>
    <row r="265" spans="1:30" ht="75" x14ac:dyDescent="0.25">
      <c r="A265" s="21" t="s">
        <v>2035</v>
      </c>
      <c r="B265" s="21" t="s">
        <v>2036</v>
      </c>
      <c r="C265" s="21" t="s">
        <v>491</v>
      </c>
      <c r="D265" s="21" t="s">
        <v>61</v>
      </c>
      <c r="E265" s="21" t="s">
        <v>489</v>
      </c>
      <c r="F265" s="21" t="s">
        <v>1786</v>
      </c>
      <c r="G265" s="21" t="s">
        <v>1787</v>
      </c>
      <c r="H265" s="22">
        <v>45458.645937499998</v>
      </c>
      <c r="I265" s="21" t="s">
        <v>2037</v>
      </c>
      <c r="J265" s="21" t="s">
        <v>489</v>
      </c>
      <c r="K265" s="21" t="s">
        <v>136</v>
      </c>
      <c r="L265" s="21" t="s">
        <v>536</v>
      </c>
      <c r="M265" s="22">
        <v>44067.776423611111</v>
      </c>
      <c r="N265" s="21" t="s">
        <v>489</v>
      </c>
      <c r="O265" s="21" t="s">
        <v>489</v>
      </c>
      <c r="P265" s="23" t="s">
        <v>489</v>
      </c>
      <c r="Q265" s="21" t="s">
        <v>489</v>
      </c>
      <c r="R265" s="21" t="s">
        <v>869</v>
      </c>
      <c r="S265" s="21" t="s">
        <v>865</v>
      </c>
      <c r="T265" s="21" t="s">
        <v>866</v>
      </c>
      <c r="U265" s="21" t="s">
        <v>867</v>
      </c>
      <c r="V265" s="21" t="s">
        <v>868</v>
      </c>
      <c r="W265" s="21" t="s">
        <v>489</v>
      </c>
      <c r="X265" s="21" t="s">
        <v>489</v>
      </c>
      <c r="Y265" s="21" t="s">
        <v>489</v>
      </c>
      <c r="Z265" s="21" t="s">
        <v>489</v>
      </c>
      <c r="AA265" s="23" t="b">
        <v>0</v>
      </c>
      <c r="AB265" s="21" t="s">
        <v>489</v>
      </c>
      <c r="AC265" s="21" t="s">
        <v>489</v>
      </c>
      <c r="AD265" s="21" t="s">
        <v>489</v>
      </c>
    </row>
    <row r="266" spans="1:30" ht="75" x14ac:dyDescent="0.25">
      <c r="A266" s="21" t="s">
        <v>2270</v>
      </c>
      <c r="B266" s="21" t="s">
        <v>2271</v>
      </c>
      <c r="C266" s="21" t="s">
        <v>491</v>
      </c>
      <c r="D266" s="21" t="s">
        <v>61</v>
      </c>
      <c r="E266" s="21" t="s">
        <v>489</v>
      </c>
      <c r="F266" s="21" t="s">
        <v>1786</v>
      </c>
      <c r="G266" s="21" t="s">
        <v>1787</v>
      </c>
      <c r="H266" s="22">
        <v>45458.645902777775</v>
      </c>
      <c r="I266" s="21" t="s">
        <v>2272</v>
      </c>
      <c r="J266" s="21" t="s">
        <v>489</v>
      </c>
      <c r="K266" s="21" t="s">
        <v>136</v>
      </c>
      <c r="L266" s="21" t="s">
        <v>926</v>
      </c>
      <c r="M266" s="22">
        <v>44067.776932870373</v>
      </c>
      <c r="N266" s="21" t="s">
        <v>489</v>
      </c>
      <c r="O266" s="21" t="s">
        <v>489</v>
      </c>
      <c r="P266" s="23" t="s">
        <v>489</v>
      </c>
      <c r="Q266" s="21" t="s">
        <v>489</v>
      </c>
      <c r="R266" s="21" t="s">
        <v>489</v>
      </c>
      <c r="S266" s="21" t="s">
        <v>865</v>
      </c>
      <c r="T266" s="21" t="s">
        <v>489</v>
      </c>
      <c r="U266" s="21" t="s">
        <v>867</v>
      </c>
      <c r="V266" s="21" t="s">
        <v>868</v>
      </c>
      <c r="W266" s="21" t="s">
        <v>489</v>
      </c>
      <c r="X266" s="21" t="s">
        <v>489</v>
      </c>
      <c r="Y266" s="21" t="s">
        <v>489</v>
      </c>
      <c r="Z266" s="21" t="s">
        <v>489</v>
      </c>
      <c r="AA266" s="23" t="b">
        <v>0</v>
      </c>
      <c r="AB266" s="21" t="s">
        <v>489</v>
      </c>
      <c r="AC266" s="21" t="s">
        <v>489</v>
      </c>
      <c r="AD266" s="21" t="s">
        <v>489</v>
      </c>
    </row>
    <row r="267" spans="1:30" ht="75" x14ac:dyDescent="0.25">
      <c r="A267" s="21" t="s">
        <v>2041</v>
      </c>
      <c r="B267" s="21" t="s">
        <v>2042</v>
      </c>
      <c r="C267" s="21" t="s">
        <v>491</v>
      </c>
      <c r="D267" s="21" t="s">
        <v>61</v>
      </c>
      <c r="E267" s="21" t="s">
        <v>489</v>
      </c>
      <c r="F267" s="21" t="s">
        <v>1786</v>
      </c>
      <c r="G267" s="21" t="s">
        <v>1787</v>
      </c>
      <c r="H267" s="22">
        <v>45458.645937499998</v>
      </c>
      <c r="I267" s="21" t="s">
        <v>2043</v>
      </c>
      <c r="J267" s="21" t="s">
        <v>489</v>
      </c>
      <c r="K267" s="21" t="s">
        <v>136</v>
      </c>
      <c r="L267" s="21" t="s">
        <v>881</v>
      </c>
      <c r="M267" s="22">
        <v>44067.776944444442</v>
      </c>
      <c r="N267" s="21" t="s">
        <v>489</v>
      </c>
      <c r="O267" s="21" t="s">
        <v>489</v>
      </c>
      <c r="P267" s="23" t="s">
        <v>489</v>
      </c>
      <c r="Q267" s="21" t="s">
        <v>489</v>
      </c>
      <c r="R267" s="21" t="s">
        <v>869</v>
      </c>
      <c r="S267" s="21" t="s">
        <v>865</v>
      </c>
      <c r="T267" s="21" t="s">
        <v>866</v>
      </c>
      <c r="U267" s="21" t="s">
        <v>867</v>
      </c>
      <c r="V267" s="21" t="s">
        <v>868</v>
      </c>
      <c r="W267" s="21" t="s">
        <v>489</v>
      </c>
      <c r="X267" s="21" t="s">
        <v>489</v>
      </c>
      <c r="Y267" s="21" t="s">
        <v>489</v>
      </c>
      <c r="Z267" s="21" t="s">
        <v>489</v>
      </c>
      <c r="AA267" s="23" t="b">
        <v>0</v>
      </c>
      <c r="AB267" s="21" t="s">
        <v>489</v>
      </c>
      <c r="AC267" s="21" t="s">
        <v>489</v>
      </c>
      <c r="AD267" s="21" t="s">
        <v>489</v>
      </c>
    </row>
    <row r="268" spans="1:30" ht="75" x14ac:dyDescent="0.25">
      <c r="A268" s="21" t="s">
        <v>1801</v>
      </c>
      <c r="B268" s="21" t="s">
        <v>1802</v>
      </c>
      <c r="C268" s="21" t="s">
        <v>491</v>
      </c>
      <c r="D268" s="21" t="s">
        <v>61</v>
      </c>
      <c r="E268" s="21" t="s">
        <v>489</v>
      </c>
      <c r="F268" s="21" t="s">
        <v>1786</v>
      </c>
      <c r="G268" s="21" t="s">
        <v>1787</v>
      </c>
      <c r="H268" s="22">
        <v>45458.645914351851</v>
      </c>
      <c r="I268" s="21" t="s">
        <v>1803</v>
      </c>
      <c r="J268" s="21" t="s">
        <v>489</v>
      </c>
      <c r="K268" s="21" t="s">
        <v>136</v>
      </c>
      <c r="L268" s="21" t="s">
        <v>910</v>
      </c>
      <c r="M268" s="22">
        <v>44067.776574074072</v>
      </c>
      <c r="N268" s="21" t="s">
        <v>489</v>
      </c>
      <c r="O268" s="21" t="s">
        <v>489</v>
      </c>
      <c r="P268" s="23" t="s">
        <v>489</v>
      </c>
      <c r="Q268" s="21" t="s">
        <v>489</v>
      </c>
      <c r="R268" s="21" t="s">
        <v>489</v>
      </c>
      <c r="S268" s="21" t="s">
        <v>865</v>
      </c>
      <c r="T268" s="21" t="s">
        <v>866</v>
      </c>
      <c r="U268" s="21" t="s">
        <v>867</v>
      </c>
      <c r="V268" s="21" t="s">
        <v>868</v>
      </c>
      <c r="W268" s="21" t="s">
        <v>489</v>
      </c>
      <c r="X268" s="21" t="s">
        <v>489</v>
      </c>
      <c r="Y268" s="21" t="s">
        <v>489</v>
      </c>
      <c r="Z268" s="21" t="s">
        <v>489</v>
      </c>
      <c r="AA268" s="23" t="b">
        <v>0</v>
      </c>
      <c r="AB268" s="21" t="s">
        <v>489</v>
      </c>
      <c r="AC268" s="21" t="s">
        <v>489</v>
      </c>
      <c r="AD268" s="21" t="s">
        <v>489</v>
      </c>
    </row>
    <row r="269" spans="1:30" ht="75" x14ac:dyDescent="0.25">
      <c r="A269" s="21" t="s">
        <v>1910</v>
      </c>
      <c r="B269" s="21" t="s">
        <v>1920</v>
      </c>
      <c r="C269" s="21" t="s">
        <v>491</v>
      </c>
      <c r="D269" s="21" t="s">
        <v>61</v>
      </c>
      <c r="E269" s="21" t="s">
        <v>489</v>
      </c>
      <c r="F269" s="21" t="s">
        <v>1786</v>
      </c>
      <c r="G269" s="21" t="s">
        <v>1787</v>
      </c>
      <c r="H269" s="22">
        <v>45458.645937499998</v>
      </c>
      <c r="I269" s="21" t="s">
        <v>1921</v>
      </c>
      <c r="J269" s="21" t="s">
        <v>489</v>
      </c>
      <c r="K269" s="21" t="s">
        <v>136</v>
      </c>
      <c r="L269" s="21" t="s">
        <v>676</v>
      </c>
      <c r="M269" s="22">
        <v>45176.501666666663</v>
      </c>
      <c r="N269" s="21" t="s">
        <v>489</v>
      </c>
      <c r="O269" s="21" t="s">
        <v>489</v>
      </c>
      <c r="P269" s="23" t="s">
        <v>489</v>
      </c>
      <c r="Q269" s="21" t="s">
        <v>489</v>
      </c>
      <c r="R269" s="21" t="s">
        <v>869</v>
      </c>
      <c r="S269" s="21" t="s">
        <v>865</v>
      </c>
      <c r="T269" s="21" t="s">
        <v>489</v>
      </c>
      <c r="U269" s="21" t="s">
        <v>867</v>
      </c>
      <c r="V269" s="21" t="s">
        <v>868</v>
      </c>
      <c r="W269" s="21" t="s">
        <v>489</v>
      </c>
      <c r="X269" s="21" t="s">
        <v>489</v>
      </c>
      <c r="Y269" s="21" t="s">
        <v>489</v>
      </c>
      <c r="Z269" s="21" t="s">
        <v>489</v>
      </c>
      <c r="AA269" s="23" t="b">
        <v>0</v>
      </c>
      <c r="AB269" s="21" t="s">
        <v>489</v>
      </c>
      <c r="AC269" s="21" t="s">
        <v>489</v>
      </c>
      <c r="AD269" s="21" t="s">
        <v>489</v>
      </c>
    </row>
    <row r="270" spans="1:30" ht="75" x14ac:dyDescent="0.25">
      <c r="A270" s="21" t="s">
        <v>2506</v>
      </c>
      <c r="B270" s="21" t="s">
        <v>2507</v>
      </c>
      <c r="C270" s="21" t="s">
        <v>491</v>
      </c>
      <c r="D270" s="21" t="s">
        <v>61</v>
      </c>
      <c r="E270" s="21" t="s">
        <v>489</v>
      </c>
      <c r="F270" s="21" t="s">
        <v>1786</v>
      </c>
      <c r="G270" s="21" t="s">
        <v>1787</v>
      </c>
      <c r="H270" s="22">
        <v>45458.645914351851</v>
      </c>
      <c r="I270" s="21" t="s">
        <v>2508</v>
      </c>
      <c r="J270" s="21" t="s">
        <v>489</v>
      </c>
      <c r="K270" s="21" t="s">
        <v>136</v>
      </c>
      <c r="L270" s="21" t="s">
        <v>929</v>
      </c>
      <c r="M270" s="22">
        <v>44205.331724537034</v>
      </c>
      <c r="N270" s="21" t="s">
        <v>489</v>
      </c>
      <c r="O270" s="21" t="s">
        <v>489</v>
      </c>
      <c r="P270" s="23" t="s">
        <v>489</v>
      </c>
      <c r="Q270" s="21" t="s">
        <v>489</v>
      </c>
      <c r="R270" s="21" t="s">
        <v>489</v>
      </c>
      <c r="S270" s="21" t="s">
        <v>865</v>
      </c>
      <c r="T270" s="21" t="s">
        <v>489</v>
      </c>
      <c r="U270" s="21" t="s">
        <v>867</v>
      </c>
      <c r="V270" s="21" t="s">
        <v>868</v>
      </c>
      <c r="W270" s="21" t="s">
        <v>489</v>
      </c>
      <c r="X270" s="21" t="s">
        <v>489</v>
      </c>
      <c r="Y270" s="21" t="s">
        <v>489</v>
      </c>
      <c r="Z270" s="21" t="s">
        <v>489</v>
      </c>
      <c r="AA270" s="23" t="b">
        <v>0</v>
      </c>
      <c r="AB270" s="21" t="s">
        <v>489</v>
      </c>
      <c r="AC270" s="21" t="s">
        <v>489</v>
      </c>
      <c r="AD270" s="21" t="s">
        <v>489</v>
      </c>
    </row>
    <row r="271" spans="1:30" ht="135" x14ac:dyDescent="0.25">
      <c r="A271" s="21" t="s">
        <v>1922</v>
      </c>
      <c r="B271" s="21" t="s">
        <v>1923</v>
      </c>
      <c r="C271" s="21" t="s">
        <v>1917</v>
      </c>
      <c r="D271" s="21" t="s">
        <v>58</v>
      </c>
      <c r="E271" s="21" t="s">
        <v>489</v>
      </c>
      <c r="F271" s="21" t="s">
        <v>1786</v>
      </c>
      <c r="G271" s="21" t="s">
        <v>1810</v>
      </c>
      <c r="H271" s="22">
        <v>45008.759409722225</v>
      </c>
      <c r="I271" s="21" t="s">
        <v>800</v>
      </c>
      <c r="J271" s="21" t="s">
        <v>489</v>
      </c>
      <c r="K271" s="21" t="s">
        <v>136</v>
      </c>
      <c r="L271" s="21" t="s">
        <v>1253</v>
      </c>
      <c r="M271" s="22">
        <v>44632.519490740742</v>
      </c>
      <c r="N271" s="21" t="s">
        <v>489</v>
      </c>
      <c r="O271" s="21" t="s">
        <v>489</v>
      </c>
      <c r="P271" s="23" t="s">
        <v>489</v>
      </c>
      <c r="Q271" s="21" t="s">
        <v>489</v>
      </c>
      <c r="R271" s="21" t="s">
        <v>869</v>
      </c>
      <c r="S271" s="21" t="s">
        <v>895</v>
      </c>
      <c r="T271" s="21" t="s">
        <v>866</v>
      </c>
      <c r="U271" s="21" t="s">
        <v>991</v>
      </c>
      <c r="V271" s="21" t="s">
        <v>992</v>
      </c>
      <c r="W271" s="21" t="s">
        <v>991</v>
      </c>
      <c r="X271" s="21" t="s">
        <v>489</v>
      </c>
      <c r="Y271" s="21" t="s">
        <v>489</v>
      </c>
      <c r="Z271" s="21" t="s">
        <v>489</v>
      </c>
      <c r="AA271" s="23" t="b">
        <v>0</v>
      </c>
      <c r="AB271" s="21" t="s">
        <v>489</v>
      </c>
      <c r="AC271" s="21" t="s">
        <v>489</v>
      </c>
      <c r="AD271" s="21" t="s">
        <v>489</v>
      </c>
    </row>
    <row r="272" spans="1:30" ht="75" x14ac:dyDescent="0.25">
      <c r="A272" s="21" t="s">
        <v>2510</v>
      </c>
      <c r="B272" s="21" t="s">
        <v>2511</v>
      </c>
      <c r="C272" s="21" t="s">
        <v>491</v>
      </c>
      <c r="D272" s="21" t="s">
        <v>61</v>
      </c>
      <c r="E272" s="21" t="s">
        <v>489</v>
      </c>
      <c r="F272" s="21" t="s">
        <v>1786</v>
      </c>
      <c r="G272" s="21" t="s">
        <v>1787</v>
      </c>
      <c r="H272" s="22">
        <v>45458.645949074074</v>
      </c>
      <c r="I272" s="21" t="s">
        <v>2512</v>
      </c>
      <c r="J272" s="21" t="s">
        <v>489</v>
      </c>
      <c r="K272" s="21" t="s">
        <v>136</v>
      </c>
      <c r="L272" s="21" t="s">
        <v>456</v>
      </c>
      <c r="M272" s="22">
        <v>44067.776145833333</v>
      </c>
      <c r="N272" s="21" t="s">
        <v>489</v>
      </c>
      <c r="O272" s="21" t="s">
        <v>489</v>
      </c>
      <c r="P272" s="23" t="s">
        <v>489</v>
      </c>
      <c r="Q272" s="21" t="s">
        <v>489</v>
      </c>
      <c r="R272" s="21" t="s">
        <v>869</v>
      </c>
      <c r="S272" s="21" t="s">
        <v>865</v>
      </c>
      <c r="T272" s="21" t="s">
        <v>866</v>
      </c>
      <c r="U272" s="21" t="s">
        <v>867</v>
      </c>
      <c r="V272" s="21" t="s">
        <v>868</v>
      </c>
      <c r="W272" s="21" t="s">
        <v>489</v>
      </c>
      <c r="X272" s="21" t="s">
        <v>489</v>
      </c>
      <c r="Y272" s="21" t="s">
        <v>489</v>
      </c>
      <c r="Z272" s="21" t="s">
        <v>489</v>
      </c>
      <c r="AA272" s="23" t="b">
        <v>0</v>
      </c>
      <c r="AB272" s="21" t="s">
        <v>489</v>
      </c>
      <c r="AC272" s="21" t="s">
        <v>489</v>
      </c>
      <c r="AD272" s="21" t="s">
        <v>489</v>
      </c>
    </row>
    <row r="273" spans="1:30" ht="75" x14ac:dyDescent="0.25">
      <c r="A273" s="21" t="s">
        <v>1830</v>
      </c>
      <c r="B273" s="21" t="s">
        <v>1831</v>
      </c>
      <c r="C273" s="21" t="s">
        <v>491</v>
      </c>
      <c r="D273" s="21" t="s">
        <v>61</v>
      </c>
      <c r="E273" s="21" t="s">
        <v>489</v>
      </c>
      <c r="F273" s="21" t="s">
        <v>1786</v>
      </c>
      <c r="G273" s="21" t="s">
        <v>1787</v>
      </c>
      <c r="H273" s="22">
        <v>45458.645902777775</v>
      </c>
      <c r="I273" s="21" t="s">
        <v>1832</v>
      </c>
      <c r="J273" s="21" t="s">
        <v>489</v>
      </c>
      <c r="K273" s="21" t="s">
        <v>136</v>
      </c>
      <c r="L273" s="21" t="s">
        <v>888</v>
      </c>
      <c r="M273" s="22">
        <v>44205.331736111111</v>
      </c>
      <c r="N273" s="21" t="s">
        <v>489</v>
      </c>
      <c r="O273" s="21" t="s">
        <v>489</v>
      </c>
      <c r="P273" s="23" t="s">
        <v>489</v>
      </c>
      <c r="Q273" s="21" t="s">
        <v>489</v>
      </c>
      <c r="R273" s="21" t="s">
        <v>869</v>
      </c>
      <c r="S273" s="21" t="s">
        <v>865</v>
      </c>
      <c r="T273" s="21" t="s">
        <v>866</v>
      </c>
      <c r="U273" s="21" t="s">
        <v>867</v>
      </c>
      <c r="V273" s="21" t="s">
        <v>868</v>
      </c>
      <c r="W273" s="21" t="s">
        <v>489</v>
      </c>
      <c r="X273" s="21" t="s">
        <v>489</v>
      </c>
      <c r="Y273" s="21" t="s">
        <v>489</v>
      </c>
      <c r="Z273" s="21" t="s">
        <v>489</v>
      </c>
      <c r="AA273" s="23" t="b">
        <v>0</v>
      </c>
      <c r="AB273" s="21" t="s">
        <v>489</v>
      </c>
      <c r="AC273" s="21" t="s">
        <v>489</v>
      </c>
      <c r="AD273" s="21" t="s">
        <v>489</v>
      </c>
    </row>
    <row r="274" spans="1:30" ht="75" x14ac:dyDescent="0.25">
      <c r="A274" s="21" t="s">
        <v>2284</v>
      </c>
      <c r="B274" s="21" t="s">
        <v>2285</v>
      </c>
      <c r="C274" s="21" t="s">
        <v>491</v>
      </c>
      <c r="D274" s="21" t="s">
        <v>61</v>
      </c>
      <c r="E274" s="21" t="s">
        <v>489</v>
      </c>
      <c r="F274" s="21" t="s">
        <v>1786</v>
      </c>
      <c r="G274" s="21" t="s">
        <v>1787</v>
      </c>
      <c r="H274" s="22">
        <v>45458.645937499998</v>
      </c>
      <c r="I274" s="21" t="s">
        <v>2286</v>
      </c>
      <c r="J274" s="21" t="s">
        <v>489</v>
      </c>
      <c r="K274" s="21" t="s">
        <v>136</v>
      </c>
      <c r="L274" s="21" t="s">
        <v>538</v>
      </c>
      <c r="M274" s="22">
        <v>44067.776435185187</v>
      </c>
      <c r="N274" s="21" t="s">
        <v>489</v>
      </c>
      <c r="O274" s="21" t="s">
        <v>489</v>
      </c>
      <c r="P274" s="23" t="s">
        <v>489</v>
      </c>
      <c r="Q274" s="21" t="s">
        <v>489</v>
      </c>
      <c r="R274" s="21" t="s">
        <v>869</v>
      </c>
      <c r="S274" s="21" t="s">
        <v>865</v>
      </c>
      <c r="T274" s="21" t="s">
        <v>866</v>
      </c>
      <c r="U274" s="21" t="s">
        <v>867</v>
      </c>
      <c r="V274" s="21" t="s">
        <v>868</v>
      </c>
      <c r="W274" s="21" t="s">
        <v>489</v>
      </c>
      <c r="X274" s="21" t="s">
        <v>489</v>
      </c>
      <c r="Y274" s="21" t="s">
        <v>489</v>
      </c>
      <c r="Z274" s="21" t="s">
        <v>489</v>
      </c>
      <c r="AA274" s="23" t="b">
        <v>0</v>
      </c>
      <c r="AB274" s="21" t="s">
        <v>489</v>
      </c>
      <c r="AC274" s="21" t="s">
        <v>489</v>
      </c>
      <c r="AD274" s="21" t="s">
        <v>489</v>
      </c>
    </row>
    <row r="275" spans="1:30" ht="75" x14ac:dyDescent="0.25">
      <c r="A275" s="21" t="s">
        <v>1833</v>
      </c>
      <c r="B275" s="21" t="s">
        <v>1834</v>
      </c>
      <c r="C275" s="21" t="s">
        <v>491</v>
      </c>
      <c r="D275" s="21" t="s">
        <v>61</v>
      </c>
      <c r="E275" s="21" t="s">
        <v>489</v>
      </c>
      <c r="F275" s="21" t="s">
        <v>1786</v>
      </c>
      <c r="G275" s="21" t="s">
        <v>1787</v>
      </c>
      <c r="H275" s="22">
        <v>45458.645914351851</v>
      </c>
      <c r="I275" s="21" t="s">
        <v>1835</v>
      </c>
      <c r="J275" s="21" t="s">
        <v>489</v>
      </c>
      <c r="K275" s="21" t="s">
        <v>136</v>
      </c>
      <c r="L275" s="21" t="s">
        <v>928</v>
      </c>
      <c r="M275" s="22">
        <v>44205.331689814811</v>
      </c>
      <c r="N275" s="21" t="s">
        <v>489</v>
      </c>
      <c r="O275" s="21" t="s">
        <v>489</v>
      </c>
      <c r="P275" s="23" t="s">
        <v>489</v>
      </c>
      <c r="Q275" s="21" t="s">
        <v>489</v>
      </c>
      <c r="R275" s="21" t="s">
        <v>489</v>
      </c>
      <c r="S275" s="21" t="s">
        <v>865</v>
      </c>
      <c r="T275" s="21" t="s">
        <v>489</v>
      </c>
      <c r="U275" s="21" t="s">
        <v>867</v>
      </c>
      <c r="V275" s="21" t="s">
        <v>868</v>
      </c>
      <c r="W275" s="21" t="s">
        <v>489</v>
      </c>
      <c r="X275" s="21" t="s">
        <v>489</v>
      </c>
      <c r="Y275" s="21" t="s">
        <v>489</v>
      </c>
      <c r="Z275" s="21" t="s">
        <v>489</v>
      </c>
      <c r="AA275" s="23" t="b">
        <v>0</v>
      </c>
      <c r="AB275" s="21" t="s">
        <v>489</v>
      </c>
      <c r="AC275" s="21" t="s">
        <v>489</v>
      </c>
      <c r="AD275" s="21" t="s">
        <v>489</v>
      </c>
    </row>
    <row r="276" spans="1:30" ht="75" x14ac:dyDescent="0.25">
      <c r="A276" s="21" t="s">
        <v>2038</v>
      </c>
      <c r="B276" s="21" t="s">
        <v>2039</v>
      </c>
      <c r="C276" s="21" t="s">
        <v>491</v>
      </c>
      <c r="D276" s="21" t="s">
        <v>61</v>
      </c>
      <c r="E276" s="21" t="s">
        <v>489</v>
      </c>
      <c r="F276" s="21" t="s">
        <v>1786</v>
      </c>
      <c r="G276" s="21" t="s">
        <v>1787</v>
      </c>
      <c r="H276" s="22">
        <v>45458.645914351851</v>
      </c>
      <c r="I276" s="21" t="s">
        <v>2040</v>
      </c>
      <c r="J276" s="21" t="s">
        <v>489</v>
      </c>
      <c r="K276" s="21" t="s">
        <v>136</v>
      </c>
      <c r="L276" s="21" t="s">
        <v>489</v>
      </c>
      <c r="M276" s="22">
        <v>44740.773321759261</v>
      </c>
      <c r="N276" s="21" t="s">
        <v>489</v>
      </c>
      <c r="O276" s="21" t="s">
        <v>489</v>
      </c>
      <c r="P276" s="23" t="s">
        <v>489</v>
      </c>
      <c r="Q276" s="21" t="s">
        <v>489</v>
      </c>
      <c r="R276" s="21" t="s">
        <v>922</v>
      </c>
      <c r="S276" s="21" t="s">
        <v>865</v>
      </c>
      <c r="T276" s="21" t="s">
        <v>489</v>
      </c>
      <c r="U276" s="21" t="s">
        <v>874</v>
      </c>
      <c r="V276" s="21" t="s">
        <v>875</v>
      </c>
      <c r="W276" s="21" t="s">
        <v>489</v>
      </c>
      <c r="X276" s="21" t="s">
        <v>489</v>
      </c>
      <c r="Y276" s="21" t="s">
        <v>489</v>
      </c>
      <c r="Z276" s="21" t="s">
        <v>489</v>
      </c>
      <c r="AA276" s="23" t="b">
        <v>0</v>
      </c>
      <c r="AB276" s="21" t="s">
        <v>489</v>
      </c>
      <c r="AC276" s="21" t="s">
        <v>489</v>
      </c>
      <c r="AD276" s="21" t="s">
        <v>489</v>
      </c>
    </row>
    <row r="277" spans="1:30" ht="75" x14ac:dyDescent="0.25">
      <c r="A277" s="21" t="s">
        <v>2407</v>
      </c>
      <c r="B277" s="21" t="s">
        <v>2408</v>
      </c>
      <c r="C277" s="21" t="s">
        <v>491</v>
      </c>
      <c r="D277" s="21" t="s">
        <v>61</v>
      </c>
      <c r="E277" s="21" t="s">
        <v>489</v>
      </c>
      <c r="F277" s="21" t="s">
        <v>1786</v>
      </c>
      <c r="G277" s="21" t="s">
        <v>1787</v>
      </c>
      <c r="H277" s="22">
        <v>45458.645902777775</v>
      </c>
      <c r="I277" s="21" t="s">
        <v>2409</v>
      </c>
      <c r="J277" s="21" t="s">
        <v>489</v>
      </c>
      <c r="K277" s="21" t="s">
        <v>136</v>
      </c>
      <c r="L277" s="21" t="s">
        <v>1255</v>
      </c>
      <c r="M277" s="22">
        <v>44067.776030092595</v>
      </c>
      <c r="N277" s="21" t="s">
        <v>489</v>
      </c>
      <c r="O277" s="21" t="s">
        <v>489</v>
      </c>
      <c r="P277" s="23" t="s">
        <v>489</v>
      </c>
      <c r="Q277" s="21" t="s">
        <v>489</v>
      </c>
      <c r="R277" s="21" t="s">
        <v>869</v>
      </c>
      <c r="S277" s="21" t="s">
        <v>865</v>
      </c>
      <c r="T277" s="21" t="s">
        <v>866</v>
      </c>
      <c r="U277" s="21" t="s">
        <v>867</v>
      </c>
      <c r="V277" s="21" t="s">
        <v>868</v>
      </c>
      <c r="W277" s="21" t="s">
        <v>489</v>
      </c>
      <c r="X277" s="21" t="s">
        <v>489</v>
      </c>
      <c r="Y277" s="21" t="s">
        <v>489</v>
      </c>
      <c r="Z277" s="21" t="s">
        <v>489</v>
      </c>
      <c r="AA277" s="23" t="b">
        <v>0</v>
      </c>
      <c r="AB277" s="21" t="s">
        <v>489</v>
      </c>
      <c r="AC277" s="21" t="s">
        <v>489</v>
      </c>
      <c r="AD277" s="21" t="s">
        <v>489</v>
      </c>
    </row>
    <row r="278" spans="1:30" ht="75" x14ac:dyDescent="0.25">
      <c r="A278" s="21" t="s">
        <v>2469</v>
      </c>
      <c r="B278" s="21" t="s">
        <v>2470</v>
      </c>
      <c r="C278" s="21" t="s">
        <v>491</v>
      </c>
      <c r="D278" s="21" t="s">
        <v>61</v>
      </c>
      <c r="E278" s="21" t="s">
        <v>489</v>
      </c>
      <c r="F278" s="21" t="s">
        <v>1786</v>
      </c>
      <c r="G278" s="21" t="s">
        <v>1787</v>
      </c>
      <c r="H278" s="22">
        <v>45458.645925925928</v>
      </c>
      <c r="I278" s="21" t="s">
        <v>2471</v>
      </c>
      <c r="J278" s="21" t="s">
        <v>489</v>
      </c>
      <c r="K278" s="21" t="s">
        <v>136</v>
      </c>
      <c r="L278" s="21" t="s">
        <v>489</v>
      </c>
      <c r="M278" s="22">
        <v>44643.150208333333</v>
      </c>
      <c r="N278" s="21" t="s">
        <v>489</v>
      </c>
      <c r="O278" s="21" t="s">
        <v>489</v>
      </c>
      <c r="P278" s="23" t="s">
        <v>489</v>
      </c>
      <c r="Q278" s="21" t="s">
        <v>489</v>
      </c>
      <c r="R278" s="21" t="s">
        <v>1250</v>
      </c>
      <c r="S278" s="21" t="s">
        <v>865</v>
      </c>
      <c r="T278" s="21" t="s">
        <v>866</v>
      </c>
      <c r="U278" s="21" t="s">
        <v>874</v>
      </c>
      <c r="V278" s="21" t="s">
        <v>875</v>
      </c>
      <c r="W278" s="21" t="s">
        <v>489</v>
      </c>
      <c r="X278" s="21" t="s">
        <v>489</v>
      </c>
      <c r="Y278" s="21" t="s">
        <v>489</v>
      </c>
      <c r="Z278" s="21" t="s">
        <v>489</v>
      </c>
      <c r="AA278" s="23" t="b">
        <v>0</v>
      </c>
      <c r="AB278" s="21" t="s">
        <v>489</v>
      </c>
      <c r="AC278" s="21" t="s">
        <v>489</v>
      </c>
      <c r="AD278" s="21" t="s">
        <v>489</v>
      </c>
    </row>
    <row r="279" spans="1:30" ht="75" x14ac:dyDescent="0.25">
      <c r="A279" s="21" t="s">
        <v>2252</v>
      </c>
      <c r="B279" s="21" t="s">
        <v>2253</v>
      </c>
      <c r="C279" s="21" t="s">
        <v>491</v>
      </c>
      <c r="D279" s="21" t="s">
        <v>61</v>
      </c>
      <c r="E279" s="21" t="s">
        <v>489</v>
      </c>
      <c r="F279" s="21" t="s">
        <v>1786</v>
      </c>
      <c r="G279" s="21" t="s">
        <v>1787</v>
      </c>
      <c r="H279" s="22">
        <v>45458.645914351851</v>
      </c>
      <c r="I279" s="21" t="s">
        <v>2254</v>
      </c>
      <c r="J279" s="21" t="s">
        <v>489</v>
      </c>
      <c r="K279" s="21" t="s">
        <v>136</v>
      </c>
      <c r="L279" s="21" t="s">
        <v>519</v>
      </c>
      <c r="M279" s="22">
        <v>44789.898981481485</v>
      </c>
      <c r="N279" s="21" t="s">
        <v>489</v>
      </c>
      <c r="O279" s="21" t="s">
        <v>489</v>
      </c>
      <c r="P279" s="23" t="s">
        <v>489</v>
      </c>
      <c r="Q279" s="21" t="s">
        <v>489</v>
      </c>
      <c r="R279" s="21" t="s">
        <v>869</v>
      </c>
      <c r="S279" s="21" t="s">
        <v>865</v>
      </c>
      <c r="T279" s="21" t="s">
        <v>489</v>
      </c>
      <c r="U279" s="21" t="s">
        <v>867</v>
      </c>
      <c r="V279" s="21" t="s">
        <v>868</v>
      </c>
      <c r="W279" s="21" t="s">
        <v>489</v>
      </c>
      <c r="X279" s="21" t="s">
        <v>489</v>
      </c>
      <c r="Y279" s="21" t="s">
        <v>489</v>
      </c>
      <c r="Z279" s="21" t="s">
        <v>489</v>
      </c>
      <c r="AA279" s="23" t="b">
        <v>0</v>
      </c>
      <c r="AB279" s="21" t="s">
        <v>489</v>
      </c>
      <c r="AC279" s="21" t="s">
        <v>489</v>
      </c>
      <c r="AD279" s="21" t="s">
        <v>489</v>
      </c>
    </row>
    <row r="280" spans="1:30" ht="75" x14ac:dyDescent="0.25">
      <c r="A280" s="21" t="s">
        <v>2481</v>
      </c>
      <c r="B280" s="21" t="s">
        <v>2482</v>
      </c>
      <c r="C280" s="21" t="s">
        <v>491</v>
      </c>
      <c r="D280" s="21" t="s">
        <v>61</v>
      </c>
      <c r="E280" s="21" t="s">
        <v>489</v>
      </c>
      <c r="F280" s="21" t="s">
        <v>1786</v>
      </c>
      <c r="G280" s="21" t="s">
        <v>1787</v>
      </c>
      <c r="H280" s="22">
        <v>45458.645925925928</v>
      </c>
      <c r="I280" s="21" t="s">
        <v>2483</v>
      </c>
      <c r="J280" s="21" t="s">
        <v>489</v>
      </c>
      <c r="K280" s="21" t="s">
        <v>136</v>
      </c>
      <c r="L280" s="21" t="s">
        <v>1260</v>
      </c>
      <c r="M280" s="22">
        <v>44067.776886574073</v>
      </c>
      <c r="N280" s="21" t="s">
        <v>489</v>
      </c>
      <c r="O280" s="21" t="s">
        <v>489</v>
      </c>
      <c r="P280" s="23" t="s">
        <v>489</v>
      </c>
      <c r="Q280" s="21" t="s">
        <v>489</v>
      </c>
      <c r="R280" s="21" t="s">
        <v>489</v>
      </c>
      <c r="S280" s="21" t="s">
        <v>865</v>
      </c>
      <c r="T280" s="21" t="s">
        <v>866</v>
      </c>
      <c r="U280" s="21" t="s">
        <v>867</v>
      </c>
      <c r="V280" s="21" t="s">
        <v>868</v>
      </c>
      <c r="W280" s="21" t="s">
        <v>489</v>
      </c>
      <c r="X280" s="21" t="s">
        <v>489</v>
      </c>
      <c r="Y280" s="21" t="s">
        <v>489</v>
      </c>
      <c r="Z280" s="21" t="s">
        <v>489</v>
      </c>
      <c r="AA280" s="23" t="b">
        <v>0</v>
      </c>
      <c r="AB280" s="21" t="s">
        <v>489</v>
      </c>
      <c r="AC280" s="21" t="s">
        <v>489</v>
      </c>
      <c r="AD280" s="21" t="s">
        <v>489</v>
      </c>
    </row>
    <row r="281" spans="1:30" ht="75" x14ac:dyDescent="0.25">
      <c r="A281" s="21" t="s">
        <v>2258</v>
      </c>
      <c r="B281" s="21" t="s">
        <v>2259</v>
      </c>
      <c r="C281" s="21" t="s">
        <v>491</v>
      </c>
      <c r="D281" s="21" t="s">
        <v>61</v>
      </c>
      <c r="E281" s="21" t="s">
        <v>489</v>
      </c>
      <c r="F281" s="21" t="s">
        <v>1786</v>
      </c>
      <c r="G281" s="21" t="s">
        <v>1787</v>
      </c>
      <c r="H281" s="22">
        <v>45458.645949074074</v>
      </c>
      <c r="I281" s="21" t="s">
        <v>2260</v>
      </c>
      <c r="J281" s="21" t="s">
        <v>489</v>
      </c>
      <c r="K281" s="21" t="s">
        <v>136</v>
      </c>
      <c r="L281" s="21" t="s">
        <v>451</v>
      </c>
      <c r="M281" s="22">
        <v>44067.776701388888</v>
      </c>
      <c r="N281" s="21" t="s">
        <v>489</v>
      </c>
      <c r="O281" s="21" t="s">
        <v>489</v>
      </c>
      <c r="P281" s="23" t="s">
        <v>489</v>
      </c>
      <c r="Q281" s="21" t="s">
        <v>489</v>
      </c>
      <c r="R281" s="21" t="s">
        <v>869</v>
      </c>
      <c r="S281" s="21" t="s">
        <v>865</v>
      </c>
      <c r="T281" s="21" t="s">
        <v>866</v>
      </c>
      <c r="U281" s="21" t="s">
        <v>867</v>
      </c>
      <c r="V281" s="21" t="s">
        <v>868</v>
      </c>
      <c r="W281" s="21" t="s">
        <v>489</v>
      </c>
      <c r="X281" s="21" t="s">
        <v>489</v>
      </c>
      <c r="Y281" s="21" t="s">
        <v>489</v>
      </c>
      <c r="Z281" s="21" t="s">
        <v>489</v>
      </c>
      <c r="AA281" s="23" t="b">
        <v>0</v>
      </c>
      <c r="AB281" s="21" t="s">
        <v>489</v>
      </c>
      <c r="AC281" s="21" t="s">
        <v>489</v>
      </c>
      <c r="AD281" s="21" t="s">
        <v>489</v>
      </c>
    </row>
    <row r="282" spans="1:30" ht="75" x14ac:dyDescent="0.25">
      <c r="A282" s="21" t="s">
        <v>2138</v>
      </c>
      <c r="B282" s="21" t="s">
        <v>2139</v>
      </c>
      <c r="C282" s="21" t="s">
        <v>491</v>
      </c>
      <c r="D282" s="21" t="s">
        <v>61</v>
      </c>
      <c r="E282" s="21" t="s">
        <v>489</v>
      </c>
      <c r="F282" s="21" t="s">
        <v>1786</v>
      </c>
      <c r="G282" s="21" t="s">
        <v>1787</v>
      </c>
      <c r="H282" s="22">
        <v>45458.645925925928</v>
      </c>
      <c r="I282" s="21" t="s">
        <v>2140</v>
      </c>
      <c r="J282" s="21" t="s">
        <v>489</v>
      </c>
      <c r="K282" s="21" t="s">
        <v>136</v>
      </c>
      <c r="L282" s="21" t="s">
        <v>518</v>
      </c>
      <c r="M282" s="22">
        <v>45251.815428240741</v>
      </c>
      <c r="N282" s="21" t="s">
        <v>489</v>
      </c>
      <c r="O282" s="21" t="s">
        <v>489</v>
      </c>
      <c r="P282" s="23" t="s">
        <v>489</v>
      </c>
      <c r="Q282" s="21" t="s">
        <v>489</v>
      </c>
      <c r="R282" s="21" t="s">
        <v>869</v>
      </c>
      <c r="S282" s="21" t="s">
        <v>865</v>
      </c>
      <c r="T282" s="21" t="s">
        <v>489</v>
      </c>
      <c r="U282" s="21" t="s">
        <v>867</v>
      </c>
      <c r="V282" s="21" t="s">
        <v>868</v>
      </c>
      <c r="W282" s="21" t="s">
        <v>489</v>
      </c>
      <c r="X282" s="21" t="s">
        <v>489</v>
      </c>
      <c r="Y282" s="21" t="s">
        <v>489</v>
      </c>
      <c r="Z282" s="21" t="s">
        <v>489</v>
      </c>
      <c r="AA282" s="23" t="b">
        <v>0</v>
      </c>
      <c r="AB282" s="21" t="s">
        <v>489</v>
      </c>
      <c r="AC282" s="21" t="s">
        <v>489</v>
      </c>
      <c r="AD282" s="21" t="s">
        <v>489</v>
      </c>
    </row>
    <row r="283" spans="1:30" ht="75" x14ac:dyDescent="0.25">
      <c r="A283" s="21" t="s">
        <v>2316</v>
      </c>
      <c r="B283" s="21" t="s">
        <v>2317</v>
      </c>
      <c r="C283" s="21" t="s">
        <v>491</v>
      </c>
      <c r="D283" s="21" t="s">
        <v>61</v>
      </c>
      <c r="E283" s="21" t="s">
        <v>489</v>
      </c>
      <c r="F283" s="21" t="s">
        <v>1786</v>
      </c>
      <c r="G283" s="21" t="s">
        <v>1787</v>
      </c>
      <c r="H283" s="22">
        <v>45458.645937499998</v>
      </c>
      <c r="I283" s="21" t="s">
        <v>2318</v>
      </c>
      <c r="J283" s="21" t="s">
        <v>489</v>
      </c>
      <c r="K283" s="21" t="s">
        <v>136</v>
      </c>
      <c r="L283" s="21" t="s">
        <v>1371</v>
      </c>
      <c r="M283" s="22">
        <v>45238.922094907408</v>
      </c>
      <c r="N283" s="21" t="s">
        <v>489</v>
      </c>
      <c r="O283" s="21" t="s">
        <v>489</v>
      </c>
      <c r="P283" s="23" t="s">
        <v>489</v>
      </c>
      <c r="Q283" s="21" t="s">
        <v>489</v>
      </c>
      <c r="R283" s="21" t="s">
        <v>869</v>
      </c>
      <c r="S283" s="21" t="s">
        <v>865</v>
      </c>
      <c r="T283" s="21" t="s">
        <v>489</v>
      </c>
      <c r="U283" s="21" t="s">
        <v>867</v>
      </c>
      <c r="V283" s="21" t="s">
        <v>868</v>
      </c>
      <c r="W283" s="21" t="s">
        <v>489</v>
      </c>
      <c r="X283" s="21" t="s">
        <v>489</v>
      </c>
      <c r="Y283" s="21" t="s">
        <v>489</v>
      </c>
      <c r="Z283" s="21" t="s">
        <v>489</v>
      </c>
      <c r="AA283" s="23" t="b">
        <v>0</v>
      </c>
      <c r="AB283" s="21" t="s">
        <v>489</v>
      </c>
      <c r="AC283" s="21" t="s">
        <v>489</v>
      </c>
      <c r="AD283" s="21" t="s">
        <v>489</v>
      </c>
    </row>
    <row r="284" spans="1:30" ht="75" x14ac:dyDescent="0.25">
      <c r="A284" s="21" t="s">
        <v>2072</v>
      </c>
      <c r="B284" s="21" t="s">
        <v>2073</v>
      </c>
      <c r="C284" s="21" t="s">
        <v>491</v>
      </c>
      <c r="D284" s="21" t="s">
        <v>61</v>
      </c>
      <c r="E284" s="21" t="s">
        <v>489</v>
      </c>
      <c r="F284" s="21" t="s">
        <v>1786</v>
      </c>
      <c r="G284" s="21" t="s">
        <v>1787</v>
      </c>
      <c r="H284" s="22">
        <v>45458.645925925928</v>
      </c>
      <c r="I284" s="21" t="s">
        <v>2074</v>
      </c>
      <c r="J284" s="21" t="s">
        <v>489</v>
      </c>
      <c r="K284" s="21" t="s">
        <v>136</v>
      </c>
      <c r="L284" s="21" t="s">
        <v>958</v>
      </c>
      <c r="M284" s="22">
        <v>44545.038414351853</v>
      </c>
      <c r="N284" s="21" t="s">
        <v>489</v>
      </c>
      <c r="O284" s="21" t="s">
        <v>489</v>
      </c>
      <c r="P284" s="23" t="s">
        <v>489</v>
      </c>
      <c r="Q284" s="21" t="s">
        <v>489</v>
      </c>
      <c r="R284" s="21" t="s">
        <v>869</v>
      </c>
      <c r="S284" s="21" t="s">
        <v>865</v>
      </c>
      <c r="T284" s="21" t="s">
        <v>866</v>
      </c>
      <c r="U284" s="21" t="s">
        <v>867</v>
      </c>
      <c r="V284" s="21" t="s">
        <v>868</v>
      </c>
      <c r="W284" s="21" t="s">
        <v>489</v>
      </c>
      <c r="X284" s="21" t="s">
        <v>489</v>
      </c>
      <c r="Y284" s="21" t="s">
        <v>489</v>
      </c>
      <c r="Z284" s="21" t="s">
        <v>489</v>
      </c>
      <c r="AA284" s="23" t="b">
        <v>0</v>
      </c>
      <c r="AB284" s="21" t="s">
        <v>489</v>
      </c>
      <c r="AC284" s="21" t="s">
        <v>489</v>
      </c>
      <c r="AD284" s="21" t="s">
        <v>489</v>
      </c>
    </row>
    <row r="285" spans="1:30" ht="75" x14ac:dyDescent="0.25">
      <c r="A285" s="21" t="s">
        <v>2203</v>
      </c>
      <c r="B285" s="21" t="s">
        <v>2204</v>
      </c>
      <c r="C285" s="21" t="s">
        <v>491</v>
      </c>
      <c r="D285" s="21" t="s">
        <v>61</v>
      </c>
      <c r="E285" s="21" t="s">
        <v>489</v>
      </c>
      <c r="F285" s="21" t="s">
        <v>1786</v>
      </c>
      <c r="G285" s="21" t="s">
        <v>1787</v>
      </c>
      <c r="H285" s="22">
        <v>45458.645937499998</v>
      </c>
      <c r="I285" s="21" t="s">
        <v>2205</v>
      </c>
      <c r="J285" s="21" t="s">
        <v>489</v>
      </c>
      <c r="K285" s="21" t="s">
        <v>136</v>
      </c>
      <c r="L285" s="21" t="s">
        <v>617</v>
      </c>
      <c r="M285" s="22">
        <v>44067.776238425926</v>
      </c>
      <c r="N285" s="21" t="s">
        <v>489</v>
      </c>
      <c r="O285" s="21" t="s">
        <v>489</v>
      </c>
      <c r="P285" s="23" t="s">
        <v>489</v>
      </c>
      <c r="Q285" s="21" t="s">
        <v>489</v>
      </c>
      <c r="R285" s="21" t="s">
        <v>869</v>
      </c>
      <c r="S285" s="21" t="s">
        <v>865</v>
      </c>
      <c r="T285" s="21" t="s">
        <v>866</v>
      </c>
      <c r="U285" s="21" t="s">
        <v>867</v>
      </c>
      <c r="V285" s="21" t="s">
        <v>868</v>
      </c>
      <c r="W285" s="21" t="s">
        <v>489</v>
      </c>
      <c r="X285" s="21" t="s">
        <v>489</v>
      </c>
      <c r="Y285" s="21" t="s">
        <v>489</v>
      </c>
      <c r="Z285" s="21" t="s">
        <v>489</v>
      </c>
      <c r="AA285" s="23" t="b">
        <v>0</v>
      </c>
      <c r="AB285" s="21" t="s">
        <v>489</v>
      </c>
      <c r="AC285" s="21" t="s">
        <v>489</v>
      </c>
      <c r="AD285" s="21" t="s">
        <v>489</v>
      </c>
    </row>
    <row r="286" spans="1:30" ht="75" x14ac:dyDescent="0.25">
      <c r="A286" s="21" t="s">
        <v>2078</v>
      </c>
      <c r="B286" s="21" t="s">
        <v>2079</v>
      </c>
      <c r="C286" s="21" t="s">
        <v>491</v>
      </c>
      <c r="D286" s="21" t="s">
        <v>61</v>
      </c>
      <c r="E286" s="21" t="s">
        <v>489</v>
      </c>
      <c r="F286" s="21" t="s">
        <v>1786</v>
      </c>
      <c r="G286" s="21" t="s">
        <v>1787</v>
      </c>
      <c r="H286" s="22">
        <v>45458.645949074074</v>
      </c>
      <c r="I286" s="21" t="s">
        <v>2080</v>
      </c>
      <c r="J286" s="21" t="s">
        <v>489</v>
      </c>
      <c r="K286" s="21" t="s">
        <v>136</v>
      </c>
      <c r="L286" s="21" t="s">
        <v>1257</v>
      </c>
      <c r="M286" s="22">
        <v>44067.776238425926</v>
      </c>
      <c r="N286" s="21" t="s">
        <v>489</v>
      </c>
      <c r="O286" s="21" t="s">
        <v>489</v>
      </c>
      <c r="P286" s="23" t="s">
        <v>489</v>
      </c>
      <c r="Q286" s="21" t="s">
        <v>489</v>
      </c>
      <c r="R286" s="21" t="s">
        <v>869</v>
      </c>
      <c r="S286" s="21" t="s">
        <v>865</v>
      </c>
      <c r="T286" s="21" t="s">
        <v>866</v>
      </c>
      <c r="U286" s="21" t="s">
        <v>867</v>
      </c>
      <c r="V286" s="21" t="s">
        <v>868</v>
      </c>
      <c r="W286" s="21" t="s">
        <v>489</v>
      </c>
      <c r="X286" s="21" t="s">
        <v>489</v>
      </c>
      <c r="Y286" s="21" t="s">
        <v>489</v>
      </c>
      <c r="Z286" s="21" t="s">
        <v>489</v>
      </c>
      <c r="AA286" s="23" t="b">
        <v>0</v>
      </c>
      <c r="AB286" s="21" t="s">
        <v>489</v>
      </c>
      <c r="AC286" s="21" t="s">
        <v>489</v>
      </c>
      <c r="AD286" s="21" t="s">
        <v>489</v>
      </c>
    </row>
    <row r="287" spans="1:30" ht="75" x14ac:dyDescent="0.25">
      <c r="A287" s="21" t="s">
        <v>2437</v>
      </c>
      <c r="B287" s="21" t="s">
        <v>2438</v>
      </c>
      <c r="C287" s="21" t="s">
        <v>491</v>
      </c>
      <c r="D287" s="21" t="s">
        <v>61</v>
      </c>
      <c r="E287" s="21" t="s">
        <v>489</v>
      </c>
      <c r="F287" s="21" t="s">
        <v>1786</v>
      </c>
      <c r="G287" s="21" t="s">
        <v>1787</v>
      </c>
      <c r="H287" s="22">
        <v>45458.645914351851</v>
      </c>
      <c r="I287" s="21" t="s">
        <v>2439</v>
      </c>
      <c r="J287" s="21" t="s">
        <v>489</v>
      </c>
      <c r="K287" s="21" t="s">
        <v>136</v>
      </c>
      <c r="L287" s="21" t="s">
        <v>511</v>
      </c>
      <c r="M287" s="22">
        <v>44067.776423611111</v>
      </c>
      <c r="N287" s="21" t="s">
        <v>489</v>
      </c>
      <c r="O287" s="21" t="s">
        <v>489</v>
      </c>
      <c r="P287" s="23" t="s">
        <v>489</v>
      </c>
      <c r="Q287" s="21" t="s">
        <v>489</v>
      </c>
      <c r="R287" s="21" t="s">
        <v>489</v>
      </c>
      <c r="S287" s="21" t="s">
        <v>865</v>
      </c>
      <c r="T287" s="21" t="s">
        <v>489</v>
      </c>
      <c r="U287" s="21" t="s">
        <v>867</v>
      </c>
      <c r="V287" s="21" t="s">
        <v>868</v>
      </c>
      <c r="W287" s="21" t="s">
        <v>489</v>
      </c>
      <c r="X287" s="21" t="s">
        <v>489</v>
      </c>
      <c r="Y287" s="21" t="s">
        <v>489</v>
      </c>
      <c r="Z287" s="21" t="s">
        <v>489</v>
      </c>
      <c r="AA287" s="23" t="b">
        <v>0</v>
      </c>
      <c r="AB287" s="21" t="s">
        <v>489</v>
      </c>
      <c r="AC287" s="21" t="s">
        <v>489</v>
      </c>
      <c r="AD287" s="21" t="s">
        <v>489</v>
      </c>
    </row>
    <row r="288" spans="1:30" ht="75" x14ac:dyDescent="0.25">
      <c r="A288" s="21" t="s">
        <v>2568</v>
      </c>
      <c r="B288" s="21" t="s">
        <v>2569</v>
      </c>
      <c r="C288" s="21" t="s">
        <v>491</v>
      </c>
      <c r="D288" s="21" t="s">
        <v>61</v>
      </c>
      <c r="E288" s="21" t="s">
        <v>489</v>
      </c>
      <c r="F288" s="21" t="s">
        <v>1786</v>
      </c>
      <c r="G288" s="21" t="s">
        <v>1787</v>
      </c>
      <c r="H288" s="22">
        <v>45458.645925925928</v>
      </c>
      <c r="I288" s="21" t="s">
        <v>2570</v>
      </c>
      <c r="J288" s="21" t="s">
        <v>489</v>
      </c>
      <c r="K288" s="21" t="s">
        <v>136</v>
      </c>
      <c r="L288" s="21" t="s">
        <v>160</v>
      </c>
      <c r="M288" s="22">
        <v>44067.776817129627</v>
      </c>
      <c r="N288" s="21" t="s">
        <v>489</v>
      </c>
      <c r="O288" s="21" t="s">
        <v>489</v>
      </c>
      <c r="P288" s="23" t="s">
        <v>489</v>
      </c>
      <c r="Q288" s="21" t="s">
        <v>489</v>
      </c>
      <c r="R288" s="21" t="s">
        <v>489</v>
      </c>
      <c r="S288" s="21" t="s">
        <v>865</v>
      </c>
      <c r="T288" s="21" t="s">
        <v>866</v>
      </c>
      <c r="U288" s="21" t="s">
        <v>867</v>
      </c>
      <c r="V288" s="21" t="s">
        <v>868</v>
      </c>
      <c r="W288" s="21" t="s">
        <v>489</v>
      </c>
      <c r="X288" s="21" t="s">
        <v>489</v>
      </c>
      <c r="Y288" s="21" t="s">
        <v>489</v>
      </c>
      <c r="Z288" s="21" t="s">
        <v>489</v>
      </c>
      <c r="AA288" s="23" t="b">
        <v>0</v>
      </c>
      <c r="AB288" s="21" t="s">
        <v>489</v>
      </c>
      <c r="AC288" s="21" t="s">
        <v>489</v>
      </c>
      <c r="AD288" s="21" t="s">
        <v>489</v>
      </c>
    </row>
    <row r="289" spans="1:30" ht="75" x14ac:dyDescent="0.25">
      <c r="A289" s="21" t="s">
        <v>2075</v>
      </c>
      <c r="B289" s="21" t="s">
        <v>2076</v>
      </c>
      <c r="C289" s="21" t="s">
        <v>491</v>
      </c>
      <c r="D289" s="21" t="s">
        <v>61</v>
      </c>
      <c r="E289" s="21" t="s">
        <v>489</v>
      </c>
      <c r="F289" s="21" t="s">
        <v>1786</v>
      </c>
      <c r="G289" s="21" t="s">
        <v>1787</v>
      </c>
      <c r="H289" s="22">
        <v>45458.645949074074</v>
      </c>
      <c r="I289" s="21" t="s">
        <v>2077</v>
      </c>
      <c r="J289" s="21" t="s">
        <v>489</v>
      </c>
      <c r="K289" s="21" t="s">
        <v>136</v>
      </c>
      <c r="L289" s="21" t="s">
        <v>222</v>
      </c>
      <c r="M289" s="22">
        <v>44067.77652777778</v>
      </c>
      <c r="N289" s="21" t="s">
        <v>489</v>
      </c>
      <c r="O289" s="21" t="s">
        <v>489</v>
      </c>
      <c r="P289" s="23" t="s">
        <v>489</v>
      </c>
      <c r="Q289" s="21" t="s">
        <v>489</v>
      </c>
      <c r="R289" s="21" t="s">
        <v>489</v>
      </c>
      <c r="S289" s="21" t="s">
        <v>865</v>
      </c>
      <c r="T289" s="21" t="s">
        <v>866</v>
      </c>
      <c r="U289" s="21" t="s">
        <v>867</v>
      </c>
      <c r="V289" s="21" t="s">
        <v>868</v>
      </c>
      <c r="W289" s="21" t="s">
        <v>489</v>
      </c>
      <c r="X289" s="21" t="s">
        <v>489</v>
      </c>
      <c r="Y289" s="21" t="s">
        <v>489</v>
      </c>
      <c r="Z289" s="21" t="s">
        <v>489</v>
      </c>
      <c r="AA289" s="23" t="b">
        <v>0</v>
      </c>
      <c r="AB289" s="21" t="s">
        <v>489</v>
      </c>
      <c r="AC289" s="21" t="s">
        <v>489</v>
      </c>
      <c r="AD289" s="21" t="s">
        <v>489</v>
      </c>
    </row>
    <row r="290" spans="1:30" ht="75" x14ac:dyDescent="0.25">
      <c r="A290" s="21" t="s">
        <v>2103</v>
      </c>
      <c r="B290" s="21" t="s">
        <v>2104</v>
      </c>
      <c r="C290" s="21" t="s">
        <v>491</v>
      </c>
      <c r="D290" s="21" t="s">
        <v>61</v>
      </c>
      <c r="E290" s="21" t="s">
        <v>489</v>
      </c>
      <c r="F290" s="21" t="s">
        <v>1786</v>
      </c>
      <c r="G290" s="21" t="s">
        <v>1787</v>
      </c>
      <c r="H290" s="22">
        <v>45458.645937499998</v>
      </c>
      <c r="I290" s="21" t="s">
        <v>2105</v>
      </c>
      <c r="J290" s="21" t="s">
        <v>489</v>
      </c>
      <c r="K290" s="21" t="s">
        <v>136</v>
      </c>
      <c r="L290" s="21" t="s">
        <v>2106</v>
      </c>
      <c r="M290" s="22">
        <v>45369.778287037036</v>
      </c>
      <c r="N290" s="21" t="s">
        <v>489</v>
      </c>
      <c r="O290" s="21" t="s">
        <v>489</v>
      </c>
      <c r="P290" s="23" t="s">
        <v>489</v>
      </c>
      <c r="Q290" s="21" t="s">
        <v>489</v>
      </c>
      <c r="R290" s="21" t="s">
        <v>869</v>
      </c>
      <c r="S290" s="21" t="s">
        <v>865</v>
      </c>
      <c r="T290" s="21" t="s">
        <v>489</v>
      </c>
      <c r="U290" s="21" t="s">
        <v>867</v>
      </c>
      <c r="V290" s="21" t="s">
        <v>868</v>
      </c>
      <c r="W290" s="21" t="s">
        <v>489</v>
      </c>
      <c r="X290" s="21" t="s">
        <v>489</v>
      </c>
      <c r="Y290" s="21" t="s">
        <v>489</v>
      </c>
      <c r="Z290" s="21" t="s">
        <v>489</v>
      </c>
      <c r="AA290" s="23" t="b">
        <v>0</v>
      </c>
      <c r="AB290" s="21" t="s">
        <v>489</v>
      </c>
      <c r="AC290" s="21" t="s">
        <v>489</v>
      </c>
      <c r="AD290" s="21" t="s">
        <v>489</v>
      </c>
    </row>
    <row r="291" spans="1:30" ht="75" x14ac:dyDescent="0.25">
      <c r="A291" s="21" t="s">
        <v>1986</v>
      </c>
      <c r="B291" s="21" t="s">
        <v>1987</v>
      </c>
      <c r="C291" s="21" t="s">
        <v>491</v>
      </c>
      <c r="D291" s="21" t="s">
        <v>61</v>
      </c>
      <c r="E291" s="21" t="s">
        <v>489</v>
      </c>
      <c r="F291" s="21" t="s">
        <v>1786</v>
      </c>
      <c r="G291" s="21" t="s">
        <v>1787</v>
      </c>
      <c r="H291" s="22">
        <v>45643.865532407406</v>
      </c>
      <c r="I291" s="21" t="s">
        <v>1988</v>
      </c>
      <c r="J291" s="21" t="s">
        <v>489</v>
      </c>
      <c r="K291" s="21" t="s">
        <v>136</v>
      </c>
      <c r="L291" s="21" t="s">
        <v>340</v>
      </c>
      <c r="M291" s="22">
        <v>44205.331701388888</v>
      </c>
      <c r="N291" s="21" t="s">
        <v>489</v>
      </c>
      <c r="O291" s="21" t="s">
        <v>489</v>
      </c>
      <c r="P291" s="23" t="s">
        <v>489</v>
      </c>
      <c r="Q291" s="21" t="s">
        <v>489</v>
      </c>
      <c r="R291" s="21" t="s">
        <v>489</v>
      </c>
      <c r="S291" s="21" t="s">
        <v>865</v>
      </c>
      <c r="T291" s="21" t="s">
        <v>866</v>
      </c>
      <c r="U291" s="21" t="s">
        <v>867</v>
      </c>
      <c r="V291" s="21" t="s">
        <v>868</v>
      </c>
      <c r="W291" s="21" t="s">
        <v>489</v>
      </c>
      <c r="X291" s="21" t="s">
        <v>489</v>
      </c>
      <c r="Y291" s="21" t="s">
        <v>489</v>
      </c>
      <c r="Z291" s="21" t="s">
        <v>489</v>
      </c>
      <c r="AA291" s="23" t="b">
        <v>0</v>
      </c>
      <c r="AB291" s="21" t="s">
        <v>489</v>
      </c>
      <c r="AC291" s="21" t="s">
        <v>489</v>
      </c>
      <c r="AD291" s="21" t="s">
        <v>489</v>
      </c>
    </row>
    <row r="292" spans="1:30" ht="75" x14ac:dyDescent="0.25">
      <c r="A292" s="21" t="s">
        <v>1991</v>
      </c>
      <c r="B292" s="21" t="s">
        <v>1992</v>
      </c>
      <c r="C292" s="21" t="s">
        <v>491</v>
      </c>
      <c r="D292" s="21" t="s">
        <v>61</v>
      </c>
      <c r="E292" s="21" t="s">
        <v>489</v>
      </c>
      <c r="F292" s="21" t="s">
        <v>1786</v>
      </c>
      <c r="G292" s="21" t="s">
        <v>1787</v>
      </c>
      <c r="H292" s="22">
        <v>45458.645914351851</v>
      </c>
      <c r="I292" s="21" t="s">
        <v>1993</v>
      </c>
      <c r="J292" s="21" t="s">
        <v>489</v>
      </c>
      <c r="K292" s="21" t="s">
        <v>136</v>
      </c>
      <c r="L292" s="21" t="s">
        <v>316</v>
      </c>
      <c r="M292" s="22">
        <v>44067.77616898148</v>
      </c>
      <c r="N292" s="21" t="s">
        <v>489</v>
      </c>
      <c r="O292" s="21" t="s">
        <v>489</v>
      </c>
      <c r="P292" s="23" t="s">
        <v>489</v>
      </c>
      <c r="Q292" s="21" t="s">
        <v>489</v>
      </c>
      <c r="R292" s="21" t="s">
        <v>869</v>
      </c>
      <c r="S292" s="21" t="s">
        <v>865</v>
      </c>
      <c r="T292" s="21" t="s">
        <v>866</v>
      </c>
      <c r="U292" s="21" t="s">
        <v>867</v>
      </c>
      <c r="V292" s="21" t="s">
        <v>868</v>
      </c>
      <c r="W292" s="21" t="s">
        <v>489</v>
      </c>
      <c r="X292" s="21" t="s">
        <v>489</v>
      </c>
      <c r="Y292" s="21" t="s">
        <v>489</v>
      </c>
      <c r="Z292" s="21" t="s">
        <v>489</v>
      </c>
      <c r="AA292" s="23" t="b">
        <v>0</v>
      </c>
      <c r="AB292" s="21" t="s">
        <v>489</v>
      </c>
      <c r="AC292" s="21" t="s">
        <v>489</v>
      </c>
      <c r="AD292" s="21" t="s">
        <v>489</v>
      </c>
    </row>
    <row r="293" spans="1:30" ht="75" x14ac:dyDescent="0.25">
      <c r="A293" s="21" t="s">
        <v>2216</v>
      </c>
      <c r="B293" s="21" t="s">
        <v>2217</v>
      </c>
      <c r="C293" s="21" t="s">
        <v>491</v>
      </c>
      <c r="D293" s="21" t="s">
        <v>61</v>
      </c>
      <c r="E293" s="21" t="s">
        <v>489</v>
      </c>
      <c r="F293" s="21" t="s">
        <v>1786</v>
      </c>
      <c r="G293" s="21" t="s">
        <v>1787</v>
      </c>
      <c r="H293" s="22">
        <v>45458.645902777775</v>
      </c>
      <c r="I293" s="21" t="s">
        <v>2218</v>
      </c>
      <c r="J293" s="21" t="s">
        <v>489</v>
      </c>
      <c r="K293" s="21" t="s">
        <v>136</v>
      </c>
      <c r="L293" s="21" t="s">
        <v>1375</v>
      </c>
      <c r="M293" s="22">
        <v>45222.709629629629</v>
      </c>
      <c r="N293" s="21" t="s">
        <v>489</v>
      </c>
      <c r="O293" s="21" t="s">
        <v>489</v>
      </c>
      <c r="P293" s="23" t="s">
        <v>489</v>
      </c>
      <c r="Q293" s="21" t="s">
        <v>489</v>
      </c>
      <c r="R293" s="21" t="s">
        <v>869</v>
      </c>
      <c r="S293" s="21" t="s">
        <v>865</v>
      </c>
      <c r="T293" s="21" t="s">
        <v>489</v>
      </c>
      <c r="U293" s="21" t="s">
        <v>867</v>
      </c>
      <c r="V293" s="21" t="s">
        <v>868</v>
      </c>
      <c r="W293" s="21" t="s">
        <v>489</v>
      </c>
      <c r="X293" s="21" t="s">
        <v>489</v>
      </c>
      <c r="Y293" s="21" t="s">
        <v>489</v>
      </c>
      <c r="Z293" s="21" t="s">
        <v>489</v>
      </c>
      <c r="AA293" s="23" t="b">
        <v>0</v>
      </c>
      <c r="AB293" s="21" t="s">
        <v>489</v>
      </c>
      <c r="AC293" s="21" t="s">
        <v>489</v>
      </c>
      <c r="AD293" s="21" t="s">
        <v>489</v>
      </c>
    </row>
    <row r="294" spans="1:30" ht="75" x14ac:dyDescent="0.25">
      <c r="A294" s="21" t="s">
        <v>1784</v>
      </c>
      <c r="B294" s="21" t="s">
        <v>1785</v>
      </c>
      <c r="C294" s="21" t="s">
        <v>491</v>
      </c>
      <c r="D294" s="21" t="s">
        <v>61</v>
      </c>
      <c r="E294" s="21" t="s">
        <v>489</v>
      </c>
      <c r="F294" s="21" t="s">
        <v>1786</v>
      </c>
      <c r="G294" s="21" t="s">
        <v>1787</v>
      </c>
      <c r="H294" s="22">
        <v>45458.645925925928</v>
      </c>
      <c r="I294" s="21" t="s">
        <v>1788</v>
      </c>
      <c r="J294" s="21" t="s">
        <v>489</v>
      </c>
      <c r="K294" s="21" t="s">
        <v>136</v>
      </c>
      <c r="L294" s="21" t="s">
        <v>877</v>
      </c>
      <c r="M294" s="22">
        <v>44789.898981481485</v>
      </c>
      <c r="N294" s="21" t="s">
        <v>489</v>
      </c>
      <c r="O294" s="21" t="s">
        <v>489</v>
      </c>
      <c r="P294" s="23" t="s">
        <v>489</v>
      </c>
      <c r="Q294" s="21" t="s">
        <v>489</v>
      </c>
      <c r="R294" s="21" t="s">
        <v>869</v>
      </c>
      <c r="S294" s="21" t="s">
        <v>865</v>
      </c>
      <c r="T294" s="21" t="s">
        <v>866</v>
      </c>
      <c r="U294" s="21" t="s">
        <v>867</v>
      </c>
      <c r="V294" s="21" t="s">
        <v>868</v>
      </c>
      <c r="W294" s="21" t="s">
        <v>489</v>
      </c>
      <c r="X294" s="21" t="s">
        <v>489</v>
      </c>
      <c r="Y294" s="21" t="s">
        <v>489</v>
      </c>
      <c r="Z294" s="21" t="s">
        <v>489</v>
      </c>
      <c r="AA294" s="23" t="b">
        <v>0</v>
      </c>
      <c r="AB294" s="21" t="s">
        <v>489</v>
      </c>
      <c r="AC294" s="21" t="s">
        <v>489</v>
      </c>
      <c r="AD294" s="21" t="s">
        <v>489</v>
      </c>
    </row>
    <row r="295" spans="1:30" ht="75" x14ac:dyDescent="0.25">
      <c r="A295" s="21" t="s">
        <v>1975</v>
      </c>
      <c r="B295" s="21" t="s">
        <v>1976</v>
      </c>
      <c r="C295" s="21" t="s">
        <v>491</v>
      </c>
      <c r="D295" s="21" t="s">
        <v>61</v>
      </c>
      <c r="E295" s="21" t="s">
        <v>489</v>
      </c>
      <c r="F295" s="21" t="s">
        <v>1786</v>
      </c>
      <c r="G295" s="21" t="s">
        <v>1787</v>
      </c>
      <c r="H295" s="22">
        <v>45458.645902777775</v>
      </c>
      <c r="I295" s="21" t="s">
        <v>1912</v>
      </c>
      <c r="J295" s="21" t="s">
        <v>489</v>
      </c>
      <c r="K295" s="21" t="s">
        <v>136</v>
      </c>
      <c r="L295" s="21" t="s">
        <v>1333</v>
      </c>
      <c r="M295" s="22">
        <v>45171.056481481479</v>
      </c>
      <c r="N295" s="21" t="s">
        <v>489</v>
      </c>
      <c r="O295" s="21" t="s">
        <v>489</v>
      </c>
      <c r="P295" s="23" t="s">
        <v>489</v>
      </c>
      <c r="Q295" s="21" t="s">
        <v>489</v>
      </c>
      <c r="R295" s="21" t="s">
        <v>869</v>
      </c>
      <c r="S295" s="21" t="s">
        <v>865</v>
      </c>
      <c r="T295" s="21" t="s">
        <v>489</v>
      </c>
      <c r="U295" s="21" t="s">
        <v>867</v>
      </c>
      <c r="V295" s="21" t="s">
        <v>868</v>
      </c>
      <c r="W295" s="21" t="s">
        <v>489</v>
      </c>
      <c r="X295" s="21" t="s">
        <v>489</v>
      </c>
      <c r="Y295" s="21" t="s">
        <v>489</v>
      </c>
      <c r="Z295" s="21" t="s">
        <v>489</v>
      </c>
      <c r="AA295" s="23" t="b">
        <v>0</v>
      </c>
      <c r="AB295" s="21" t="s">
        <v>489</v>
      </c>
      <c r="AC295" s="21" t="s">
        <v>489</v>
      </c>
      <c r="AD295" s="21" t="s">
        <v>489</v>
      </c>
    </row>
    <row r="296" spans="1:30" ht="75" x14ac:dyDescent="0.25">
      <c r="A296" s="21" t="s">
        <v>3046</v>
      </c>
      <c r="B296" s="21" t="s">
        <v>3047</v>
      </c>
      <c r="C296" s="21" t="s">
        <v>491</v>
      </c>
      <c r="D296" s="21" t="s">
        <v>61</v>
      </c>
      <c r="E296" s="21" t="s">
        <v>489</v>
      </c>
      <c r="F296" s="21" t="s">
        <v>1786</v>
      </c>
      <c r="G296" s="21" t="s">
        <v>1787</v>
      </c>
      <c r="H296" s="22">
        <v>45458.645914351851</v>
      </c>
      <c r="I296" s="21" t="s">
        <v>3048</v>
      </c>
      <c r="J296" s="21" t="s">
        <v>489</v>
      </c>
      <c r="K296" s="21" t="s">
        <v>136</v>
      </c>
      <c r="L296" s="21" t="s">
        <v>349</v>
      </c>
      <c r="M296" s="22">
        <v>45435.865358796298</v>
      </c>
      <c r="N296" s="21" t="s">
        <v>489</v>
      </c>
      <c r="O296" s="21" t="s">
        <v>489</v>
      </c>
      <c r="P296" s="23" t="s">
        <v>489</v>
      </c>
      <c r="Q296" s="21" t="s">
        <v>489</v>
      </c>
      <c r="R296" s="21" t="s">
        <v>869</v>
      </c>
      <c r="S296" s="21" t="s">
        <v>865</v>
      </c>
      <c r="T296" s="21" t="s">
        <v>489</v>
      </c>
      <c r="U296" s="21" t="s">
        <v>867</v>
      </c>
      <c r="V296" s="21" t="s">
        <v>868</v>
      </c>
      <c r="W296" s="21" t="s">
        <v>489</v>
      </c>
      <c r="X296" s="21" t="s">
        <v>489</v>
      </c>
      <c r="Y296" s="21" t="s">
        <v>489</v>
      </c>
      <c r="Z296" s="21" t="s">
        <v>489</v>
      </c>
      <c r="AA296" s="23" t="b">
        <v>0</v>
      </c>
      <c r="AB296" s="21" t="s">
        <v>489</v>
      </c>
      <c r="AC296" s="21" t="s">
        <v>489</v>
      </c>
      <c r="AD296" s="21" t="s">
        <v>489</v>
      </c>
    </row>
    <row r="297" spans="1:30" ht="75" x14ac:dyDescent="0.25">
      <c r="A297" s="21" t="s">
        <v>2692</v>
      </c>
      <c r="B297" s="21" t="s">
        <v>2693</v>
      </c>
      <c r="C297" s="21" t="s">
        <v>491</v>
      </c>
      <c r="D297" s="21" t="s">
        <v>61</v>
      </c>
      <c r="E297" s="21" t="s">
        <v>489</v>
      </c>
      <c r="F297" s="21" t="s">
        <v>1786</v>
      </c>
      <c r="G297" s="21" t="s">
        <v>1787</v>
      </c>
      <c r="H297" s="22">
        <v>45458.645925925928</v>
      </c>
      <c r="I297" s="21" t="s">
        <v>2694</v>
      </c>
      <c r="J297" s="21" t="s">
        <v>489</v>
      </c>
      <c r="K297" s="21" t="s">
        <v>136</v>
      </c>
      <c r="L297" s="21" t="s">
        <v>959</v>
      </c>
      <c r="M297" s="22">
        <v>44379.750486111108</v>
      </c>
      <c r="N297" s="21" t="s">
        <v>489</v>
      </c>
      <c r="O297" s="21" t="s">
        <v>489</v>
      </c>
      <c r="P297" s="23" t="s">
        <v>489</v>
      </c>
      <c r="Q297" s="21" t="s">
        <v>489</v>
      </c>
      <c r="R297" s="21" t="s">
        <v>869</v>
      </c>
      <c r="S297" s="21" t="s">
        <v>865</v>
      </c>
      <c r="T297" s="21" t="s">
        <v>866</v>
      </c>
      <c r="U297" s="21" t="s">
        <v>867</v>
      </c>
      <c r="V297" s="21" t="s">
        <v>868</v>
      </c>
      <c r="W297" s="21" t="s">
        <v>489</v>
      </c>
      <c r="X297" s="21" t="s">
        <v>489</v>
      </c>
      <c r="Y297" s="21" t="s">
        <v>489</v>
      </c>
      <c r="Z297" s="21" t="s">
        <v>489</v>
      </c>
      <c r="AA297" s="23" t="b">
        <v>0</v>
      </c>
      <c r="AB297" s="21" t="s">
        <v>489</v>
      </c>
      <c r="AC297" s="21" t="s">
        <v>489</v>
      </c>
      <c r="AD297" s="21" t="s">
        <v>489</v>
      </c>
    </row>
    <row r="298" spans="1:30" ht="75" x14ac:dyDescent="0.25">
      <c r="A298" s="21" t="s">
        <v>2246</v>
      </c>
      <c r="B298" s="21" t="s">
        <v>2247</v>
      </c>
      <c r="C298" s="21" t="s">
        <v>491</v>
      </c>
      <c r="D298" s="21" t="s">
        <v>61</v>
      </c>
      <c r="E298" s="21" t="s">
        <v>489</v>
      </c>
      <c r="F298" s="21" t="s">
        <v>1786</v>
      </c>
      <c r="G298" s="21" t="s">
        <v>1787</v>
      </c>
      <c r="H298" s="22">
        <v>45458.645902777775</v>
      </c>
      <c r="I298" s="21" t="s">
        <v>2248</v>
      </c>
      <c r="J298" s="21" t="s">
        <v>489</v>
      </c>
      <c r="K298" s="21" t="s">
        <v>136</v>
      </c>
      <c r="L298" s="21" t="s">
        <v>489</v>
      </c>
      <c r="M298" s="22">
        <v>44536.975856481484</v>
      </c>
      <c r="N298" s="21" t="s">
        <v>489</v>
      </c>
      <c r="O298" s="21" t="s">
        <v>489</v>
      </c>
      <c r="P298" s="23" t="s">
        <v>489</v>
      </c>
      <c r="Q298" s="21" t="s">
        <v>489</v>
      </c>
      <c r="R298" s="21" t="s">
        <v>949</v>
      </c>
      <c r="S298" s="21" t="s">
        <v>865</v>
      </c>
      <c r="T298" s="21" t="s">
        <v>866</v>
      </c>
      <c r="U298" s="21" t="s">
        <v>874</v>
      </c>
      <c r="V298" s="21" t="s">
        <v>875</v>
      </c>
      <c r="W298" s="21" t="s">
        <v>489</v>
      </c>
      <c r="X298" s="21" t="s">
        <v>489</v>
      </c>
      <c r="Y298" s="21" t="s">
        <v>489</v>
      </c>
      <c r="Z298" s="21" t="s">
        <v>489</v>
      </c>
      <c r="AA298" s="23" t="b">
        <v>0</v>
      </c>
      <c r="AB298" s="21" t="s">
        <v>489</v>
      </c>
      <c r="AC298" s="21" t="s">
        <v>489</v>
      </c>
      <c r="AD298" s="21" t="s">
        <v>489</v>
      </c>
    </row>
    <row r="299" spans="1:30" ht="75" x14ac:dyDescent="0.25">
      <c r="A299" s="21" t="s">
        <v>2249</v>
      </c>
      <c r="B299" s="21" t="s">
        <v>2250</v>
      </c>
      <c r="C299" s="21" t="s">
        <v>491</v>
      </c>
      <c r="D299" s="21" t="s">
        <v>61</v>
      </c>
      <c r="E299" s="21" t="s">
        <v>489</v>
      </c>
      <c r="F299" s="21" t="s">
        <v>1786</v>
      </c>
      <c r="G299" s="21" t="s">
        <v>1787</v>
      </c>
      <c r="H299" s="22">
        <v>45458.645914351851</v>
      </c>
      <c r="I299" s="21" t="s">
        <v>2251</v>
      </c>
      <c r="J299" s="21" t="s">
        <v>489</v>
      </c>
      <c r="K299" s="21" t="s">
        <v>136</v>
      </c>
      <c r="L299" s="21" t="s">
        <v>270</v>
      </c>
      <c r="M299" s="22">
        <v>44067.776122685187</v>
      </c>
      <c r="N299" s="21" t="s">
        <v>489</v>
      </c>
      <c r="O299" s="21" t="s">
        <v>489</v>
      </c>
      <c r="P299" s="23" t="s">
        <v>489</v>
      </c>
      <c r="Q299" s="21" t="s">
        <v>489</v>
      </c>
      <c r="R299" s="21" t="s">
        <v>489</v>
      </c>
      <c r="S299" s="21" t="s">
        <v>865</v>
      </c>
      <c r="T299" s="21" t="s">
        <v>489</v>
      </c>
      <c r="U299" s="21" t="s">
        <v>867</v>
      </c>
      <c r="V299" s="21" t="s">
        <v>868</v>
      </c>
      <c r="W299" s="21" t="s">
        <v>489</v>
      </c>
      <c r="X299" s="21" t="s">
        <v>489</v>
      </c>
      <c r="Y299" s="21" t="s">
        <v>489</v>
      </c>
      <c r="Z299" s="21" t="s">
        <v>489</v>
      </c>
      <c r="AA299" s="23" t="b">
        <v>0</v>
      </c>
      <c r="AB299" s="21" t="s">
        <v>489</v>
      </c>
      <c r="AC299" s="21" t="s">
        <v>489</v>
      </c>
      <c r="AD299" s="21" t="s">
        <v>489</v>
      </c>
    </row>
    <row r="300" spans="1:30" ht="75" x14ac:dyDescent="0.25">
      <c r="A300" s="21" t="s">
        <v>2281</v>
      </c>
      <c r="B300" s="21" t="s">
        <v>2282</v>
      </c>
      <c r="C300" s="21" t="s">
        <v>491</v>
      </c>
      <c r="D300" s="21" t="s">
        <v>61</v>
      </c>
      <c r="E300" s="21" t="s">
        <v>489</v>
      </c>
      <c r="F300" s="21" t="s">
        <v>1786</v>
      </c>
      <c r="G300" s="21" t="s">
        <v>1787</v>
      </c>
      <c r="H300" s="22">
        <v>45458.645925925928</v>
      </c>
      <c r="I300" s="21" t="s">
        <v>2283</v>
      </c>
      <c r="J300" s="21" t="s">
        <v>489</v>
      </c>
      <c r="K300" s="21" t="s">
        <v>136</v>
      </c>
      <c r="L300" s="21" t="s">
        <v>950</v>
      </c>
      <c r="M300" s="22">
        <v>44067.776516203703</v>
      </c>
      <c r="N300" s="21" t="s">
        <v>489</v>
      </c>
      <c r="O300" s="21" t="s">
        <v>489</v>
      </c>
      <c r="P300" s="23" t="s">
        <v>489</v>
      </c>
      <c r="Q300" s="21" t="s">
        <v>489</v>
      </c>
      <c r="R300" s="21" t="s">
        <v>489</v>
      </c>
      <c r="S300" s="21" t="s">
        <v>865</v>
      </c>
      <c r="T300" s="21" t="s">
        <v>866</v>
      </c>
      <c r="U300" s="21" t="s">
        <v>867</v>
      </c>
      <c r="V300" s="21" t="s">
        <v>868</v>
      </c>
      <c r="W300" s="21" t="s">
        <v>489</v>
      </c>
      <c r="X300" s="21" t="s">
        <v>489</v>
      </c>
      <c r="Y300" s="21" t="s">
        <v>489</v>
      </c>
      <c r="Z300" s="21" t="s">
        <v>489</v>
      </c>
      <c r="AA300" s="23" t="b">
        <v>0</v>
      </c>
      <c r="AB300" s="21" t="s">
        <v>489</v>
      </c>
      <c r="AC300" s="21" t="s">
        <v>489</v>
      </c>
      <c r="AD300" s="21" t="s">
        <v>489</v>
      </c>
    </row>
    <row r="301" spans="1:30" ht="165" x14ac:dyDescent="0.25">
      <c r="A301" s="21" t="s">
        <v>1789</v>
      </c>
      <c r="B301" s="21" t="s">
        <v>1790</v>
      </c>
      <c r="C301" s="21" t="s">
        <v>1791</v>
      </c>
      <c r="D301" s="21" t="s">
        <v>60</v>
      </c>
      <c r="E301" s="21" t="s">
        <v>1792</v>
      </c>
      <c r="F301" s="21" t="s">
        <v>1786</v>
      </c>
      <c r="G301" s="21" t="s">
        <v>1793</v>
      </c>
      <c r="H301" s="22">
        <v>45008.728171296294</v>
      </c>
      <c r="I301" s="21" t="s">
        <v>1794</v>
      </c>
      <c r="J301" s="21" t="s">
        <v>1794</v>
      </c>
      <c r="K301" s="21" t="s">
        <v>136</v>
      </c>
      <c r="L301" s="21" t="s">
        <v>972</v>
      </c>
      <c r="M301" s="22">
        <v>43293.544525462959</v>
      </c>
      <c r="N301" s="21" t="s">
        <v>489</v>
      </c>
      <c r="O301" s="21" t="s">
        <v>489</v>
      </c>
      <c r="P301" s="23" t="s">
        <v>489</v>
      </c>
      <c r="Q301" s="21" t="s">
        <v>973</v>
      </c>
      <c r="R301" s="21" t="s">
        <v>969</v>
      </c>
      <c r="S301" s="21" t="s">
        <v>895</v>
      </c>
      <c r="T301" s="21" t="s">
        <v>866</v>
      </c>
      <c r="U301" s="21" t="s">
        <v>970</v>
      </c>
      <c r="V301" s="21" t="s">
        <v>971</v>
      </c>
      <c r="W301" s="21" t="s">
        <v>970</v>
      </c>
      <c r="X301" s="21" t="s">
        <v>489</v>
      </c>
      <c r="Y301" s="21" t="s">
        <v>489</v>
      </c>
      <c r="Z301" s="21" t="s">
        <v>489</v>
      </c>
      <c r="AA301" s="23" t="b">
        <v>0</v>
      </c>
      <c r="AB301" s="21" t="s">
        <v>1415</v>
      </c>
      <c r="AC301" s="21" t="s">
        <v>489</v>
      </c>
      <c r="AD301" s="21" t="s">
        <v>489</v>
      </c>
    </row>
    <row r="302" spans="1:30" ht="75" x14ac:dyDescent="0.25">
      <c r="A302" s="21" t="s">
        <v>2032</v>
      </c>
      <c r="B302" s="21" t="s">
        <v>2033</v>
      </c>
      <c r="C302" s="21" t="s">
        <v>491</v>
      </c>
      <c r="D302" s="21" t="s">
        <v>61</v>
      </c>
      <c r="E302" s="21" t="s">
        <v>489</v>
      </c>
      <c r="F302" s="21" t="s">
        <v>1786</v>
      </c>
      <c r="G302" s="21" t="s">
        <v>1787</v>
      </c>
      <c r="H302" s="22">
        <v>45458.645914351851</v>
      </c>
      <c r="I302" s="21" t="s">
        <v>2034</v>
      </c>
      <c r="J302" s="21" t="s">
        <v>489</v>
      </c>
      <c r="K302" s="21" t="s">
        <v>136</v>
      </c>
      <c r="L302" s="21" t="s">
        <v>1282</v>
      </c>
      <c r="M302" s="22">
        <v>44306.419861111113</v>
      </c>
      <c r="N302" s="21" t="s">
        <v>489</v>
      </c>
      <c r="O302" s="21" t="s">
        <v>489</v>
      </c>
      <c r="P302" s="23" t="s">
        <v>489</v>
      </c>
      <c r="Q302" s="21" t="s">
        <v>489</v>
      </c>
      <c r="R302" s="21" t="s">
        <v>869</v>
      </c>
      <c r="S302" s="21" t="s">
        <v>865</v>
      </c>
      <c r="T302" s="21" t="s">
        <v>866</v>
      </c>
      <c r="U302" s="21" t="s">
        <v>867</v>
      </c>
      <c r="V302" s="21" t="s">
        <v>868</v>
      </c>
      <c r="W302" s="21" t="s">
        <v>489</v>
      </c>
      <c r="X302" s="21" t="s">
        <v>489</v>
      </c>
      <c r="Y302" s="21" t="s">
        <v>489</v>
      </c>
      <c r="Z302" s="21" t="s">
        <v>489</v>
      </c>
      <c r="AA302" s="23" t="b">
        <v>0</v>
      </c>
      <c r="AB302" s="21" t="s">
        <v>489</v>
      </c>
      <c r="AC302" s="21" t="s">
        <v>489</v>
      </c>
      <c r="AD302" s="21" t="s">
        <v>489</v>
      </c>
    </row>
    <row r="303" spans="1:30" ht="75" x14ac:dyDescent="0.25">
      <c r="A303" s="21" t="s">
        <v>2171</v>
      </c>
      <c r="B303" s="21" t="s">
        <v>2172</v>
      </c>
      <c r="C303" s="21" t="s">
        <v>491</v>
      </c>
      <c r="D303" s="21" t="s">
        <v>61</v>
      </c>
      <c r="E303" s="21" t="s">
        <v>489</v>
      </c>
      <c r="F303" s="21" t="s">
        <v>1786</v>
      </c>
      <c r="G303" s="21" t="s">
        <v>1787</v>
      </c>
      <c r="H303" s="22">
        <v>45458.645937499998</v>
      </c>
      <c r="I303" s="21" t="s">
        <v>2173</v>
      </c>
      <c r="J303" s="21" t="s">
        <v>489</v>
      </c>
      <c r="K303" s="21" t="s">
        <v>136</v>
      </c>
      <c r="L303" s="21" t="s">
        <v>906</v>
      </c>
      <c r="M303" s="22">
        <v>44067.776377314818</v>
      </c>
      <c r="N303" s="21" t="s">
        <v>489</v>
      </c>
      <c r="O303" s="21" t="s">
        <v>489</v>
      </c>
      <c r="P303" s="23" t="s">
        <v>489</v>
      </c>
      <c r="Q303" s="21" t="s">
        <v>489</v>
      </c>
      <c r="R303" s="21" t="s">
        <v>489</v>
      </c>
      <c r="S303" s="21" t="s">
        <v>865</v>
      </c>
      <c r="T303" s="21" t="s">
        <v>866</v>
      </c>
      <c r="U303" s="21" t="s">
        <v>867</v>
      </c>
      <c r="V303" s="21" t="s">
        <v>868</v>
      </c>
      <c r="W303" s="21" t="s">
        <v>489</v>
      </c>
      <c r="X303" s="21" t="s">
        <v>489</v>
      </c>
      <c r="Y303" s="21" t="s">
        <v>489</v>
      </c>
      <c r="Z303" s="21" t="s">
        <v>489</v>
      </c>
      <c r="AA303" s="23" t="b">
        <v>0</v>
      </c>
      <c r="AB303" s="21" t="s">
        <v>489</v>
      </c>
      <c r="AC303" s="21" t="s">
        <v>489</v>
      </c>
      <c r="AD303" s="21" t="s">
        <v>489</v>
      </c>
    </row>
    <row r="304" spans="1:30" ht="75" x14ac:dyDescent="0.25">
      <c r="A304" s="21" t="s">
        <v>2044</v>
      </c>
      <c r="B304" s="21" t="s">
        <v>2045</v>
      </c>
      <c r="C304" s="21" t="s">
        <v>491</v>
      </c>
      <c r="D304" s="21" t="s">
        <v>61</v>
      </c>
      <c r="E304" s="21" t="s">
        <v>489</v>
      </c>
      <c r="F304" s="21" t="s">
        <v>1786</v>
      </c>
      <c r="G304" s="21" t="s">
        <v>1787</v>
      </c>
      <c r="H304" s="22">
        <v>45458.645914351851</v>
      </c>
      <c r="I304" s="21" t="s">
        <v>2046</v>
      </c>
      <c r="J304" s="21" t="s">
        <v>489</v>
      </c>
      <c r="K304" s="21" t="s">
        <v>136</v>
      </c>
      <c r="L304" s="21" t="s">
        <v>445</v>
      </c>
      <c r="M304" s="22">
        <v>44067.776666666665</v>
      </c>
      <c r="N304" s="21" t="s">
        <v>489</v>
      </c>
      <c r="O304" s="21" t="s">
        <v>489</v>
      </c>
      <c r="P304" s="23" t="s">
        <v>489</v>
      </c>
      <c r="Q304" s="21" t="s">
        <v>489</v>
      </c>
      <c r="R304" s="21" t="s">
        <v>489</v>
      </c>
      <c r="S304" s="21" t="s">
        <v>865</v>
      </c>
      <c r="T304" s="21" t="s">
        <v>866</v>
      </c>
      <c r="U304" s="21" t="s">
        <v>867</v>
      </c>
      <c r="V304" s="21" t="s">
        <v>868</v>
      </c>
      <c r="W304" s="21" t="s">
        <v>489</v>
      </c>
      <c r="X304" s="21" t="s">
        <v>489</v>
      </c>
      <c r="Y304" s="21" t="s">
        <v>489</v>
      </c>
      <c r="Z304" s="21" t="s">
        <v>489</v>
      </c>
      <c r="AA304" s="23" t="b">
        <v>0</v>
      </c>
      <c r="AB304" s="21" t="s">
        <v>489</v>
      </c>
      <c r="AC304" s="21" t="s">
        <v>489</v>
      </c>
      <c r="AD304" s="21" t="s">
        <v>489</v>
      </c>
    </row>
    <row r="305" spans="1:30" ht="75" x14ac:dyDescent="0.25">
      <c r="A305" s="21" t="s">
        <v>2617</v>
      </c>
      <c r="B305" s="21" t="s">
        <v>2618</v>
      </c>
      <c r="C305" s="21" t="s">
        <v>491</v>
      </c>
      <c r="D305" s="21" t="s">
        <v>61</v>
      </c>
      <c r="E305" s="21" t="s">
        <v>489</v>
      </c>
      <c r="F305" s="21" t="s">
        <v>1786</v>
      </c>
      <c r="G305" s="21" t="s">
        <v>1787</v>
      </c>
      <c r="H305" s="22">
        <v>45458.645891203705</v>
      </c>
      <c r="I305" s="21" t="s">
        <v>2619</v>
      </c>
      <c r="J305" s="21" t="s">
        <v>489</v>
      </c>
      <c r="K305" s="21" t="s">
        <v>136</v>
      </c>
      <c r="L305" s="21" t="s">
        <v>508</v>
      </c>
      <c r="M305" s="22">
        <v>45273.601666666669</v>
      </c>
      <c r="N305" s="21" t="s">
        <v>489</v>
      </c>
      <c r="O305" s="21" t="s">
        <v>489</v>
      </c>
      <c r="P305" s="23" t="s">
        <v>489</v>
      </c>
      <c r="Q305" s="21" t="s">
        <v>489</v>
      </c>
      <c r="R305" s="21" t="s">
        <v>869</v>
      </c>
      <c r="S305" s="21" t="s">
        <v>865</v>
      </c>
      <c r="T305" s="21" t="s">
        <v>489</v>
      </c>
      <c r="U305" s="21" t="s">
        <v>867</v>
      </c>
      <c r="V305" s="21" t="s">
        <v>868</v>
      </c>
      <c r="W305" s="21" t="s">
        <v>489</v>
      </c>
      <c r="X305" s="21" t="s">
        <v>489</v>
      </c>
      <c r="Y305" s="21" t="s">
        <v>489</v>
      </c>
      <c r="Z305" s="21" t="s">
        <v>489</v>
      </c>
      <c r="AA305" s="23" t="b">
        <v>0</v>
      </c>
      <c r="AB305" s="21" t="s">
        <v>489</v>
      </c>
      <c r="AC305" s="21" t="s">
        <v>489</v>
      </c>
      <c r="AD305" s="21" t="s">
        <v>489</v>
      </c>
    </row>
    <row r="306" spans="1:30" ht="75" x14ac:dyDescent="0.25">
      <c r="A306" s="21" t="s">
        <v>2050</v>
      </c>
      <c r="B306" s="21" t="s">
        <v>2051</v>
      </c>
      <c r="C306" s="21" t="s">
        <v>491</v>
      </c>
      <c r="D306" s="21" t="s">
        <v>61</v>
      </c>
      <c r="E306" s="21" t="s">
        <v>489</v>
      </c>
      <c r="F306" s="21" t="s">
        <v>1786</v>
      </c>
      <c r="G306" s="21" t="s">
        <v>1787</v>
      </c>
      <c r="H306" s="22">
        <v>45458.645902777775</v>
      </c>
      <c r="I306" s="21" t="s">
        <v>2052</v>
      </c>
      <c r="J306" s="21" t="s">
        <v>489</v>
      </c>
      <c r="K306" s="21" t="s">
        <v>136</v>
      </c>
      <c r="L306" s="21" t="s">
        <v>455</v>
      </c>
      <c r="M306" s="22">
        <v>44205.331724537034</v>
      </c>
      <c r="N306" s="21" t="s">
        <v>489</v>
      </c>
      <c r="O306" s="21" t="s">
        <v>489</v>
      </c>
      <c r="P306" s="23" t="s">
        <v>489</v>
      </c>
      <c r="Q306" s="21" t="s">
        <v>489</v>
      </c>
      <c r="R306" s="21" t="s">
        <v>489</v>
      </c>
      <c r="S306" s="21" t="s">
        <v>865</v>
      </c>
      <c r="T306" s="21" t="s">
        <v>866</v>
      </c>
      <c r="U306" s="21" t="s">
        <v>867</v>
      </c>
      <c r="V306" s="21" t="s">
        <v>868</v>
      </c>
      <c r="W306" s="21" t="s">
        <v>489</v>
      </c>
      <c r="X306" s="21" t="s">
        <v>489</v>
      </c>
      <c r="Y306" s="21" t="s">
        <v>489</v>
      </c>
      <c r="Z306" s="21" t="s">
        <v>489</v>
      </c>
      <c r="AA306" s="23" t="b">
        <v>0</v>
      </c>
      <c r="AB306" s="21" t="s">
        <v>489</v>
      </c>
      <c r="AC306" s="21" t="s">
        <v>489</v>
      </c>
      <c r="AD306" s="21" t="s">
        <v>489</v>
      </c>
    </row>
    <row r="307" spans="1:30" ht="75" x14ac:dyDescent="0.25">
      <c r="A307" s="21" t="s">
        <v>1924</v>
      </c>
      <c r="B307" s="21" t="s">
        <v>1925</v>
      </c>
      <c r="C307" s="21" t="s">
        <v>491</v>
      </c>
      <c r="D307" s="21" t="s">
        <v>61</v>
      </c>
      <c r="E307" s="21" t="s">
        <v>489</v>
      </c>
      <c r="F307" s="21" t="s">
        <v>1786</v>
      </c>
      <c r="G307" s="21" t="s">
        <v>1787</v>
      </c>
      <c r="H307" s="22">
        <v>45458.645949074074</v>
      </c>
      <c r="I307" s="21" t="s">
        <v>1926</v>
      </c>
      <c r="J307" s="21" t="s">
        <v>489</v>
      </c>
      <c r="K307" s="21" t="s">
        <v>136</v>
      </c>
      <c r="L307" s="21" t="s">
        <v>1371</v>
      </c>
      <c r="M307" s="22">
        <v>45222.709641203706</v>
      </c>
      <c r="N307" s="21" t="s">
        <v>489</v>
      </c>
      <c r="O307" s="21" t="s">
        <v>489</v>
      </c>
      <c r="P307" s="23" t="s">
        <v>489</v>
      </c>
      <c r="Q307" s="21" t="s">
        <v>489</v>
      </c>
      <c r="R307" s="21" t="s">
        <v>869</v>
      </c>
      <c r="S307" s="21" t="s">
        <v>865</v>
      </c>
      <c r="T307" s="21" t="s">
        <v>489</v>
      </c>
      <c r="U307" s="21" t="s">
        <v>867</v>
      </c>
      <c r="V307" s="21" t="s">
        <v>868</v>
      </c>
      <c r="W307" s="21" t="s">
        <v>489</v>
      </c>
      <c r="X307" s="21" t="s">
        <v>489</v>
      </c>
      <c r="Y307" s="21" t="s">
        <v>489</v>
      </c>
      <c r="Z307" s="21" t="s">
        <v>489</v>
      </c>
      <c r="AA307" s="23" t="b">
        <v>0</v>
      </c>
      <c r="AB307" s="21" t="s">
        <v>489</v>
      </c>
      <c r="AC307" s="21" t="s">
        <v>489</v>
      </c>
      <c r="AD307" s="21" t="s">
        <v>489</v>
      </c>
    </row>
    <row r="308" spans="1:30" ht="75" x14ac:dyDescent="0.25">
      <c r="A308" s="21" t="s">
        <v>2513</v>
      </c>
      <c r="B308" s="21" t="s">
        <v>2514</v>
      </c>
      <c r="C308" s="21" t="s">
        <v>491</v>
      </c>
      <c r="D308" s="21" t="s">
        <v>61</v>
      </c>
      <c r="E308" s="21" t="s">
        <v>489</v>
      </c>
      <c r="F308" s="21" t="s">
        <v>1786</v>
      </c>
      <c r="G308" s="21" t="s">
        <v>1787</v>
      </c>
      <c r="H308" s="22">
        <v>45458.645937499998</v>
      </c>
      <c r="I308" s="21" t="s">
        <v>2515</v>
      </c>
      <c r="J308" s="21" t="s">
        <v>489</v>
      </c>
      <c r="K308" s="21" t="s">
        <v>136</v>
      </c>
      <c r="L308" s="21" t="s">
        <v>247</v>
      </c>
      <c r="M308" s="22">
        <v>44067.776203703703</v>
      </c>
      <c r="N308" s="21" t="s">
        <v>489</v>
      </c>
      <c r="O308" s="21" t="s">
        <v>489</v>
      </c>
      <c r="P308" s="23" t="s">
        <v>489</v>
      </c>
      <c r="Q308" s="21" t="s">
        <v>489</v>
      </c>
      <c r="R308" s="21" t="s">
        <v>869</v>
      </c>
      <c r="S308" s="21" t="s">
        <v>865</v>
      </c>
      <c r="T308" s="21" t="s">
        <v>866</v>
      </c>
      <c r="U308" s="21" t="s">
        <v>867</v>
      </c>
      <c r="V308" s="21" t="s">
        <v>868</v>
      </c>
      <c r="W308" s="21" t="s">
        <v>489</v>
      </c>
      <c r="X308" s="21" t="s">
        <v>489</v>
      </c>
      <c r="Y308" s="21" t="s">
        <v>489</v>
      </c>
      <c r="Z308" s="21" t="s">
        <v>489</v>
      </c>
      <c r="AA308" s="23" t="b">
        <v>0</v>
      </c>
      <c r="AB308" s="21" t="s">
        <v>489</v>
      </c>
      <c r="AC308" s="21" t="s">
        <v>489</v>
      </c>
      <c r="AD308" s="21" t="s">
        <v>489</v>
      </c>
    </row>
    <row r="309" spans="1:30" ht="60" x14ac:dyDescent="0.25">
      <c r="A309" s="21" t="s">
        <v>499</v>
      </c>
      <c r="B309" s="21" t="s">
        <v>1929</v>
      </c>
      <c r="C309" s="21" t="s">
        <v>1809</v>
      </c>
      <c r="D309" s="21" t="s">
        <v>55</v>
      </c>
      <c r="E309" s="21" t="s">
        <v>489</v>
      </c>
      <c r="F309" s="21" t="s">
        <v>1786</v>
      </c>
      <c r="G309" s="21" t="s">
        <v>1930</v>
      </c>
      <c r="H309" s="22">
        <v>45458.645937499998</v>
      </c>
      <c r="I309" s="21" t="s">
        <v>489</v>
      </c>
      <c r="J309" s="21" t="s">
        <v>489</v>
      </c>
      <c r="K309" s="21" t="s">
        <v>136</v>
      </c>
      <c r="L309" s="21" t="s">
        <v>904</v>
      </c>
      <c r="M309" s="22">
        <v>43601.946550925924</v>
      </c>
      <c r="N309" s="21" t="s">
        <v>489</v>
      </c>
      <c r="O309" s="21" t="s">
        <v>489</v>
      </c>
      <c r="P309" s="23" t="s">
        <v>489</v>
      </c>
      <c r="Q309" s="21" t="s">
        <v>489</v>
      </c>
      <c r="R309" s="21" t="s">
        <v>869</v>
      </c>
      <c r="S309" s="21" t="s">
        <v>865</v>
      </c>
      <c r="T309" s="21" t="s">
        <v>489</v>
      </c>
      <c r="U309" s="21" t="s">
        <v>905</v>
      </c>
      <c r="V309" s="21" t="s">
        <v>489</v>
      </c>
      <c r="W309" s="21" t="s">
        <v>489</v>
      </c>
      <c r="X309" s="21" t="s">
        <v>489</v>
      </c>
      <c r="Y309" s="21" t="s">
        <v>489</v>
      </c>
      <c r="Z309" s="21" t="s">
        <v>489</v>
      </c>
      <c r="AA309" s="23" t="b">
        <v>0</v>
      </c>
      <c r="AB309" s="21" t="s">
        <v>489</v>
      </c>
      <c r="AC309" s="21" t="s">
        <v>489</v>
      </c>
      <c r="AD309" s="21" t="s">
        <v>489</v>
      </c>
    </row>
    <row r="310" spans="1:30" ht="75" x14ac:dyDescent="0.25">
      <c r="A310" s="21" t="s">
        <v>2389</v>
      </c>
      <c r="B310" s="21" t="s">
        <v>2390</v>
      </c>
      <c r="C310" s="21" t="s">
        <v>491</v>
      </c>
      <c r="D310" s="21" t="s">
        <v>61</v>
      </c>
      <c r="E310" s="21" t="s">
        <v>489</v>
      </c>
      <c r="F310" s="21" t="s">
        <v>1786</v>
      </c>
      <c r="G310" s="21" t="s">
        <v>1787</v>
      </c>
      <c r="H310" s="22">
        <v>45458.645914351851</v>
      </c>
      <c r="I310" s="21" t="s">
        <v>2391</v>
      </c>
      <c r="J310" s="21" t="s">
        <v>489</v>
      </c>
      <c r="K310" s="21" t="s">
        <v>136</v>
      </c>
      <c r="L310" s="21" t="s">
        <v>880</v>
      </c>
      <c r="M310" s="22">
        <v>44067.776956018519</v>
      </c>
      <c r="N310" s="21" t="s">
        <v>489</v>
      </c>
      <c r="O310" s="21" t="s">
        <v>489</v>
      </c>
      <c r="P310" s="23" t="s">
        <v>489</v>
      </c>
      <c r="Q310" s="21" t="s">
        <v>489</v>
      </c>
      <c r="R310" s="21" t="s">
        <v>869</v>
      </c>
      <c r="S310" s="21" t="s">
        <v>865</v>
      </c>
      <c r="T310" s="21" t="s">
        <v>866</v>
      </c>
      <c r="U310" s="21" t="s">
        <v>867</v>
      </c>
      <c r="V310" s="21" t="s">
        <v>868</v>
      </c>
      <c r="W310" s="21" t="s">
        <v>489</v>
      </c>
      <c r="X310" s="21" t="s">
        <v>489</v>
      </c>
      <c r="Y310" s="21" t="s">
        <v>489</v>
      </c>
      <c r="Z310" s="21" t="s">
        <v>489</v>
      </c>
      <c r="AA310" s="23" t="b">
        <v>0</v>
      </c>
      <c r="AB310" s="21" t="s">
        <v>489</v>
      </c>
      <c r="AC310" s="21" t="s">
        <v>489</v>
      </c>
      <c r="AD310" s="21" t="s">
        <v>489</v>
      </c>
    </row>
    <row r="311" spans="1:30" ht="75" x14ac:dyDescent="0.25">
      <c r="A311" s="21" t="s">
        <v>2531</v>
      </c>
      <c r="B311" s="21" t="s">
        <v>2532</v>
      </c>
      <c r="C311" s="21" t="s">
        <v>491</v>
      </c>
      <c r="D311" s="21" t="s">
        <v>61</v>
      </c>
      <c r="E311" s="21" t="s">
        <v>489</v>
      </c>
      <c r="F311" s="21" t="s">
        <v>1786</v>
      </c>
      <c r="G311" s="21" t="s">
        <v>1787</v>
      </c>
      <c r="H311" s="22">
        <v>45458.645949074074</v>
      </c>
      <c r="I311" s="21" t="s">
        <v>1876</v>
      </c>
      <c r="J311" s="21" t="s">
        <v>489</v>
      </c>
      <c r="K311" s="21" t="s">
        <v>136</v>
      </c>
      <c r="L311" s="21" t="s">
        <v>536</v>
      </c>
      <c r="M311" s="22">
        <v>44067.776435185187</v>
      </c>
      <c r="N311" s="21" t="s">
        <v>489</v>
      </c>
      <c r="O311" s="21" t="s">
        <v>489</v>
      </c>
      <c r="P311" s="23" t="s">
        <v>489</v>
      </c>
      <c r="Q311" s="21" t="s">
        <v>489</v>
      </c>
      <c r="R311" s="21" t="s">
        <v>869</v>
      </c>
      <c r="S311" s="21" t="s">
        <v>865</v>
      </c>
      <c r="T311" s="21" t="s">
        <v>866</v>
      </c>
      <c r="U311" s="21" t="s">
        <v>867</v>
      </c>
      <c r="V311" s="21" t="s">
        <v>868</v>
      </c>
      <c r="W311" s="21" t="s">
        <v>489</v>
      </c>
      <c r="X311" s="21" t="s">
        <v>489</v>
      </c>
      <c r="Y311" s="21" t="s">
        <v>489</v>
      </c>
      <c r="Z311" s="21" t="s">
        <v>489</v>
      </c>
      <c r="AA311" s="23" t="b">
        <v>0</v>
      </c>
      <c r="AB311" s="21" t="s">
        <v>489</v>
      </c>
      <c r="AC311" s="21" t="s">
        <v>489</v>
      </c>
      <c r="AD311" s="21" t="s">
        <v>489</v>
      </c>
    </row>
    <row r="312" spans="1:30" ht="75" x14ac:dyDescent="0.25">
      <c r="A312" s="21" t="s">
        <v>2290</v>
      </c>
      <c r="B312" s="21" t="s">
        <v>2291</v>
      </c>
      <c r="C312" s="21" t="s">
        <v>491</v>
      </c>
      <c r="D312" s="21" t="s">
        <v>61</v>
      </c>
      <c r="E312" s="21" t="s">
        <v>489</v>
      </c>
      <c r="F312" s="21" t="s">
        <v>1786</v>
      </c>
      <c r="G312" s="21" t="s">
        <v>1787</v>
      </c>
      <c r="H312" s="22">
        <v>45458.645925925928</v>
      </c>
      <c r="I312" s="21" t="s">
        <v>2006</v>
      </c>
      <c r="J312" s="21" t="s">
        <v>489</v>
      </c>
      <c r="K312" s="21" t="s">
        <v>136</v>
      </c>
      <c r="L312" s="21" t="s">
        <v>254</v>
      </c>
      <c r="M312" s="22">
        <v>44067.776585648149</v>
      </c>
      <c r="N312" s="21" t="s">
        <v>489</v>
      </c>
      <c r="O312" s="21" t="s">
        <v>489</v>
      </c>
      <c r="P312" s="23" t="s">
        <v>489</v>
      </c>
      <c r="Q312" s="21" t="s">
        <v>489</v>
      </c>
      <c r="R312" s="21" t="s">
        <v>869</v>
      </c>
      <c r="S312" s="21" t="s">
        <v>865</v>
      </c>
      <c r="T312" s="21" t="s">
        <v>866</v>
      </c>
      <c r="U312" s="21" t="s">
        <v>867</v>
      </c>
      <c r="V312" s="21" t="s">
        <v>868</v>
      </c>
      <c r="W312" s="21" t="s">
        <v>489</v>
      </c>
      <c r="X312" s="21" t="s">
        <v>489</v>
      </c>
      <c r="Y312" s="21" t="s">
        <v>489</v>
      </c>
      <c r="Z312" s="21" t="s">
        <v>489</v>
      </c>
      <c r="AA312" s="23" t="b">
        <v>0</v>
      </c>
      <c r="AB312" s="21" t="s">
        <v>489</v>
      </c>
      <c r="AC312" s="21" t="s">
        <v>489</v>
      </c>
      <c r="AD312" s="21" t="s">
        <v>489</v>
      </c>
    </row>
    <row r="313" spans="1:30" ht="75" x14ac:dyDescent="0.25">
      <c r="A313" s="21" t="s">
        <v>5029</v>
      </c>
      <c r="B313" s="21" t="s">
        <v>5030</v>
      </c>
      <c r="C313" s="21" t="s">
        <v>491</v>
      </c>
      <c r="D313" s="21" t="s">
        <v>61</v>
      </c>
      <c r="E313" s="21" t="s">
        <v>489</v>
      </c>
      <c r="F313" s="21" t="s">
        <v>1786</v>
      </c>
      <c r="G313" s="21" t="s">
        <v>1787</v>
      </c>
      <c r="H313" s="22">
        <v>45590.309282407405</v>
      </c>
      <c r="I313" s="21" t="s">
        <v>5031</v>
      </c>
      <c r="J313" s="21" t="s">
        <v>489</v>
      </c>
      <c r="K313" s="21" t="s">
        <v>136</v>
      </c>
      <c r="L313" s="21" t="s">
        <v>5029</v>
      </c>
      <c r="M313" s="22">
        <v>45590.302268518521</v>
      </c>
      <c r="N313" s="21" t="s">
        <v>489</v>
      </c>
      <c r="O313" s="21" t="s">
        <v>489</v>
      </c>
      <c r="P313" s="23" t="s">
        <v>489</v>
      </c>
      <c r="Q313" s="21" t="s">
        <v>489</v>
      </c>
      <c r="R313" s="21" t="s">
        <v>869</v>
      </c>
      <c r="S313" s="21" t="s">
        <v>865</v>
      </c>
      <c r="T313" s="21" t="s">
        <v>489</v>
      </c>
      <c r="U313" s="21" t="s">
        <v>867</v>
      </c>
      <c r="V313" s="21" t="s">
        <v>868</v>
      </c>
      <c r="W313" s="21" t="s">
        <v>489</v>
      </c>
      <c r="X313" s="21" t="s">
        <v>489</v>
      </c>
      <c r="Y313" s="21" t="s">
        <v>489</v>
      </c>
      <c r="Z313" s="21" t="s">
        <v>489</v>
      </c>
      <c r="AA313" s="23" t="b">
        <v>0</v>
      </c>
      <c r="AB313" s="21" t="s">
        <v>489</v>
      </c>
      <c r="AC313" s="21" t="s">
        <v>489</v>
      </c>
      <c r="AD313" s="21" t="s">
        <v>489</v>
      </c>
    </row>
    <row r="314" spans="1:30" ht="75" x14ac:dyDescent="0.25">
      <c r="A314" s="21" t="s">
        <v>2635</v>
      </c>
      <c r="B314" s="21" t="s">
        <v>2636</v>
      </c>
      <c r="C314" s="21" t="s">
        <v>491</v>
      </c>
      <c r="D314" s="21" t="s">
        <v>61</v>
      </c>
      <c r="E314" s="21" t="s">
        <v>489</v>
      </c>
      <c r="F314" s="21" t="s">
        <v>1786</v>
      </c>
      <c r="G314" s="21" t="s">
        <v>1787</v>
      </c>
      <c r="H314" s="22">
        <v>45458.645925925928</v>
      </c>
      <c r="I314" s="21" t="s">
        <v>2637</v>
      </c>
      <c r="J314" s="21" t="s">
        <v>489</v>
      </c>
      <c r="K314" s="21" t="s">
        <v>136</v>
      </c>
      <c r="L314" s="21" t="s">
        <v>1317</v>
      </c>
      <c r="M314" s="22">
        <v>45278.540960648148</v>
      </c>
      <c r="N314" s="21" t="s">
        <v>489</v>
      </c>
      <c r="O314" s="21" t="s">
        <v>489</v>
      </c>
      <c r="P314" s="23" t="s">
        <v>489</v>
      </c>
      <c r="Q314" s="21" t="s">
        <v>489</v>
      </c>
      <c r="R314" s="21" t="s">
        <v>869</v>
      </c>
      <c r="S314" s="21" t="s">
        <v>865</v>
      </c>
      <c r="T314" s="21" t="s">
        <v>489</v>
      </c>
      <c r="U314" s="21" t="s">
        <v>867</v>
      </c>
      <c r="V314" s="21" t="s">
        <v>868</v>
      </c>
      <c r="W314" s="21" t="s">
        <v>489</v>
      </c>
      <c r="X314" s="21" t="s">
        <v>489</v>
      </c>
      <c r="Y314" s="21" t="s">
        <v>489</v>
      </c>
      <c r="Z314" s="21" t="s">
        <v>489</v>
      </c>
      <c r="AA314" s="23" t="b">
        <v>0</v>
      </c>
      <c r="AB314" s="21" t="s">
        <v>489</v>
      </c>
      <c r="AC314" s="21" t="s">
        <v>489</v>
      </c>
      <c r="AD314" s="21" t="s">
        <v>489</v>
      </c>
    </row>
    <row r="315" spans="1:30" ht="75" x14ac:dyDescent="0.25">
      <c r="A315" s="21" t="s">
        <v>2653</v>
      </c>
      <c r="B315" s="21" t="s">
        <v>2654</v>
      </c>
      <c r="C315" s="21" t="s">
        <v>491</v>
      </c>
      <c r="D315" s="21" t="s">
        <v>61</v>
      </c>
      <c r="E315" s="21" t="s">
        <v>489</v>
      </c>
      <c r="F315" s="21" t="s">
        <v>1786</v>
      </c>
      <c r="G315" s="21" t="s">
        <v>1787</v>
      </c>
      <c r="H315" s="22">
        <v>45458.645914351851</v>
      </c>
      <c r="I315" s="21" t="s">
        <v>2655</v>
      </c>
      <c r="J315" s="21" t="s">
        <v>489</v>
      </c>
      <c r="K315" s="21" t="s">
        <v>136</v>
      </c>
      <c r="L315" s="21" t="s">
        <v>466</v>
      </c>
      <c r="M315" s="22">
        <v>44067.776030092595</v>
      </c>
      <c r="N315" s="21" t="s">
        <v>489</v>
      </c>
      <c r="O315" s="21" t="s">
        <v>489</v>
      </c>
      <c r="P315" s="23" t="s">
        <v>489</v>
      </c>
      <c r="Q315" s="21" t="s">
        <v>489</v>
      </c>
      <c r="R315" s="21" t="s">
        <v>869</v>
      </c>
      <c r="S315" s="21" t="s">
        <v>865</v>
      </c>
      <c r="T315" s="21" t="s">
        <v>866</v>
      </c>
      <c r="U315" s="21" t="s">
        <v>867</v>
      </c>
      <c r="V315" s="21" t="s">
        <v>868</v>
      </c>
      <c r="W315" s="21" t="s">
        <v>489</v>
      </c>
      <c r="X315" s="21" t="s">
        <v>489</v>
      </c>
      <c r="Y315" s="21" t="s">
        <v>489</v>
      </c>
      <c r="Z315" s="21" t="s">
        <v>489</v>
      </c>
      <c r="AA315" s="23" t="b">
        <v>0</v>
      </c>
      <c r="AB315" s="21" t="s">
        <v>489</v>
      </c>
      <c r="AC315" s="21" t="s">
        <v>489</v>
      </c>
      <c r="AD315" s="21" t="s">
        <v>489</v>
      </c>
    </row>
    <row r="316" spans="1:30" ht="75" x14ac:dyDescent="0.25">
      <c r="A316" s="21" t="s">
        <v>2641</v>
      </c>
      <c r="B316" s="21" t="s">
        <v>2642</v>
      </c>
      <c r="C316" s="21" t="s">
        <v>491</v>
      </c>
      <c r="D316" s="21" t="s">
        <v>61</v>
      </c>
      <c r="E316" s="21" t="s">
        <v>489</v>
      </c>
      <c r="F316" s="21" t="s">
        <v>1786</v>
      </c>
      <c r="G316" s="21" t="s">
        <v>1787</v>
      </c>
      <c r="H316" s="22">
        <v>45458.645902777775</v>
      </c>
      <c r="I316" s="21" t="s">
        <v>2643</v>
      </c>
      <c r="J316" s="21" t="s">
        <v>489</v>
      </c>
      <c r="K316" s="21" t="s">
        <v>136</v>
      </c>
      <c r="L316" s="21" t="s">
        <v>911</v>
      </c>
      <c r="M316" s="22">
        <v>44067.776597222219</v>
      </c>
      <c r="N316" s="21" t="s">
        <v>489</v>
      </c>
      <c r="O316" s="21" t="s">
        <v>489</v>
      </c>
      <c r="P316" s="23" t="s">
        <v>489</v>
      </c>
      <c r="Q316" s="21" t="s">
        <v>489</v>
      </c>
      <c r="R316" s="21" t="s">
        <v>489</v>
      </c>
      <c r="S316" s="21" t="s">
        <v>865</v>
      </c>
      <c r="T316" s="21" t="s">
        <v>866</v>
      </c>
      <c r="U316" s="21" t="s">
        <v>867</v>
      </c>
      <c r="V316" s="21" t="s">
        <v>868</v>
      </c>
      <c r="W316" s="21" t="s">
        <v>489</v>
      </c>
      <c r="X316" s="21" t="s">
        <v>489</v>
      </c>
      <c r="Y316" s="21" t="s">
        <v>489</v>
      </c>
      <c r="Z316" s="21" t="s">
        <v>489</v>
      </c>
      <c r="AA316" s="23" t="b">
        <v>0</v>
      </c>
      <c r="AB316" s="21" t="s">
        <v>489</v>
      </c>
      <c r="AC316" s="21" t="s">
        <v>489</v>
      </c>
      <c r="AD316" s="21" t="s">
        <v>489</v>
      </c>
    </row>
    <row r="317" spans="1:30" ht="75" x14ac:dyDescent="0.25">
      <c r="A317" s="21" t="s">
        <v>2120</v>
      </c>
      <c r="B317" s="21" t="s">
        <v>2121</v>
      </c>
      <c r="C317" s="21" t="s">
        <v>491</v>
      </c>
      <c r="D317" s="21" t="s">
        <v>61</v>
      </c>
      <c r="E317" s="21" t="s">
        <v>489</v>
      </c>
      <c r="F317" s="21" t="s">
        <v>1786</v>
      </c>
      <c r="G317" s="21" t="s">
        <v>1787</v>
      </c>
      <c r="H317" s="22">
        <v>45458.645902777775</v>
      </c>
      <c r="I317" s="21" t="s">
        <v>2122</v>
      </c>
      <c r="J317" s="21" t="s">
        <v>489</v>
      </c>
      <c r="K317" s="21" t="s">
        <v>136</v>
      </c>
      <c r="L317" s="21" t="s">
        <v>420</v>
      </c>
      <c r="M317" s="22">
        <v>44782.062824074077</v>
      </c>
      <c r="N317" s="21" t="s">
        <v>489</v>
      </c>
      <c r="O317" s="21" t="s">
        <v>489</v>
      </c>
      <c r="P317" s="23" t="s">
        <v>489</v>
      </c>
      <c r="Q317" s="21" t="s">
        <v>489</v>
      </c>
      <c r="R317" s="21" t="s">
        <v>869</v>
      </c>
      <c r="S317" s="21" t="s">
        <v>865</v>
      </c>
      <c r="T317" s="21" t="s">
        <v>866</v>
      </c>
      <c r="U317" s="21" t="s">
        <v>867</v>
      </c>
      <c r="V317" s="21" t="s">
        <v>868</v>
      </c>
      <c r="W317" s="21" t="s">
        <v>489</v>
      </c>
      <c r="X317" s="21" t="s">
        <v>489</v>
      </c>
      <c r="Y317" s="21" t="s">
        <v>489</v>
      </c>
      <c r="Z317" s="21" t="s">
        <v>489</v>
      </c>
      <c r="AA317" s="23" t="b">
        <v>0</v>
      </c>
      <c r="AB317" s="21" t="s">
        <v>489</v>
      </c>
      <c r="AC317" s="21" t="s">
        <v>489</v>
      </c>
      <c r="AD317" s="21" t="s">
        <v>489</v>
      </c>
    </row>
    <row r="318" spans="1:30" ht="75" x14ac:dyDescent="0.25">
      <c r="A318" s="21" t="s">
        <v>2644</v>
      </c>
      <c r="B318" s="21" t="s">
        <v>2645</v>
      </c>
      <c r="C318" s="21" t="s">
        <v>491</v>
      </c>
      <c r="D318" s="21" t="s">
        <v>61</v>
      </c>
      <c r="E318" s="21" t="s">
        <v>489</v>
      </c>
      <c r="F318" s="21" t="s">
        <v>1786</v>
      </c>
      <c r="G318" s="21" t="s">
        <v>1787</v>
      </c>
      <c r="H318" s="22">
        <v>45458.645937499998</v>
      </c>
      <c r="I318" s="21" t="s">
        <v>2646</v>
      </c>
      <c r="J318" s="21" t="s">
        <v>489</v>
      </c>
      <c r="K318" s="21" t="s">
        <v>136</v>
      </c>
      <c r="L318" s="21" t="s">
        <v>197</v>
      </c>
      <c r="M318" s="22">
        <v>44067.776736111111</v>
      </c>
      <c r="N318" s="21" t="s">
        <v>489</v>
      </c>
      <c r="O318" s="21" t="s">
        <v>489</v>
      </c>
      <c r="P318" s="23" t="s">
        <v>489</v>
      </c>
      <c r="Q318" s="21" t="s">
        <v>489</v>
      </c>
      <c r="R318" s="21" t="s">
        <v>489</v>
      </c>
      <c r="S318" s="21" t="s">
        <v>865</v>
      </c>
      <c r="T318" s="21" t="s">
        <v>866</v>
      </c>
      <c r="U318" s="21" t="s">
        <v>867</v>
      </c>
      <c r="V318" s="21" t="s">
        <v>868</v>
      </c>
      <c r="W318" s="21" t="s">
        <v>489</v>
      </c>
      <c r="X318" s="21" t="s">
        <v>489</v>
      </c>
      <c r="Y318" s="21" t="s">
        <v>489</v>
      </c>
      <c r="Z318" s="21" t="s">
        <v>489</v>
      </c>
      <c r="AA318" s="23" t="b">
        <v>0</v>
      </c>
      <c r="AB318" s="21" t="s">
        <v>489</v>
      </c>
      <c r="AC318" s="21" t="s">
        <v>489</v>
      </c>
      <c r="AD318" s="21" t="s">
        <v>489</v>
      </c>
    </row>
    <row r="319" spans="1:30" ht="75" x14ac:dyDescent="0.25">
      <c r="A319" s="21" t="s">
        <v>2590</v>
      </c>
      <c r="B319" s="21" t="s">
        <v>2591</v>
      </c>
      <c r="C319" s="21" t="s">
        <v>491</v>
      </c>
      <c r="D319" s="21" t="s">
        <v>61</v>
      </c>
      <c r="E319" s="21" t="s">
        <v>489</v>
      </c>
      <c r="F319" s="21" t="s">
        <v>1786</v>
      </c>
      <c r="G319" s="21" t="s">
        <v>1787</v>
      </c>
      <c r="H319" s="22">
        <v>45458.645949074074</v>
      </c>
      <c r="I319" s="21" t="s">
        <v>2592</v>
      </c>
      <c r="J319" s="21" t="s">
        <v>489</v>
      </c>
      <c r="K319" s="21" t="s">
        <v>136</v>
      </c>
      <c r="L319" s="21" t="s">
        <v>72</v>
      </c>
      <c r="M319" s="22">
        <v>44525.303344907406</v>
      </c>
      <c r="N319" s="21" t="s">
        <v>489</v>
      </c>
      <c r="O319" s="21" t="s">
        <v>489</v>
      </c>
      <c r="P319" s="23" t="s">
        <v>489</v>
      </c>
      <c r="Q319" s="21" t="s">
        <v>489</v>
      </c>
      <c r="R319" s="21" t="s">
        <v>869</v>
      </c>
      <c r="S319" s="21" t="s">
        <v>865</v>
      </c>
      <c r="T319" s="21" t="s">
        <v>866</v>
      </c>
      <c r="U319" s="21" t="s">
        <v>867</v>
      </c>
      <c r="V319" s="21" t="s">
        <v>868</v>
      </c>
      <c r="W319" s="21" t="s">
        <v>489</v>
      </c>
      <c r="X319" s="21" t="s">
        <v>489</v>
      </c>
      <c r="Y319" s="21" t="s">
        <v>489</v>
      </c>
      <c r="Z319" s="21" t="s">
        <v>489</v>
      </c>
      <c r="AA319" s="23" t="b">
        <v>0</v>
      </c>
      <c r="AB319" s="21" t="s">
        <v>489</v>
      </c>
      <c r="AC319" s="21" t="s">
        <v>489</v>
      </c>
      <c r="AD319" s="21" t="s">
        <v>489</v>
      </c>
    </row>
    <row r="320" spans="1:30" ht="75" x14ac:dyDescent="0.25">
      <c r="A320" s="21" t="s">
        <v>2650</v>
      </c>
      <c r="B320" s="21" t="s">
        <v>2651</v>
      </c>
      <c r="C320" s="21" t="s">
        <v>491</v>
      </c>
      <c r="D320" s="21" t="s">
        <v>61</v>
      </c>
      <c r="E320" s="21" t="s">
        <v>489</v>
      </c>
      <c r="F320" s="21" t="s">
        <v>1786</v>
      </c>
      <c r="G320" s="21" t="s">
        <v>1787</v>
      </c>
      <c r="H320" s="22">
        <v>45458.645914351851</v>
      </c>
      <c r="I320" s="21" t="s">
        <v>2652</v>
      </c>
      <c r="J320" s="21" t="s">
        <v>489</v>
      </c>
      <c r="K320" s="21" t="s">
        <v>136</v>
      </c>
      <c r="L320" s="21" t="s">
        <v>200</v>
      </c>
      <c r="M320" s="22">
        <v>44067.77621527778</v>
      </c>
      <c r="N320" s="21" t="s">
        <v>489</v>
      </c>
      <c r="O320" s="21" t="s">
        <v>489</v>
      </c>
      <c r="P320" s="23" t="s">
        <v>489</v>
      </c>
      <c r="Q320" s="21" t="s">
        <v>489</v>
      </c>
      <c r="R320" s="21" t="s">
        <v>489</v>
      </c>
      <c r="S320" s="21" t="s">
        <v>865</v>
      </c>
      <c r="T320" s="21" t="s">
        <v>866</v>
      </c>
      <c r="U320" s="21" t="s">
        <v>867</v>
      </c>
      <c r="V320" s="21" t="s">
        <v>868</v>
      </c>
      <c r="W320" s="21" t="s">
        <v>489</v>
      </c>
      <c r="X320" s="21" t="s">
        <v>489</v>
      </c>
      <c r="Y320" s="21" t="s">
        <v>489</v>
      </c>
      <c r="Z320" s="21" t="s">
        <v>489</v>
      </c>
      <c r="AA320" s="23" t="b">
        <v>0</v>
      </c>
      <c r="AB320" s="21" t="s">
        <v>489</v>
      </c>
      <c r="AC320" s="21" t="s">
        <v>489</v>
      </c>
      <c r="AD320" s="21" t="s">
        <v>489</v>
      </c>
    </row>
    <row r="321" spans="1:30" ht="75" x14ac:dyDescent="0.25">
      <c r="A321" s="21" t="s">
        <v>2472</v>
      </c>
      <c r="B321" s="21" t="s">
        <v>2473</v>
      </c>
      <c r="C321" s="21" t="s">
        <v>491</v>
      </c>
      <c r="D321" s="21" t="s">
        <v>61</v>
      </c>
      <c r="E321" s="21" t="s">
        <v>489</v>
      </c>
      <c r="F321" s="21" t="s">
        <v>1786</v>
      </c>
      <c r="G321" s="21" t="s">
        <v>1787</v>
      </c>
      <c r="H321" s="22">
        <v>45458.645914351851</v>
      </c>
      <c r="I321" s="21" t="s">
        <v>2474</v>
      </c>
      <c r="J321" s="21" t="s">
        <v>489</v>
      </c>
      <c r="K321" s="21" t="s">
        <v>136</v>
      </c>
      <c r="L321" s="21" t="s">
        <v>340</v>
      </c>
      <c r="M321" s="22">
        <v>44205.331701388888</v>
      </c>
      <c r="N321" s="21" t="s">
        <v>489</v>
      </c>
      <c r="O321" s="21" t="s">
        <v>489</v>
      </c>
      <c r="P321" s="23" t="s">
        <v>489</v>
      </c>
      <c r="Q321" s="21" t="s">
        <v>489</v>
      </c>
      <c r="R321" s="21" t="s">
        <v>489</v>
      </c>
      <c r="S321" s="21" t="s">
        <v>865</v>
      </c>
      <c r="T321" s="21" t="s">
        <v>866</v>
      </c>
      <c r="U321" s="21" t="s">
        <v>867</v>
      </c>
      <c r="V321" s="21" t="s">
        <v>868</v>
      </c>
      <c r="W321" s="21" t="s">
        <v>489</v>
      </c>
      <c r="X321" s="21" t="s">
        <v>489</v>
      </c>
      <c r="Y321" s="21" t="s">
        <v>489</v>
      </c>
      <c r="Z321" s="21" t="s">
        <v>489</v>
      </c>
      <c r="AA321" s="23" t="b">
        <v>0</v>
      </c>
      <c r="AB321" s="21" t="s">
        <v>489</v>
      </c>
      <c r="AC321" s="21" t="s">
        <v>489</v>
      </c>
      <c r="AD321" s="21" t="s">
        <v>489</v>
      </c>
    </row>
    <row r="322" spans="1:30" ht="75" x14ac:dyDescent="0.25">
      <c r="A322" s="21" t="s">
        <v>2129</v>
      </c>
      <c r="B322" s="21" t="s">
        <v>2130</v>
      </c>
      <c r="C322" s="21" t="s">
        <v>491</v>
      </c>
      <c r="D322" s="21" t="s">
        <v>61</v>
      </c>
      <c r="E322" s="21" t="s">
        <v>489</v>
      </c>
      <c r="F322" s="21" t="s">
        <v>1786</v>
      </c>
      <c r="G322" s="21" t="s">
        <v>1787</v>
      </c>
      <c r="H322" s="22">
        <v>45458.645937499998</v>
      </c>
      <c r="I322" s="21" t="s">
        <v>2131</v>
      </c>
      <c r="J322" s="21" t="s">
        <v>489</v>
      </c>
      <c r="K322" s="21" t="s">
        <v>136</v>
      </c>
      <c r="L322" s="21" t="s">
        <v>156</v>
      </c>
      <c r="M322" s="22">
        <v>44067.776493055557</v>
      </c>
      <c r="N322" s="21" t="s">
        <v>489</v>
      </c>
      <c r="O322" s="21" t="s">
        <v>489</v>
      </c>
      <c r="P322" s="23" t="s">
        <v>489</v>
      </c>
      <c r="Q322" s="21" t="s">
        <v>489</v>
      </c>
      <c r="R322" s="21" t="s">
        <v>489</v>
      </c>
      <c r="S322" s="21" t="s">
        <v>865</v>
      </c>
      <c r="T322" s="21" t="s">
        <v>866</v>
      </c>
      <c r="U322" s="21" t="s">
        <v>867</v>
      </c>
      <c r="V322" s="21" t="s">
        <v>868</v>
      </c>
      <c r="W322" s="21" t="s">
        <v>489</v>
      </c>
      <c r="X322" s="21" t="s">
        <v>489</v>
      </c>
      <c r="Y322" s="21" t="s">
        <v>489</v>
      </c>
      <c r="Z322" s="21" t="s">
        <v>489</v>
      </c>
      <c r="AA322" s="23" t="b">
        <v>0</v>
      </c>
      <c r="AB322" s="21" t="s">
        <v>489</v>
      </c>
      <c r="AC322" s="21" t="s">
        <v>489</v>
      </c>
      <c r="AD322" s="21" t="s">
        <v>489</v>
      </c>
    </row>
    <row r="323" spans="1:30" ht="75" x14ac:dyDescent="0.25">
      <c r="A323" s="21" t="s">
        <v>2596</v>
      </c>
      <c r="B323" s="21" t="s">
        <v>2597</v>
      </c>
      <c r="C323" s="21" t="s">
        <v>491</v>
      </c>
      <c r="D323" s="21" t="s">
        <v>61</v>
      </c>
      <c r="E323" s="21" t="s">
        <v>489</v>
      </c>
      <c r="F323" s="21" t="s">
        <v>1786</v>
      </c>
      <c r="G323" s="21" t="s">
        <v>1787</v>
      </c>
      <c r="H323" s="22">
        <v>45458.645925925928</v>
      </c>
      <c r="I323" s="21" t="s">
        <v>2598</v>
      </c>
      <c r="J323" s="21" t="s">
        <v>489</v>
      </c>
      <c r="K323" s="21" t="s">
        <v>136</v>
      </c>
      <c r="L323" s="21" t="s">
        <v>322</v>
      </c>
      <c r="M323" s="22">
        <v>44246.293599537035</v>
      </c>
      <c r="N323" s="21" t="s">
        <v>489</v>
      </c>
      <c r="O323" s="21" t="s">
        <v>489</v>
      </c>
      <c r="P323" s="23" t="s">
        <v>489</v>
      </c>
      <c r="Q323" s="21" t="s">
        <v>489</v>
      </c>
      <c r="R323" s="21" t="s">
        <v>869</v>
      </c>
      <c r="S323" s="21" t="s">
        <v>865</v>
      </c>
      <c r="T323" s="21" t="s">
        <v>489</v>
      </c>
      <c r="U323" s="21" t="s">
        <v>867</v>
      </c>
      <c r="V323" s="21" t="s">
        <v>868</v>
      </c>
      <c r="W323" s="21" t="s">
        <v>489</v>
      </c>
      <c r="X323" s="21" t="s">
        <v>489</v>
      </c>
      <c r="Y323" s="21" t="s">
        <v>489</v>
      </c>
      <c r="Z323" s="21" t="s">
        <v>489</v>
      </c>
      <c r="AA323" s="23" t="b">
        <v>0</v>
      </c>
      <c r="AB323" s="21" t="s">
        <v>489</v>
      </c>
      <c r="AC323" s="21" t="s">
        <v>489</v>
      </c>
      <c r="AD323" s="21" t="s">
        <v>489</v>
      </c>
    </row>
    <row r="324" spans="1:30" ht="75" x14ac:dyDescent="0.25">
      <c r="A324" s="21" t="s">
        <v>1243</v>
      </c>
      <c r="B324" s="21" t="s">
        <v>2484</v>
      </c>
      <c r="C324" s="21" t="s">
        <v>491</v>
      </c>
      <c r="D324" s="21" t="s">
        <v>61</v>
      </c>
      <c r="E324" s="21" t="s">
        <v>489</v>
      </c>
      <c r="F324" s="21" t="s">
        <v>1786</v>
      </c>
      <c r="G324" s="21" t="s">
        <v>1787</v>
      </c>
      <c r="H324" s="22">
        <v>45458.645925925928</v>
      </c>
      <c r="I324" s="21" t="s">
        <v>2485</v>
      </c>
      <c r="J324" s="21" t="s">
        <v>489</v>
      </c>
      <c r="K324" s="21" t="s">
        <v>136</v>
      </c>
      <c r="L324" s="21" t="s">
        <v>1243</v>
      </c>
      <c r="M324" s="22">
        <v>44370.151956018519</v>
      </c>
      <c r="N324" s="21" t="s">
        <v>489</v>
      </c>
      <c r="O324" s="21" t="s">
        <v>489</v>
      </c>
      <c r="P324" s="23" t="s">
        <v>489</v>
      </c>
      <c r="Q324" s="21" t="s">
        <v>489</v>
      </c>
      <c r="R324" s="21" t="s">
        <v>869</v>
      </c>
      <c r="S324" s="21" t="s">
        <v>865</v>
      </c>
      <c r="T324" s="21" t="s">
        <v>866</v>
      </c>
      <c r="U324" s="21" t="s">
        <v>867</v>
      </c>
      <c r="V324" s="21" t="s">
        <v>868</v>
      </c>
      <c r="W324" s="21" t="s">
        <v>489</v>
      </c>
      <c r="X324" s="21" t="s">
        <v>489</v>
      </c>
      <c r="Y324" s="21" t="s">
        <v>489</v>
      </c>
      <c r="Z324" s="21" t="s">
        <v>489</v>
      </c>
      <c r="AA324" s="23" t="b">
        <v>0</v>
      </c>
      <c r="AB324" s="21" t="s">
        <v>489</v>
      </c>
      <c r="AC324" s="21" t="s">
        <v>489</v>
      </c>
      <c r="AD324" s="21" t="s">
        <v>489</v>
      </c>
    </row>
    <row r="325" spans="1:30" ht="75" x14ac:dyDescent="0.25">
      <c r="A325" s="21" t="s">
        <v>2064</v>
      </c>
      <c r="B325" s="21" t="s">
        <v>2065</v>
      </c>
      <c r="C325" s="21" t="s">
        <v>491</v>
      </c>
      <c r="D325" s="21" t="s">
        <v>61</v>
      </c>
      <c r="E325" s="21" t="s">
        <v>489</v>
      </c>
      <c r="F325" s="21" t="s">
        <v>1786</v>
      </c>
      <c r="G325" s="21" t="s">
        <v>1787</v>
      </c>
      <c r="H325" s="22">
        <v>45458.645925925928</v>
      </c>
      <c r="I325" s="21" t="s">
        <v>2066</v>
      </c>
      <c r="J325" s="21" t="s">
        <v>489</v>
      </c>
      <c r="K325" s="21" t="s">
        <v>136</v>
      </c>
      <c r="L325" s="21" t="s">
        <v>954</v>
      </c>
      <c r="M325" s="22">
        <v>44832.745949074073</v>
      </c>
      <c r="N325" s="21" t="s">
        <v>489</v>
      </c>
      <c r="O325" s="21" t="s">
        <v>489</v>
      </c>
      <c r="P325" s="23" t="s">
        <v>489</v>
      </c>
      <c r="Q325" s="21" t="s">
        <v>489</v>
      </c>
      <c r="R325" s="21" t="s">
        <v>869</v>
      </c>
      <c r="S325" s="21" t="s">
        <v>865</v>
      </c>
      <c r="T325" s="21" t="s">
        <v>866</v>
      </c>
      <c r="U325" s="21" t="s">
        <v>867</v>
      </c>
      <c r="V325" s="21" t="s">
        <v>868</v>
      </c>
      <c r="W325" s="21" t="s">
        <v>489</v>
      </c>
      <c r="X325" s="21" t="s">
        <v>489</v>
      </c>
      <c r="Y325" s="21" t="s">
        <v>489</v>
      </c>
      <c r="Z325" s="21" t="s">
        <v>489</v>
      </c>
      <c r="AA325" s="23" t="b">
        <v>0</v>
      </c>
      <c r="AB325" s="21" t="s">
        <v>489</v>
      </c>
      <c r="AC325" s="21" t="s">
        <v>489</v>
      </c>
      <c r="AD325" s="21" t="s">
        <v>489</v>
      </c>
    </row>
    <row r="326" spans="1:30" ht="75" x14ac:dyDescent="0.25">
      <c r="A326" s="21" t="s">
        <v>2369</v>
      </c>
      <c r="B326" s="21" t="s">
        <v>2370</v>
      </c>
      <c r="C326" s="21" t="s">
        <v>491</v>
      </c>
      <c r="D326" s="21" t="s">
        <v>61</v>
      </c>
      <c r="E326" s="21" t="s">
        <v>489</v>
      </c>
      <c r="F326" s="21" t="s">
        <v>1786</v>
      </c>
      <c r="G326" s="21" t="s">
        <v>1787</v>
      </c>
      <c r="H326" s="22">
        <v>45458.645937499998</v>
      </c>
      <c r="I326" s="21" t="s">
        <v>2371</v>
      </c>
      <c r="J326" s="21" t="s">
        <v>489</v>
      </c>
      <c r="K326" s="21" t="s">
        <v>136</v>
      </c>
      <c r="L326" s="21" t="s">
        <v>891</v>
      </c>
      <c r="M326" s="22">
        <v>44231.334155092591</v>
      </c>
      <c r="N326" s="21" t="s">
        <v>489</v>
      </c>
      <c r="O326" s="21" t="s">
        <v>489</v>
      </c>
      <c r="P326" s="23" t="s">
        <v>489</v>
      </c>
      <c r="Q326" s="21" t="s">
        <v>489</v>
      </c>
      <c r="R326" s="21" t="s">
        <v>869</v>
      </c>
      <c r="S326" s="21" t="s">
        <v>865</v>
      </c>
      <c r="T326" s="21" t="s">
        <v>866</v>
      </c>
      <c r="U326" s="21" t="s">
        <v>867</v>
      </c>
      <c r="V326" s="21" t="s">
        <v>868</v>
      </c>
      <c r="W326" s="21" t="s">
        <v>489</v>
      </c>
      <c r="X326" s="21" t="s">
        <v>489</v>
      </c>
      <c r="Y326" s="21" t="s">
        <v>489</v>
      </c>
      <c r="Z326" s="21" t="s">
        <v>489</v>
      </c>
      <c r="AA326" s="23" t="b">
        <v>0</v>
      </c>
      <c r="AB326" s="21" t="s">
        <v>489</v>
      </c>
      <c r="AC326" s="21" t="s">
        <v>489</v>
      </c>
      <c r="AD326" s="21" t="s">
        <v>489</v>
      </c>
    </row>
    <row r="327" spans="1:30" ht="75" x14ac:dyDescent="0.25">
      <c r="A327" s="21" t="s">
        <v>2665</v>
      </c>
      <c r="B327" s="21" t="s">
        <v>2666</v>
      </c>
      <c r="C327" s="21" t="s">
        <v>491</v>
      </c>
      <c r="D327" s="21" t="s">
        <v>61</v>
      </c>
      <c r="E327" s="21" t="s">
        <v>489</v>
      </c>
      <c r="F327" s="21" t="s">
        <v>1786</v>
      </c>
      <c r="G327" s="21" t="s">
        <v>1787</v>
      </c>
      <c r="H327" s="22">
        <v>45458.645914351851</v>
      </c>
      <c r="I327" s="21" t="s">
        <v>2667</v>
      </c>
      <c r="J327" s="21" t="s">
        <v>489</v>
      </c>
      <c r="K327" s="21" t="s">
        <v>136</v>
      </c>
      <c r="L327" s="21" t="s">
        <v>1137</v>
      </c>
      <c r="M327" s="22">
        <v>45281.69809027778</v>
      </c>
      <c r="N327" s="21" t="s">
        <v>489</v>
      </c>
      <c r="O327" s="21" t="s">
        <v>489</v>
      </c>
      <c r="P327" s="23" t="s">
        <v>489</v>
      </c>
      <c r="Q327" s="21" t="s">
        <v>489</v>
      </c>
      <c r="R327" s="21" t="s">
        <v>869</v>
      </c>
      <c r="S327" s="21" t="s">
        <v>865</v>
      </c>
      <c r="T327" s="21" t="s">
        <v>489</v>
      </c>
      <c r="U327" s="21" t="s">
        <v>867</v>
      </c>
      <c r="V327" s="21" t="s">
        <v>868</v>
      </c>
      <c r="W327" s="21" t="s">
        <v>489</v>
      </c>
      <c r="X327" s="21" t="s">
        <v>489</v>
      </c>
      <c r="Y327" s="21" t="s">
        <v>489</v>
      </c>
      <c r="Z327" s="21" t="s">
        <v>489</v>
      </c>
      <c r="AA327" s="23" t="b">
        <v>0</v>
      </c>
      <c r="AB327" s="21" t="s">
        <v>489</v>
      </c>
      <c r="AC327" s="21" t="s">
        <v>489</v>
      </c>
      <c r="AD327" s="21" t="s">
        <v>489</v>
      </c>
    </row>
    <row r="328" spans="1:30" ht="75" x14ac:dyDescent="0.25">
      <c r="A328" s="21" t="s">
        <v>2319</v>
      </c>
      <c r="B328" s="21" t="s">
        <v>2320</v>
      </c>
      <c r="C328" s="21" t="s">
        <v>491</v>
      </c>
      <c r="D328" s="21" t="s">
        <v>61</v>
      </c>
      <c r="E328" s="21" t="s">
        <v>489</v>
      </c>
      <c r="F328" s="21" t="s">
        <v>1786</v>
      </c>
      <c r="G328" s="21" t="s">
        <v>1787</v>
      </c>
      <c r="H328" s="22">
        <v>45458.645925925928</v>
      </c>
      <c r="I328" s="21" t="s">
        <v>2321</v>
      </c>
      <c r="J328" s="21" t="s">
        <v>489</v>
      </c>
      <c r="K328" s="21" t="s">
        <v>136</v>
      </c>
      <c r="L328" s="21" t="s">
        <v>882</v>
      </c>
      <c r="M328" s="22">
        <v>44067.776956018519</v>
      </c>
      <c r="N328" s="21" t="s">
        <v>489</v>
      </c>
      <c r="O328" s="21" t="s">
        <v>489</v>
      </c>
      <c r="P328" s="23" t="s">
        <v>489</v>
      </c>
      <c r="Q328" s="21" t="s">
        <v>489</v>
      </c>
      <c r="R328" s="21" t="s">
        <v>869</v>
      </c>
      <c r="S328" s="21" t="s">
        <v>865</v>
      </c>
      <c r="T328" s="21" t="s">
        <v>866</v>
      </c>
      <c r="U328" s="21" t="s">
        <v>867</v>
      </c>
      <c r="V328" s="21" t="s">
        <v>868</v>
      </c>
      <c r="W328" s="21" t="s">
        <v>489</v>
      </c>
      <c r="X328" s="21" t="s">
        <v>489</v>
      </c>
      <c r="Y328" s="21" t="s">
        <v>489</v>
      </c>
      <c r="Z328" s="21" t="s">
        <v>489</v>
      </c>
      <c r="AA328" s="23" t="b">
        <v>0</v>
      </c>
      <c r="AB328" s="21" t="s">
        <v>489</v>
      </c>
      <c r="AC328" s="21" t="s">
        <v>489</v>
      </c>
      <c r="AD328" s="21" t="s">
        <v>489</v>
      </c>
    </row>
    <row r="329" spans="1:30" ht="60" x14ac:dyDescent="0.25">
      <c r="A329" s="21" t="s">
        <v>461</v>
      </c>
      <c r="B329" s="21" t="s">
        <v>2926</v>
      </c>
      <c r="C329" s="21" t="s">
        <v>491</v>
      </c>
      <c r="D329" s="21" t="s">
        <v>59</v>
      </c>
      <c r="E329" s="21" t="s">
        <v>489</v>
      </c>
      <c r="F329" s="21" t="s">
        <v>1786</v>
      </c>
      <c r="G329" s="21" t="s">
        <v>1918</v>
      </c>
      <c r="H329" s="22">
        <v>45378.976817129631</v>
      </c>
      <c r="I329" s="21" t="s">
        <v>1775</v>
      </c>
      <c r="J329" s="21" t="s">
        <v>1775</v>
      </c>
      <c r="K329" s="21" t="s">
        <v>136</v>
      </c>
      <c r="L329" s="21" t="s">
        <v>1027</v>
      </c>
      <c r="M329" s="22">
        <v>44149.392268518517</v>
      </c>
      <c r="N329" s="21" t="s">
        <v>489</v>
      </c>
      <c r="O329" s="21" t="s">
        <v>489</v>
      </c>
      <c r="P329" s="23" t="s">
        <v>489</v>
      </c>
      <c r="Q329" s="21" t="s">
        <v>1028</v>
      </c>
      <c r="R329" s="21" t="s">
        <v>984</v>
      </c>
      <c r="S329" s="21" t="s">
        <v>915</v>
      </c>
      <c r="T329" s="21" t="s">
        <v>489</v>
      </c>
      <c r="U329" s="21" t="s">
        <v>916</v>
      </c>
      <c r="V329" s="21" t="s">
        <v>917</v>
      </c>
      <c r="W329" s="21" t="s">
        <v>489</v>
      </c>
      <c r="X329" s="21" t="s">
        <v>489</v>
      </c>
      <c r="Y329" s="21" t="s">
        <v>489</v>
      </c>
      <c r="Z329" s="21" t="s">
        <v>489</v>
      </c>
      <c r="AA329" s="23" t="b">
        <v>0</v>
      </c>
      <c r="AB329" s="21" t="s">
        <v>1464</v>
      </c>
      <c r="AC329" s="21" t="s">
        <v>1419</v>
      </c>
      <c r="AD329" s="21" t="s">
        <v>489</v>
      </c>
    </row>
    <row r="330" spans="1:30" ht="60" x14ac:dyDescent="0.25">
      <c r="A330" s="21" t="s">
        <v>354</v>
      </c>
      <c r="B330" s="21" t="s">
        <v>2863</v>
      </c>
      <c r="C330" s="21" t="s">
        <v>491</v>
      </c>
      <c r="D330" s="21" t="s">
        <v>59</v>
      </c>
      <c r="E330" s="21" t="s">
        <v>489</v>
      </c>
      <c r="F330" s="21" t="s">
        <v>1786</v>
      </c>
      <c r="G330" s="21" t="s">
        <v>1918</v>
      </c>
      <c r="H330" s="22">
        <v>45390.778495370374</v>
      </c>
      <c r="I330" s="21" t="s">
        <v>1714</v>
      </c>
      <c r="J330" s="21" t="s">
        <v>1714</v>
      </c>
      <c r="K330" s="21" t="s">
        <v>136</v>
      </c>
      <c r="L330" s="21" t="s">
        <v>352</v>
      </c>
      <c r="M330" s="22">
        <v>44149.392256944448</v>
      </c>
      <c r="N330" s="21" t="s">
        <v>489</v>
      </c>
      <c r="O330" s="21" t="s">
        <v>489</v>
      </c>
      <c r="P330" s="23" t="s">
        <v>489</v>
      </c>
      <c r="Q330" s="21" t="s">
        <v>1195</v>
      </c>
      <c r="R330" s="21" t="s">
        <v>984</v>
      </c>
      <c r="S330" s="21" t="s">
        <v>915</v>
      </c>
      <c r="T330" s="21" t="s">
        <v>489</v>
      </c>
      <c r="U330" s="21" t="s">
        <v>916</v>
      </c>
      <c r="V330" s="21" t="s">
        <v>917</v>
      </c>
      <c r="W330" s="21" t="s">
        <v>489</v>
      </c>
      <c r="X330" s="21" t="s">
        <v>489</v>
      </c>
      <c r="Y330" s="21" t="s">
        <v>489</v>
      </c>
      <c r="Z330" s="21" t="s">
        <v>489</v>
      </c>
      <c r="AA330" s="23" t="b">
        <v>0</v>
      </c>
      <c r="AB330" s="21" t="s">
        <v>1420</v>
      </c>
      <c r="AC330" s="21" t="s">
        <v>1419</v>
      </c>
      <c r="AD330" s="21" t="s">
        <v>489</v>
      </c>
    </row>
    <row r="331" spans="1:30" ht="90" x14ac:dyDescent="0.25">
      <c r="A331" s="21" t="s">
        <v>2828</v>
      </c>
      <c r="B331" s="21" t="s">
        <v>2829</v>
      </c>
      <c r="C331" s="21" t="s">
        <v>1809</v>
      </c>
      <c r="D331" s="21" t="s">
        <v>60</v>
      </c>
      <c r="E331" s="21" t="s">
        <v>489</v>
      </c>
      <c r="F331" s="21" t="s">
        <v>1786</v>
      </c>
      <c r="G331" s="21" t="s">
        <v>1810</v>
      </c>
      <c r="H331" s="22">
        <v>44824.610752314817</v>
      </c>
      <c r="I331" s="21" t="s">
        <v>2830</v>
      </c>
      <c r="J331" s="21" t="s">
        <v>489</v>
      </c>
      <c r="K331" s="21" t="s">
        <v>136</v>
      </c>
      <c r="L331" s="21" t="s">
        <v>1202</v>
      </c>
      <c r="M331" s="22">
        <v>44479.627569444441</v>
      </c>
      <c r="N331" s="21" t="s">
        <v>489</v>
      </c>
      <c r="O331" s="21" t="s">
        <v>489</v>
      </c>
      <c r="P331" s="23" t="s">
        <v>489</v>
      </c>
      <c r="Q331" s="21" t="s">
        <v>1203</v>
      </c>
      <c r="R331" s="21" t="s">
        <v>869</v>
      </c>
      <c r="S331" s="21" t="s">
        <v>895</v>
      </c>
      <c r="T331" s="21" t="s">
        <v>489</v>
      </c>
      <c r="U331" s="21" t="s">
        <v>896</v>
      </c>
      <c r="V331" s="21" t="s">
        <v>897</v>
      </c>
      <c r="W331" s="21" t="s">
        <v>896</v>
      </c>
      <c r="X331" s="21" t="s">
        <v>489</v>
      </c>
      <c r="Y331" s="21" t="s">
        <v>489</v>
      </c>
      <c r="Z331" s="21" t="s">
        <v>489</v>
      </c>
      <c r="AA331" s="23" t="b">
        <v>0</v>
      </c>
      <c r="AB331" s="21" t="s">
        <v>1462</v>
      </c>
      <c r="AC331" s="21" t="s">
        <v>1419</v>
      </c>
      <c r="AD331" s="21" t="s">
        <v>489</v>
      </c>
    </row>
    <row r="332" spans="1:30" ht="60" x14ac:dyDescent="0.25">
      <c r="A332" s="21" t="s">
        <v>282</v>
      </c>
      <c r="B332" s="21" t="s">
        <v>2835</v>
      </c>
      <c r="C332" s="21" t="s">
        <v>491</v>
      </c>
      <c r="D332" s="21" t="s">
        <v>59</v>
      </c>
      <c r="E332" s="21" t="s">
        <v>489</v>
      </c>
      <c r="F332" s="21" t="s">
        <v>1786</v>
      </c>
      <c r="G332" s="21" t="s">
        <v>1918</v>
      </c>
      <c r="H332" s="22">
        <v>44663.800243055557</v>
      </c>
      <c r="I332" s="21" t="s">
        <v>283</v>
      </c>
      <c r="J332" s="21" t="s">
        <v>283</v>
      </c>
      <c r="K332" s="21" t="s">
        <v>136</v>
      </c>
      <c r="L332" s="21" t="s">
        <v>280</v>
      </c>
      <c r="M332" s="22">
        <v>44149.392280092594</v>
      </c>
      <c r="N332" s="21" t="s">
        <v>489</v>
      </c>
      <c r="O332" s="21" t="s">
        <v>489</v>
      </c>
      <c r="P332" s="23" t="s">
        <v>489</v>
      </c>
      <c r="Q332" s="21" t="s">
        <v>1033</v>
      </c>
      <c r="R332" s="21" t="s">
        <v>984</v>
      </c>
      <c r="S332" s="21" t="s">
        <v>915</v>
      </c>
      <c r="T332" s="21" t="s">
        <v>489</v>
      </c>
      <c r="U332" s="21" t="s">
        <v>916</v>
      </c>
      <c r="V332" s="21" t="s">
        <v>917</v>
      </c>
      <c r="W332" s="21" t="s">
        <v>489</v>
      </c>
      <c r="X332" s="21" t="s">
        <v>489</v>
      </c>
      <c r="Y332" s="21" t="s">
        <v>489</v>
      </c>
      <c r="Z332" s="21" t="s">
        <v>489</v>
      </c>
      <c r="AA332" s="23" t="b">
        <v>0</v>
      </c>
      <c r="AB332" s="21" t="s">
        <v>1587</v>
      </c>
      <c r="AC332" s="21" t="s">
        <v>1419</v>
      </c>
      <c r="AD332" s="21" t="s">
        <v>489</v>
      </c>
    </row>
    <row r="333" spans="1:30" ht="60" x14ac:dyDescent="0.25">
      <c r="A333" s="21" t="s">
        <v>385</v>
      </c>
      <c r="B333" s="21" t="s">
        <v>2991</v>
      </c>
      <c r="C333" s="21" t="s">
        <v>491</v>
      </c>
      <c r="D333" s="21" t="s">
        <v>59</v>
      </c>
      <c r="E333" s="21" t="s">
        <v>489</v>
      </c>
      <c r="F333" s="21" t="s">
        <v>1786</v>
      </c>
      <c r="G333" s="21" t="s">
        <v>1918</v>
      </c>
      <c r="H333" s="22">
        <v>45390.78087962963</v>
      </c>
      <c r="I333" s="21" t="s">
        <v>1733</v>
      </c>
      <c r="J333" s="21" t="s">
        <v>1733</v>
      </c>
      <c r="K333" s="21" t="s">
        <v>136</v>
      </c>
      <c r="L333" s="21" t="s">
        <v>957</v>
      </c>
      <c r="M333" s="22">
        <v>44373.954918981479</v>
      </c>
      <c r="N333" s="21" t="s">
        <v>489</v>
      </c>
      <c r="O333" s="21" t="s">
        <v>489</v>
      </c>
      <c r="P333" s="23" t="s">
        <v>489</v>
      </c>
      <c r="Q333" s="21" t="s">
        <v>1097</v>
      </c>
      <c r="R333" s="21" t="s">
        <v>869</v>
      </c>
      <c r="S333" s="21" t="s">
        <v>915</v>
      </c>
      <c r="T333" s="21" t="s">
        <v>489</v>
      </c>
      <c r="U333" s="21" t="s">
        <v>916</v>
      </c>
      <c r="V333" s="21" t="s">
        <v>917</v>
      </c>
      <c r="W333" s="21" t="s">
        <v>489</v>
      </c>
      <c r="X333" s="21" t="s">
        <v>489</v>
      </c>
      <c r="Y333" s="21" t="s">
        <v>489</v>
      </c>
      <c r="Z333" s="21" t="s">
        <v>489</v>
      </c>
      <c r="AA333" s="23" t="b">
        <v>0</v>
      </c>
      <c r="AB333" s="21" t="s">
        <v>489</v>
      </c>
      <c r="AC333" s="21" t="s">
        <v>1419</v>
      </c>
      <c r="AD333" s="21" t="s">
        <v>489</v>
      </c>
    </row>
    <row r="334" spans="1:30" ht="60" x14ac:dyDescent="0.25">
      <c r="A334" s="21" t="s">
        <v>382</v>
      </c>
      <c r="B334" s="21" t="s">
        <v>2113</v>
      </c>
      <c r="C334" s="21" t="s">
        <v>491</v>
      </c>
      <c r="D334" s="21" t="s">
        <v>59</v>
      </c>
      <c r="E334" s="21" t="s">
        <v>1084</v>
      </c>
      <c r="F334" s="21" t="s">
        <v>1786</v>
      </c>
      <c r="G334" s="21" t="s">
        <v>1918</v>
      </c>
      <c r="H334" s="22">
        <v>45398.009317129632</v>
      </c>
      <c r="I334" s="21" t="s">
        <v>1778</v>
      </c>
      <c r="J334" s="21" t="s">
        <v>1778</v>
      </c>
      <c r="K334" s="21" t="s">
        <v>136</v>
      </c>
      <c r="L334" s="21" t="s">
        <v>1084</v>
      </c>
      <c r="M334" s="22">
        <v>44138.327499999999</v>
      </c>
      <c r="N334" s="21" t="s">
        <v>489</v>
      </c>
      <c r="O334" s="21" t="s">
        <v>489</v>
      </c>
      <c r="P334" s="23" t="s">
        <v>489</v>
      </c>
      <c r="Q334" s="21" t="s">
        <v>1085</v>
      </c>
      <c r="R334" s="21" t="s">
        <v>984</v>
      </c>
      <c r="S334" s="21" t="s">
        <v>915</v>
      </c>
      <c r="T334" s="21" t="s">
        <v>489</v>
      </c>
      <c r="U334" s="21" t="s">
        <v>916</v>
      </c>
      <c r="V334" s="21" t="s">
        <v>917</v>
      </c>
      <c r="W334" s="21" t="s">
        <v>489</v>
      </c>
      <c r="X334" s="21" t="s">
        <v>489</v>
      </c>
      <c r="Y334" s="21" t="s">
        <v>489</v>
      </c>
      <c r="Z334" s="21" t="s">
        <v>489</v>
      </c>
      <c r="AA334" s="23" t="b">
        <v>0</v>
      </c>
      <c r="AB334" s="21" t="s">
        <v>1417</v>
      </c>
      <c r="AC334" s="21" t="s">
        <v>1419</v>
      </c>
      <c r="AD334" s="21" t="s">
        <v>489</v>
      </c>
    </row>
    <row r="335" spans="1:30" ht="75" x14ac:dyDescent="0.25">
      <c r="A335" s="21" t="s">
        <v>4852</v>
      </c>
      <c r="B335" s="21" t="s">
        <v>5039</v>
      </c>
      <c r="C335" s="21" t="s">
        <v>491</v>
      </c>
      <c r="D335" s="21" t="s">
        <v>59</v>
      </c>
      <c r="E335" s="21" t="s">
        <v>489</v>
      </c>
      <c r="F335" s="21" t="s">
        <v>1786</v>
      </c>
      <c r="G335" s="21" t="s">
        <v>1918</v>
      </c>
      <c r="H335" s="22">
        <v>45594.338576388887</v>
      </c>
      <c r="I335" s="21" t="s">
        <v>4812</v>
      </c>
      <c r="J335" s="21" t="s">
        <v>4812</v>
      </c>
      <c r="K335" s="21" t="s">
        <v>136</v>
      </c>
      <c r="L335" s="21" t="s">
        <v>5040</v>
      </c>
      <c r="M335" s="22">
        <v>45594.321331018517</v>
      </c>
      <c r="N335" s="21" t="s">
        <v>489</v>
      </c>
      <c r="O335" s="21" t="s">
        <v>489</v>
      </c>
      <c r="P335" s="23" t="s">
        <v>489</v>
      </c>
      <c r="Q335" s="21" t="s">
        <v>5041</v>
      </c>
      <c r="R335" s="21" t="s">
        <v>489</v>
      </c>
      <c r="S335" s="21" t="s">
        <v>489</v>
      </c>
      <c r="T335" s="21" t="s">
        <v>489</v>
      </c>
      <c r="U335" s="21" t="s">
        <v>991</v>
      </c>
      <c r="V335" s="21" t="s">
        <v>992</v>
      </c>
      <c r="W335" s="21" t="s">
        <v>489</v>
      </c>
      <c r="X335" s="21" t="s">
        <v>489</v>
      </c>
      <c r="Y335" s="21" t="s">
        <v>489</v>
      </c>
      <c r="Z335" s="21" t="s">
        <v>489</v>
      </c>
      <c r="AA335" s="23" t="b">
        <v>0</v>
      </c>
      <c r="AB335" s="21" t="s">
        <v>5042</v>
      </c>
      <c r="AC335" s="21" t="s">
        <v>1419</v>
      </c>
      <c r="AD335" s="21" t="s">
        <v>489</v>
      </c>
    </row>
    <row r="336" spans="1:30" ht="60" x14ac:dyDescent="0.25">
      <c r="A336" s="21" t="s">
        <v>2792</v>
      </c>
      <c r="B336" s="21" t="s">
        <v>2793</v>
      </c>
      <c r="C336" s="21" t="s">
        <v>2210</v>
      </c>
      <c r="D336" s="21" t="s">
        <v>57</v>
      </c>
      <c r="E336" s="21" t="s">
        <v>489</v>
      </c>
      <c r="F336" s="21" t="s">
        <v>1786</v>
      </c>
      <c r="G336" s="21" t="s">
        <v>2212</v>
      </c>
      <c r="H336" s="22">
        <v>44796.700752314813</v>
      </c>
      <c r="I336" s="21" t="s">
        <v>814</v>
      </c>
      <c r="J336" s="21" t="s">
        <v>814</v>
      </c>
      <c r="K336" s="21" t="s">
        <v>136</v>
      </c>
      <c r="L336" s="21" t="s">
        <v>815</v>
      </c>
      <c r="M336" s="22">
        <v>44793.909444444442</v>
      </c>
      <c r="N336" s="21" t="s">
        <v>489</v>
      </c>
      <c r="O336" s="21" t="s">
        <v>489</v>
      </c>
      <c r="P336" s="23" t="s">
        <v>489</v>
      </c>
      <c r="Q336" s="21" t="s">
        <v>1238</v>
      </c>
      <c r="R336" s="21" t="s">
        <v>869</v>
      </c>
      <c r="S336" s="21" t="s">
        <v>109</v>
      </c>
      <c r="T336" s="21" t="s">
        <v>489</v>
      </c>
      <c r="U336" s="21" t="s">
        <v>1211</v>
      </c>
      <c r="V336" s="21" t="s">
        <v>1212</v>
      </c>
      <c r="W336" s="21" t="s">
        <v>489</v>
      </c>
      <c r="X336" s="21" t="s">
        <v>489</v>
      </c>
      <c r="Y336" s="21" t="s">
        <v>489</v>
      </c>
      <c r="Z336" s="21" t="s">
        <v>489</v>
      </c>
      <c r="AA336" s="23" t="b">
        <v>0</v>
      </c>
      <c r="AB336" s="21" t="s">
        <v>1423</v>
      </c>
      <c r="AC336" s="21" t="s">
        <v>1419</v>
      </c>
      <c r="AD336" s="21" t="s">
        <v>489</v>
      </c>
    </row>
    <row r="337" spans="1:30" ht="75" x14ac:dyDescent="0.25">
      <c r="A337" s="21" t="s">
        <v>686</v>
      </c>
      <c r="B337" s="21" t="s">
        <v>2938</v>
      </c>
      <c r="C337" s="21" t="s">
        <v>1917</v>
      </c>
      <c r="D337" s="21" t="s">
        <v>59</v>
      </c>
      <c r="E337" s="21" t="s">
        <v>489</v>
      </c>
      <c r="F337" s="21" t="s">
        <v>1786</v>
      </c>
      <c r="G337" s="21" t="s">
        <v>1918</v>
      </c>
      <c r="H337" s="22">
        <v>45369.849618055552</v>
      </c>
      <c r="I337" s="21" t="s">
        <v>1722</v>
      </c>
      <c r="J337" s="21" t="s">
        <v>1722</v>
      </c>
      <c r="K337" s="21" t="s">
        <v>136</v>
      </c>
      <c r="L337" s="21" t="s">
        <v>684</v>
      </c>
      <c r="M337" s="22">
        <v>44957.814282407409</v>
      </c>
      <c r="N337" s="21" t="s">
        <v>489</v>
      </c>
      <c r="O337" s="21" t="s">
        <v>489</v>
      </c>
      <c r="P337" s="23" t="s">
        <v>489</v>
      </c>
      <c r="Q337" s="21" t="s">
        <v>1141</v>
      </c>
      <c r="R337" s="21" t="s">
        <v>869</v>
      </c>
      <c r="S337" s="21" t="s">
        <v>489</v>
      </c>
      <c r="T337" s="21" t="s">
        <v>866</v>
      </c>
      <c r="U337" s="21" t="s">
        <v>991</v>
      </c>
      <c r="V337" s="21" t="s">
        <v>992</v>
      </c>
      <c r="W337" s="21" t="s">
        <v>489</v>
      </c>
      <c r="X337" s="21" t="s">
        <v>489</v>
      </c>
      <c r="Y337" s="21" t="s">
        <v>489</v>
      </c>
      <c r="Z337" s="21" t="s">
        <v>489</v>
      </c>
      <c r="AA337" s="23" t="b">
        <v>0</v>
      </c>
      <c r="AB337" s="21" t="s">
        <v>1470</v>
      </c>
      <c r="AC337" s="21" t="s">
        <v>1419</v>
      </c>
      <c r="AD337" s="21" t="s">
        <v>489</v>
      </c>
    </row>
    <row r="338" spans="1:30" ht="60" x14ac:dyDescent="0.25">
      <c r="A338" s="21" t="s">
        <v>305</v>
      </c>
      <c r="B338" s="21" t="s">
        <v>2794</v>
      </c>
      <c r="C338" s="21" t="s">
        <v>491</v>
      </c>
      <c r="D338" s="21" t="s">
        <v>59</v>
      </c>
      <c r="E338" s="21" t="s">
        <v>489</v>
      </c>
      <c r="F338" s="21" t="s">
        <v>1786</v>
      </c>
      <c r="G338" s="21" t="s">
        <v>1918</v>
      </c>
      <c r="H338" s="22">
        <v>45365.856435185182</v>
      </c>
      <c r="I338" s="21" t="s">
        <v>1686</v>
      </c>
      <c r="J338" s="21" t="s">
        <v>1686</v>
      </c>
      <c r="K338" s="21" t="s">
        <v>136</v>
      </c>
      <c r="L338" s="21" t="s">
        <v>303</v>
      </c>
      <c r="M338" s="22">
        <v>44149.392175925925</v>
      </c>
      <c r="N338" s="21" t="s">
        <v>489</v>
      </c>
      <c r="O338" s="21" t="s">
        <v>489</v>
      </c>
      <c r="P338" s="23" t="s">
        <v>489</v>
      </c>
      <c r="Q338" s="21" t="s">
        <v>1047</v>
      </c>
      <c r="R338" s="21" t="s">
        <v>869</v>
      </c>
      <c r="S338" s="21" t="s">
        <v>915</v>
      </c>
      <c r="T338" s="21" t="s">
        <v>489</v>
      </c>
      <c r="U338" s="21" t="s">
        <v>916</v>
      </c>
      <c r="V338" s="21" t="s">
        <v>917</v>
      </c>
      <c r="W338" s="21" t="s">
        <v>489</v>
      </c>
      <c r="X338" s="21" t="s">
        <v>489</v>
      </c>
      <c r="Y338" s="21" t="s">
        <v>489</v>
      </c>
      <c r="Z338" s="21" t="s">
        <v>489</v>
      </c>
      <c r="AA338" s="23" t="b">
        <v>0</v>
      </c>
      <c r="AB338" s="21" t="s">
        <v>1424</v>
      </c>
      <c r="AC338" s="21" t="s">
        <v>1419</v>
      </c>
      <c r="AD338" s="21" t="s">
        <v>489</v>
      </c>
    </row>
    <row r="339" spans="1:30" ht="60" x14ac:dyDescent="0.25">
      <c r="A339" s="21" t="s">
        <v>2752</v>
      </c>
      <c r="B339" s="21" t="s">
        <v>2753</v>
      </c>
      <c r="C339" s="21" t="s">
        <v>2210</v>
      </c>
      <c r="D339" s="21" t="s">
        <v>57</v>
      </c>
      <c r="E339" s="21" t="s">
        <v>489</v>
      </c>
      <c r="F339" s="21" t="s">
        <v>1786</v>
      </c>
      <c r="G339" s="21" t="s">
        <v>2212</v>
      </c>
      <c r="H339" s="22">
        <v>44663.800034722219</v>
      </c>
      <c r="I339" s="21" t="s">
        <v>849</v>
      </c>
      <c r="J339" s="21" t="s">
        <v>849</v>
      </c>
      <c r="K339" s="21" t="s">
        <v>136</v>
      </c>
      <c r="L339" s="21" t="s">
        <v>1233</v>
      </c>
      <c r="M339" s="22">
        <v>44149.392187500001</v>
      </c>
      <c r="N339" s="21" t="s">
        <v>489</v>
      </c>
      <c r="O339" s="21" t="s">
        <v>489</v>
      </c>
      <c r="P339" s="23" t="s">
        <v>489</v>
      </c>
      <c r="Q339" s="21" t="s">
        <v>1234</v>
      </c>
      <c r="R339" s="21" t="s">
        <v>869</v>
      </c>
      <c r="S339" s="21" t="s">
        <v>109</v>
      </c>
      <c r="T339" s="21" t="s">
        <v>489</v>
      </c>
      <c r="U339" s="21" t="s">
        <v>1211</v>
      </c>
      <c r="V339" s="21" t="s">
        <v>1212</v>
      </c>
      <c r="W339" s="21" t="s">
        <v>489</v>
      </c>
      <c r="X339" s="21" t="s">
        <v>489</v>
      </c>
      <c r="Y339" s="21" t="s">
        <v>489</v>
      </c>
      <c r="Z339" s="21" t="s">
        <v>489</v>
      </c>
      <c r="AA339" s="23" t="b">
        <v>0</v>
      </c>
      <c r="AB339" s="21" t="s">
        <v>1554</v>
      </c>
      <c r="AC339" s="21" t="s">
        <v>1419</v>
      </c>
      <c r="AD339" s="21" t="s">
        <v>489</v>
      </c>
    </row>
    <row r="340" spans="1:30" ht="75" x14ac:dyDescent="0.25">
      <c r="A340" s="21" t="s">
        <v>426</v>
      </c>
      <c r="B340" s="21" t="s">
        <v>2903</v>
      </c>
      <c r="C340" s="21" t="s">
        <v>1917</v>
      </c>
      <c r="D340" s="21" t="s">
        <v>59</v>
      </c>
      <c r="E340" s="21" t="s">
        <v>489</v>
      </c>
      <c r="F340" s="21" t="s">
        <v>1786</v>
      </c>
      <c r="G340" s="21" t="s">
        <v>1918</v>
      </c>
      <c r="H340" s="22">
        <v>45390.787905092591</v>
      </c>
      <c r="I340" s="21" t="s">
        <v>1759</v>
      </c>
      <c r="J340" s="21" t="s">
        <v>1759</v>
      </c>
      <c r="K340" s="21" t="s">
        <v>136</v>
      </c>
      <c r="L340" s="21" t="s">
        <v>989</v>
      </c>
      <c r="M340" s="22">
        <v>44149.392326388886</v>
      </c>
      <c r="N340" s="21" t="s">
        <v>489</v>
      </c>
      <c r="O340" s="21" t="s">
        <v>489</v>
      </c>
      <c r="P340" s="23" t="s">
        <v>489</v>
      </c>
      <c r="Q340" s="21" t="s">
        <v>990</v>
      </c>
      <c r="R340" s="21" t="s">
        <v>984</v>
      </c>
      <c r="S340" s="21" t="s">
        <v>915</v>
      </c>
      <c r="T340" s="21" t="s">
        <v>489</v>
      </c>
      <c r="U340" s="21" t="s">
        <v>991</v>
      </c>
      <c r="V340" s="21" t="s">
        <v>992</v>
      </c>
      <c r="W340" s="21" t="s">
        <v>489</v>
      </c>
      <c r="X340" s="21" t="s">
        <v>489</v>
      </c>
      <c r="Y340" s="21" t="s">
        <v>489</v>
      </c>
      <c r="Z340" s="21" t="s">
        <v>489</v>
      </c>
      <c r="AA340" s="23" t="b">
        <v>0</v>
      </c>
      <c r="AB340" s="21" t="s">
        <v>1443</v>
      </c>
      <c r="AC340" s="21" t="s">
        <v>1419</v>
      </c>
      <c r="AD340" s="21" t="s">
        <v>489</v>
      </c>
    </row>
    <row r="341" spans="1:30" ht="60" x14ac:dyDescent="0.25">
      <c r="A341" s="21" t="s">
        <v>328</v>
      </c>
      <c r="B341" s="21" t="s">
        <v>2845</v>
      </c>
      <c r="C341" s="21" t="s">
        <v>491</v>
      </c>
      <c r="D341" s="21" t="s">
        <v>59</v>
      </c>
      <c r="E341" s="21" t="s">
        <v>489</v>
      </c>
      <c r="F341" s="21" t="s">
        <v>1786</v>
      </c>
      <c r="G341" s="21" t="s">
        <v>1918</v>
      </c>
      <c r="H341" s="22">
        <v>45384.999386574076</v>
      </c>
      <c r="I341" s="21" t="s">
        <v>1704</v>
      </c>
      <c r="J341" s="21" t="s">
        <v>1704</v>
      </c>
      <c r="K341" s="21" t="s">
        <v>136</v>
      </c>
      <c r="L341" s="21" t="s">
        <v>326</v>
      </c>
      <c r="M341" s="22">
        <v>44149.392314814817</v>
      </c>
      <c r="N341" s="21" t="s">
        <v>489</v>
      </c>
      <c r="O341" s="21" t="s">
        <v>489</v>
      </c>
      <c r="P341" s="23" t="s">
        <v>489</v>
      </c>
      <c r="Q341" s="21" t="s">
        <v>1017</v>
      </c>
      <c r="R341" s="21" t="s">
        <v>984</v>
      </c>
      <c r="S341" s="21" t="s">
        <v>915</v>
      </c>
      <c r="T341" s="21" t="s">
        <v>489</v>
      </c>
      <c r="U341" s="21" t="s">
        <v>916</v>
      </c>
      <c r="V341" s="21" t="s">
        <v>917</v>
      </c>
      <c r="W341" s="21" t="s">
        <v>489</v>
      </c>
      <c r="X341" s="21" t="s">
        <v>489</v>
      </c>
      <c r="Y341" s="21" t="s">
        <v>489</v>
      </c>
      <c r="Z341" s="21" t="s">
        <v>489</v>
      </c>
      <c r="AA341" s="23" t="b">
        <v>0</v>
      </c>
      <c r="AB341" s="21" t="s">
        <v>1501</v>
      </c>
      <c r="AC341" s="21" t="s">
        <v>1419</v>
      </c>
      <c r="AD341" s="21" t="s">
        <v>489</v>
      </c>
    </row>
    <row r="342" spans="1:30" ht="60" x14ac:dyDescent="0.25">
      <c r="A342" s="21" t="s">
        <v>432</v>
      </c>
      <c r="B342" s="21" t="s">
        <v>2799</v>
      </c>
      <c r="C342" s="21" t="s">
        <v>491</v>
      </c>
      <c r="D342" s="21" t="s">
        <v>59</v>
      </c>
      <c r="E342" s="21" t="s">
        <v>489</v>
      </c>
      <c r="F342" s="21" t="s">
        <v>1786</v>
      </c>
      <c r="G342" s="21" t="s">
        <v>1918</v>
      </c>
      <c r="H342" s="22">
        <v>45369.847488425927</v>
      </c>
      <c r="I342" s="21" t="s">
        <v>1761</v>
      </c>
      <c r="J342" s="21" t="s">
        <v>1761</v>
      </c>
      <c r="K342" s="21" t="s">
        <v>136</v>
      </c>
      <c r="L342" s="21" t="s">
        <v>430</v>
      </c>
      <c r="M342" s="22">
        <v>44149.392199074071</v>
      </c>
      <c r="N342" s="21" t="s">
        <v>489</v>
      </c>
      <c r="O342" s="21" t="s">
        <v>489</v>
      </c>
      <c r="P342" s="23" t="s">
        <v>489</v>
      </c>
      <c r="Q342" s="21" t="s">
        <v>1192</v>
      </c>
      <c r="R342" s="21" t="s">
        <v>984</v>
      </c>
      <c r="S342" s="21" t="s">
        <v>915</v>
      </c>
      <c r="T342" s="21" t="s">
        <v>489</v>
      </c>
      <c r="U342" s="21" t="s">
        <v>916</v>
      </c>
      <c r="V342" s="21" t="s">
        <v>917</v>
      </c>
      <c r="W342" s="21" t="s">
        <v>489</v>
      </c>
      <c r="X342" s="21" t="s">
        <v>489</v>
      </c>
      <c r="Y342" s="21" t="s">
        <v>489</v>
      </c>
      <c r="Z342" s="21" t="s">
        <v>489</v>
      </c>
      <c r="AA342" s="23" t="b">
        <v>0</v>
      </c>
      <c r="AB342" s="21" t="s">
        <v>1538</v>
      </c>
      <c r="AC342" s="21" t="s">
        <v>1419</v>
      </c>
      <c r="AD342" s="21" t="s">
        <v>489</v>
      </c>
    </row>
    <row r="343" spans="1:30" ht="75" x14ac:dyDescent="0.25">
      <c r="A343" s="21" t="s">
        <v>557</v>
      </c>
      <c r="B343" s="21" t="s">
        <v>2879</v>
      </c>
      <c r="C343" s="21" t="s">
        <v>1917</v>
      </c>
      <c r="D343" s="21" t="s">
        <v>59</v>
      </c>
      <c r="E343" s="21" t="s">
        <v>489</v>
      </c>
      <c r="F343" s="21" t="s">
        <v>1786</v>
      </c>
      <c r="G343" s="21" t="s">
        <v>1918</v>
      </c>
      <c r="H343" s="22">
        <v>45390.786851851852</v>
      </c>
      <c r="I343" s="21" t="s">
        <v>1756</v>
      </c>
      <c r="J343" s="21" t="s">
        <v>1756</v>
      </c>
      <c r="K343" s="21" t="s">
        <v>136</v>
      </c>
      <c r="L343" s="21" t="s">
        <v>621</v>
      </c>
      <c r="M343" s="22">
        <v>44658.960787037038</v>
      </c>
      <c r="N343" s="21" t="s">
        <v>489</v>
      </c>
      <c r="O343" s="21" t="s">
        <v>489</v>
      </c>
      <c r="P343" s="23" t="s">
        <v>489</v>
      </c>
      <c r="Q343" s="21" t="s">
        <v>1110</v>
      </c>
      <c r="R343" s="21" t="s">
        <v>869</v>
      </c>
      <c r="S343" s="21" t="s">
        <v>489</v>
      </c>
      <c r="T343" s="21" t="s">
        <v>489</v>
      </c>
      <c r="U343" s="21" t="s">
        <v>991</v>
      </c>
      <c r="V343" s="21" t="s">
        <v>992</v>
      </c>
      <c r="W343" s="21" t="s">
        <v>489</v>
      </c>
      <c r="X343" s="21" t="s">
        <v>489</v>
      </c>
      <c r="Y343" s="21" t="s">
        <v>489</v>
      </c>
      <c r="Z343" s="21" t="s">
        <v>489</v>
      </c>
      <c r="AA343" s="23" t="b">
        <v>0</v>
      </c>
      <c r="AB343" s="21" t="s">
        <v>1524</v>
      </c>
      <c r="AC343" s="21" t="s">
        <v>1419</v>
      </c>
      <c r="AD343" s="21" t="s">
        <v>489</v>
      </c>
    </row>
    <row r="344" spans="1:30" ht="75" x14ac:dyDescent="0.25">
      <c r="A344" s="21" t="s">
        <v>1347</v>
      </c>
      <c r="B344" s="21" t="s">
        <v>2937</v>
      </c>
      <c r="C344" s="21" t="s">
        <v>491</v>
      </c>
      <c r="D344" s="21" t="s">
        <v>59</v>
      </c>
      <c r="E344" s="21" t="s">
        <v>489</v>
      </c>
      <c r="F344" s="21" t="s">
        <v>1786</v>
      </c>
      <c r="G344" s="21" t="s">
        <v>1918</v>
      </c>
      <c r="H344" s="22">
        <v>45400.867025462961</v>
      </c>
      <c r="I344" s="21" t="s">
        <v>1685</v>
      </c>
      <c r="J344" s="21" t="s">
        <v>3035</v>
      </c>
      <c r="K344" s="21" t="s">
        <v>136</v>
      </c>
      <c r="L344" s="21" t="s">
        <v>1348</v>
      </c>
      <c r="M344" s="22">
        <v>45190.552129629628</v>
      </c>
      <c r="N344" s="21" t="s">
        <v>489</v>
      </c>
      <c r="O344" s="21" t="s">
        <v>489</v>
      </c>
      <c r="P344" s="23" t="s">
        <v>489</v>
      </c>
      <c r="Q344" s="21" t="s">
        <v>1360</v>
      </c>
      <c r="R344" s="21" t="s">
        <v>869</v>
      </c>
      <c r="S344" s="21" t="s">
        <v>489</v>
      </c>
      <c r="T344" s="21" t="s">
        <v>489</v>
      </c>
      <c r="U344" s="21" t="s">
        <v>991</v>
      </c>
      <c r="V344" s="21" t="s">
        <v>992</v>
      </c>
      <c r="W344" s="21" t="s">
        <v>489</v>
      </c>
      <c r="X344" s="21" t="s">
        <v>489</v>
      </c>
      <c r="Y344" s="21" t="s">
        <v>489</v>
      </c>
      <c r="Z344" s="21" t="s">
        <v>489</v>
      </c>
      <c r="AA344" s="23" t="b">
        <v>0</v>
      </c>
      <c r="AB344" s="21" t="s">
        <v>1431</v>
      </c>
      <c r="AC344" s="21" t="s">
        <v>1419</v>
      </c>
      <c r="AD344" s="21" t="s">
        <v>489</v>
      </c>
    </row>
    <row r="345" spans="1:30" ht="60" x14ac:dyDescent="0.25">
      <c r="A345" s="21" t="s">
        <v>239</v>
      </c>
      <c r="B345" s="21" t="s">
        <v>2851</v>
      </c>
      <c r="C345" s="21" t="s">
        <v>491</v>
      </c>
      <c r="D345" s="21" t="s">
        <v>59</v>
      </c>
      <c r="E345" s="21" t="s">
        <v>489</v>
      </c>
      <c r="F345" s="21" t="s">
        <v>1786</v>
      </c>
      <c r="G345" s="21" t="s">
        <v>1918</v>
      </c>
      <c r="H345" s="22">
        <v>45386.825914351852</v>
      </c>
      <c r="I345" s="21" t="s">
        <v>2852</v>
      </c>
      <c r="J345" s="21" t="s">
        <v>2852</v>
      </c>
      <c r="K345" s="21" t="s">
        <v>136</v>
      </c>
      <c r="L345" s="21" t="s">
        <v>237</v>
      </c>
      <c r="M345" s="22">
        <v>44149.39230324074</v>
      </c>
      <c r="N345" s="21" t="s">
        <v>489</v>
      </c>
      <c r="O345" s="21" t="s">
        <v>489</v>
      </c>
      <c r="P345" s="23" t="s">
        <v>489</v>
      </c>
      <c r="Q345" s="21" t="s">
        <v>1068</v>
      </c>
      <c r="R345" s="21" t="s">
        <v>984</v>
      </c>
      <c r="S345" s="21" t="s">
        <v>915</v>
      </c>
      <c r="T345" s="21" t="s">
        <v>489</v>
      </c>
      <c r="U345" s="21" t="s">
        <v>916</v>
      </c>
      <c r="V345" s="21" t="s">
        <v>917</v>
      </c>
      <c r="W345" s="21" t="s">
        <v>489</v>
      </c>
      <c r="X345" s="21" t="s">
        <v>489</v>
      </c>
      <c r="Y345" s="21" t="s">
        <v>489</v>
      </c>
      <c r="Z345" s="21" t="s">
        <v>489</v>
      </c>
      <c r="AA345" s="23" t="b">
        <v>0</v>
      </c>
      <c r="AB345" s="21" t="s">
        <v>1503</v>
      </c>
      <c r="AC345" s="21" t="s">
        <v>1419</v>
      </c>
      <c r="AD345" s="21" t="s">
        <v>489</v>
      </c>
    </row>
    <row r="346" spans="1:30" ht="60" x14ac:dyDescent="0.25">
      <c r="A346" s="21" t="s">
        <v>275</v>
      </c>
      <c r="B346" s="21" t="s">
        <v>2816</v>
      </c>
      <c r="C346" s="21" t="s">
        <v>491</v>
      </c>
      <c r="D346" s="21" t="s">
        <v>59</v>
      </c>
      <c r="E346" s="21" t="s">
        <v>489</v>
      </c>
      <c r="F346" s="21" t="s">
        <v>1786</v>
      </c>
      <c r="G346" s="21" t="s">
        <v>1918</v>
      </c>
      <c r="H346" s="22">
        <v>45386.858402777776</v>
      </c>
      <c r="I346" s="21" t="s">
        <v>2817</v>
      </c>
      <c r="J346" s="21" t="s">
        <v>2817</v>
      </c>
      <c r="K346" s="21" t="s">
        <v>136</v>
      </c>
      <c r="L346" s="21" t="s">
        <v>1003</v>
      </c>
      <c r="M346" s="22">
        <v>44149.392094907409</v>
      </c>
      <c r="N346" s="21" t="s">
        <v>489</v>
      </c>
      <c r="O346" s="21" t="s">
        <v>489</v>
      </c>
      <c r="P346" s="23" t="s">
        <v>489</v>
      </c>
      <c r="Q346" s="21" t="s">
        <v>1004</v>
      </c>
      <c r="R346" s="21" t="s">
        <v>984</v>
      </c>
      <c r="S346" s="21" t="s">
        <v>915</v>
      </c>
      <c r="T346" s="21" t="s">
        <v>489</v>
      </c>
      <c r="U346" s="21" t="s">
        <v>916</v>
      </c>
      <c r="V346" s="21" t="s">
        <v>917</v>
      </c>
      <c r="W346" s="21" t="s">
        <v>489</v>
      </c>
      <c r="X346" s="21" t="s">
        <v>489</v>
      </c>
      <c r="Y346" s="21" t="s">
        <v>489</v>
      </c>
      <c r="Z346" s="21" t="s">
        <v>489</v>
      </c>
      <c r="AA346" s="23" t="b">
        <v>0</v>
      </c>
      <c r="AB346" s="21" t="s">
        <v>1476</v>
      </c>
      <c r="AC346" s="21" t="s">
        <v>1419</v>
      </c>
      <c r="AD346" s="21" t="s">
        <v>489</v>
      </c>
    </row>
    <row r="347" spans="1:30" ht="105" x14ac:dyDescent="0.25">
      <c r="A347" s="21" t="s">
        <v>514</v>
      </c>
      <c r="B347" s="21" t="s">
        <v>2729</v>
      </c>
      <c r="C347" s="21" t="s">
        <v>491</v>
      </c>
      <c r="D347" s="21" t="s">
        <v>56</v>
      </c>
      <c r="E347" s="21" t="s">
        <v>2730</v>
      </c>
      <c r="F347" s="21" t="s">
        <v>1786</v>
      </c>
      <c r="G347" s="21" t="s">
        <v>1918</v>
      </c>
      <c r="H347" s="22">
        <v>44663.800335648149</v>
      </c>
      <c r="I347" s="21" t="s">
        <v>757</v>
      </c>
      <c r="J347" s="21" t="s">
        <v>757</v>
      </c>
      <c r="K347" s="21" t="s">
        <v>136</v>
      </c>
      <c r="L347" s="21" t="s">
        <v>1167</v>
      </c>
      <c r="M347" s="22">
        <v>43409.88548611111</v>
      </c>
      <c r="N347" s="21" t="s">
        <v>489</v>
      </c>
      <c r="O347" s="21" t="s">
        <v>489</v>
      </c>
      <c r="P347" s="23" t="s">
        <v>489</v>
      </c>
      <c r="Q347" s="21" t="s">
        <v>1168</v>
      </c>
      <c r="R347" s="21" t="s">
        <v>869</v>
      </c>
      <c r="S347" s="21" t="s">
        <v>895</v>
      </c>
      <c r="T347" s="21" t="s">
        <v>489</v>
      </c>
      <c r="U347" s="21" t="s">
        <v>916</v>
      </c>
      <c r="V347" s="21" t="s">
        <v>917</v>
      </c>
      <c r="W347" s="21" t="s">
        <v>916</v>
      </c>
      <c r="X347" s="21" t="s">
        <v>489</v>
      </c>
      <c r="Y347" s="21" t="s">
        <v>489</v>
      </c>
      <c r="Z347" s="21" t="s">
        <v>489</v>
      </c>
      <c r="AA347" s="23" t="b">
        <v>0</v>
      </c>
      <c r="AB347" s="21" t="s">
        <v>1450</v>
      </c>
      <c r="AC347" s="21" t="s">
        <v>1419</v>
      </c>
      <c r="AD347" s="21" t="s">
        <v>489</v>
      </c>
    </row>
    <row r="348" spans="1:30" ht="75" x14ac:dyDescent="0.25">
      <c r="A348" s="21" t="s">
        <v>587</v>
      </c>
      <c r="B348" s="21" t="s">
        <v>2940</v>
      </c>
      <c r="C348" s="21" t="s">
        <v>1917</v>
      </c>
      <c r="D348" s="21" t="s">
        <v>59</v>
      </c>
      <c r="E348" s="21" t="s">
        <v>489</v>
      </c>
      <c r="F348" s="21" t="s">
        <v>1786</v>
      </c>
      <c r="G348" s="21" t="s">
        <v>915</v>
      </c>
      <c r="H348" s="22">
        <v>45398.004872685182</v>
      </c>
      <c r="I348" s="21" t="s">
        <v>1652</v>
      </c>
      <c r="J348" s="21" t="s">
        <v>1652</v>
      </c>
      <c r="K348" s="21" t="s">
        <v>136</v>
      </c>
      <c r="L348" s="21" t="s">
        <v>584</v>
      </c>
      <c r="M348" s="22">
        <v>44810.295868055553</v>
      </c>
      <c r="N348" s="21" t="s">
        <v>489</v>
      </c>
      <c r="O348" s="21" t="s">
        <v>489</v>
      </c>
      <c r="P348" s="23" t="s">
        <v>489</v>
      </c>
      <c r="Q348" s="21" t="s">
        <v>1117</v>
      </c>
      <c r="R348" s="21" t="s">
        <v>869</v>
      </c>
      <c r="S348" s="21" t="s">
        <v>915</v>
      </c>
      <c r="T348" s="21" t="s">
        <v>489</v>
      </c>
      <c r="U348" s="21" t="s">
        <v>991</v>
      </c>
      <c r="V348" s="21" t="s">
        <v>992</v>
      </c>
      <c r="W348" s="21" t="s">
        <v>489</v>
      </c>
      <c r="X348" s="21" t="s">
        <v>489</v>
      </c>
      <c r="Y348" s="21" t="s">
        <v>489</v>
      </c>
      <c r="Z348" s="21" t="s">
        <v>489</v>
      </c>
      <c r="AA348" s="23" t="b">
        <v>0</v>
      </c>
      <c r="AB348" s="21" t="s">
        <v>1561</v>
      </c>
      <c r="AC348" s="21" t="s">
        <v>1419</v>
      </c>
      <c r="AD348" s="21" t="s">
        <v>489</v>
      </c>
    </row>
    <row r="349" spans="1:30" ht="60" x14ac:dyDescent="0.25">
      <c r="A349" s="21" t="s">
        <v>192</v>
      </c>
      <c r="B349" s="21" t="s">
        <v>2980</v>
      </c>
      <c r="C349" s="21" t="s">
        <v>491</v>
      </c>
      <c r="D349" s="21" t="s">
        <v>59</v>
      </c>
      <c r="E349" s="21" t="s">
        <v>489</v>
      </c>
      <c r="F349" s="21" t="s">
        <v>1786</v>
      </c>
      <c r="G349" s="21" t="s">
        <v>1918</v>
      </c>
      <c r="H349" s="22">
        <v>45357.828043981484</v>
      </c>
      <c r="I349" s="21" t="s">
        <v>1633</v>
      </c>
      <c r="J349" s="21" t="s">
        <v>1633</v>
      </c>
      <c r="K349" s="21" t="s">
        <v>136</v>
      </c>
      <c r="L349" s="21" t="s">
        <v>189</v>
      </c>
      <c r="M349" s="22">
        <v>44149.392083333332</v>
      </c>
      <c r="N349" s="21" t="s">
        <v>489</v>
      </c>
      <c r="O349" s="21" t="s">
        <v>489</v>
      </c>
      <c r="P349" s="23" t="s">
        <v>489</v>
      </c>
      <c r="Q349" s="21" t="s">
        <v>1045</v>
      </c>
      <c r="R349" s="21" t="s">
        <v>984</v>
      </c>
      <c r="S349" s="21" t="s">
        <v>915</v>
      </c>
      <c r="T349" s="21" t="s">
        <v>489</v>
      </c>
      <c r="U349" s="21" t="s">
        <v>916</v>
      </c>
      <c r="V349" s="21" t="s">
        <v>917</v>
      </c>
      <c r="W349" s="21" t="s">
        <v>489</v>
      </c>
      <c r="X349" s="21" t="s">
        <v>489</v>
      </c>
      <c r="Y349" s="21" t="s">
        <v>489</v>
      </c>
      <c r="Z349" s="21" t="s">
        <v>489</v>
      </c>
      <c r="AA349" s="23" t="b">
        <v>0</v>
      </c>
      <c r="AB349" s="21" t="s">
        <v>1567</v>
      </c>
      <c r="AC349" s="21" t="s">
        <v>1419</v>
      </c>
      <c r="AD349" s="21" t="s">
        <v>489</v>
      </c>
    </row>
    <row r="350" spans="1:30" ht="60" x14ac:dyDescent="0.25">
      <c r="A350" s="21" t="s">
        <v>620</v>
      </c>
      <c r="B350" s="21" t="s">
        <v>2920</v>
      </c>
      <c r="C350" s="21" t="s">
        <v>491</v>
      </c>
      <c r="D350" s="21" t="s">
        <v>59</v>
      </c>
      <c r="E350" s="21" t="s">
        <v>489</v>
      </c>
      <c r="F350" s="21" t="s">
        <v>1786</v>
      </c>
      <c r="G350" s="21" t="s">
        <v>1918</v>
      </c>
      <c r="H350" s="22">
        <v>45386.825023148151</v>
      </c>
      <c r="I350" s="21" t="s">
        <v>1645</v>
      </c>
      <c r="J350" s="21" t="s">
        <v>1645</v>
      </c>
      <c r="K350" s="21" t="s">
        <v>136</v>
      </c>
      <c r="L350" s="21" t="s">
        <v>618</v>
      </c>
      <c r="M350" s="22">
        <v>44266.033182870371</v>
      </c>
      <c r="N350" s="21" t="s">
        <v>489</v>
      </c>
      <c r="O350" s="21" t="s">
        <v>489</v>
      </c>
      <c r="P350" s="23" t="s">
        <v>489</v>
      </c>
      <c r="Q350" s="21" t="s">
        <v>1090</v>
      </c>
      <c r="R350" s="21" t="s">
        <v>869</v>
      </c>
      <c r="S350" s="21" t="s">
        <v>915</v>
      </c>
      <c r="T350" s="21" t="s">
        <v>489</v>
      </c>
      <c r="U350" s="21" t="s">
        <v>916</v>
      </c>
      <c r="V350" s="21" t="s">
        <v>917</v>
      </c>
      <c r="W350" s="21" t="s">
        <v>489</v>
      </c>
      <c r="X350" s="21" t="s">
        <v>489</v>
      </c>
      <c r="Y350" s="21" t="s">
        <v>489</v>
      </c>
      <c r="Z350" s="21" t="s">
        <v>489</v>
      </c>
      <c r="AA350" s="23" t="b">
        <v>0</v>
      </c>
      <c r="AB350" s="21" t="s">
        <v>1540</v>
      </c>
      <c r="AC350" s="21" t="s">
        <v>1419</v>
      </c>
      <c r="AD350" s="21" t="s">
        <v>489</v>
      </c>
    </row>
    <row r="351" spans="1:30" ht="75" x14ac:dyDescent="0.25">
      <c r="A351" s="21" t="s">
        <v>1720</v>
      </c>
      <c r="B351" s="21" t="s">
        <v>2848</v>
      </c>
      <c r="C351" s="21" t="s">
        <v>491</v>
      </c>
      <c r="D351" s="21" t="s">
        <v>59</v>
      </c>
      <c r="E351" s="21" t="s">
        <v>489</v>
      </c>
      <c r="F351" s="21" t="s">
        <v>1786</v>
      </c>
      <c r="G351" s="21" t="s">
        <v>915</v>
      </c>
      <c r="H351" s="22">
        <v>45369.522835648146</v>
      </c>
      <c r="I351" s="21" t="s">
        <v>1721</v>
      </c>
      <c r="J351" s="21" t="s">
        <v>1721</v>
      </c>
      <c r="K351" s="21" t="s">
        <v>136</v>
      </c>
      <c r="L351" s="21" t="s">
        <v>1718</v>
      </c>
      <c r="M351" s="22">
        <v>45362.728263888886</v>
      </c>
      <c r="N351" s="21" t="s">
        <v>489</v>
      </c>
      <c r="O351" s="21" t="s">
        <v>489</v>
      </c>
      <c r="P351" s="23" t="s">
        <v>489</v>
      </c>
      <c r="Q351" s="21" t="s">
        <v>2849</v>
      </c>
      <c r="R351" s="21" t="s">
        <v>869</v>
      </c>
      <c r="S351" s="21" t="s">
        <v>915</v>
      </c>
      <c r="T351" s="21" t="s">
        <v>489</v>
      </c>
      <c r="U351" s="21" t="s">
        <v>991</v>
      </c>
      <c r="V351" s="21" t="s">
        <v>992</v>
      </c>
      <c r="W351" s="21" t="s">
        <v>489</v>
      </c>
      <c r="X351" s="21" t="s">
        <v>489</v>
      </c>
      <c r="Y351" s="21" t="s">
        <v>489</v>
      </c>
      <c r="Z351" s="21" t="s">
        <v>489</v>
      </c>
      <c r="AA351" s="23" t="b">
        <v>0</v>
      </c>
      <c r="AB351" s="21" t="s">
        <v>2850</v>
      </c>
      <c r="AC351" s="21" t="s">
        <v>1419</v>
      </c>
      <c r="AD351" s="21" t="s">
        <v>489</v>
      </c>
    </row>
    <row r="352" spans="1:30" ht="60" x14ac:dyDescent="0.25">
      <c r="A352" s="21" t="s">
        <v>388</v>
      </c>
      <c r="B352" s="21" t="s">
        <v>2737</v>
      </c>
      <c r="C352" s="21" t="s">
        <v>491</v>
      </c>
      <c r="D352" s="21" t="s">
        <v>59</v>
      </c>
      <c r="E352" s="21" t="s">
        <v>489</v>
      </c>
      <c r="F352" s="21" t="s">
        <v>1786</v>
      </c>
      <c r="G352" s="21" t="s">
        <v>1918</v>
      </c>
      <c r="H352" s="22">
        <v>45385.064340277779</v>
      </c>
      <c r="I352" s="21" t="s">
        <v>1736</v>
      </c>
      <c r="J352" s="21" t="s">
        <v>1736</v>
      </c>
      <c r="K352" s="21" t="s">
        <v>136</v>
      </c>
      <c r="L352" s="21" t="s">
        <v>386</v>
      </c>
      <c r="M352" s="22">
        <v>44149.392048611109</v>
      </c>
      <c r="N352" s="21" t="s">
        <v>489</v>
      </c>
      <c r="O352" s="21" t="s">
        <v>489</v>
      </c>
      <c r="P352" s="23" t="s">
        <v>489</v>
      </c>
      <c r="Q352" s="21" t="s">
        <v>1023</v>
      </c>
      <c r="R352" s="21" t="s">
        <v>984</v>
      </c>
      <c r="S352" s="21" t="s">
        <v>915</v>
      </c>
      <c r="T352" s="21" t="s">
        <v>489</v>
      </c>
      <c r="U352" s="21" t="s">
        <v>916</v>
      </c>
      <c r="V352" s="21" t="s">
        <v>917</v>
      </c>
      <c r="W352" s="21" t="s">
        <v>489</v>
      </c>
      <c r="X352" s="21" t="s">
        <v>489</v>
      </c>
      <c r="Y352" s="21" t="s">
        <v>489</v>
      </c>
      <c r="Z352" s="21" t="s">
        <v>489</v>
      </c>
      <c r="AA352" s="23" t="b">
        <v>0</v>
      </c>
      <c r="AB352" s="21" t="s">
        <v>1574</v>
      </c>
      <c r="AC352" s="21" t="s">
        <v>1419</v>
      </c>
      <c r="AD352" s="21" t="s">
        <v>489</v>
      </c>
    </row>
    <row r="353" spans="1:30" ht="60" x14ac:dyDescent="0.25">
      <c r="A353" s="21" t="s">
        <v>540</v>
      </c>
      <c r="B353" s="21" t="s">
        <v>2868</v>
      </c>
      <c r="C353" s="21" t="s">
        <v>491</v>
      </c>
      <c r="D353" s="21" t="s">
        <v>59</v>
      </c>
      <c r="E353" s="21" t="s">
        <v>489</v>
      </c>
      <c r="F353" s="21" t="s">
        <v>1786</v>
      </c>
      <c r="G353" s="21" t="s">
        <v>1918</v>
      </c>
      <c r="H353" s="22">
        <v>44663.797638888886</v>
      </c>
      <c r="I353" s="21" t="s">
        <v>541</v>
      </c>
      <c r="J353" s="21" t="s">
        <v>541</v>
      </c>
      <c r="K353" s="21" t="s">
        <v>136</v>
      </c>
      <c r="L353" s="21" t="s">
        <v>942</v>
      </c>
      <c r="M353" s="22">
        <v>44266.033182870371</v>
      </c>
      <c r="N353" s="21" t="s">
        <v>489</v>
      </c>
      <c r="O353" s="21" t="s">
        <v>489</v>
      </c>
      <c r="P353" s="23" t="s">
        <v>489</v>
      </c>
      <c r="Q353" s="21" t="s">
        <v>943</v>
      </c>
      <c r="R353" s="21" t="s">
        <v>869</v>
      </c>
      <c r="S353" s="21" t="s">
        <v>915</v>
      </c>
      <c r="T353" s="21" t="s">
        <v>489</v>
      </c>
      <c r="U353" s="21" t="s">
        <v>916</v>
      </c>
      <c r="V353" s="21" t="s">
        <v>917</v>
      </c>
      <c r="W353" s="21" t="s">
        <v>489</v>
      </c>
      <c r="X353" s="21" t="s">
        <v>489</v>
      </c>
      <c r="Y353" s="21" t="s">
        <v>489</v>
      </c>
      <c r="Z353" s="21" t="s">
        <v>489</v>
      </c>
      <c r="AA353" s="23" t="b">
        <v>0</v>
      </c>
      <c r="AB353" s="21" t="s">
        <v>489</v>
      </c>
      <c r="AC353" s="21" t="s">
        <v>1419</v>
      </c>
      <c r="AD353" s="21" t="s">
        <v>489</v>
      </c>
    </row>
    <row r="354" spans="1:30" ht="60" x14ac:dyDescent="0.25">
      <c r="A354" s="21" t="s">
        <v>221</v>
      </c>
      <c r="B354" s="21" t="s">
        <v>2963</v>
      </c>
      <c r="C354" s="21" t="s">
        <v>491</v>
      </c>
      <c r="D354" s="21" t="s">
        <v>59</v>
      </c>
      <c r="E354" s="21" t="s">
        <v>489</v>
      </c>
      <c r="F354" s="21" t="s">
        <v>1786</v>
      </c>
      <c r="G354" s="21" t="s">
        <v>1918</v>
      </c>
      <c r="H354" s="22">
        <v>45384.989039351851</v>
      </c>
      <c r="I354" s="21" t="s">
        <v>2964</v>
      </c>
      <c r="J354" s="21" t="s">
        <v>2964</v>
      </c>
      <c r="K354" s="21" t="s">
        <v>136</v>
      </c>
      <c r="L354" s="21" t="s">
        <v>218</v>
      </c>
      <c r="M354" s="22">
        <v>44161.322083333333</v>
      </c>
      <c r="N354" s="21" t="s">
        <v>489</v>
      </c>
      <c r="O354" s="21" t="s">
        <v>489</v>
      </c>
      <c r="P354" s="23" t="s">
        <v>489</v>
      </c>
      <c r="Q354" s="21" t="s">
        <v>1086</v>
      </c>
      <c r="R354" s="21" t="s">
        <v>984</v>
      </c>
      <c r="S354" s="21" t="s">
        <v>915</v>
      </c>
      <c r="T354" s="21" t="s">
        <v>489</v>
      </c>
      <c r="U354" s="21" t="s">
        <v>916</v>
      </c>
      <c r="V354" s="21" t="s">
        <v>917</v>
      </c>
      <c r="W354" s="21" t="s">
        <v>489</v>
      </c>
      <c r="X354" s="21" t="s">
        <v>489</v>
      </c>
      <c r="Y354" s="21" t="s">
        <v>489</v>
      </c>
      <c r="Z354" s="21" t="s">
        <v>489</v>
      </c>
      <c r="AA354" s="23" t="b">
        <v>0</v>
      </c>
      <c r="AB354" s="21" t="s">
        <v>1534</v>
      </c>
      <c r="AC354" s="21" t="s">
        <v>1419</v>
      </c>
      <c r="AD354" s="21" t="s">
        <v>489</v>
      </c>
    </row>
    <row r="355" spans="1:30" ht="75" x14ac:dyDescent="0.25">
      <c r="A355" s="21" t="s">
        <v>4860</v>
      </c>
      <c r="B355" s="21" t="s">
        <v>5035</v>
      </c>
      <c r="C355" s="21" t="s">
        <v>491</v>
      </c>
      <c r="D355" s="21" t="s">
        <v>59</v>
      </c>
      <c r="E355" s="21" t="s">
        <v>489</v>
      </c>
      <c r="F355" s="21" t="s">
        <v>1786</v>
      </c>
      <c r="G355" s="21" t="s">
        <v>1918</v>
      </c>
      <c r="H355" s="22">
        <v>45580.567488425928</v>
      </c>
      <c r="I355" s="21" t="s">
        <v>4816</v>
      </c>
      <c r="J355" s="21" t="s">
        <v>4816</v>
      </c>
      <c r="K355" s="21" t="s">
        <v>136</v>
      </c>
      <c r="L355" s="21" t="s">
        <v>5036</v>
      </c>
      <c r="M355" s="22">
        <v>45580.552569444444</v>
      </c>
      <c r="N355" s="21" t="s">
        <v>489</v>
      </c>
      <c r="O355" s="21" t="s">
        <v>489</v>
      </c>
      <c r="P355" s="23" t="s">
        <v>489</v>
      </c>
      <c r="Q355" s="21" t="s">
        <v>5037</v>
      </c>
      <c r="R355" s="21" t="s">
        <v>489</v>
      </c>
      <c r="S355" s="21" t="s">
        <v>489</v>
      </c>
      <c r="T355" s="21" t="s">
        <v>489</v>
      </c>
      <c r="U355" s="21" t="s">
        <v>991</v>
      </c>
      <c r="V355" s="21" t="s">
        <v>992</v>
      </c>
      <c r="W355" s="21" t="s">
        <v>489</v>
      </c>
      <c r="X355" s="21" t="s">
        <v>489</v>
      </c>
      <c r="Y355" s="21" t="s">
        <v>489</v>
      </c>
      <c r="Z355" s="21" t="s">
        <v>489</v>
      </c>
      <c r="AA355" s="23" t="b">
        <v>0</v>
      </c>
      <c r="AB355" s="21" t="s">
        <v>5038</v>
      </c>
      <c r="AC355" s="21" t="s">
        <v>1419</v>
      </c>
      <c r="AD355" s="21" t="s">
        <v>489</v>
      </c>
    </row>
    <row r="356" spans="1:30" ht="60" x14ac:dyDescent="0.25">
      <c r="A356" s="21" t="s">
        <v>272</v>
      </c>
      <c r="B356" s="21" t="s">
        <v>2966</v>
      </c>
      <c r="C356" s="21" t="s">
        <v>491</v>
      </c>
      <c r="D356" s="21" t="s">
        <v>59</v>
      </c>
      <c r="E356" s="21" t="s">
        <v>489</v>
      </c>
      <c r="F356" s="21" t="s">
        <v>1786</v>
      </c>
      <c r="G356" s="21" t="s">
        <v>1918</v>
      </c>
      <c r="H356" s="22">
        <v>45384.991400462961</v>
      </c>
      <c r="I356" s="21" t="s">
        <v>1673</v>
      </c>
      <c r="J356" s="21" t="s">
        <v>1673</v>
      </c>
      <c r="K356" s="21" t="s">
        <v>136</v>
      </c>
      <c r="L356" s="21" t="s">
        <v>270</v>
      </c>
      <c r="M356" s="22">
        <v>44149.39234953704</v>
      </c>
      <c r="N356" s="21" t="s">
        <v>489</v>
      </c>
      <c r="O356" s="21" t="s">
        <v>489</v>
      </c>
      <c r="P356" s="23" t="s">
        <v>489</v>
      </c>
      <c r="Q356" s="21" t="s">
        <v>1189</v>
      </c>
      <c r="R356" s="21" t="s">
        <v>984</v>
      </c>
      <c r="S356" s="21" t="s">
        <v>915</v>
      </c>
      <c r="T356" s="21" t="s">
        <v>489</v>
      </c>
      <c r="U356" s="21" t="s">
        <v>916</v>
      </c>
      <c r="V356" s="21" t="s">
        <v>917</v>
      </c>
      <c r="W356" s="21" t="s">
        <v>489</v>
      </c>
      <c r="X356" s="21" t="s">
        <v>489</v>
      </c>
      <c r="Y356" s="21" t="s">
        <v>489</v>
      </c>
      <c r="Z356" s="21" t="s">
        <v>489</v>
      </c>
      <c r="AA356" s="23" t="b">
        <v>0</v>
      </c>
      <c r="AB356" s="21" t="s">
        <v>1489</v>
      </c>
      <c r="AC356" s="21" t="s">
        <v>1419</v>
      </c>
      <c r="AD356" s="21" t="s">
        <v>489</v>
      </c>
    </row>
    <row r="357" spans="1:30" ht="60" x14ac:dyDescent="0.25">
      <c r="A357" s="21" t="s">
        <v>438</v>
      </c>
      <c r="B357" s="21" t="s">
        <v>2748</v>
      </c>
      <c r="C357" s="21" t="s">
        <v>491</v>
      </c>
      <c r="D357" s="21" t="s">
        <v>59</v>
      </c>
      <c r="E357" s="21" t="s">
        <v>489</v>
      </c>
      <c r="F357" s="21" t="s">
        <v>1786</v>
      </c>
      <c r="G357" s="21" t="s">
        <v>1918</v>
      </c>
      <c r="H357" s="22">
        <v>45398.009027777778</v>
      </c>
      <c r="I357" s="21" t="s">
        <v>3014</v>
      </c>
      <c r="J357" s="21" t="s">
        <v>3014</v>
      </c>
      <c r="K357" s="21" t="s">
        <v>136</v>
      </c>
      <c r="L357" s="21" t="s">
        <v>436</v>
      </c>
      <c r="M357" s="22">
        <v>44149.392280092594</v>
      </c>
      <c r="N357" s="21" t="s">
        <v>489</v>
      </c>
      <c r="O357" s="21" t="s">
        <v>489</v>
      </c>
      <c r="P357" s="23" t="s">
        <v>489</v>
      </c>
      <c r="Q357" s="21" t="s">
        <v>1060</v>
      </c>
      <c r="R357" s="21" t="s">
        <v>984</v>
      </c>
      <c r="S357" s="21" t="s">
        <v>915</v>
      </c>
      <c r="T357" s="21" t="s">
        <v>489</v>
      </c>
      <c r="U357" s="21" t="s">
        <v>916</v>
      </c>
      <c r="V357" s="21" t="s">
        <v>917</v>
      </c>
      <c r="W357" s="21" t="s">
        <v>489</v>
      </c>
      <c r="X357" s="21" t="s">
        <v>489</v>
      </c>
      <c r="Y357" s="21" t="s">
        <v>489</v>
      </c>
      <c r="Z357" s="21" t="s">
        <v>489</v>
      </c>
      <c r="AA357" s="23" t="b">
        <v>0</v>
      </c>
      <c r="AB357" s="21" t="s">
        <v>1488</v>
      </c>
      <c r="AC357" s="21" t="s">
        <v>1419</v>
      </c>
      <c r="AD357" s="21" t="s">
        <v>489</v>
      </c>
    </row>
    <row r="358" spans="1:30" ht="75" x14ac:dyDescent="0.25">
      <c r="A358" s="21" t="s">
        <v>692</v>
      </c>
      <c r="B358" s="21" t="s">
        <v>2893</v>
      </c>
      <c r="C358" s="21" t="s">
        <v>1917</v>
      </c>
      <c r="D358" s="21" t="s">
        <v>59</v>
      </c>
      <c r="E358" s="21" t="s">
        <v>489</v>
      </c>
      <c r="F358" s="21" t="s">
        <v>1786</v>
      </c>
      <c r="G358" s="21" t="s">
        <v>1918</v>
      </c>
      <c r="H358" s="22">
        <v>45365.85496527778</v>
      </c>
      <c r="I358" s="21" t="s">
        <v>1731</v>
      </c>
      <c r="J358" s="21" t="s">
        <v>1731</v>
      </c>
      <c r="K358" s="21" t="s">
        <v>136</v>
      </c>
      <c r="L358" s="21" t="s">
        <v>712</v>
      </c>
      <c r="M358" s="22">
        <v>44957.814282407409</v>
      </c>
      <c r="N358" s="21" t="s">
        <v>489</v>
      </c>
      <c r="O358" s="21" t="s">
        <v>489</v>
      </c>
      <c r="P358" s="23" t="s">
        <v>489</v>
      </c>
      <c r="Q358" s="21" t="s">
        <v>1147</v>
      </c>
      <c r="R358" s="21" t="s">
        <v>869</v>
      </c>
      <c r="S358" s="21" t="s">
        <v>489</v>
      </c>
      <c r="T358" s="21" t="s">
        <v>866</v>
      </c>
      <c r="U358" s="21" t="s">
        <v>991</v>
      </c>
      <c r="V358" s="21" t="s">
        <v>992</v>
      </c>
      <c r="W358" s="21" t="s">
        <v>489</v>
      </c>
      <c r="X358" s="21" t="s">
        <v>489</v>
      </c>
      <c r="Y358" s="21" t="s">
        <v>489</v>
      </c>
      <c r="Z358" s="21" t="s">
        <v>489</v>
      </c>
      <c r="AA358" s="23" t="b">
        <v>0</v>
      </c>
      <c r="AB358" s="21" t="s">
        <v>1506</v>
      </c>
      <c r="AC358" s="21" t="s">
        <v>1419</v>
      </c>
      <c r="AD358" s="21" t="s">
        <v>489</v>
      </c>
    </row>
    <row r="359" spans="1:30" ht="60" x14ac:dyDescent="0.25">
      <c r="A359" s="21" t="s">
        <v>513</v>
      </c>
      <c r="B359" s="21" t="s">
        <v>2866</v>
      </c>
      <c r="C359" s="21" t="s">
        <v>2210</v>
      </c>
      <c r="D359" s="21" t="s">
        <v>57</v>
      </c>
      <c r="E359" s="21" t="s">
        <v>489</v>
      </c>
      <c r="F359" s="21" t="s">
        <v>1786</v>
      </c>
      <c r="G359" s="21" t="s">
        <v>2212</v>
      </c>
      <c r="H359" s="22">
        <v>44862.560497685183</v>
      </c>
      <c r="I359" s="21" t="s">
        <v>845</v>
      </c>
      <c r="J359" s="21" t="s">
        <v>845</v>
      </c>
      <c r="K359" s="21" t="s">
        <v>136</v>
      </c>
      <c r="L359" s="21" t="s">
        <v>1215</v>
      </c>
      <c r="M359" s="22">
        <v>44149.392094907409</v>
      </c>
      <c r="N359" s="21" t="s">
        <v>489</v>
      </c>
      <c r="O359" s="21" t="s">
        <v>489</v>
      </c>
      <c r="P359" s="23">
        <v>5</v>
      </c>
      <c r="Q359" s="21" t="s">
        <v>1216</v>
      </c>
      <c r="R359" s="21" t="s">
        <v>869</v>
      </c>
      <c r="S359" s="21" t="s">
        <v>109</v>
      </c>
      <c r="T359" s="21" t="s">
        <v>489</v>
      </c>
      <c r="U359" s="21" t="s">
        <v>1211</v>
      </c>
      <c r="V359" s="21" t="s">
        <v>1212</v>
      </c>
      <c r="W359" s="21" t="s">
        <v>489</v>
      </c>
      <c r="X359" s="21" t="s">
        <v>489</v>
      </c>
      <c r="Y359" s="21" t="s">
        <v>489</v>
      </c>
      <c r="Z359" s="21" t="s">
        <v>489</v>
      </c>
      <c r="AA359" s="23" t="b">
        <v>0</v>
      </c>
      <c r="AB359" s="21" t="s">
        <v>1427</v>
      </c>
      <c r="AC359" s="21" t="s">
        <v>1419</v>
      </c>
      <c r="AD359" s="21" t="s">
        <v>489</v>
      </c>
    </row>
    <row r="360" spans="1:30" ht="75" x14ac:dyDescent="0.25">
      <c r="A360" s="21" t="s">
        <v>2787</v>
      </c>
      <c r="B360" s="21" t="s">
        <v>2788</v>
      </c>
      <c r="C360" s="21" t="s">
        <v>1917</v>
      </c>
      <c r="D360" s="21" t="s">
        <v>59</v>
      </c>
      <c r="E360" s="21" t="s">
        <v>489</v>
      </c>
      <c r="F360" s="21" t="s">
        <v>1786</v>
      </c>
      <c r="G360" s="21" t="s">
        <v>1918</v>
      </c>
      <c r="H360" s="22">
        <v>44749.677777777775</v>
      </c>
      <c r="I360" s="21" t="s">
        <v>2789</v>
      </c>
      <c r="J360" s="21" t="s">
        <v>2789</v>
      </c>
      <c r="K360" s="21" t="s">
        <v>136</v>
      </c>
      <c r="L360" s="21" t="s">
        <v>1248</v>
      </c>
      <c r="M360" s="22">
        <v>44748.989594907405</v>
      </c>
      <c r="N360" s="21" t="s">
        <v>489</v>
      </c>
      <c r="O360" s="21" t="s">
        <v>489</v>
      </c>
      <c r="P360" s="23" t="s">
        <v>489</v>
      </c>
      <c r="Q360" s="21" t="s">
        <v>1249</v>
      </c>
      <c r="R360" s="21" t="s">
        <v>869</v>
      </c>
      <c r="S360" s="21" t="s">
        <v>489</v>
      </c>
      <c r="T360" s="21" t="s">
        <v>489</v>
      </c>
      <c r="U360" s="21" t="s">
        <v>991</v>
      </c>
      <c r="V360" s="21" t="s">
        <v>992</v>
      </c>
      <c r="W360" s="21" t="s">
        <v>489</v>
      </c>
      <c r="X360" s="21" t="s">
        <v>489</v>
      </c>
      <c r="Y360" s="21" t="s">
        <v>489</v>
      </c>
      <c r="Z360" s="21" t="s">
        <v>489</v>
      </c>
      <c r="AA360" s="23" t="b">
        <v>0</v>
      </c>
      <c r="AB360" s="21" t="s">
        <v>1437</v>
      </c>
      <c r="AC360" s="21" t="s">
        <v>1419</v>
      </c>
      <c r="AD360" s="21" t="s">
        <v>489</v>
      </c>
    </row>
    <row r="361" spans="1:30" ht="60" x14ac:dyDescent="0.25">
      <c r="A361" s="21" t="s">
        <v>206</v>
      </c>
      <c r="B361" s="21" t="s">
        <v>2867</v>
      </c>
      <c r="C361" s="21" t="s">
        <v>491</v>
      </c>
      <c r="D361" s="21" t="s">
        <v>59</v>
      </c>
      <c r="E361" s="21" t="s">
        <v>489</v>
      </c>
      <c r="F361" s="21" t="s">
        <v>1786</v>
      </c>
      <c r="G361" s="21" t="s">
        <v>1918</v>
      </c>
      <c r="H361" s="22">
        <v>45365.86041666667</v>
      </c>
      <c r="I361" s="21" t="s">
        <v>1638</v>
      </c>
      <c r="J361" s="21" t="s">
        <v>1638</v>
      </c>
      <c r="K361" s="21" t="s">
        <v>136</v>
      </c>
      <c r="L361" s="21" t="s">
        <v>1152</v>
      </c>
      <c r="M361" s="22">
        <v>44149.392384259256</v>
      </c>
      <c r="N361" s="21" t="s">
        <v>489</v>
      </c>
      <c r="O361" s="21" t="s">
        <v>489</v>
      </c>
      <c r="P361" s="23" t="s">
        <v>489</v>
      </c>
      <c r="Q361" s="21" t="s">
        <v>1153</v>
      </c>
      <c r="R361" s="21" t="s">
        <v>984</v>
      </c>
      <c r="S361" s="21" t="s">
        <v>915</v>
      </c>
      <c r="T361" s="21" t="s">
        <v>489</v>
      </c>
      <c r="U361" s="21" t="s">
        <v>916</v>
      </c>
      <c r="V361" s="21" t="s">
        <v>917</v>
      </c>
      <c r="W361" s="21" t="s">
        <v>489</v>
      </c>
      <c r="X361" s="21" t="s">
        <v>489</v>
      </c>
      <c r="Y361" s="21" t="s">
        <v>489</v>
      </c>
      <c r="Z361" s="21" t="s">
        <v>489</v>
      </c>
      <c r="AA361" s="23" t="b">
        <v>0</v>
      </c>
      <c r="AB361" s="21" t="s">
        <v>1428</v>
      </c>
      <c r="AC361" s="21" t="s">
        <v>1419</v>
      </c>
      <c r="AD361" s="21" t="s">
        <v>489</v>
      </c>
    </row>
    <row r="362" spans="1:30" ht="165" x14ac:dyDescent="0.25">
      <c r="A362" s="21" t="s">
        <v>2896</v>
      </c>
      <c r="B362" s="21" t="s">
        <v>2897</v>
      </c>
      <c r="C362" s="21" t="s">
        <v>1791</v>
      </c>
      <c r="D362" s="21" t="s">
        <v>61</v>
      </c>
      <c r="E362" s="21" t="s">
        <v>2898</v>
      </c>
      <c r="F362" s="21" t="s">
        <v>1786</v>
      </c>
      <c r="G362" s="21" t="s">
        <v>1793</v>
      </c>
      <c r="H362" s="22">
        <v>45458.645949074074</v>
      </c>
      <c r="I362" s="21" t="s">
        <v>2899</v>
      </c>
      <c r="J362" s="21" t="s">
        <v>2899</v>
      </c>
      <c r="K362" s="21" t="s">
        <v>136</v>
      </c>
      <c r="L362" s="21" t="s">
        <v>1276</v>
      </c>
      <c r="M362" s="22">
        <v>43293.544930555552</v>
      </c>
      <c r="N362" s="21" t="s">
        <v>489</v>
      </c>
      <c r="O362" s="21" t="s">
        <v>489</v>
      </c>
      <c r="P362" s="23" t="s">
        <v>489</v>
      </c>
      <c r="Q362" s="21" t="s">
        <v>1277</v>
      </c>
      <c r="R362" s="21" t="s">
        <v>869</v>
      </c>
      <c r="S362" s="21" t="s">
        <v>895</v>
      </c>
      <c r="T362" s="21" t="s">
        <v>866</v>
      </c>
      <c r="U362" s="21" t="s">
        <v>970</v>
      </c>
      <c r="V362" s="21" t="s">
        <v>971</v>
      </c>
      <c r="W362" s="21" t="s">
        <v>970</v>
      </c>
      <c r="X362" s="21" t="s">
        <v>489</v>
      </c>
      <c r="Y362" s="21" t="s">
        <v>489</v>
      </c>
      <c r="Z362" s="21" t="s">
        <v>489</v>
      </c>
      <c r="AA362" s="23" t="b">
        <v>0</v>
      </c>
      <c r="AB362" s="21" t="s">
        <v>1485</v>
      </c>
      <c r="AC362" s="21" t="s">
        <v>1419</v>
      </c>
      <c r="AD362" s="21" t="s">
        <v>489</v>
      </c>
    </row>
    <row r="363" spans="1:30" ht="60" x14ac:dyDescent="0.25">
      <c r="A363" s="21" t="s">
        <v>423</v>
      </c>
      <c r="B363" s="21" t="s">
        <v>2760</v>
      </c>
      <c r="C363" s="21" t="s">
        <v>491</v>
      </c>
      <c r="D363" s="21" t="s">
        <v>59</v>
      </c>
      <c r="E363" s="21" t="s">
        <v>489</v>
      </c>
      <c r="F363" s="21" t="s">
        <v>1786</v>
      </c>
      <c r="G363" s="21" t="s">
        <v>1918</v>
      </c>
      <c r="H363" s="22">
        <v>45390.787557870368</v>
      </c>
      <c r="I363" s="21" t="s">
        <v>1758</v>
      </c>
      <c r="J363" s="21" t="s">
        <v>1758</v>
      </c>
      <c r="K363" s="21" t="s">
        <v>136</v>
      </c>
      <c r="L363" s="21" t="s">
        <v>421</v>
      </c>
      <c r="M363" s="22">
        <v>44266.033194444448</v>
      </c>
      <c r="N363" s="21" t="s">
        <v>489</v>
      </c>
      <c r="O363" s="21" t="s">
        <v>489</v>
      </c>
      <c r="P363" s="23" t="s">
        <v>489</v>
      </c>
      <c r="Q363" s="21" t="s">
        <v>1093</v>
      </c>
      <c r="R363" s="21" t="s">
        <v>869</v>
      </c>
      <c r="S363" s="21" t="s">
        <v>915</v>
      </c>
      <c r="T363" s="21" t="s">
        <v>489</v>
      </c>
      <c r="U363" s="21" t="s">
        <v>916</v>
      </c>
      <c r="V363" s="21" t="s">
        <v>917</v>
      </c>
      <c r="W363" s="21" t="s">
        <v>489</v>
      </c>
      <c r="X363" s="21" t="s">
        <v>489</v>
      </c>
      <c r="Y363" s="21" t="s">
        <v>489</v>
      </c>
      <c r="Z363" s="21" t="s">
        <v>489</v>
      </c>
      <c r="AA363" s="23" t="b">
        <v>0</v>
      </c>
      <c r="AB363" s="21" t="s">
        <v>1556</v>
      </c>
      <c r="AC363" s="21" t="s">
        <v>1419</v>
      </c>
      <c r="AD363" s="21" t="s">
        <v>489</v>
      </c>
    </row>
    <row r="364" spans="1:30" ht="75" x14ac:dyDescent="0.25">
      <c r="A364" s="21" t="s">
        <v>517</v>
      </c>
      <c r="B364" s="21" t="s">
        <v>2901</v>
      </c>
      <c r="C364" s="21" t="s">
        <v>1917</v>
      </c>
      <c r="D364" s="21" t="s">
        <v>59</v>
      </c>
      <c r="E364" s="21" t="s">
        <v>489</v>
      </c>
      <c r="F364" s="21" t="s">
        <v>1786</v>
      </c>
      <c r="G364" s="21" t="s">
        <v>1918</v>
      </c>
      <c r="H364" s="22">
        <v>45400.866296296299</v>
      </c>
      <c r="I364" s="21" t="s">
        <v>1702</v>
      </c>
      <c r="J364" s="21" t="s">
        <v>3033</v>
      </c>
      <c r="K364" s="21" t="s">
        <v>136</v>
      </c>
      <c r="L364" s="21" t="s">
        <v>600</v>
      </c>
      <c r="M364" s="22">
        <v>44149.822175925925</v>
      </c>
      <c r="N364" s="21" t="s">
        <v>489</v>
      </c>
      <c r="O364" s="21" t="s">
        <v>489</v>
      </c>
      <c r="P364" s="23" t="s">
        <v>489</v>
      </c>
      <c r="Q364" s="21" t="s">
        <v>1076</v>
      </c>
      <c r="R364" s="21" t="s">
        <v>984</v>
      </c>
      <c r="S364" s="21" t="s">
        <v>915</v>
      </c>
      <c r="T364" s="21" t="s">
        <v>489</v>
      </c>
      <c r="U364" s="21" t="s">
        <v>991</v>
      </c>
      <c r="V364" s="21" t="s">
        <v>992</v>
      </c>
      <c r="W364" s="21" t="s">
        <v>489</v>
      </c>
      <c r="X364" s="21" t="s">
        <v>489</v>
      </c>
      <c r="Y364" s="21" t="s">
        <v>489</v>
      </c>
      <c r="Z364" s="21" t="s">
        <v>489</v>
      </c>
      <c r="AA364" s="23" t="b">
        <v>0</v>
      </c>
      <c r="AB364" s="21" t="s">
        <v>1486</v>
      </c>
      <c r="AC364" s="21" t="s">
        <v>1419</v>
      </c>
      <c r="AD364" s="21" t="s">
        <v>489</v>
      </c>
    </row>
    <row r="365" spans="1:30" ht="60" x14ac:dyDescent="0.25">
      <c r="A365" s="21" t="s">
        <v>453</v>
      </c>
      <c r="B365" s="21" t="s">
        <v>2973</v>
      </c>
      <c r="C365" s="21" t="s">
        <v>491</v>
      </c>
      <c r="D365" s="21" t="s">
        <v>59</v>
      </c>
      <c r="E365" s="21" t="s">
        <v>489</v>
      </c>
      <c r="F365" s="21" t="s">
        <v>1786</v>
      </c>
      <c r="G365" s="21" t="s">
        <v>1918</v>
      </c>
      <c r="H365" s="22">
        <v>45390.789155092592</v>
      </c>
      <c r="I365" s="21" t="s">
        <v>1773</v>
      </c>
      <c r="J365" s="21" t="s">
        <v>1773</v>
      </c>
      <c r="K365" s="21" t="s">
        <v>136</v>
      </c>
      <c r="L365" s="21" t="s">
        <v>451</v>
      </c>
      <c r="M365" s="22">
        <v>44149.392071759263</v>
      </c>
      <c r="N365" s="21" t="s">
        <v>489</v>
      </c>
      <c r="O365" s="21" t="s">
        <v>489</v>
      </c>
      <c r="P365" s="23" t="s">
        <v>489</v>
      </c>
      <c r="Q365" s="21" t="s">
        <v>1046</v>
      </c>
      <c r="R365" s="21" t="s">
        <v>984</v>
      </c>
      <c r="S365" s="21" t="s">
        <v>915</v>
      </c>
      <c r="T365" s="21" t="s">
        <v>489</v>
      </c>
      <c r="U365" s="21" t="s">
        <v>916</v>
      </c>
      <c r="V365" s="21" t="s">
        <v>917</v>
      </c>
      <c r="W365" s="21" t="s">
        <v>489</v>
      </c>
      <c r="X365" s="21" t="s">
        <v>489</v>
      </c>
      <c r="Y365" s="21" t="s">
        <v>489</v>
      </c>
      <c r="Z365" s="21" t="s">
        <v>489</v>
      </c>
      <c r="AA365" s="23" t="b">
        <v>0</v>
      </c>
      <c r="AB365" s="21" t="s">
        <v>1494</v>
      </c>
      <c r="AC365" s="21" t="s">
        <v>1419</v>
      </c>
      <c r="AD365" s="21" t="s">
        <v>489</v>
      </c>
    </row>
    <row r="366" spans="1:30" ht="75" x14ac:dyDescent="0.25">
      <c r="A366" s="21" t="s">
        <v>158</v>
      </c>
      <c r="B366" s="21" t="s">
        <v>2974</v>
      </c>
      <c r="C366" s="21" t="s">
        <v>1917</v>
      </c>
      <c r="D366" s="21" t="s">
        <v>59</v>
      </c>
      <c r="E366" s="21" t="s">
        <v>489</v>
      </c>
      <c r="F366" s="21" t="s">
        <v>1786</v>
      </c>
      <c r="G366" s="21" t="s">
        <v>1918</v>
      </c>
      <c r="H366" s="22">
        <v>45365.860798611109</v>
      </c>
      <c r="I366" s="21" t="s">
        <v>1626</v>
      </c>
      <c r="J366" s="21" t="s">
        <v>1626</v>
      </c>
      <c r="K366" s="21" t="s">
        <v>136</v>
      </c>
      <c r="L366" s="21" t="s">
        <v>156</v>
      </c>
      <c r="M366" s="22">
        <v>44149.392118055555</v>
      </c>
      <c r="N366" s="21" t="s">
        <v>489</v>
      </c>
      <c r="O366" s="21" t="s">
        <v>489</v>
      </c>
      <c r="P366" s="23" t="s">
        <v>489</v>
      </c>
      <c r="Q366" s="21" t="s">
        <v>1015</v>
      </c>
      <c r="R366" s="21" t="s">
        <v>869</v>
      </c>
      <c r="S366" s="21" t="s">
        <v>915</v>
      </c>
      <c r="T366" s="21" t="s">
        <v>489</v>
      </c>
      <c r="U366" s="21" t="s">
        <v>991</v>
      </c>
      <c r="V366" s="21" t="s">
        <v>992</v>
      </c>
      <c r="W366" s="21" t="s">
        <v>489</v>
      </c>
      <c r="X366" s="21" t="s">
        <v>489</v>
      </c>
      <c r="Y366" s="21" t="s">
        <v>489</v>
      </c>
      <c r="Z366" s="21" t="s">
        <v>489</v>
      </c>
      <c r="AA366" s="23" t="b">
        <v>0</v>
      </c>
      <c r="AB366" s="21" t="s">
        <v>1472</v>
      </c>
      <c r="AC366" s="21" t="s">
        <v>1419</v>
      </c>
      <c r="AD366" s="21" t="s">
        <v>489</v>
      </c>
    </row>
    <row r="367" spans="1:30" ht="75" x14ac:dyDescent="0.25">
      <c r="A367" s="21" t="s">
        <v>675</v>
      </c>
      <c r="B367" s="21" t="s">
        <v>2975</v>
      </c>
      <c r="C367" s="21" t="s">
        <v>1917</v>
      </c>
      <c r="D367" s="21" t="s">
        <v>59</v>
      </c>
      <c r="E367" s="21" t="s">
        <v>489</v>
      </c>
      <c r="F367" s="21" t="s">
        <v>1786</v>
      </c>
      <c r="G367" s="21" t="s">
        <v>1918</v>
      </c>
      <c r="H367" s="22">
        <v>45378.978437500002</v>
      </c>
      <c r="I367" s="21" t="s">
        <v>1690</v>
      </c>
      <c r="J367" s="21" t="s">
        <v>1690</v>
      </c>
      <c r="K367" s="21" t="s">
        <v>136</v>
      </c>
      <c r="L367" s="21" t="s">
        <v>676</v>
      </c>
      <c r="M367" s="22">
        <v>44951.813969907409</v>
      </c>
      <c r="N367" s="21" t="s">
        <v>489</v>
      </c>
      <c r="O367" s="21" t="s">
        <v>489</v>
      </c>
      <c r="P367" s="23" t="s">
        <v>489</v>
      </c>
      <c r="Q367" s="21" t="s">
        <v>1132</v>
      </c>
      <c r="R367" s="21" t="s">
        <v>869</v>
      </c>
      <c r="S367" s="21" t="s">
        <v>489</v>
      </c>
      <c r="T367" s="21" t="s">
        <v>866</v>
      </c>
      <c r="U367" s="21" t="s">
        <v>991</v>
      </c>
      <c r="V367" s="21" t="s">
        <v>992</v>
      </c>
      <c r="W367" s="21" t="s">
        <v>489</v>
      </c>
      <c r="X367" s="21" t="s">
        <v>489</v>
      </c>
      <c r="Y367" s="21" t="s">
        <v>489</v>
      </c>
      <c r="Z367" s="21" t="s">
        <v>489</v>
      </c>
      <c r="AA367" s="23" t="b">
        <v>0</v>
      </c>
      <c r="AB367" s="21" t="s">
        <v>1449</v>
      </c>
      <c r="AC367" s="21" t="s">
        <v>1419</v>
      </c>
      <c r="AD367" s="21" t="s">
        <v>489</v>
      </c>
    </row>
    <row r="368" spans="1:30" ht="60" x14ac:dyDescent="0.25">
      <c r="A368" s="21" t="s">
        <v>394</v>
      </c>
      <c r="B368" s="21" t="s">
        <v>2939</v>
      </c>
      <c r="C368" s="21" t="s">
        <v>491</v>
      </c>
      <c r="D368" s="21" t="s">
        <v>59</v>
      </c>
      <c r="E368" s="21" t="s">
        <v>489</v>
      </c>
      <c r="F368" s="21" t="s">
        <v>1786</v>
      </c>
      <c r="G368" s="21" t="s">
        <v>1918</v>
      </c>
      <c r="H368" s="22">
        <v>45369.847962962966</v>
      </c>
      <c r="I368" s="21" t="s">
        <v>1738</v>
      </c>
      <c r="J368" s="21" t="s">
        <v>1738</v>
      </c>
      <c r="K368" s="21" t="s">
        <v>136</v>
      </c>
      <c r="L368" s="21" t="s">
        <v>617</v>
      </c>
      <c r="M368" s="22">
        <v>44149.392152777778</v>
      </c>
      <c r="N368" s="21" t="s">
        <v>489</v>
      </c>
      <c r="O368" s="21" t="s">
        <v>489</v>
      </c>
      <c r="P368" s="23" t="s">
        <v>489</v>
      </c>
      <c r="Q368" s="21" t="s">
        <v>1193</v>
      </c>
      <c r="R368" s="21" t="s">
        <v>869</v>
      </c>
      <c r="S368" s="21" t="s">
        <v>915</v>
      </c>
      <c r="T368" s="21" t="s">
        <v>489</v>
      </c>
      <c r="U368" s="21" t="s">
        <v>916</v>
      </c>
      <c r="V368" s="21" t="s">
        <v>917</v>
      </c>
      <c r="W368" s="21" t="s">
        <v>489</v>
      </c>
      <c r="X368" s="21" t="s">
        <v>489</v>
      </c>
      <c r="Y368" s="21" t="s">
        <v>489</v>
      </c>
      <c r="Z368" s="21" t="s">
        <v>489</v>
      </c>
      <c r="AA368" s="23" t="b">
        <v>0</v>
      </c>
      <c r="AB368" s="21" t="s">
        <v>1593</v>
      </c>
      <c r="AC368" s="21" t="s">
        <v>1419</v>
      </c>
      <c r="AD368" s="21" t="s">
        <v>489</v>
      </c>
    </row>
    <row r="369" spans="1:30" ht="60" x14ac:dyDescent="0.25">
      <c r="A369" s="21" t="s">
        <v>150</v>
      </c>
      <c r="B369" s="21" t="s">
        <v>2921</v>
      </c>
      <c r="C369" s="21" t="s">
        <v>491</v>
      </c>
      <c r="D369" s="21" t="s">
        <v>59</v>
      </c>
      <c r="E369" s="21" t="s">
        <v>489</v>
      </c>
      <c r="F369" s="21" t="s">
        <v>1786</v>
      </c>
      <c r="G369" s="21" t="s">
        <v>1918</v>
      </c>
      <c r="H369" s="22">
        <v>45386.823981481481</v>
      </c>
      <c r="I369" s="21" t="s">
        <v>2922</v>
      </c>
      <c r="J369" s="21" t="s">
        <v>2922</v>
      </c>
      <c r="K369" s="21" t="s">
        <v>136</v>
      </c>
      <c r="L369" s="21" t="s">
        <v>1035</v>
      </c>
      <c r="M369" s="22">
        <v>44149.392314814817</v>
      </c>
      <c r="N369" s="21" t="s">
        <v>489</v>
      </c>
      <c r="O369" s="21" t="s">
        <v>489</v>
      </c>
      <c r="P369" s="23" t="s">
        <v>489</v>
      </c>
      <c r="Q369" s="21" t="s">
        <v>1036</v>
      </c>
      <c r="R369" s="21" t="s">
        <v>984</v>
      </c>
      <c r="S369" s="21" t="s">
        <v>915</v>
      </c>
      <c r="T369" s="21" t="s">
        <v>489</v>
      </c>
      <c r="U369" s="21" t="s">
        <v>916</v>
      </c>
      <c r="V369" s="21" t="s">
        <v>917</v>
      </c>
      <c r="W369" s="21" t="s">
        <v>489</v>
      </c>
      <c r="X369" s="21" t="s">
        <v>489</v>
      </c>
      <c r="Y369" s="21" t="s">
        <v>489</v>
      </c>
      <c r="Z369" s="21" t="s">
        <v>489</v>
      </c>
      <c r="AA369" s="23" t="b">
        <v>0</v>
      </c>
      <c r="AB369" s="21" t="s">
        <v>1541</v>
      </c>
      <c r="AC369" s="21" t="s">
        <v>1419</v>
      </c>
      <c r="AD369" s="21" t="s">
        <v>489</v>
      </c>
    </row>
    <row r="370" spans="1:30" ht="60" x14ac:dyDescent="0.25">
      <c r="A370" s="21" t="s">
        <v>2768</v>
      </c>
      <c r="B370" s="21" t="s">
        <v>2769</v>
      </c>
      <c r="C370" s="21" t="s">
        <v>2210</v>
      </c>
      <c r="D370" s="21" t="s">
        <v>57</v>
      </c>
      <c r="E370" s="21" t="s">
        <v>489</v>
      </c>
      <c r="F370" s="21" t="s">
        <v>1786</v>
      </c>
      <c r="G370" s="21" t="s">
        <v>2212</v>
      </c>
      <c r="H370" s="22">
        <v>44663.798611111109</v>
      </c>
      <c r="I370" s="21" t="s">
        <v>835</v>
      </c>
      <c r="J370" s="21" t="s">
        <v>835</v>
      </c>
      <c r="K370" s="21" t="s">
        <v>136</v>
      </c>
      <c r="L370" s="21" t="s">
        <v>1225</v>
      </c>
      <c r="M370" s="22">
        <v>44149.392083333332</v>
      </c>
      <c r="N370" s="21" t="s">
        <v>489</v>
      </c>
      <c r="O370" s="21" t="s">
        <v>489</v>
      </c>
      <c r="P370" s="23" t="s">
        <v>489</v>
      </c>
      <c r="Q370" s="21" t="s">
        <v>1226</v>
      </c>
      <c r="R370" s="21" t="s">
        <v>869</v>
      </c>
      <c r="S370" s="21" t="s">
        <v>109</v>
      </c>
      <c r="T370" s="21" t="s">
        <v>489</v>
      </c>
      <c r="U370" s="21" t="s">
        <v>1211</v>
      </c>
      <c r="V370" s="21" t="s">
        <v>1212</v>
      </c>
      <c r="W370" s="21" t="s">
        <v>489</v>
      </c>
      <c r="X370" s="21" t="s">
        <v>489</v>
      </c>
      <c r="Y370" s="21" t="s">
        <v>489</v>
      </c>
      <c r="Z370" s="21" t="s">
        <v>489</v>
      </c>
      <c r="AA370" s="23" t="b">
        <v>0</v>
      </c>
      <c r="AB370" s="21" t="s">
        <v>1448</v>
      </c>
      <c r="AC370" s="21" t="s">
        <v>1419</v>
      </c>
      <c r="AD370" s="21" t="s">
        <v>489</v>
      </c>
    </row>
    <row r="371" spans="1:30" ht="75" x14ac:dyDescent="0.25">
      <c r="A371" s="21" t="s">
        <v>403</v>
      </c>
      <c r="B371" s="21" t="s">
        <v>2854</v>
      </c>
      <c r="C371" s="21" t="s">
        <v>491</v>
      </c>
      <c r="D371" s="21" t="s">
        <v>59</v>
      </c>
      <c r="E371" s="21" t="s">
        <v>489</v>
      </c>
      <c r="F371" s="21" t="s">
        <v>1786</v>
      </c>
      <c r="G371" s="21" t="s">
        <v>915</v>
      </c>
      <c r="H371" s="22">
        <v>45400.521493055552</v>
      </c>
      <c r="I371" s="21" t="s">
        <v>1744</v>
      </c>
      <c r="J371" s="21" t="s">
        <v>1744</v>
      </c>
      <c r="K371" s="21" t="s">
        <v>136</v>
      </c>
      <c r="L371" s="21" t="s">
        <v>404</v>
      </c>
      <c r="M371" s="22">
        <v>44635.620428240742</v>
      </c>
      <c r="N371" s="21" t="s">
        <v>489</v>
      </c>
      <c r="O371" s="21" t="s">
        <v>489</v>
      </c>
      <c r="P371" s="23" t="s">
        <v>489</v>
      </c>
      <c r="Q371" s="21" t="s">
        <v>2855</v>
      </c>
      <c r="R371" s="21" t="s">
        <v>869</v>
      </c>
      <c r="S371" s="21" t="s">
        <v>915</v>
      </c>
      <c r="T371" s="21" t="s">
        <v>489</v>
      </c>
      <c r="U371" s="21" t="s">
        <v>991</v>
      </c>
      <c r="V371" s="21" t="s">
        <v>992</v>
      </c>
      <c r="W371" s="21" t="s">
        <v>489</v>
      </c>
      <c r="X371" s="21" t="s">
        <v>489</v>
      </c>
      <c r="Y371" s="21" t="s">
        <v>489</v>
      </c>
      <c r="Z371" s="21" t="s">
        <v>489</v>
      </c>
      <c r="AA371" s="23" t="b">
        <v>0</v>
      </c>
      <c r="AB371" s="21" t="s">
        <v>2856</v>
      </c>
      <c r="AC371" s="21" t="s">
        <v>1419</v>
      </c>
      <c r="AD371" s="21" t="s">
        <v>489</v>
      </c>
    </row>
    <row r="372" spans="1:30" ht="60" x14ac:dyDescent="0.25">
      <c r="A372" s="21" t="s">
        <v>224</v>
      </c>
      <c r="B372" s="21" t="s">
        <v>2978</v>
      </c>
      <c r="C372" s="21" t="s">
        <v>491</v>
      </c>
      <c r="D372" s="21" t="s">
        <v>59</v>
      </c>
      <c r="E372" s="21" t="s">
        <v>489</v>
      </c>
      <c r="F372" s="21" t="s">
        <v>1786</v>
      </c>
      <c r="G372" s="21" t="s">
        <v>1918</v>
      </c>
      <c r="H372" s="22">
        <v>45369.848668981482</v>
      </c>
      <c r="I372" s="21" t="s">
        <v>1646</v>
      </c>
      <c r="J372" s="21" t="s">
        <v>1646</v>
      </c>
      <c r="K372" s="21" t="s">
        <v>136</v>
      </c>
      <c r="L372" s="21" t="s">
        <v>1009</v>
      </c>
      <c r="M372" s="22">
        <v>44149.392372685186</v>
      </c>
      <c r="N372" s="21" t="s">
        <v>489</v>
      </c>
      <c r="O372" s="21" t="s">
        <v>489</v>
      </c>
      <c r="P372" s="23" t="s">
        <v>489</v>
      </c>
      <c r="Q372" s="21" t="s">
        <v>1010</v>
      </c>
      <c r="R372" s="21" t="s">
        <v>984</v>
      </c>
      <c r="S372" s="21" t="s">
        <v>915</v>
      </c>
      <c r="T372" s="21" t="s">
        <v>489</v>
      </c>
      <c r="U372" s="21" t="s">
        <v>916</v>
      </c>
      <c r="V372" s="21" t="s">
        <v>917</v>
      </c>
      <c r="W372" s="21" t="s">
        <v>489</v>
      </c>
      <c r="X372" s="21" t="s">
        <v>489</v>
      </c>
      <c r="Y372" s="21" t="s">
        <v>489</v>
      </c>
      <c r="Z372" s="21" t="s">
        <v>489</v>
      </c>
      <c r="AA372" s="23" t="b">
        <v>0</v>
      </c>
      <c r="AB372" s="21" t="s">
        <v>1594</v>
      </c>
      <c r="AC372" s="21" t="s">
        <v>1419</v>
      </c>
      <c r="AD372" s="21" t="s">
        <v>489</v>
      </c>
    </row>
    <row r="373" spans="1:30" ht="60" x14ac:dyDescent="0.25">
      <c r="A373" s="21" t="s">
        <v>331</v>
      </c>
      <c r="B373" s="21" t="s">
        <v>2982</v>
      </c>
      <c r="C373" s="21" t="s">
        <v>491</v>
      </c>
      <c r="D373" s="21" t="s">
        <v>59</v>
      </c>
      <c r="E373" s="21" t="s">
        <v>489</v>
      </c>
      <c r="F373" s="21" t="s">
        <v>1786</v>
      </c>
      <c r="G373" s="21" t="s">
        <v>1918</v>
      </c>
      <c r="H373" s="22">
        <v>45387.998368055552</v>
      </c>
      <c r="I373" s="21" t="s">
        <v>1706</v>
      </c>
      <c r="J373" s="21" t="s">
        <v>1706</v>
      </c>
      <c r="K373" s="21" t="s">
        <v>136</v>
      </c>
      <c r="L373" s="21" t="s">
        <v>1106</v>
      </c>
      <c r="M373" s="22">
        <v>44489.878634259258</v>
      </c>
      <c r="N373" s="21" t="s">
        <v>489</v>
      </c>
      <c r="O373" s="21" t="s">
        <v>489</v>
      </c>
      <c r="P373" s="23" t="s">
        <v>489</v>
      </c>
      <c r="Q373" s="21" t="s">
        <v>1107</v>
      </c>
      <c r="R373" s="21" t="s">
        <v>869</v>
      </c>
      <c r="S373" s="21" t="s">
        <v>915</v>
      </c>
      <c r="T373" s="21" t="s">
        <v>489</v>
      </c>
      <c r="U373" s="21" t="s">
        <v>916</v>
      </c>
      <c r="V373" s="21" t="s">
        <v>917</v>
      </c>
      <c r="W373" s="21" t="s">
        <v>489</v>
      </c>
      <c r="X373" s="21" t="s">
        <v>489</v>
      </c>
      <c r="Y373" s="21" t="s">
        <v>489</v>
      </c>
      <c r="Z373" s="21" t="s">
        <v>489</v>
      </c>
      <c r="AA373" s="23" t="b">
        <v>0</v>
      </c>
      <c r="AB373" s="21" t="s">
        <v>1529</v>
      </c>
      <c r="AC373" s="21" t="s">
        <v>1419</v>
      </c>
      <c r="AD373" s="21" t="s">
        <v>489</v>
      </c>
    </row>
    <row r="374" spans="1:30" ht="60" x14ac:dyDescent="0.25">
      <c r="A374" s="21" t="s">
        <v>210</v>
      </c>
      <c r="B374" s="21" t="s">
        <v>2775</v>
      </c>
      <c r="C374" s="21" t="s">
        <v>491</v>
      </c>
      <c r="D374" s="21" t="s">
        <v>59</v>
      </c>
      <c r="E374" s="21" t="s">
        <v>489</v>
      </c>
      <c r="F374" s="21" t="s">
        <v>1786</v>
      </c>
      <c r="G374" s="21" t="s">
        <v>1918</v>
      </c>
      <c r="H374" s="22">
        <v>45398.004282407404</v>
      </c>
      <c r="I374" s="21" t="s">
        <v>3010</v>
      </c>
      <c r="J374" s="21" t="s">
        <v>3010</v>
      </c>
      <c r="K374" s="21" t="s">
        <v>136</v>
      </c>
      <c r="L374" s="21" t="s">
        <v>306</v>
      </c>
      <c r="M374" s="22">
        <v>44149.392187500001</v>
      </c>
      <c r="N374" s="21" t="s">
        <v>489</v>
      </c>
      <c r="O374" s="21" t="s">
        <v>489</v>
      </c>
      <c r="P374" s="23" t="s">
        <v>489</v>
      </c>
      <c r="Q374" s="21" t="s">
        <v>1074</v>
      </c>
      <c r="R374" s="21" t="s">
        <v>984</v>
      </c>
      <c r="S374" s="21" t="s">
        <v>915</v>
      </c>
      <c r="T374" s="21" t="s">
        <v>489</v>
      </c>
      <c r="U374" s="21" t="s">
        <v>916</v>
      </c>
      <c r="V374" s="21" t="s">
        <v>917</v>
      </c>
      <c r="W374" s="21" t="s">
        <v>489</v>
      </c>
      <c r="X374" s="21" t="s">
        <v>489</v>
      </c>
      <c r="Y374" s="21" t="s">
        <v>489</v>
      </c>
      <c r="Z374" s="21" t="s">
        <v>489</v>
      </c>
      <c r="AA374" s="23" t="b">
        <v>0</v>
      </c>
      <c r="AB374" s="21" t="s">
        <v>1596</v>
      </c>
      <c r="AC374" s="21" t="s">
        <v>1419</v>
      </c>
      <c r="AD374" s="21" t="s">
        <v>489</v>
      </c>
    </row>
    <row r="375" spans="1:30" ht="75" x14ac:dyDescent="0.25">
      <c r="A375" s="21" t="s">
        <v>656</v>
      </c>
      <c r="B375" s="21" t="s">
        <v>2776</v>
      </c>
      <c r="C375" s="21" t="s">
        <v>1917</v>
      </c>
      <c r="D375" s="21" t="s">
        <v>59</v>
      </c>
      <c r="E375" s="21" t="s">
        <v>489</v>
      </c>
      <c r="F375" s="21" t="s">
        <v>1786</v>
      </c>
      <c r="G375" s="21" t="s">
        <v>915</v>
      </c>
      <c r="H375" s="22">
        <v>45390.784560185188</v>
      </c>
      <c r="I375" s="21" t="s">
        <v>1745</v>
      </c>
      <c r="J375" s="21" t="s">
        <v>1745</v>
      </c>
      <c r="K375" s="21" t="s">
        <v>136</v>
      </c>
      <c r="L375" s="21" t="s">
        <v>277</v>
      </c>
      <c r="M375" s="22">
        <v>44943.655474537038</v>
      </c>
      <c r="N375" s="21" t="s">
        <v>489</v>
      </c>
      <c r="O375" s="21" t="s">
        <v>489</v>
      </c>
      <c r="P375" s="23" t="s">
        <v>489</v>
      </c>
      <c r="Q375" s="21" t="s">
        <v>1129</v>
      </c>
      <c r="R375" s="21" t="s">
        <v>869</v>
      </c>
      <c r="S375" s="21" t="s">
        <v>915</v>
      </c>
      <c r="T375" s="21" t="s">
        <v>489</v>
      </c>
      <c r="U375" s="21" t="s">
        <v>991</v>
      </c>
      <c r="V375" s="21" t="s">
        <v>992</v>
      </c>
      <c r="W375" s="21" t="s">
        <v>489</v>
      </c>
      <c r="X375" s="21" t="s">
        <v>489</v>
      </c>
      <c r="Y375" s="21" t="s">
        <v>489</v>
      </c>
      <c r="Z375" s="21" t="s">
        <v>489</v>
      </c>
      <c r="AA375" s="23" t="b">
        <v>0</v>
      </c>
      <c r="AB375" s="21" t="s">
        <v>1597</v>
      </c>
      <c r="AC375" s="21" t="s">
        <v>1419</v>
      </c>
      <c r="AD375" s="21" t="s">
        <v>489</v>
      </c>
    </row>
    <row r="376" spans="1:30" ht="90" x14ac:dyDescent="0.25">
      <c r="A376" s="21" t="s">
        <v>2888</v>
      </c>
      <c r="B376" s="21" t="s">
        <v>2889</v>
      </c>
      <c r="C376" s="21" t="s">
        <v>1809</v>
      </c>
      <c r="D376" s="21" t="s">
        <v>58</v>
      </c>
      <c r="E376" s="21" t="s">
        <v>489</v>
      </c>
      <c r="F376" s="21" t="s">
        <v>2722</v>
      </c>
      <c r="G376" s="21" t="s">
        <v>1810</v>
      </c>
      <c r="H376" s="22">
        <v>44909.522916666669</v>
      </c>
      <c r="I376" s="21" t="s">
        <v>745</v>
      </c>
      <c r="J376" s="21" t="s">
        <v>745</v>
      </c>
      <c r="K376" s="21" t="s">
        <v>136</v>
      </c>
      <c r="L376" s="21" t="s">
        <v>1169</v>
      </c>
      <c r="M376" s="22">
        <v>44149.392256944448</v>
      </c>
      <c r="N376" s="21" t="s">
        <v>489</v>
      </c>
      <c r="O376" s="21" t="s">
        <v>489</v>
      </c>
      <c r="P376" s="23" t="s">
        <v>489</v>
      </c>
      <c r="Q376" s="21" t="s">
        <v>1170</v>
      </c>
      <c r="R376" s="21" t="s">
        <v>869</v>
      </c>
      <c r="S376" s="21" t="s">
        <v>895</v>
      </c>
      <c r="T376" s="21" t="s">
        <v>489</v>
      </c>
      <c r="U376" s="21" t="s">
        <v>896</v>
      </c>
      <c r="V376" s="21" t="s">
        <v>897</v>
      </c>
      <c r="W376" s="21" t="s">
        <v>896</v>
      </c>
      <c r="X376" s="21" t="s">
        <v>489</v>
      </c>
      <c r="Y376" s="21" t="s">
        <v>489</v>
      </c>
      <c r="Z376" s="21" t="s">
        <v>489</v>
      </c>
      <c r="AA376" s="23" t="b">
        <v>0</v>
      </c>
      <c r="AB376" s="21" t="s">
        <v>1460</v>
      </c>
      <c r="AC376" s="21" t="s">
        <v>1419</v>
      </c>
      <c r="AD376" s="21" t="s">
        <v>489</v>
      </c>
    </row>
    <row r="377" spans="1:30" ht="60" x14ac:dyDescent="0.25">
      <c r="A377" s="21" t="s">
        <v>213</v>
      </c>
      <c r="B377" s="21" t="s">
        <v>2827</v>
      </c>
      <c r="C377" s="21" t="s">
        <v>491</v>
      </c>
      <c r="D377" s="21" t="s">
        <v>59</v>
      </c>
      <c r="E377" s="21" t="s">
        <v>489</v>
      </c>
      <c r="F377" s="21" t="s">
        <v>1786</v>
      </c>
      <c r="G377" s="21" t="s">
        <v>1918</v>
      </c>
      <c r="H377" s="22">
        <v>45398.004548611112</v>
      </c>
      <c r="I377" s="21" t="s">
        <v>1642</v>
      </c>
      <c r="J377" s="21" t="s">
        <v>1642</v>
      </c>
      <c r="K377" s="21" t="s">
        <v>136</v>
      </c>
      <c r="L377" s="21" t="s">
        <v>211</v>
      </c>
      <c r="M377" s="22">
        <v>44149.392256944448</v>
      </c>
      <c r="N377" s="21" t="s">
        <v>489</v>
      </c>
      <c r="O377" s="21" t="s">
        <v>489</v>
      </c>
      <c r="P377" s="23" t="s">
        <v>489</v>
      </c>
      <c r="Q377" s="21" t="s">
        <v>1011</v>
      </c>
      <c r="R377" s="21" t="s">
        <v>984</v>
      </c>
      <c r="S377" s="21" t="s">
        <v>915</v>
      </c>
      <c r="T377" s="21" t="s">
        <v>489</v>
      </c>
      <c r="U377" s="21" t="s">
        <v>916</v>
      </c>
      <c r="V377" s="21" t="s">
        <v>917</v>
      </c>
      <c r="W377" s="21" t="s">
        <v>489</v>
      </c>
      <c r="X377" s="21" t="s">
        <v>489</v>
      </c>
      <c r="Y377" s="21" t="s">
        <v>489</v>
      </c>
      <c r="Z377" s="21" t="s">
        <v>489</v>
      </c>
      <c r="AA377" s="23" t="b">
        <v>0</v>
      </c>
      <c r="AB377" s="21" t="s">
        <v>1599</v>
      </c>
      <c r="AC377" s="21" t="s">
        <v>1419</v>
      </c>
      <c r="AD377" s="21" t="s">
        <v>489</v>
      </c>
    </row>
    <row r="378" spans="1:30" ht="75" x14ac:dyDescent="0.25">
      <c r="A378" s="21" t="s">
        <v>643</v>
      </c>
      <c r="B378" s="21" t="s">
        <v>2951</v>
      </c>
      <c r="C378" s="21" t="s">
        <v>1917</v>
      </c>
      <c r="D378" s="21" t="s">
        <v>59</v>
      </c>
      <c r="E378" s="21" t="s">
        <v>489</v>
      </c>
      <c r="F378" s="21" t="s">
        <v>1786</v>
      </c>
      <c r="G378" s="21" t="s">
        <v>1918</v>
      </c>
      <c r="H378" s="22">
        <v>45385.064583333333</v>
      </c>
      <c r="I378" s="21" t="s">
        <v>1743</v>
      </c>
      <c r="J378" s="21" t="s">
        <v>1743</v>
      </c>
      <c r="K378" s="21" t="s">
        <v>136</v>
      </c>
      <c r="L378" s="21" t="s">
        <v>641</v>
      </c>
      <c r="M378" s="22">
        <v>44867.746041666665</v>
      </c>
      <c r="N378" s="21" t="s">
        <v>489</v>
      </c>
      <c r="O378" s="21" t="s">
        <v>489</v>
      </c>
      <c r="P378" s="23" t="s">
        <v>489</v>
      </c>
      <c r="Q378" s="21" t="s">
        <v>1122</v>
      </c>
      <c r="R378" s="21" t="s">
        <v>869</v>
      </c>
      <c r="S378" s="21" t="s">
        <v>489</v>
      </c>
      <c r="T378" s="21" t="s">
        <v>866</v>
      </c>
      <c r="U378" s="21" t="s">
        <v>991</v>
      </c>
      <c r="V378" s="21" t="s">
        <v>992</v>
      </c>
      <c r="W378" s="21" t="s">
        <v>489</v>
      </c>
      <c r="X378" s="21" t="s">
        <v>489</v>
      </c>
      <c r="Y378" s="21" t="s">
        <v>489</v>
      </c>
      <c r="Z378" s="21" t="s">
        <v>489</v>
      </c>
      <c r="AA378" s="23" t="b">
        <v>0</v>
      </c>
      <c r="AB378" s="21" t="s">
        <v>1480</v>
      </c>
      <c r="AC378" s="21" t="s">
        <v>1419</v>
      </c>
      <c r="AD378" s="21" t="s">
        <v>489</v>
      </c>
    </row>
    <row r="379" spans="1:30" ht="60" x14ac:dyDescent="0.25">
      <c r="A379" s="21" t="s">
        <v>309</v>
      </c>
      <c r="B379" s="21" t="s">
        <v>2953</v>
      </c>
      <c r="C379" s="21" t="s">
        <v>491</v>
      </c>
      <c r="D379" s="21" t="s">
        <v>59</v>
      </c>
      <c r="E379" s="21" t="s">
        <v>489</v>
      </c>
      <c r="F379" s="21" t="s">
        <v>1786</v>
      </c>
      <c r="G379" s="21" t="s">
        <v>1918</v>
      </c>
      <c r="H379" s="22">
        <v>45386.999652777777</v>
      </c>
      <c r="I379" s="21" t="s">
        <v>1692</v>
      </c>
      <c r="J379" s="21" t="s">
        <v>1692</v>
      </c>
      <c r="K379" s="21" t="s">
        <v>136</v>
      </c>
      <c r="L379" s="21" t="s">
        <v>307</v>
      </c>
      <c r="M379" s="22">
        <v>44149.392407407409</v>
      </c>
      <c r="N379" s="21" t="s">
        <v>489</v>
      </c>
      <c r="O379" s="21" t="s">
        <v>489</v>
      </c>
      <c r="P379" s="23" t="s">
        <v>489</v>
      </c>
      <c r="Q379" s="21" t="s">
        <v>1082</v>
      </c>
      <c r="R379" s="21" t="s">
        <v>984</v>
      </c>
      <c r="S379" s="21" t="s">
        <v>915</v>
      </c>
      <c r="T379" s="21" t="s">
        <v>489</v>
      </c>
      <c r="U379" s="21" t="s">
        <v>916</v>
      </c>
      <c r="V379" s="21" t="s">
        <v>917</v>
      </c>
      <c r="W379" s="21" t="s">
        <v>489</v>
      </c>
      <c r="X379" s="21" t="s">
        <v>489</v>
      </c>
      <c r="Y379" s="21" t="s">
        <v>489</v>
      </c>
      <c r="Z379" s="21" t="s">
        <v>489</v>
      </c>
      <c r="AA379" s="23" t="b">
        <v>0</v>
      </c>
      <c r="AB379" s="21" t="s">
        <v>1482</v>
      </c>
      <c r="AC379" s="21" t="s">
        <v>1419</v>
      </c>
      <c r="AD379" s="21" t="s">
        <v>489</v>
      </c>
    </row>
    <row r="380" spans="1:30" ht="75" x14ac:dyDescent="0.25">
      <c r="A380" s="21" t="s">
        <v>615</v>
      </c>
      <c r="B380" s="21" t="s">
        <v>2791</v>
      </c>
      <c r="C380" s="21" t="s">
        <v>1917</v>
      </c>
      <c r="D380" s="21" t="s">
        <v>59</v>
      </c>
      <c r="E380" s="21" t="s">
        <v>489</v>
      </c>
      <c r="F380" s="21" t="s">
        <v>1786</v>
      </c>
      <c r="G380" s="21" t="s">
        <v>1918</v>
      </c>
      <c r="H380" s="22">
        <v>45385.823680555557</v>
      </c>
      <c r="I380" s="21" t="s">
        <v>1772</v>
      </c>
      <c r="J380" s="21" t="s">
        <v>1772</v>
      </c>
      <c r="K380" s="21" t="s">
        <v>136</v>
      </c>
      <c r="L380" s="21" t="s">
        <v>616</v>
      </c>
      <c r="M380" s="22">
        <v>44895.806307870371</v>
      </c>
      <c r="N380" s="21" t="s">
        <v>489</v>
      </c>
      <c r="O380" s="21" t="s">
        <v>489</v>
      </c>
      <c r="P380" s="23" t="s">
        <v>489</v>
      </c>
      <c r="Q380" s="21" t="s">
        <v>1121</v>
      </c>
      <c r="R380" s="21" t="s">
        <v>869</v>
      </c>
      <c r="S380" s="21" t="s">
        <v>489</v>
      </c>
      <c r="T380" s="21" t="s">
        <v>866</v>
      </c>
      <c r="U380" s="21" t="s">
        <v>991</v>
      </c>
      <c r="V380" s="21" t="s">
        <v>992</v>
      </c>
      <c r="W380" s="21" t="s">
        <v>489</v>
      </c>
      <c r="X380" s="21" t="s">
        <v>489</v>
      </c>
      <c r="Y380" s="21" t="s">
        <v>489</v>
      </c>
      <c r="Z380" s="21" t="s">
        <v>489</v>
      </c>
      <c r="AA380" s="23" t="b">
        <v>0</v>
      </c>
      <c r="AB380" s="21" t="s">
        <v>1511</v>
      </c>
      <c r="AC380" s="21" t="s">
        <v>1419</v>
      </c>
      <c r="AD380" s="21" t="s">
        <v>489</v>
      </c>
    </row>
    <row r="381" spans="1:30" ht="75" x14ac:dyDescent="0.25">
      <c r="A381" s="21" t="s">
        <v>361</v>
      </c>
      <c r="B381" s="21" t="s">
        <v>2739</v>
      </c>
      <c r="C381" s="21" t="s">
        <v>1917</v>
      </c>
      <c r="D381" s="21" t="s">
        <v>59</v>
      </c>
      <c r="E381" s="21" t="s">
        <v>489</v>
      </c>
      <c r="F381" s="21" t="s">
        <v>1786</v>
      </c>
      <c r="G381" s="21" t="s">
        <v>1918</v>
      </c>
      <c r="H381" s="22">
        <v>45378.977268518516</v>
      </c>
      <c r="I381" s="21" t="s">
        <v>1723</v>
      </c>
      <c r="J381" s="21" t="s">
        <v>1723</v>
      </c>
      <c r="K381" s="21" t="s">
        <v>136</v>
      </c>
      <c r="L381" s="21" t="s">
        <v>359</v>
      </c>
      <c r="M381" s="22">
        <v>44149.392129629632</v>
      </c>
      <c r="N381" s="21" t="s">
        <v>489</v>
      </c>
      <c r="O381" s="21" t="s">
        <v>489</v>
      </c>
      <c r="P381" s="23" t="s">
        <v>489</v>
      </c>
      <c r="Q381" s="21" t="s">
        <v>1065</v>
      </c>
      <c r="R381" s="21" t="s">
        <v>984</v>
      </c>
      <c r="S381" s="21" t="s">
        <v>915</v>
      </c>
      <c r="T381" s="21" t="s">
        <v>489</v>
      </c>
      <c r="U381" s="21" t="s">
        <v>991</v>
      </c>
      <c r="V381" s="21" t="s">
        <v>992</v>
      </c>
      <c r="W381" s="21" t="s">
        <v>489</v>
      </c>
      <c r="X381" s="21" t="s">
        <v>489</v>
      </c>
      <c r="Y381" s="21" t="s">
        <v>489</v>
      </c>
      <c r="Z381" s="21" t="s">
        <v>489</v>
      </c>
      <c r="AA381" s="23" t="b">
        <v>0</v>
      </c>
      <c r="AB381" s="21" t="s">
        <v>1570</v>
      </c>
      <c r="AC381" s="21" t="s">
        <v>1419</v>
      </c>
      <c r="AD381" s="21" t="s">
        <v>489</v>
      </c>
    </row>
    <row r="382" spans="1:30" ht="60" x14ac:dyDescent="0.25">
      <c r="A382" s="21" t="s">
        <v>556</v>
      </c>
      <c r="B382" s="21" t="s">
        <v>2952</v>
      </c>
      <c r="C382" s="21" t="s">
        <v>491</v>
      </c>
      <c r="D382" s="21" t="s">
        <v>59</v>
      </c>
      <c r="E382" s="21" t="s">
        <v>489</v>
      </c>
      <c r="F382" s="21" t="s">
        <v>1786</v>
      </c>
      <c r="G382" s="21" t="s">
        <v>1918</v>
      </c>
      <c r="H382" s="22">
        <v>45398.00708333333</v>
      </c>
      <c r="I382" s="21" t="s">
        <v>1734</v>
      </c>
      <c r="J382" s="21" t="s">
        <v>1734</v>
      </c>
      <c r="K382" s="21" t="s">
        <v>136</v>
      </c>
      <c r="L382" s="21" t="s">
        <v>1104</v>
      </c>
      <c r="M382" s="22">
        <v>44475.768761574072</v>
      </c>
      <c r="N382" s="21" t="s">
        <v>489</v>
      </c>
      <c r="O382" s="21" t="s">
        <v>489</v>
      </c>
      <c r="P382" s="23" t="s">
        <v>489</v>
      </c>
      <c r="Q382" s="21" t="s">
        <v>1105</v>
      </c>
      <c r="R382" s="21" t="s">
        <v>869</v>
      </c>
      <c r="S382" s="21" t="s">
        <v>915</v>
      </c>
      <c r="T382" s="21" t="s">
        <v>489</v>
      </c>
      <c r="U382" s="21" t="s">
        <v>916</v>
      </c>
      <c r="V382" s="21" t="s">
        <v>917</v>
      </c>
      <c r="W382" s="21" t="s">
        <v>489</v>
      </c>
      <c r="X382" s="21" t="s">
        <v>489</v>
      </c>
      <c r="Y382" s="21" t="s">
        <v>489</v>
      </c>
      <c r="Z382" s="21" t="s">
        <v>489</v>
      </c>
      <c r="AA382" s="23" t="b">
        <v>0</v>
      </c>
      <c r="AB382" s="21" t="s">
        <v>1546</v>
      </c>
      <c r="AC382" s="21" t="s">
        <v>1419</v>
      </c>
      <c r="AD382" s="21" t="s">
        <v>489</v>
      </c>
    </row>
    <row r="383" spans="1:30" ht="60" x14ac:dyDescent="0.25">
      <c r="A383" s="21" t="s">
        <v>472</v>
      </c>
      <c r="B383" s="21" t="s">
        <v>2929</v>
      </c>
      <c r="C383" s="21" t="s">
        <v>491</v>
      </c>
      <c r="D383" s="21" t="s">
        <v>59</v>
      </c>
      <c r="E383" s="21" t="s">
        <v>489</v>
      </c>
      <c r="F383" s="21" t="s">
        <v>1786</v>
      </c>
      <c r="G383" s="21" t="s">
        <v>1918</v>
      </c>
      <c r="H383" s="22">
        <v>45390.790011574078</v>
      </c>
      <c r="I383" s="21" t="s">
        <v>1780</v>
      </c>
      <c r="J383" s="21" t="s">
        <v>1780</v>
      </c>
      <c r="K383" s="21" t="s">
        <v>136</v>
      </c>
      <c r="L383" s="21" t="s">
        <v>470</v>
      </c>
      <c r="M383" s="22">
        <v>44149.392175925925</v>
      </c>
      <c r="N383" s="21" t="s">
        <v>489</v>
      </c>
      <c r="O383" s="21" t="s">
        <v>489</v>
      </c>
      <c r="P383" s="23" t="s">
        <v>489</v>
      </c>
      <c r="Q383" s="21" t="s">
        <v>987</v>
      </c>
      <c r="R383" s="21" t="s">
        <v>984</v>
      </c>
      <c r="S383" s="21" t="s">
        <v>915</v>
      </c>
      <c r="T383" s="21" t="s">
        <v>489</v>
      </c>
      <c r="U383" s="21" t="s">
        <v>916</v>
      </c>
      <c r="V383" s="21" t="s">
        <v>917</v>
      </c>
      <c r="W383" s="21" t="s">
        <v>489</v>
      </c>
      <c r="X383" s="21" t="s">
        <v>489</v>
      </c>
      <c r="Y383" s="21" t="s">
        <v>489</v>
      </c>
      <c r="Z383" s="21" t="s">
        <v>489</v>
      </c>
      <c r="AA383" s="23" t="b">
        <v>0</v>
      </c>
      <c r="AB383" s="21" t="s">
        <v>1509</v>
      </c>
      <c r="AC383" s="21" t="s">
        <v>1419</v>
      </c>
      <c r="AD383" s="21" t="s">
        <v>489</v>
      </c>
    </row>
    <row r="384" spans="1:30" ht="90" x14ac:dyDescent="0.25">
      <c r="A384" s="21" t="s">
        <v>2930</v>
      </c>
      <c r="B384" s="21" t="s">
        <v>2931</v>
      </c>
      <c r="C384" s="21" t="s">
        <v>1809</v>
      </c>
      <c r="D384" s="21" t="s">
        <v>58</v>
      </c>
      <c r="E384" s="21" t="s">
        <v>2804</v>
      </c>
      <c r="F384" s="21" t="s">
        <v>1786</v>
      </c>
      <c r="G384" s="21" t="s">
        <v>1810</v>
      </c>
      <c r="H384" s="22">
        <v>44880.625057870369</v>
      </c>
      <c r="I384" s="21" t="s">
        <v>2932</v>
      </c>
      <c r="J384" s="21" t="s">
        <v>2933</v>
      </c>
      <c r="K384" s="21" t="s">
        <v>136</v>
      </c>
      <c r="L384" s="21" t="s">
        <v>978</v>
      </c>
      <c r="M384" s="22">
        <v>44005.717303240737</v>
      </c>
      <c r="N384" s="21" t="s">
        <v>489</v>
      </c>
      <c r="O384" s="21" t="s">
        <v>489</v>
      </c>
      <c r="P384" s="23" t="s">
        <v>489</v>
      </c>
      <c r="Q384" s="21" t="s">
        <v>979</v>
      </c>
      <c r="R384" s="21" t="s">
        <v>869</v>
      </c>
      <c r="S384" s="21" t="s">
        <v>895</v>
      </c>
      <c r="T384" s="21" t="s">
        <v>489</v>
      </c>
      <c r="U384" s="21" t="s">
        <v>896</v>
      </c>
      <c r="V384" s="21" t="s">
        <v>897</v>
      </c>
      <c r="W384" s="21" t="s">
        <v>896</v>
      </c>
      <c r="X384" s="21" t="s">
        <v>489</v>
      </c>
      <c r="Y384" s="21" t="s">
        <v>489</v>
      </c>
      <c r="Z384" s="21" t="s">
        <v>489</v>
      </c>
      <c r="AA384" s="23" t="b">
        <v>0</v>
      </c>
      <c r="AB384" s="21" t="s">
        <v>489</v>
      </c>
      <c r="AC384" s="21" t="s">
        <v>1419</v>
      </c>
      <c r="AD384" s="21" t="s">
        <v>489</v>
      </c>
    </row>
    <row r="385" spans="1:30" ht="60" x14ac:dyDescent="0.25">
      <c r="A385" s="21" t="s">
        <v>371</v>
      </c>
      <c r="B385" s="21" t="s">
        <v>2719</v>
      </c>
      <c r="C385" s="21" t="s">
        <v>491</v>
      </c>
      <c r="D385" s="21" t="s">
        <v>59</v>
      </c>
      <c r="E385" s="21" t="s">
        <v>489</v>
      </c>
      <c r="F385" s="21" t="s">
        <v>1786</v>
      </c>
      <c r="G385" s="21" t="s">
        <v>1918</v>
      </c>
      <c r="H385" s="22">
        <v>45400.868541666663</v>
      </c>
      <c r="I385" s="21" t="s">
        <v>1727</v>
      </c>
      <c r="J385" s="21" t="s">
        <v>1727</v>
      </c>
      <c r="K385" s="21" t="s">
        <v>136</v>
      </c>
      <c r="L385" s="21" t="s">
        <v>372</v>
      </c>
      <c r="M385" s="22">
        <v>44266.033182870371</v>
      </c>
      <c r="N385" s="21" t="s">
        <v>489</v>
      </c>
      <c r="O385" s="21" t="s">
        <v>489</v>
      </c>
      <c r="P385" s="23" t="s">
        <v>489</v>
      </c>
      <c r="Q385" s="21" t="s">
        <v>1094</v>
      </c>
      <c r="R385" s="21" t="s">
        <v>869</v>
      </c>
      <c r="S385" s="21" t="s">
        <v>915</v>
      </c>
      <c r="T385" s="21" t="s">
        <v>489</v>
      </c>
      <c r="U385" s="21" t="s">
        <v>916</v>
      </c>
      <c r="V385" s="21" t="s">
        <v>917</v>
      </c>
      <c r="W385" s="21" t="s">
        <v>489</v>
      </c>
      <c r="X385" s="21" t="s">
        <v>489</v>
      </c>
      <c r="Y385" s="21" t="s">
        <v>489</v>
      </c>
      <c r="Z385" s="21" t="s">
        <v>489</v>
      </c>
      <c r="AA385" s="23" t="b">
        <v>0</v>
      </c>
      <c r="AB385" s="21" t="s">
        <v>1517</v>
      </c>
      <c r="AC385" s="21" t="s">
        <v>1419</v>
      </c>
      <c r="AD385" s="21" t="s">
        <v>489</v>
      </c>
    </row>
    <row r="386" spans="1:30" ht="90" x14ac:dyDescent="0.25">
      <c r="A386" s="21" t="s">
        <v>898</v>
      </c>
      <c r="B386" s="21" t="s">
        <v>2864</v>
      </c>
      <c r="C386" s="21" t="s">
        <v>1809</v>
      </c>
      <c r="D386" s="21" t="s">
        <v>61</v>
      </c>
      <c r="E386" s="21" t="s">
        <v>898</v>
      </c>
      <c r="F386" s="21" t="s">
        <v>1786</v>
      </c>
      <c r="G386" s="21" t="s">
        <v>1810</v>
      </c>
      <c r="H386" s="22">
        <v>45458.645914351851</v>
      </c>
      <c r="I386" s="21" t="s">
        <v>2865</v>
      </c>
      <c r="J386" s="21" t="s">
        <v>2865</v>
      </c>
      <c r="K386" s="21" t="s">
        <v>136</v>
      </c>
      <c r="L386" s="21" t="s">
        <v>898</v>
      </c>
      <c r="M386" s="22">
        <v>43362.522291666668</v>
      </c>
      <c r="N386" s="21" t="s">
        <v>489</v>
      </c>
      <c r="O386" s="21" t="s">
        <v>489</v>
      </c>
      <c r="P386" s="23" t="s">
        <v>489</v>
      </c>
      <c r="Q386" s="21" t="s">
        <v>899</v>
      </c>
      <c r="R386" s="21" t="s">
        <v>489</v>
      </c>
      <c r="S386" s="21" t="s">
        <v>895</v>
      </c>
      <c r="T386" s="21" t="s">
        <v>489</v>
      </c>
      <c r="U386" s="21" t="s">
        <v>896</v>
      </c>
      <c r="V386" s="21" t="s">
        <v>897</v>
      </c>
      <c r="W386" s="21" t="s">
        <v>896</v>
      </c>
      <c r="X386" s="21" t="s">
        <v>489</v>
      </c>
      <c r="Y386" s="21" t="s">
        <v>489</v>
      </c>
      <c r="Z386" s="21" t="s">
        <v>489</v>
      </c>
      <c r="AA386" s="23" t="b">
        <v>0</v>
      </c>
      <c r="AB386" s="21" t="s">
        <v>1467</v>
      </c>
      <c r="AC386" s="21" t="s">
        <v>1419</v>
      </c>
      <c r="AD386" s="21" t="s">
        <v>489</v>
      </c>
    </row>
    <row r="387" spans="1:30" ht="90" x14ac:dyDescent="0.25">
      <c r="A387" s="21" t="s">
        <v>2720</v>
      </c>
      <c r="B387" s="21" t="s">
        <v>2721</v>
      </c>
      <c r="C387" s="21" t="s">
        <v>1809</v>
      </c>
      <c r="D387" s="21" t="s">
        <v>58</v>
      </c>
      <c r="E387" s="21" t="s">
        <v>489</v>
      </c>
      <c r="F387" s="21" t="s">
        <v>2722</v>
      </c>
      <c r="G387" s="21" t="s">
        <v>1810</v>
      </c>
      <c r="H387" s="22">
        <v>44909.522881944446</v>
      </c>
      <c r="I387" s="21" t="s">
        <v>2723</v>
      </c>
      <c r="J387" s="21" t="s">
        <v>2723</v>
      </c>
      <c r="K387" s="21" t="s">
        <v>136</v>
      </c>
      <c r="L387" s="21" t="s">
        <v>749</v>
      </c>
      <c r="M387" s="22">
        <v>44645.15966435185</v>
      </c>
      <c r="N387" s="21" t="s">
        <v>489</v>
      </c>
      <c r="O387" s="21" t="s">
        <v>489</v>
      </c>
      <c r="P387" s="23" t="s">
        <v>489</v>
      </c>
      <c r="Q387" s="21" t="s">
        <v>952</v>
      </c>
      <c r="R387" s="21" t="s">
        <v>869</v>
      </c>
      <c r="S387" s="21" t="s">
        <v>895</v>
      </c>
      <c r="T387" s="21" t="s">
        <v>489</v>
      </c>
      <c r="U387" s="21" t="s">
        <v>896</v>
      </c>
      <c r="V387" s="21" t="s">
        <v>897</v>
      </c>
      <c r="W387" s="21" t="s">
        <v>896</v>
      </c>
      <c r="X387" s="21" t="s">
        <v>489</v>
      </c>
      <c r="Y387" s="21" t="s">
        <v>489</v>
      </c>
      <c r="Z387" s="21" t="s">
        <v>489</v>
      </c>
      <c r="AA387" s="23" t="b">
        <v>0</v>
      </c>
      <c r="AB387" s="21" t="s">
        <v>1496</v>
      </c>
      <c r="AC387" s="21" t="s">
        <v>1419</v>
      </c>
      <c r="AD387" s="21" t="s">
        <v>489</v>
      </c>
    </row>
    <row r="388" spans="1:30" ht="60" x14ac:dyDescent="0.25">
      <c r="A388" s="21" t="s">
        <v>435</v>
      </c>
      <c r="B388" s="21" t="s">
        <v>2834</v>
      </c>
      <c r="C388" s="21" t="s">
        <v>491</v>
      </c>
      <c r="D388" s="21" t="s">
        <v>59</v>
      </c>
      <c r="E388" s="21" t="s">
        <v>489</v>
      </c>
      <c r="F388" s="21" t="s">
        <v>1786</v>
      </c>
      <c r="G388" s="21" t="s">
        <v>1918</v>
      </c>
      <c r="H388" s="22">
        <v>45349.700127314813</v>
      </c>
      <c r="I388" s="21" t="s">
        <v>1411</v>
      </c>
      <c r="J388" s="21" t="s">
        <v>1411</v>
      </c>
      <c r="K388" s="21" t="s">
        <v>136</v>
      </c>
      <c r="L388" s="21" t="s">
        <v>963</v>
      </c>
      <c r="M388" s="22">
        <v>44149.392326388886</v>
      </c>
      <c r="N388" s="21" t="s">
        <v>489</v>
      </c>
      <c r="O388" s="21" t="s">
        <v>489</v>
      </c>
      <c r="P388" s="23" t="s">
        <v>489</v>
      </c>
      <c r="Q388" s="21" t="s">
        <v>1144</v>
      </c>
      <c r="R388" s="21" t="s">
        <v>984</v>
      </c>
      <c r="S388" s="21" t="s">
        <v>915</v>
      </c>
      <c r="T388" s="21" t="s">
        <v>489</v>
      </c>
      <c r="U388" s="21" t="s">
        <v>916</v>
      </c>
      <c r="V388" s="21" t="s">
        <v>917</v>
      </c>
      <c r="W388" s="21" t="s">
        <v>489</v>
      </c>
      <c r="X388" s="21" t="s">
        <v>489</v>
      </c>
      <c r="Y388" s="21" t="s">
        <v>489</v>
      </c>
      <c r="Z388" s="21" t="s">
        <v>489</v>
      </c>
      <c r="AA388" s="23" t="b">
        <v>0</v>
      </c>
      <c r="AB388" s="21" t="s">
        <v>1425</v>
      </c>
      <c r="AC388" s="21" t="s">
        <v>1419</v>
      </c>
      <c r="AD388" s="21" t="s">
        <v>489</v>
      </c>
    </row>
    <row r="389" spans="1:30" ht="75" x14ac:dyDescent="0.25">
      <c r="A389" s="21" t="s">
        <v>710</v>
      </c>
      <c r="B389" s="21" t="s">
        <v>2724</v>
      </c>
      <c r="C389" s="21" t="s">
        <v>1917</v>
      </c>
      <c r="D389" s="21" t="s">
        <v>59</v>
      </c>
      <c r="E389" s="21" t="s">
        <v>489</v>
      </c>
      <c r="F389" s="21" t="s">
        <v>1786</v>
      </c>
      <c r="G389" s="21" t="s">
        <v>1918</v>
      </c>
      <c r="H389" s="22">
        <v>45369.849907407406</v>
      </c>
      <c r="I389" s="21" t="s">
        <v>1765</v>
      </c>
      <c r="J389" s="21" t="s">
        <v>1765</v>
      </c>
      <c r="K389" s="21" t="s">
        <v>136</v>
      </c>
      <c r="L389" s="21" t="s">
        <v>515</v>
      </c>
      <c r="M389" s="22">
        <v>44957.814270833333</v>
      </c>
      <c r="N389" s="21" t="s">
        <v>489</v>
      </c>
      <c r="O389" s="21" t="s">
        <v>489</v>
      </c>
      <c r="P389" s="23" t="s">
        <v>489</v>
      </c>
      <c r="Q389" s="21" t="s">
        <v>1139</v>
      </c>
      <c r="R389" s="21" t="s">
        <v>869</v>
      </c>
      <c r="S389" s="21" t="s">
        <v>489</v>
      </c>
      <c r="T389" s="21" t="s">
        <v>866</v>
      </c>
      <c r="U389" s="21" t="s">
        <v>991</v>
      </c>
      <c r="V389" s="21" t="s">
        <v>992</v>
      </c>
      <c r="W389" s="21" t="s">
        <v>489</v>
      </c>
      <c r="X389" s="21" t="s">
        <v>489</v>
      </c>
      <c r="Y389" s="21" t="s">
        <v>489</v>
      </c>
      <c r="Z389" s="21" t="s">
        <v>489</v>
      </c>
      <c r="AA389" s="23" t="b">
        <v>0</v>
      </c>
      <c r="AB389" s="21" t="s">
        <v>1497</v>
      </c>
      <c r="AC389" s="21" t="s">
        <v>1419</v>
      </c>
      <c r="AD389" s="21" t="s">
        <v>489</v>
      </c>
    </row>
    <row r="390" spans="1:30" ht="60" x14ac:dyDescent="0.25">
      <c r="A390" s="21" t="s">
        <v>180</v>
      </c>
      <c r="B390" s="21" t="s">
        <v>2995</v>
      </c>
      <c r="C390" s="21" t="s">
        <v>491</v>
      </c>
      <c r="D390" s="21" t="s">
        <v>59</v>
      </c>
      <c r="E390" s="21" t="s">
        <v>489</v>
      </c>
      <c r="F390" s="21" t="s">
        <v>1786</v>
      </c>
      <c r="G390" s="21" t="s">
        <v>1918</v>
      </c>
      <c r="H390" s="22">
        <v>45384.889189814814</v>
      </c>
      <c r="I390" s="21" t="s">
        <v>1631</v>
      </c>
      <c r="J390" s="21" t="s">
        <v>1631</v>
      </c>
      <c r="K390" s="21" t="s">
        <v>136</v>
      </c>
      <c r="L390" s="21" t="s">
        <v>177</v>
      </c>
      <c r="M390" s="22">
        <v>44149.392245370371</v>
      </c>
      <c r="N390" s="21" t="s">
        <v>489</v>
      </c>
      <c r="O390" s="21" t="s">
        <v>489</v>
      </c>
      <c r="P390" s="23" t="s">
        <v>489</v>
      </c>
      <c r="Q390" s="21" t="s">
        <v>985</v>
      </c>
      <c r="R390" s="21" t="s">
        <v>984</v>
      </c>
      <c r="S390" s="21" t="s">
        <v>915</v>
      </c>
      <c r="T390" s="21" t="s">
        <v>489</v>
      </c>
      <c r="U390" s="21" t="s">
        <v>916</v>
      </c>
      <c r="V390" s="21" t="s">
        <v>917</v>
      </c>
      <c r="W390" s="21" t="s">
        <v>489</v>
      </c>
      <c r="X390" s="21" t="s">
        <v>489</v>
      </c>
      <c r="Y390" s="21" t="s">
        <v>489</v>
      </c>
      <c r="Z390" s="21" t="s">
        <v>489</v>
      </c>
      <c r="AA390" s="23" t="b">
        <v>0</v>
      </c>
      <c r="AB390" s="21" t="s">
        <v>1536</v>
      </c>
      <c r="AC390" s="21" t="s">
        <v>1419</v>
      </c>
      <c r="AD390" s="21" t="s">
        <v>489</v>
      </c>
    </row>
    <row r="391" spans="1:30" ht="60" x14ac:dyDescent="0.25">
      <c r="A391" s="21" t="s">
        <v>199</v>
      </c>
      <c r="B391" s="21" t="s">
        <v>2725</v>
      </c>
      <c r="C391" s="21" t="s">
        <v>491</v>
      </c>
      <c r="D391" s="21" t="s">
        <v>59</v>
      </c>
      <c r="E391" s="21" t="s">
        <v>489</v>
      </c>
      <c r="F391" s="21" t="s">
        <v>1786</v>
      </c>
      <c r="G391" s="21" t="s">
        <v>1918</v>
      </c>
      <c r="H391" s="22">
        <v>45398.003472222219</v>
      </c>
      <c r="I391" s="21" t="s">
        <v>3015</v>
      </c>
      <c r="J391" s="21" t="s">
        <v>3015</v>
      </c>
      <c r="K391" s="21" t="s">
        <v>136</v>
      </c>
      <c r="L391" s="21" t="s">
        <v>1078</v>
      </c>
      <c r="M391" s="22">
        <v>44149.392395833333</v>
      </c>
      <c r="N391" s="21" t="s">
        <v>489</v>
      </c>
      <c r="O391" s="21" t="s">
        <v>489</v>
      </c>
      <c r="P391" s="23" t="s">
        <v>489</v>
      </c>
      <c r="Q391" s="21" t="s">
        <v>1079</v>
      </c>
      <c r="R391" s="21" t="s">
        <v>984</v>
      </c>
      <c r="S391" s="21" t="s">
        <v>915</v>
      </c>
      <c r="T391" s="21" t="s">
        <v>489</v>
      </c>
      <c r="U391" s="21" t="s">
        <v>916</v>
      </c>
      <c r="V391" s="21" t="s">
        <v>917</v>
      </c>
      <c r="W391" s="21" t="s">
        <v>489</v>
      </c>
      <c r="X391" s="21" t="s">
        <v>489</v>
      </c>
      <c r="Y391" s="21" t="s">
        <v>489</v>
      </c>
      <c r="Z391" s="21" t="s">
        <v>489</v>
      </c>
      <c r="AA391" s="23" t="b">
        <v>0</v>
      </c>
      <c r="AB391" s="21" t="s">
        <v>1473</v>
      </c>
      <c r="AC391" s="21" t="s">
        <v>1419</v>
      </c>
      <c r="AD391" s="21" t="s">
        <v>489</v>
      </c>
    </row>
    <row r="392" spans="1:30" ht="90" x14ac:dyDescent="0.25">
      <c r="A392" s="21" t="s">
        <v>2726</v>
      </c>
      <c r="B392" s="21" t="s">
        <v>2727</v>
      </c>
      <c r="C392" s="21" t="s">
        <v>1809</v>
      </c>
      <c r="D392" s="21" t="s">
        <v>60</v>
      </c>
      <c r="E392" s="21" t="s">
        <v>489</v>
      </c>
      <c r="F392" s="21" t="s">
        <v>1786</v>
      </c>
      <c r="G392" s="21" t="s">
        <v>1810</v>
      </c>
      <c r="H392" s="22">
        <v>44824.611620370371</v>
      </c>
      <c r="I392" s="21" t="s">
        <v>2728</v>
      </c>
      <c r="J392" s="21" t="s">
        <v>489</v>
      </c>
      <c r="K392" s="21" t="s">
        <v>136</v>
      </c>
      <c r="L392" s="21" t="s">
        <v>1206</v>
      </c>
      <c r="M392" s="22">
        <v>44479.627569444441</v>
      </c>
      <c r="N392" s="21" t="s">
        <v>489</v>
      </c>
      <c r="O392" s="21" t="s">
        <v>489</v>
      </c>
      <c r="P392" s="23" t="s">
        <v>489</v>
      </c>
      <c r="Q392" s="21" t="s">
        <v>1207</v>
      </c>
      <c r="R392" s="21" t="s">
        <v>869</v>
      </c>
      <c r="S392" s="21" t="s">
        <v>895</v>
      </c>
      <c r="T392" s="21" t="s">
        <v>489</v>
      </c>
      <c r="U392" s="21" t="s">
        <v>896</v>
      </c>
      <c r="V392" s="21" t="s">
        <v>897</v>
      </c>
      <c r="W392" s="21" t="s">
        <v>896</v>
      </c>
      <c r="X392" s="21" t="s">
        <v>489</v>
      </c>
      <c r="Y392" s="21" t="s">
        <v>489</v>
      </c>
      <c r="Z392" s="21" t="s">
        <v>489</v>
      </c>
      <c r="AA392" s="23" t="b">
        <v>0</v>
      </c>
      <c r="AB392" s="21" t="s">
        <v>1451</v>
      </c>
      <c r="AC392" s="21" t="s">
        <v>1419</v>
      </c>
      <c r="AD392" s="21" t="s">
        <v>489</v>
      </c>
    </row>
    <row r="393" spans="1:30" ht="60" x14ac:dyDescent="0.25">
      <c r="A393" s="21" t="s">
        <v>257</v>
      </c>
      <c r="B393" s="21" t="s">
        <v>2870</v>
      </c>
      <c r="C393" s="21" t="s">
        <v>491</v>
      </c>
      <c r="D393" s="21" t="s">
        <v>59</v>
      </c>
      <c r="E393" s="21" t="s">
        <v>489</v>
      </c>
      <c r="F393" s="21" t="s">
        <v>1786</v>
      </c>
      <c r="G393" s="21" t="s">
        <v>1918</v>
      </c>
      <c r="H393" s="22">
        <v>45365.856678240743</v>
      </c>
      <c r="I393" s="21" t="s">
        <v>1663</v>
      </c>
      <c r="J393" s="21" t="s">
        <v>1663</v>
      </c>
      <c r="K393" s="21" t="s">
        <v>136</v>
      </c>
      <c r="L393" s="21" t="s">
        <v>255</v>
      </c>
      <c r="M393" s="22">
        <v>44149.392245370371</v>
      </c>
      <c r="N393" s="21" t="s">
        <v>489</v>
      </c>
      <c r="O393" s="21" t="s">
        <v>489</v>
      </c>
      <c r="P393" s="23" t="s">
        <v>489</v>
      </c>
      <c r="Q393" s="21" t="s">
        <v>995</v>
      </c>
      <c r="R393" s="21" t="s">
        <v>984</v>
      </c>
      <c r="S393" s="21" t="s">
        <v>915</v>
      </c>
      <c r="T393" s="21" t="s">
        <v>489</v>
      </c>
      <c r="U393" s="21" t="s">
        <v>916</v>
      </c>
      <c r="V393" s="21" t="s">
        <v>917</v>
      </c>
      <c r="W393" s="21" t="s">
        <v>489</v>
      </c>
      <c r="X393" s="21" t="s">
        <v>489</v>
      </c>
      <c r="Y393" s="21" t="s">
        <v>489</v>
      </c>
      <c r="Z393" s="21" t="s">
        <v>489</v>
      </c>
      <c r="AA393" s="23" t="b">
        <v>0</v>
      </c>
      <c r="AB393" s="21" t="s">
        <v>1444</v>
      </c>
      <c r="AC393" s="21" t="s">
        <v>1419</v>
      </c>
      <c r="AD393" s="21" t="s">
        <v>489</v>
      </c>
    </row>
    <row r="394" spans="1:30" ht="90" x14ac:dyDescent="0.25">
      <c r="A394" s="21" t="s">
        <v>2916</v>
      </c>
      <c r="B394" s="21" t="s">
        <v>2917</v>
      </c>
      <c r="C394" s="21" t="s">
        <v>1809</v>
      </c>
      <c r="D394" s="21" t="s">
        <v>58</v>
      </c>
      <c r="E394" s="21" t="s">
        <v>2804</v>
      </c>
      <c r="F394" s="21" t="s">
        <v>1786</v>
      </c>
      <c r="G394" s="21" t="s">
        <v>1810</v>
      </c>
      <c r="H394" s="22">
        <v>44880.625057870369</v>
      </c>
      <c r="I394" s="21" t="s">
        <v>2918</v>
      </c>
      <c r="J394" s="21" t="s">
        <v>2919</v>
      </c>
      <c r="K394" s="21" t="s">
        <v>136</v>
      </c>
      <c r="L394" s="21" t="s">
        <v>976</v>
      </c>
      <c r="M394" s="22">
        <v>44005.717291666668</v>
      </c>
      <c r="N394" s="21" t="s">
        <v>489</v>
      </c>
      <c r="O394" s="21" t="s">
        <v>489</v>
      </c>
      <c r="P394" s="23" t="s">
        <v>489</v>
      </c>
      <c r="Q394" s="21" t="s">
        <v>977</v>
      </c>
      <c r="R394" s="21" t="s">
        <v>869</v>
      </c>
      <c r="S394" s="21" t="s">
        <v>895</v>
      </c>
      <c r="T394" s="21" t="s">
        <v>489</v>
      </c>
      <c r="U394" s="21" t="s">
        <v>896</v>
      </c>
      <c r="V394" s="21" t="s">
        <v>897</v>
      </c>
      <c r="W394" s="21" t="s">
        <v>896</v>
      </c>
      <c r="X394" s="21" t="s">
        <v>489</v>
      </c>
      <c r="Y394" s="21" t="s">
        <v>489</v>
      </c>
      <c r="Z394" s="21" t="s">
        <v>489</v>
      </c>
      <c r="AA394" s="23" t="b">
        <v>0</v>
      </c>
      <c r="AB394" s="21" t="s">
        <v>489</v>
      </c>
      <c r="AC394" s="21" t="s">
        <v>1419</v>
      </c>
      <c r="AD394" s="21" t="s">
        <v>489</v>
      </c>
    </row>
    <row r="395" spans="1:30" ht="75" x14ac:dyDescent="0.25">
      <c r="A395" s="21" t="s">
        <v>668</v>
      </c>
      <c r="B395" s="21" t="s">
        <v>2941</v>
      </c>
      <c r="C395" s="21" t="s">
        <v>1917</v>
      </c>
      <c r="D395" s="21" t="s">
        <v>59</v>
      </c>
      <c r="E395" s="21" t="s">
        <v>489</v>
      </c>
      <c r="F395" s="21" t="s">
        <v>1786</v>
      </c>
      <c r="G395" s="21" t="s">
        <v>1918</v>
      </c>
      <c r="H395" s="22">
        <v>45384.991122685184</v>
      </c>
      <c r="I395" s="21" t="s">
        <v>1671</v>
      </c>
      <c r="J395" s="21" t="s">
        <v>1671</v>
      </c>
      <c r="K395" s="21" t="s">
        <v>136</v>
      </c>
      <c r="L395" s="21" t="s">
        <v>669</v>
      </c>
      <c r="M395" s="22">
        <v>44951.813969907409</v>
      </c>
      <c r="N395" s="21" t="s">
        <v>489</v>
      </c>
      <c r="O395" s="21" t="s">
        <v>489</v>
      </c>
      <c r="P395" s="23" t="s">
        <v>489</v>
      </c>
      <c r="Q395" s="21" t="s">
        <v>1133</v>
      </c>
      <c r="R395" s="21" t="s">
        <v>869</v>
      </c>
      <c r="S395" s="21" t="s">
        <v>489</v>
      </c>
      <c r="T395" s="21" t="s">
        <v>866</v>
      </c>
      <c r="U395" s="21" t="s">
        <v>991</v>
      </c>
      <c r="V395" s="21" t="s">
        <v>992</v>
      </c>
      <c r="W395" s="21" t="s">
        <v>489</v>
      </c>
      <c r="X395" s="21" t="s">
        <v>489</v>
      </c>
      <c r="Y395" s="21" t="s">
        <v>489</v>
      </c>
      <c r="Z395" s="21" t="s">
        <v>489</v>
      </c>
      <c r="AA395" s="23" t="b">
        <v>0</v>
      </c>
      <c r="AB395" s="21" t="s">
        <v>1562</v>
      </c>
      <c r="AC395" s="21" t="s">
        <v>1419</v>
      </c>
      <c r="AD395" s="21" t="s">
        <v>489</v>
      </c>
    </row>
    <row r="396" spans="1:30" ht="165" x14ac:dyDescent="0.25">
      <c r="A396" s="21" t="s">
        <v>2762</v>
      </c>
      <c r="B396" s="21" t="s">
        <v>2763</v>
      </c>
      <c r="C396" s="21" t="s">
        <v>1791</v>
      </c>
      <c r="D396" s="21" t="s">
        <v>61</v>
      </c>
      <c r="E396" s="21" t="s">
        <v>2764</v>
      </c>
      <c r="F396" s="21" t="s">
        <v>1786</v>
      </c>
      <c r="G396" s="21" t="s">
        <v>1793</v>
      </c>
      <c r="H396" s="22">
        <v>45458.645937499998</v>
      </c>
      <c r="I396" s="21" t="s">
        <v>2765</v>
      </c>
      <c r="J396" s="21" t="s">
        <v>2765</v>
      </c>
      <c r="K396" s="21" t="s">
        <v>136</v>
      </c>
      <c r="L396" s="21" t="s">
        <v>1274</v>
      </c>
      <c r="M396" s="22">
        <v>43293.543958333335</v>
      </c>
      <c r="N396" s="21" t="s">
        <v>489</v>
      </c>
      <c r="O396" s="21" t="s">
        <v>489</v>
      </c>
      <c r="P396" s="23" t="s">
        <v>489</v>
      </c>
      <c r="Q396" s="21" t="s">
        <v>1275</v>
      </c>
      <c r="R396" s="21" t="s">
        <v>869</v>
      </c>
      <c r="S396" s="21" t="s">
        <v>895</v>
      </c>
      <c r="T396" s="21" t="s">
        <v>489</v>
      </c>
      <c r="U396" s="21" t="s">
        <v>970</v>
      </c>
      <c r="V396" s="21" t="s">
        <v>971</v>
      </c>
      <c r="W396" s="21" t="s">
        <v>970</v>
      </c>
      <c r="X396" s="21" t="s">
        <v>489</v>
      </c>
      <c r="Y396" s="21" t="s">
        <v>489</v>
      </c>
      <c r="Z396" s="21" t="s">
        <v>489</v>
      </c>
      <c r="AA396" s="23" t="b">
        <v>0</v>
      </c>
      <c r="AB396" s="21" t="s">
        <v>1493</v>
      </c>
      <c r="AC396" s="21" t="s">
        <v>1419</v>
      </c>
      <c r="AD396" s="21" t="s">
        <v>489</v>
      </c>
    </row>
    <row r="397" spans="1:30" ht="75" x14ac:dyDescent="0.25">
      <c r="A397" s="21" t="s">
        <v>3432</v>
      </c>
      <c r="B397" s="21" t="s">
        <v>3556</v>
      </c>
      <c r="C397" s="21" t="s">
        <v>491</v>
      </c>
      <c r="D397" s="21" t="s">
        <v>59</v>
      </c>
      <c r="E397" s="21" t="s">
        <v>489</v>
      </c>
      <c r="F397" s="21" t="s">
        <v>1786</v>
      </c>
      <c r="G397" s="21" t="s">
        <v>915</v>
      </c>
      <c r="H397" s="22">
        <v>45566.528425925928</v>
      </c>
      <c r="I397" s="21" t="s">
        <v>3327</v>
      </c>
      <c r="J397" s="21" t="s">
        <v>3327</v>
      </c>
      <c r="K397" s="21" t="s">
        <v>136</v>
      </c>
      <c r="L397" s="21" t="s">
        <v>3429</v>
      </c>
      <c r="M397" s="22">
        <v>45561.700706018521</v>
      </c>
      <c r="N397" s="21" t="s">
        <v>489</v>
      </c>
      <c r="O397" s="21" t="s">
        <v>489</v>
      </c>
      <c r="P397" s="23" t="s">
        <v>489</v>
      </c>
      <c r="Q397" s="21" t="s">
        <v>3557</v>
      </c>
      <c r="R397" s="21" t="s">
        <v>489</v>
      </c>
      <c r="S397" s="21" t="s">
        <v>915</v>
      </c>
      <c r="T397" s="21" t="s">
        <v>489</v>
      </c>
      <c r="U397" s="21" t="s">
        <v>991</v>
      </c>
      <c r="V397" s="21" t="s">
        <v>992</v>
      </c>
      <c r="W397" s="21" t="s">
        <v>489</v>
      </c>
      <c r="X397" s="21" t="s">
        <v>489</v>
      </c>
      <c r="Y397" s="21" t="s">
        <v>489</v>
      </c>
      <c r="Z397" s="21" t="s">
        <v>489</v>
      </c>
      <c r="AA397" s="23" t="b">
        <v>0</v>
      </c>
      <c r="AB397" s="21" t="s">
        <v>3558</v>
      </c>
      <c r="AC397" s="21" t="s">
        <v>1419</v>
      </c>
      <c r="AD397" s="21" t="s">
        <v>489</v>
      </c>
    </row>
    <row r="398" spans="1:30" ht="60" x14ac:dyDescent="0.25">
      <c r="A398" s="21" t="s">
        <v>546</v>
      </c>
      <c r="B398" s="21" t="s">
        <v>2942</v>
      </c>
      <c r="C398" s="21" t="s">
        <v>491</v>
      </c>
      <c r="D398" s="21" t="s">
        <v>59</v>
      </c>
      <c r="E398" s="21" t="s">
        <v>489</v>
      </c>
      <c r="F398" s="21" t="s">
        <v>1786</v>
      </c>
      <c r="G398" s="21" t="s">
        <v>1918</v>
      </c>
      <c r="H398" s="22">
        <v>45384.991701388892</v>
      </c>
      <c r="I398" s="21" t="s">
        <v>1677</v>
      </c>
      <c r="J398" s="21" t="s">
        <v>1677</v>
      </c>
      <c r="K398" s="21" t="s">
        <v>136</v>
      </c>
      <c r="L398" s="21" t="s">
        <v>539</v>
      </c>
      <c r="M398" s="22">
        <v>44149.392129629632</v>
      </c>
      <c r="N398" s="21" t="s">
        <v>489</v>
      </c>
      <c r="O398" s="21" t="s">
        <v>489</v>
      </c>
      <c r="P398" s="23" t="s">
        <v>489</v>
      </c>
      <c r="Q398" s="21" t="s">
        <v>999</v>
      </c>
      <c r="R398" s="21" t="s">
        <v>984</v>
      </c>
      <c r="S398" s="21" t="s">
        <v>915</v>
      </c>
      <c r="T398" s="21" t="s">
        <v>489</v>
      </c>
      <c r="U398" s="21" t="s">
        <v>916</v>
      </c>
      <c r="V398" s="21" t="s">
        <v>917</v>
      </c>
      <c r="W398" s="21" t="s">
        <v>489</v>
      </c>
      <c r="X398" s="21" t="s">
        <v>489</v>
      </c>
      <c r="Y398" s="21" t="s">
        <v>489</v>
      </c>
      <c r="Z398" s="21" t="s">
        <v>489</v>
      </c>
      <c r="AA398" s="23" t="b">
        <v>0</v>
      </c>
      <c r="AB398" s="21" t="s">
        <v>1563</v>
      </c>
      <c r="AC398" s="21" t="s">
        <v>1419</v>
      </c>
      <c r="AD398" s="21" t="s">
        <v>489</v>
      </c>
    </row>
    <row r="399" spans="1:30" ht="60" x14ac:dyDescent="0.25">
      <c r="A399" s="21" t="s">
        <v>378</v>
      </c>
      <c r="B399" s="21" t="s">
        <v>2923</v>
      </c>
      <c r="C399" s="21" t="s">
        <v>491</v>
      </c>
      <c r="D399" s="21" t="s">
        <v>59</v>
      </c>
      <c r="E399" s="21" t="s">
        <v>489</v>
      </c>
      <c r="F399" s="21" t="s">
        <v>1786</v>
      </c>
      <c r="G399" s="21" t="s">
        <v>1918</v>
      </c>
      <c r="H399" s="22">
        <v>45442.516493055555</v>
      </c>
      <c r="I399" s="21" t="s">
        <v>3039</v>
      </c>
      <c r="J399" s="21" t="s">
        <v>3039</v>
      </c>
      <c r="K399" s="21" t="s">
        <v>136</v>
      </c>
      <c r="L399" s="21" t="s">
        <v>1071</v>
      </c>
      <c r="M399" s="22">
        <v>44149.392071759263</v>
      </c>
      <c r="N399" s="21" t="s">
        <v>489</v>
      </c>
      <c r="O399" s="21" t="s">
        <v>489</v>
      </c>
      <c r="P399" s="23" t="s">
        <v>489</v>
      </c>
      <c r="Q399" s="21" t="s">
        <v>1072</v>
      </c>
      <c r="R399" s="21" t="s">
        <v>869</v>
      </c>
      <c r="S399" s="21" t="s">
        <v>915</v>
      </c>
      <c r="T399" s="21" t="s">
        <v>489</v>
      </c>
      <c r="U399" s="21" t="s">
        <v>916</v>
      </c>
      <c r="V399" s="21" t="s">
        <v>917</v>
      </c>
      <c r="W399" s="21" t="s">
        <v>489</v>
      </c>
      <c r="X399" s="21" t="s">
        <v>489</v>
      </c>
      <c r="Y399" s="21" t="s">
        <v>489</v>
      </c>
      <c r="Z399" s="21" t="s">
        <v>489</v>
      </c>
      <c r="AA399" s="23" t="b">
        <v>0</v>
      </c>
      <c r="AB399" s="21" t="s">
        <v>1542</v>
      </c>
      <c r="AC399" s="21" t="s">
        <v>1419</v>
      </c>
      <c r="AD399" s="21" t="s">
        <v>489</v>
      </c>
    </row>
    <row r="400" spans="1:30" ht="60" x14ac:dyDescent="0.25">
      <c r="A400" s="21" t="s">
        <v>358</v>
      </c>
      <c r="B400" s="21" t="s">
        <v>2812</v>
      </c>
      <c r="C400" s="21" t="s">
        <v>491</v>
      </c>
      <c r="D400" s="21" t="s">
        <v>59</v>
      </c>
      <c r="E400" s="21" t="s">
        <v>489</v>
      </c>
      <c r="F400" s="21" t="s">
        <v>1786</v>
      </c>
      <c r="G400" s="21" t="s">
        <v>1918</v>
      </c>
      <c r="H400" s="22">
        <v>45378.982928240737</v>
      </c>
      <c r="I400" s="21" t="s">
        <v>1717</v>
      </c>
      <c r="J400" s="21" t="s">
        <v>1717</v>
      </c>
      <c r="K400" s="21" t="s">
        <v>136</v>
      </c>
      <c r="L400" s="21" t="s">
        <v>1007</v>
      </c>
      <c r="M400" s="22">
        <v>44149.392083333332</v>
      </c>
      <c r="N400" s="21" t="s">
        <v>489</v>
      </c>
      <c r="O400" s="21" t="s">
        <v>489</v>
      </c>
      <c r="P400" s="23" t="s">
        <v>489</v>
      </c>
      <c r="Q400" s="21" t="s">
        <v>1008</v>
      </c>
      <c r="R400" s="21" t="s">
        <v>984</v>
      </c>
      <c r="S400" s="21" t="s">
        <v>915</v>
      </c>
      <c r="T400" s="21" t="s">
        <v>489</v>
      </c>
      <c r="U400" s="21" t="s">
        <v>916</v>
      </c>
      <c r="V400" s="21" t="s">
        <v>917</v>
      </c>
      <c r="W400" s="21" t="s">
        <v>489</v>
      </c>
      <c r="X400" s="21" t="s">
        <v>489</v>
      </c>
      <c r="Y400" s="21" t="s">
        <v>489</v>
      </c>
      <c r="Z400" s="21" t="s">
        <v>489</v>
      </c>
      <c r="AA400" s="23" t="b">
        <v>0</v>
      </c>
      <c r="AB400" s="21" t="s">
        <v>1499</v>
      </c>
      <c r="AC400" s="21" t="s">
        <v>1419</v>
      </c>
      <c r="AD400" s="21" t="s">
        <v>489</v>
      </c>
    </row>
    <row r="401" spans="1:30" ht="60" x14ac:dyDescent="0.25">
      <c r="A401" s="21" t="s">
        <v>543</v>
      </c>
      <c r="B401" s="21" t="s">
        <v>2821</v>
      </c>
      <c r="C401" s="21" t="s">
        <v>491</v>
      </c>
      <c r="D401" s="21" t="s">
        <v>59</v>
      </c>
      <c r="E401" s="21" t="s">
        <v>489</v>
      </c>
      <c r="F401" s="21" t="s">
        <v>1786</v>
      </c>
      <c r="G401" s="21" t="s">
        <v>1918</v>
      </c>
      <c r="H401" s="22">
        <v>45390.782534722224</v>
      </c>
      <c r="I401" s="21" t="s">
        <v>1735</v>
      </c>
      <c r="J401" s="21" t="s">
        <v>1735</v>
      </c>
      <c r="K401" s="21" t="s">
        <v>136</v>
      </c>
      <c r="L401" s="21" t="s">
        <v>542</v>
      </c>
      <c r="M401" s="22">
        <v>44149.392048611109</v>
      </c>
      <c r="N401" s="21" t="s">
        <v>489</v>
      </c>
      <c r="O401" s="21" t="s">
        <v>489</v>
      </c>
      <c r="P401" s="23" t="s">
        <v>489</v>
      </c>
      <c r="Q401" s="21" t="s">
        <v>997</v>
      </c>
      <c r="R401" s="21" t="s">
        <v>984</v>
      </c>
      <c r="S401" s="21" t="s">
        <v>915</v>
      </c>
      <c r="T401" s="21" t="s">
        <v>489</v>
      </c>
      <c r="U401" s="21" t="s">
        <v>916</v>
      </c>
      <c r="V401" s="21" t="s">
        <v>917</v>
      </c>
      <c r="W401" s="21" t="s">
        <v>489</v>
      </c>
      <c r="X401" s="21" t="s">
        <v>489</v>
      </c>
      <c r="Y401" s="21" t="s">
        <v>489</v>
      </c>
      <c r="Z401" s="21" t="s">
        <v>489</v>
      </c>
      <c r="AA401" s="23" t="b">
        <v>0</v>
      </c>
      <c r="AB401" s="21" t="s">
        <v>1457</v>
      </c>
      <c r="AC401" s="21" t="s">
        <v>1419</v>
      </c>
      <c r="AD401" s="21" t="s">
        <v>489</v>
      </c>
    </row>
    <row r="402" spans="1:30" ht="90" x14ac:dyDescent="0.25">
      <c r="A402" s="21" t="s">
        <v>3000</v>
      </c>
      <c r="B402" s="21" t="s">
        <v>3001</v>
      </c>
      <c r="C402" s="21" t="s">
        <v>1809</v>
      </c>
      <c r="D402" s="21" t="s">
        <v>58</v>
      </c>
      <c r="E402" s="21" t="s">
        <v>489</v>
      </c>
      <c r="F402" s="21" t="s">
        <v>1786</v>
      </c>
      <c r="G402" s="21" t="s">
        <v>1810</v>
      </c>
      <c r="H402" s="22">
        <v>44663.801365740743</v>
      </c>
      <c r="I402" s="21" t="s">
        <v>781</v>
      </c>
      <c r="J402" s="21" t="s">
        <v>781</v>
      </c>
      <c r="K402" s="21" t="s">
        <v>136</v>
      </c>
      <c r="L402" s="21" t="s">
        <v>1181</v>
      </c>
      <c r="M402" s="22">
        <v>44149.392199074071</v>
      </c>
      <c r="N402" s="21" t="s">
        <v>489</v>
      </c>
      <c r="O402" s="21" t="s">
        <v>489</v>
      </c>
      <c r="P402" s="23" t="s">
        <v>489</v>
      </c>
      <c r="Q402" s="21" t="s">
        <v>1182</v>
      </c>
      <c r="R402" s="21" t="s">
        <v>869</v>
      </c>
      <c r="S402" s="21" t="s">
        <v>895</v>
      </c>
      <c r="T402" s="21" t="s">
        <v>489</v>
      </c>
      <c r="U402" s="21" t="s">
        <v>896</v>
      </c>
      <c r="V402" s="21" t="s">
        <v>897</v>
      </c>
      <c r="W402" s="21" t="s">
        <v>896</v>
      </c>
      <c r="X402" s="21" t="s">
        <v>489</v>
      </c>
      <c r="Y402" s="21" t="s">
        <v>489</v>
      </c>
      <c r="Z402" s="21" t="s">
        <v>489</v>
      </c>
      <c r="AA402" s="23" t="b">
        <v>0</v>
      </c>
      <c r="AB402" s="21" t="s">
        <v>1550</v>
      </c>
      <c r="AC402" s="21" t="s">
        <v>1419</v>
      </c>
      <c r="AD402" s="21" t="s">
        <v>489</v>
      </c>
    </row>
    <row r="403" spans="1:30" ht="60" x14ac:dyDescent="0.25">
      <c r="A403" s="21" t="s">
        <v>547</v>
      </c>
      <c r="B403" s="21" t="s">
        <v>2815</v>
      </c>
      <c r="C403" s="21" t="s">
        <v>491</v>
      </c>
      <c r="D403" s="21" t="s">
        <v>59</v>
      </c>
      <c r="E403" s="21" t="s">
        <v>489</v>
      </c>
      <c r="F403" s="21" t="s">
        <v>1786</v>
      </c>
      <c r="G403" s="21" t="s">
        <v>1918</v>
      </c>
      <c r="H403" s="22">
        <v>45386.835462962961</v>
      </c>
      <c r="I403" s="21" t="s">
        <v>1661</v>
      </c>
      <c r="J403" s="21" t="s">
        <v>1661</v>
      </c>
      <c r="K403" s="21" t="s">
        <v>136</v>
      </c>
      <c r="L403" s="21" t="s">
        <v>536</v>
      </c>
      <c r="M403" s="22">
        <v>44149.392337962963</v>
      </c>
      <c r="N403" s="21" t="s">
        <v>489</v>
      </c>
      <c r="O403" s="21" t="s">
        <v>489</v>
      </c>
      <c r="P403" s="23" t="s">
        <v>489</v>
      </c>
      <c r="Q403" s="21" t="s">
        <v>1005</v>
      </c>
      <c r="R403" s="21" t="s">
        <v>984</v>
      </c>
      <c r="S403" s="21" t="s">
        <v>915</v>
      </c>
      <c r="T403" s="21" t="s">
        <v>489</v>
      </c>
      <c r="U403" s="21" t="s">
        <v>916</v>
      </c>
      <c r="V403" s="21" t="s">
        <v>917</v>
      </c>
      <c r="W403" s="21" t="s">
        <v>489</v>
      </c>
      <c r="X403" s="21" t="s">
        <v>489</v>
      </c>
      <c r="Y403" s="21" t="s">
        <v>489</v>
      </c>
      <c r="Z403" s="21" t="s">
        <v>489</v>
      </c>
      <c r="AA403" s="23" t="b">
        <v>0</v>
      </c>
      <c r="AB403" s="21" t="s">
        <v>1434</v>
      </c>
      <c r="AC403" s="21" t="s">
        <v>1419</v>
      </c>
      <c r="AD403" s="21" t="s">
        <v>489</v>
      </c>
    </row>
    <row r="404" spans="1:30" ht="60" x14ac:dyDescent="0.25">
      <c r="A404" s="21" t="s">
        <v>375</v>
      </c>
      <c r="B404" s="21" t="s">
        <v>2965</v>
      </c>
      <c r="C404" s="21" t="s">
        <v>491</v>
      </c>
      <c r="D404" s="21" t="s">
        <v>59</v>
      </c>
      <c r="E404" s="21" t="s">
        <v>489</v>
      </c>
      <c r="F404" s="21" t="s">
        <v>1786</v>
      </c>
      <c r="G404" s="21" t="s">
        <v>1918</v>
      </c>
      <c r="H404" s="22">
        <v>45369.849409722221</v>
      </c>
      <c r="I404" s="21" t="s">
        <v>1728</v>
      </c>
      <c r="J404" s="21" t="s">
        <v>1728</v>
      </c>
      <c r="K404" s="21" t="s">
        <v>136</v>
      </c>
      <c r="L404" s="21" t="s">
        <v>1095</v>
      </c>
      <c r="M404" s="22">
        <v>44278.999537037038</v>
      </c>
      <c r="N404" s="21" t="s">
        <v>489</v>
      </c>
      <c r="O404" s="21" t="s">
        <v>489</v>
      </c>
      <c r="P404" s="23" t="s">
        <v>489</v>
      </c>
      <c r="Q404" s="21" t="s">
        <v>1096</v>
      </c>
      <c r="R404" s="21" t="s">
        <v>869</v>
      </c>
      <c r="S404" s="21" t="s">
        <v>915</v>
      </c>
      <c r="T404" s="21" t="s">
        <v>489</v>
      </c>
      <c r="U404" s="21" t="s">
        <v>916</v>
      </c>
      <c r="V404" s="21" t="s">
        <v>917</v>
      </c>
      <c r="W404" s="21" t="s">
        <v>489</v>
      </c>
      <c r="X404" s="21" t="s">
        <v>489</v>
      </c>
      <c r="Y404" s="21" t="s">
        <v>489</v>
      </c>
      <c r="Z404" s="21" t="s">
        <v>489</v>
      </c>
      <c r="AA404" s="23" t="b">
        <v>0</v>
      </c>
      <c r="AB404" s="21" t="s">
        <v>489</v>
      </c>
      <c r="AC404" s="21" t="s">
        <v>1419</v>
      </c>
      <c r="AD404" s="21" t="s">
        <v>489</v>
      </c>
    </row>
    <row r="405" spans="1:30" ht="60" x14ac:dyDescent="0.25">
      <c r="A405" s="21" t="s">
        <v>135</v>
      </c>
      <c r="B405" s="21" t="s">
        <v>2824</v>
      </c>
      <c r="C405" s="21" t="s">
        <v>491</v>
      </c>
      <c r="D405" s="21" t="s">
        <v>59</v>
      </c>
      <c r="E405" s="21" t="s">
        <v>489</v>
      </c>
      <c r="F405" s="21" t="s">
        <v>1786</v>
      </c>
      <c r="G405" s="21" t="s">
        <v>1918</v>
      </c>
      <c r="H405" s="22">
        <v>44663.800254629627</v>
      </c>
      <c r="I405" s="21" t="s">
        <v>137</v>
      </c>
      <c r="J405" s="21" t="s">
        <v>137</v>
      </c>
      <c r="K405" s="21" t="s">
        <v>136</v>
      </c>
      <c r="L405" s="21" t="s">
        <v>947</v>
      </c>
      <c r="M405" s="22">
        <v>44266.033182870371</v>
      </c>
      <c r="N405" s="21" t="s">
        <v>489</v>
      </c>
      <c r="O405" s="21" t="s">
        <v>489</v>
      </c>
      <c r="P405" s="23" t="s">
        <v>489</v>
      </c>
      <c r="Q405" s="21" t="s">
        <v>948</v>
      </c>
      <c r="R405" s="21" t="s">
        <v>869</v>
      </c>
      <c r="S405" s="21" t="s">
        <v>915</v>
      </c>
      <c r="T405" s="21" t="s">
        <v>489</v>
      </c>
      <c r="U405" s="21" t="s">
        <v>916</v>
      </c>
      <c r="V405" s="21" t="s">
        <v>917</v>
      </c>
      <c r="W405" s="21" t="s">
        <v>489</v>
      </c>
      <c r="X405" s="21" t="s">
        <v>489</v>
      </c>
      <c r="Y405" s="21" t="s">
        <v>489</v>
      </c>
      <c r="Z405" s="21" t="s">
        <v>489</v>
      </c>
      <c r="AA405" s="23" t="b">
        <v>0</v>
      </c>
      <c r="AB405" s="21" t="s">
        <v>489</v>
      </c>
      <c r="AC405" s="21" t="s">
        <v>1419</v>
      </c>
      <c r="AD405" s="21" t="s">
        <v>489</v>
      </c>
    </row>
    <row r="406" spans="1:30" ht="60" x14ac:dyDescent="0.25">
      <c r="A406" s="21" t="s">
        <v>2859</v>
      </c>
      <c r="B406" s="21" t="s">
        <v>2860</v>
      </c>
      <c r="C406" s="21" t="s">
        <v>2210</v>
      </c>
      <c r="D406" s="21" t="s">
        <v>57</v>
      </c>
      <c r="E406" s="21" t="s">
        <v>2861</v>
      </c>
      <c r="F406" s="21" t="s">
        <v>1786</v>
      </c>
      <c r="G406" s="21" t="s">
        <v>2212</v>
      </c>
      <c r="H406" s="22">
        <v>45027.829583333332</v>
      </c>
      <c r="I406" s="21" t="s">
        <v>827</v>
      </c>
      <c r="J406" s="21" t="s">
        <v>827</v>
      </c>
      <c r="K406" s="21" t="s">
        <v>136</v>
      </c>
      <c r="L406" s="21" t="s">
        <v>1217</v>
      </c>
      <c r="M406" s="22">
        <v>43279.789224537039</v>
      </c>
      <c r="N406" s="21" t="s">
        <v>489</v>
      </c>
      <c r="O406" s="21" t="s">
        <v>489</v>
      </c>
      <c r="P406" s="23">
        <v>69</v>
      </c>
      <c r="Q406" s="21" t="s">
        <v>1218</v>
      </c>
      <c r="R406" s="21" t="s">
        <v>869</v>
      </c>
      <c r="S406" s="21" t="s">
        <v>109</v>
      </c>
      <c r="T406" s="21" t="s">
        <v>489</v>
      </c>
      <c r="U406" s="21" t="s">
        <v>1211</v>
      </c>
      <c r="V406" s="21" t="s">
        <v>1212</v>
      </c>
      <c r="W406" s="21" t="s">
        <v>489</v>
      </c>
      <c r="X406" s="21" t="s">
        <v>489</v>
      </c>
      <c r="Y406" s="21" t="s">
        <v>489</v>
      </c>
      <c r="Z406" s="21" t="s">
        <v>489</v>
      </c>
      <c r="AA406" s="23" t="b">
        <v>0</v>
      </c>
      <c r="AB406" s="21" t="s">
        <v>1436</v>
      </c>
      <c r="AC406" s="21" t="s">
        <v>1419</v>
      </c>
      <c r="AD406" s="21" t="s">
        <v>489</v>
      </c>
    </row>
    <row r="407" spans="1:30" ht="60" x14ac:dyDescent="0.25">
      <c r="A407" s="21" t="s">
        <v>279</v>
      </c>
      <c r="B407" s="21" t="s">
        <v>2985</v>
      </c>
      <c r="C407" s="21" t="s">
        <v>491</v>
      </c>
      <c r="D407" s="21" t="s">
        <v>59</v>
      </c>
      <c r="E407" s="21" t="s">
        <v>489</v>
      </c>
      <c r="F407" s="21" t="s">
        <v>1786</v>
      </c>
      <c r="G407" s="21" t="s">
        <v>1918</v>
      </c>
      <c r="H407" s="22">
        <v>45386.858796296299</v>
      </c>
      <c r="I407" s="21" t="s">
        <v>1676</v>
      </c>
      <c r="J407" s="21" t="s">
        <v>1676</v>
      </c>
      <c r="K407" s="21" t="s">
        <v>136</v>
      </c>
      <c r="L407" s="21" t="s">
        <v>277</v>
      </c>
      <c r="M407" s="22">
        <v>44149.392407407409</v>
      </c>
      <c r="N407" s="21" t="s">
        <v>489</v>
      </c>
      <c r="O407" s="21" t="s">
        <v>489</v>
      </c>
      <c r="P407" s="23" t="s">
        <v>489</v>
      </c>
      <c r="Q407" s="21" t="s">
        <v>1063</v>
      </c>
      <c r="R407" s="21" t="s">
        <v>984</v>
      </c>
      <c r="S407" s="21" t="s">
        <v>915</v>
      </c>
      <c r="T407" s="21" t="s">
        <v>489</v>
      </c>
      <c r="U407" s="21" t="s">
        <v>916</v>
      </c>
      <c r="V407" s="21" t="s">
        <v>917</v>
      </c>
      <c r="W407" s="21" t="s">
        <v>489</v>
      </c>
      <c r="X407" s="21" t="s">
        <v>489</v>
      </c>
      <c r="Y407" s="21" t="s">
        <v>489</v>
      </c>
      <c r="Z407" s="21" t="s">
        <v>489</v>
      </c>
      <c r="AA407" s="23" t="b">
        <v>0</v>
      </c>
      <c r="AB407" s="21" t="s">
        <v>1507</v>
      </c>
      <c r="AC407" s="21" t="s">
        <v>1419</v>
      </c>
      <c r="AD407" s="21" t="s">
        <v>489</v>
      </c>
    </row>
    <row r="408" spans="1:30" ht="60" x14ac:dyDescent="0.25">
      <c r="A408" s="21" t="s">
        <v>217</v>
      </c>
      <c r="B408" s="21" t="s">
        <v>2780</v>
      </c>
      <c r="C408" s="21" t="s">
        <v>491</v>
      </c>
      <c r="D408" s="21" t="s">
        <v>59</v>
      </c>
      <c r="E408" s="21" t="s">
        <v>489</v>
      </c>
      <c r="F408" s="21" t="s">
        <v>1786</v>
      </c>
      <c r="G408" s="21" t="s">
        <v>1918</v>
      </c>
      <c r="H408" s="22">
        <v>45384.988749999997</v>
      </c>
      <c r="I408" s="21" t="s">
        <v>1643</v>
      </c>
      <c r="J408" s="21" t="s">
        <v>1643</v>
      </c>
      <c r="K408" s="21" t="s">
        <v>136</v>
      </c>
      <c r="L408" s="21" t="s">
        <v>1001</v>
      </c>
      <c r="M408" s="22">
        <v>44149.392222222225</v>
      </c>
      <c r="N408" s="21" t="s">
        <v>489</v>
      </c>
      <c r="O408" s="21" t="s">
        <v>489</v>
      </c>
      <c r="P408" s="23" t="s">
        <v>489</v>
      </c>
      <c r="Q408" s="21" t="s">
        <v>1002</v>
      </c>
      <c r="R408" s="21" t="s">
        <v>869</v>
      </c>
      <c r="S408" s="21" t="s">
        <v>915</v>
      </c>
      <c r="T408" s="21" t="s">
        <v>489</v>
      </c>
      <c r="U408" s="21" t="s">
        <v>916</v>
      </c>
      <c r="V408" s="21" t="s">
        <v>917</v>
      </c>
      <c r="W408" s="21" t="s">
        <v>489</v>
      </c>
      <c r="X408" s="21" t="s">
        <v>489</v>
      </c>
      <c r="Y408" s="21" t="s">
        <v>489</v>
      </c>
      <c r="Z408" s="21" t="s">
        <v>489</v>
      </c>
      <c r="AA408" s="23" t="b">
        <v>0</v>
      </c>
      <c r="AB408" s="21" t="s">
        <v>1569</v>
      </c>
      <c r="AC408" s="21" t="s">
        <v>1419</v>
      </c>
      <c r="AD408" s="21" t="s">
        <v>489</v>
      </c>
    </row>
    <row r="409" spans="1:30" ht="75" x14ac:dyDescent="0.25">
      <c r="A409" s="21" t="s">
        <v>2781</v>
      </c>
      <c r="B409" s="21" t="s">
        <v>2782</v>
      </c>
      <c r="C409" s="21" t="s">
        <v>2783</v>
      </c>
      <c r="D409" s="21" t="s">
        <v>61</v>
      </c>
      <c r="E409" s="21" t="s">
        <v>489</v>
      </c>
      <c r="F409" s="21" t="s">
        <v>1786</v>
      </c>
      <c r="G409" s="21" t="s">
        <v>2784</v>
      </c>
      <c r="H409" s="22">
        <v>44663.799178240741</v>
      </c>
      <c r="I409" s="21" t="s">
        <v>2785</v>
      </c>
      <c r="J409" s="21" t="s">
        <v>2785</v>
      </c>
      <c r="K409" s="21" t="s">
        <v>136</v>
      </c>
      <c r="L409" s="21" t="s">
        <v>542</v>
      </c>
      <c r="M409" s="22">
        <v>44261.003530092596</v>
      </c>
      <c r="N409" s="21" t="s">
        <v>489</v>
      </c>
      <c r="O409" s="21" t="s">
        <v>489</v>
      </c>
      <c r="P409" s="23" t="s">
        <v>489</v>
      </c>
      <c r="Q409" s="21" t="s">
        <v>1271</v>
      </c>
      <c r="R409" s="21" t="s">
        <v>489</v>
      </c>
      <c r="S409" s="21" t="s">
        <v>489</v>
      </c>
      <c r="T409" s="21" t="s">
        <v>489</v>
      </c>
      <c r="U409" s="21" t="s">
        <v>1272</v>
      </c>
      <c r="V409" s="21" t="s">
        <v>1273</v>
      </c>
      <c r="W409" s="21" t="s">
        <v>489</v>
      </c>
      <c r="X409" s="21" t="s">
        <v>489</v>
      </c>
      <c r="Y409" s="21" t="s">
        <v>489</v>
      </c>
      <c r="Z409" s="21" t="s">
        <v>489</v>
      </c>
      <c r="AA409" s="23" t="b">
        <v>0</v>
      </c>
      <c r="AB409" s="21" t="s">
        <v>489</v>
      </c>
      <c r="AC409" s="21" t="s">
        <v>1419</v>
      </c>
      <c r="AD409" s="21" t="s">
        <v>489</v>
      </c>
    </row>
    <row r="410" spans="1:30" ht="60" x14ac:dyDescent="0.25">
      <c r="A410" s="21" t="s">
        <v>544</v>
      </c>
      <c r="B410" s="21" t="s">
        <v>2833</v>
      </c>
      <c r="C410" s="21" t="s">
        <v>491</v>
      </c>
      <c r="D410" s="21" t="s">
        <v>59</v>
      </c>
      <c r="E410" s="21" t="s">
        <v>489</v>
      </c>
      <c r="F410" s="21" t="s">
        <v>1786</v>
      </c>
      <c r="G410" s="21" t="s">
        <v>1918</v>
      </c>
      <c r="H410" s="22">
        <v>45384.992442129631</v>
      </c>
      <c r="I410" s="21" t="s">
        <v>1682</v>
      </c>
      <c r="J410" s="21" t="s">
        <v>1682</v>
      </c>
      <c r="K410" s="21" t="s">
        <v>136</v>
      </c>
      <c r="L410" s="21" t="s">
        <v>545</v>
      </c>
      <c r="M410" s="22">
        <v>44149.392361111109</v>
      </c>
      <c r="N410" s="21" t="s">
        <v>489</v>
      </c>
      <c r="O410" s="21" t="s">
        <v>489</v>
      </c>
      <c r="P410" s="23" t="s">
        <v>489</v>
      </c>
      <c r="Q410" s="21" t="s">
        <v>998</v>
      </c>
      <c r="R410" s="21" t="s">
        <v>869</v>
      </c>
      <c r="S410" s="21" t="s">
        <v>915</v>
      </c>
      <c r="T410" s="21" t="s">
        <v>489</v>
      </c>
      <c r="U410" s="21" t="s">
        <v>916</v>
      </c>
      <c r="V410" s="21" t="s">
        <v>917</v>
      </c>
      <c r="W410" s="21" t="s">
        <v>489</v>
      </c>
      <c r="X410" s="21" t="s">
        <v>489</v>
      </c>
      <c r="Y410" s="21" t="s">
        <v>489</v>
      </c>
      <c r="Z410" s="21" t="s">
        <v>489</v>
      </c>
      <c r="AA410" s="23" t="b">
        <v>0</v>
      </c>
      <c r="AB410" s="21" t="s">
        <v>1535</v>
      </c>
      <c r="AC410" s="21" t="s">
        <v>1419</v>
      </c>
      <c r="AD410" s="21" t="s">
        <v>489</v>
      </c>
    </row>
    <row r="411" spans="1:30" ht="60" x14ac:dyDescent="0.25">
      <c r="A411" s="21" t="s">
        <v>315</v>
      </c>
      <c r="B411" s="21" t="s">
        <v>2954</v>
      </c>
      <c r="C411" s="21" t="s">
        <v>491</v>
      </c>
      <c r="D411" s="21" t="s">
        <v>59</v>
      </c>
      <c r="E411" s="21" t="s">
        <v>489</v>
      </c>
      <c r="F411" s="21" t="s">
        <v>1786</v>
      </c>
      <c r="G411" s="21" t="s">
        <v>1918</v>
      </c>
      <c r="H411" s="22">
        <v>45369.850347222222</v>
      </c>
      <c r="I411" s="21" t="s">
        <v>1695</v>
      </c>
      <c r="J411" s="21" t="s">
        <v>1695</v>
      </c>
      <c r="K411" s="21" t="s">
        <v>136</v>
      </c>
      <c r="L411" s="21" t="s">
        <v>1041</v>
      </c>
      <c r="M411" s="22">
        <v>44149.392407407409</v>
      </c>
      <c r="N411" s="21" t="s">
        <v>489</v>
      </c>
      <c r="O411" s="21" t="s">
        <v>489</v>
      </c>
      <c r="P411" s="23" t="s">
        <v>489</v>
      </c>
      <c r="Q411" s="21" t="s">
        <v>1042</v>
      </c>
      <c r="R411" s="21" t="s">
        <v>984</v>
      </c>
      <c r="S411" s="21" t="s">
        <v>915</v>
      </c>
      <c r="T411" s="21" t="s">
        <v>489</v>
      </c>
      <c r="U411" s="21" t="s">
        <v>916</v>
      </c>
      <c r="V411" s="21" t="s">
        <v>917</v>
      </c>
      <c r="W411" s="21" t="s">
        <v>489</v>
      </c>
      <c r="X411" s="21" t="s">
        <v>489</v>
      </c>
      <c r="Y411" s="21" t="s">
        <v>489</v>
      </c>
      <c r="Z411" s="21" t="s">
        <v>489</v>
      </c>
      <c r="AA411" s="23" t="b">
        <v>0</v>
      </c>
      <c r="AB411" s="21" t="s">
        <v>1547</v>
      </c>
      <c r="AC411" s="21" t="s">
        <v>1419</v>
      </c>
      <c r="AD411" s="21" t="s">
        <v>489</v>
      </c>
    </row>
    <row r="412" spans="1:30" ht="60" x14ac:dyDescent="0.25">
      <c r="A412" s="21" t="s">
        <v>142</v>
      </c>
      <c r="B412" s="21" t="s">
        <v>2894</v>
      </c>
      <c r="C412" s="21" t="s">
        <v>491</v>
      </c>
      <c r="D412" s="21" t="s">
        <v>59</v>
      </c>
      <c r="E412" s="21" t="s">
        <v>489</v>
      </c>
      <c r="F412" s="21" t="s">
        <v>1786</v>
      </c>
      <c r="G412" s="21" t="s">
        <v>1918</v>
      </c>
      <c r="H412" s="22">
        <v>45358.899398148147</v>
      </c>
      <c r="I412" s="21" t="s">
        <v>1620</v>
      </c>
      <c r="J412" s="21" t="s">
        <v>1620</v>
      </c>
      <c r="K412" s="21" t="s">
        <v>136</v>
      </c>
      <c r="L412" s="21" t="s">
        <v>1029</v>
      </c>
      <c r="M412" s="22">
        <v>44149.392222222225</v>
      </c>
      <c r="N412" s="21" t="s">
        <v>489</v>
      </c>
      <c r="O412" s="21" t="s">
        <v>489</v>
      </c>
      <c r="P412" s="23" t="s">
        <v>489</v>
      </c>
      <c r="Q412" s="21" t="s">
        <v>1030</v>
      </c>
      <c r="R412" s="21" t="s">
        <v>984</v>
      </c>
      <c r="S412" s="21" t="s">
        <v>915</v>
      </c>
      <c r="T412" s="21" t="s">
        <v>489</v>
      </c>
      <c r="U412" s="21" t="s">
        <v>916</v>
      </c>
      <c r="V412" s="21" t="s">
        <v>917</v>
      </c>
      <c r="W412" s="21" t="s">
        <v>489</v>
      </c>
      <c r="X412" s="21" t="s">
        <v>489</v>
      </c>
      <c r="Y412" s="21" t="s">
        <v>489</v>
      </c>
      <c r="Z412" s="21" t="s">
        <v>489</v>
      </c>
      <c r="AA412" s="23" t="b">
        <v>0</v>
      </c>
      <c r="AB412" s="21" t="s">
        <v>1508</v>
      </c>
      <c r="AC412" s="21" t="s">
        <v>1419</v>
      </c>
      <c r="AD412" s="21" t="s">
        <v>489</v>
      </c>
    </row>
    <row r="413" spans="1:30" ht="60" x14ac:dyDescent="0.25">
      <c r="A413" s="21" t="s">
        <v>391</v>
      </c>
      <c r="B413" s="21" t="s">
        <v>2831</v>
      </c>
      <c r="C413" s="21" t="s">
        <v>491</v>
      </c>
      <c r="D413" s="21" t="s">
        <v>59</v>
      </c>
      <c r="E413" s="21" t="s">
        <v>489</v>
      </c>
      <c r="F413" s="21" t="s">
        <v>1786</v>
      </c>
      <c r="G413" s="21" t="s">
        <v>1918</v>
      </c>
      <c r="H413" s="22">
        <v>45378.982453703706</v>
      </c>
      <c r="I413" s="21" t="s">
        <v>1737</v>
      </c>
      <c r="J413" s="21" t="s">
        <v>1737</v>
      </c>
      <c r="K413" s="21" t="s">
        <v>136</v>
      </c>
      <c r="L413" s="21" t="s">
        <v>619</v>
      </c>
      <c r="M413" s="22">
        <v>44149.39203703704</v>
      </c>
      <c r="N413" s="21" t="s">
        <v>489</v>
      </c>
      <c r="O413" s="21" t="s">
        <v>489</v>
      </c>
      <c r="P413" s="23" t="s">
        <v>489</v>
      </c>
      <c r="Q413" s="21" t="s">
        <v>1057</v>
      </c>
      <c r="R413" s="21" t="s">
        <v>869</v>
      </c>
      <c r="S413" s="21" t="s">
        <v>915</v>
      </c>
      <c r="T413" s="21" t="s">
        <v>489</v>
      </c>
      <c r="U413" s="21" t="s">
        <v>916</v>
      </c>
      <c r="V413" s="21" t="s">
        <v>917</v>
      </c>
      <c r="W413" s="21" t="s">
        <v>489</v>
      </c>
      <c r="X413" s="21" t="s">
        <v>489</v>
      </c>
      <c r="Y413" s="21" t="s">
        <v>489</v>
      </c>
      <c r="Z413" s="21" t="s">
        <v>489</v>
      </c>
      <c r="AA413" s="23" t="b">
        <v>0</v>
      </c>
      <c r="AB413" s="21" t="s">
        <v>1465</v>
      </c>
      <c r="AC413" s="21" t="s">
        <v>1419</v>
      </c>
      <c r="AD413" s="21" t="s">
        <v>489</v>
      </c>
    </row>
    <row r="414" spans="1:30" ht="60" x14ac:dyDescent="0.25">
      <c r="A414" s="21" t="s">
        <v>624</v>
      </c>
      <c r="B414" s="21" t="s">
        <v>2871</v>
      </c>
      <c r="C414" s="21" t="s">
        <v>2210</v>
      </c>
      <c r="D414" s="21" t="s">
        <v>58</v>
      </c>
      <c r="E414" s="21" t="s">
        <v>489</v>
      </c>
      <c r="F414" s="21" t="s">
        <v>1786</v>
      </c>
      <c r="G414" s="21" t="s">
        <v>2212</v>
      </c>
      <c r="H414" s="22">
        <v>44862.560833333337</v>
      </c>
      <c r="I414" s="21" t="s">
        <v>828</v>
      </c>
      <c r="J414" s="21" t="s">
        <v>828</v>
      </c>
      <c r="K414" s="21" t="s">
        <v>136</v>
      </c>
      <c r="L414" s="21" t="s">
        <v>1209</v>
      </c>
      <c r="M414" s="22">
        <v>44149.392384259256</v>
      </c>
      <c r="N414" s="21" t="s">
        <v>489</v>
      </c>
      <c r="O414" s="21" t="s">
        <v>489</v>
      </c>
      <c r="P414" s="23">
        <v>63</v>
      </c>
      <c r="Q414" s="21" t="s">
        <v>1210</v>
      </c>
      <c r="R414" s="21" t="s">
        <v>869</v>
      </c>
      <c r="S414" s="21" t="s">
        <v>109</v>
      </c>
      <c r="T414" s="21" t="s">
        <v>489</v>
      </c>
      <c r="U414" s="21" t="s">
        <v>1211</v>
      </c>
      <c r="V414" s="21" t="s">
        <v>1212</v>
      </c>
      <c r="W414" s="21" t="s">
        <v>489</v>
      </c>
      <c r="X414" s="21" t="s">
        <v>489</v>
      </c>
      <c r="Y414" s="21" t="s">
        <v>489</v>
      </c>
      <c r="Z414" s="21" t="s">
        <v>489</v>
      </c>
      <c r="AA414" s="23" t="b">
        <v>0</v>
      </c>
      <c r="AB414" s="21" t="s">
        <v>1445</v>
      </c>
      <c r="AC414" s="21" t="s">
        <v>1419</v>
      </c>
      <c r="AD414" s="21" t="s">
        <v>489</v>
      </c>
    </row>
    <row r="415" spans="1:30" ht="60" x14ac:dyDescent="0.25">
      <c r="A415" s="21" t="s">
        <v>154</v>
      </c>
      <c r="B415" s="21" t="s">
        <v>2957</v>
      </c>
      <c r="C415" s="21" t="s">
        <v>491</v>
      </c>
      <c r="D415" s="21" t="s">
        <v>59</v>
      </c>
      <c r="E415" s="21" t="s">
        <v>136</v>
      </c>
      <c r="F415" s="21" t="s">
        <v>1786</v>
      </c>
      <c r="G415" s="21" t="s">
        <v>1918</v>
      </c>
      <c r="H415" s="22">
        <v>44663.798275462963</v>
      </c>
      <c r="I415" s="21" t="s">
        <v>140</v>
      </c>
      <c r="J415" s="21" t="s">
        <v>140</v>
      </c>
      <c r="K415" s="21" t="s">
        <v>136</v>
      </c>
      <c r="L415" s="21" t="s">
        <v>136</v>
      </c>
      <c r="M415" s="22">
        <v>43391.671712962961</v>
      </c>
      <c r="N415" s="21" t="s">
        <v>489</v>
      </c>
      <c r="O415" s="21" t="s">
        <v>489</v>
      </c>
      <c r="P415" s="23" t="s">
        <v>489</v>
      </c>
      <c r="Q415" s="21" t="s">
        <v>1034</v>
      </c>
      <c r="R415" s="21" t="s">
        <v>984</v>
      </c>
      <c r="S415" s="21" t="s">
        <v>915</v>
      </c>
      <c r="T415" s="21" t="s">
        <v>489</v>
      </c>
      <c r="U415" s="21" t="s">
        <v>916</v>
      </c>
      <c r="V415" s="21" t="s">
        <v>917</v>
      </c>
      <c r="W415" s="21" t="s">
        <v>489</v>
      </c>
      <c r="X415" s="21" t="s">
        <v>489</v>
      </c>
      <c r="Y415" s="21" t="s">
        <v>489</v>
      </c>
      <c r="Z415" s="21" t="s">
        <v>489</v>
      </c>
      <c r="AA415" s="23" t="b">
        <v>0</v>
      </c>
      <c r="AB415" s="21" t="s">
        <v>1533</v>
      </c>
      <c r="AC415" s="21" t="s">
        <v>1419</v>
      </c>
      <c r="AD415" s="21" t="s">
        <v>489</v>
      </c>
    </row>
    <row r="416" spans="1:30" ht="75" x14ac:dyDescent="0.25">
      <c r="A416" s="21" t="s">
        <v>1320</v>
      </c>
      <c r="B416" s="21" t="s">
        <v>2800</v>
      </c>
      <c r="C416" s="21" t="s">
        <v>491</v>
      </c>
      <c r="D416" s="21" t="s">
        <v>59</v>
      </c>
      <c r="E416" s="21" t="s">
        <v>489</v>
      </c>
      <c r="F416" s="21" t="s">
        <v>1786</v>
      </c>
      <c r="G416" s="21" t="s">
        <v>1918</v>
      </c>
      <c r="H416" s="22">
        <v>45369.85056712963</v>
      </c>
      <c r="I416" s="21" t="s">
        <v>1712</v>
      </c>
      <c r="J416" s="21" t="s">
        <v>1712</v>
      </c>
      <c r="K416" s="21" t="s">
        <v>136</v>
      </c>
      <c r="L416" s="21" t="s">
        <v>1330</v>
      </c>
      <c r="M416" s="22">
        <v>45154.338402777779</v>
      </c>
      <c r="N416" s="21" t="s">
        <v>489</v>
      </c>
      <c r="O416" s="21" t="s">
        <v>489</v>
      </c>
      <c r="P416" s="23" t="s">
        <v>489</v>
      </c>
      <c r="Q416" s="21" t="s">
        <v>1331</v>
      </c>
      <c r="R416" s="21" t="s">
        <v>869</v>
      </c>
      <c r="S416" s="21" t="s">
        <v>489</v>
      </c>
      <c r="T416" s="21" t="s">
        <v>489</v>
      </c>
      <c r="U416" s="21" t="s">
        <v>991</v>
      </c>
      <c r="V416" s="21" t="s">
        <v>992</v>
      </c>
      <c r="W416" s="21" t="s">
        <v>489</v>
      </c>
      <c r="X416" s="21" t="s">
        <v>489</v>
      </c>
      <c r="Y416" s="21" t="s">
        <v>489</v>
      </c>
      <c r="Z416" s="21" t="s">
        <v>489</v>
      </c>
      <c r="AA416" s="23" t="b">
        <v>0</v>
      </c>
      <c r="AB416" s="21" t="s">
        <v>1557</v>
      </c>
      <c r="AC416" s="21" t="s">
        <v>1419</v>
      </c>
      <c r="AD416" s="21" t="s">
        <v>489</v>
      </c>
    </row>
    <row r="417" spans="1:30" ht="60" x14ac:dyDescent="0.25">
      <c r="A417" s="21" t="s">
        <v>298</v>
      </c>
      <c r="B417" s="21" t="s">
        <v>2755</v>
      </c>
      <c r="C417" s="21" t="s">
        <v>491</v>
      </c>
      <c r="D417" s="21" t="s">
        <v>59</v>
      </c>
      <c r="E417" s="21" t="s">
        <v>489</v>
      </c>
      <c r="F417" s="21" t="s">
        <v>1786</v>
      </c>
      <c r="G417" s="21" t="s">
        <v>1918</v>
      </c>
      <c r="H417" s="22">
        <v>45458.645902777775</v>
      </c>
      <c r="I417" s="21" t="s">
        <v>301</v>
      </c>
      <c r="J417" s="21" t="s">
        <v>301</v>
      </c>
      <c r="K417" s="21" t="s">
        <v>136</v>
      </c>
      <c r="L417" s="21" t="s">
        <v>913</v>
      </c>
      <c r="M417" s="22">
        <v>44266.033182870371</v>
      </c>
      <c r="N417" s="21" t="s">
        <v>489</v>
      </c>
      <c r="O417" s="21" t="s">
        <v>489</v>
      </c>
      <c r="P417" s="23" t="s">
        <v>489</v>
      </c>
      <c r="Q417" s="21" t="s">
        <v>914</v>
      </c>
      <c r="R417" s="21" t="s">
        <v>869</v>
      </c>
      <c r="S417" s="21" t="s">
        <v>915</v>
      </c>
      <c r="T417" s="21" t="s">
        <v>489</v>
      </c>
      <c r="U417" s="21" t="s">
        <v>916</v>
      </c>
      <c r="V417" s="21" t="s">
        <v>917</v>
      </c>
      <c r="W417" s="21" t="s">
        <v>489</v>
      </c>
      <c r="X417" s="21" t="s">
        <v>489</v>
      </c>
      <c r="Y417" s="21" t="s">
        <v>489</v>
      </c>
      <c r="Z417" s="21" t="s">
        <v>489</v>
      </c>
      <c r="AA417" s="23" t="b">
        <v>0</v>
      </c>
      <c r="AB417" s="21" t="s">
        <v>489</v>
      </c>
      <c r="AC417" s="21" t="s">
        <v>1419</v>
      </c>
      <c r="AD417" s="21" t="s">
        <v>489</v>
      </c>
    </row>
    <row r="418" spans="1:30" ht="60" x14ac:dyDescent="0.25">
      <c r="A418" s="21" t="s">
        <v>348</v>
      </c>
      <c r="B418" s="21" t="s">
        <v>2767</v>
      </c>
      <c r="C418" s="21" t="s">
        <v>491</v>
      </c>
      <c r="D418" s="21" t="s">
        <v>59</v>
      </c>
      <c r="E418" s="21" t="s">
        <v>489</v>
      </c>
      <c r="F418" s="21" t="s">
        <v>1786</v>
      </c>
      <c r="G418" s="21" t="s">
        <v>1918</v>
      </c>
      <c r="H418" s="22">
        <v>45385.000428240739</v>
      </c>
      <c r="I418" s="21" t="s">
        <v>1711</v>
      </c>
      <c r="J418" s="21" t="s">
        <v>1711</v>
      </c>
      <c r="K418" s="21" t="s">
        <v>136</v>
      </c>
      <c r="L418" s="21" t="s">
        <v>346</v>
      </c>
      <c r="M418" s="22">
        <v>44149.392210648148</v>
      </c>
      <c r="N418" s="21" t="s">
        <v>489</v>
      </c>
      <c r="O418" s="21" t="s">
        <v>489</v>
      </c>
      <c r="P418" s="23" t="s">
        <v>489</v>
      </c>
      <c r="Q418" s="21" t="s">
        <v>1050</v>
      </c>
      <c r="R418" s="21" t="s">
        <v>984</v>
      </c>
      <c r="S418" s="21" t="s">
        <v>915</v>
      </c>
      <c r="T418" s="21" t="s">
        <v>489</v>
      </c>
      <c r="U418" s="21" t="s">
        <v>916</v>
      </c>
      <c r="V418" s="21" t="s">
        <v>917</v>
      </c>
      <c r="W418" s="21" t="s">
        <v>489</v>
      </c>
      <c r="X418" s="21" t="s">
        <v>489</v>
      </c>
      <c r="Y418" s="21" t="s">
        <v>489</v>
      </c>
      <c r="Z418" s="21" t="s">
        <v>489</v>
      </c>
      <c r="AA418" s="23" t="b">
        <v>0</v>
      </c>
      <c r="AB418" s="21" t="s">
        <v>1498</v>
      </c>
      <c r="AC418" s="21" t="s">
        <v>1419</v>
      </c>
      <c r="AD418" s="21" t="s">
        <v>489</v>
      </c>
    </row>
    <row r="419" spans="1:30" ht="75" x14ac:dyDescent="0.25">
      <c r="A419" s="21" t="s">
        <v>708</v>
      </c>
      <c r="B419" s="21" t="s">
        <v>2872</v>
      </c>
      <c r="C419" s="21" t="s">
        <v>1917</v>
      </c>
      <c r="D419" s="21" t="s">
        <v>59</v>
      </c>
      <c r="E419" s="21" t="s">
        <v>489</v>
      </c>
      <c r="F419" s="21" t="s">
        <v>1786</v>
      </c>
      <c r="G419" s="21" t="s">
        <v>1918</v>
      </c>
      <c r="H419" s="22">
        <v>45369.851041666669</v>
      </c>
      <c r="I419" s="21" t="s">
        <v>1760</v>
      </c>
      <c r="J419" s="21" t="s">
        <v>1760</v>
      </c>
      <c r="K419" s="21" t="s">
        <v>136</v>
      </c>
      <c r="L419" s="21" t="s">
        <v>706</v>
      </c>
      <c r="M419" s="22">
        <v>44957.814282407409</v>
      </c>
      <c r="N419" s="21" t="s">
        <v>489</v>
      </c>
      <c r="O419" s="21" t="s">
        <v>489</v>
      </c>
      <c r="P419" s="23" t="s">
        <v>489</v>
      </c>
      <c r="Q419" s="21" t="s">
        <v>1143</v>
      </c>
      <c r="R419" s="21" t="s">
        <v>869</v>
      </c>
      <c r="S419" s="21" t="s">
        <v>489</v>
      </c>
      <c r="T419" s="21" t="s">
        <v>866</v>
      </c>
      <c r="U419" s="21" t="s">
        <v>991</v>
      </c>
      <c r="V419" s="21" t="s">
        <v>992</v>
      </c>
      <c r="W419" s="21" t="s">
        <v>489</v>
      </c>
      <c r="X419" s="21" t="s">
        <v>489</v>
      </c>
      <c r="Y419" s="21" t="s">
        <v>489</v>
      </c>
      <c r="Z419" s="21" t="s">
        <v>489</v>
      </c>
      <c r="AA419" s="23" t="b">
        <v>0</v>
      </c>
      <c r="AB419" s="21" t="s">
        <v>1429</v>
      </c>
      <c r="AC419" s="21" t="s">
        <v>1419</v>
      </c>
      <c r="AD419" s="21" t="s">
        <v>489</v>
      </c>
    </row>
    <row r="420" spans="1:30" ht="60" x14ac:dyDescent="0.25">
      <c r="A420" s="21" t="s">
        <v>146</v>
      </c>
      <c r="B420" s="21" t="s">
        <v>2977</v>
      </c>
      <c r="C420" s="21" t="s">
        <v>491</v>
      </c>
      <c r="D420" s="21" t="s">
        <v>59</v>
      </c>
      <c r="E420" s="21" t="s">
        <v>489</v>
      </c>
      <c r="F420" s="21" t="s">
        <v>1786</v>
      </c>
      <c r="G420" s="21" t="s">
        <v>1918</v>
      </c>
      <c r="H420" s="22">
        <v>45369.85015046296</v>
      </c>
      <c r="I420" s="21" t="s">
        <v>1622</v>
      </c>
      <c r="J420" s="21" t="s">
        <v>1622</v>
      </c>
      <c r="K420" s="21" t="s">
        <v>136</v>
      </c>
      <c r="L420" s="21" t="s">
        <v>1021</v>
      </c>
      <c r="M420" s="22">
        <v>44149.392222222225</v>
      </c>
      <c r="N420" s="21" t="s">
        <v>489</v>
      </c>
      <c r="O420" s="21" t="s">
        <v>489</v>
      </c>
      <c r="P420" s="23" t="s">
        <v>489</v>
      </c>
      <c r="Q420" s="21" t="s">
        <v>1022</v>
      </c>
      <c r="R420" s="21" t="s">
        <v>984</v>
      </c>
      <c r="S420" s="21" t="s">
        <v>915</v>
      </c>
      <c r="T420" s="21" t="s">
        <v>489</v>
      </c>
      <c r="U420" s="21" t="s">
        <v>916</v>
      </c>
      <c r="V420" s="21" t="s">
        <v>917</v>
      </c>
      <c r="W420" s="21" t="s">
        <v>489</v>
      </c>
      <c r="X420" s="21" t="s">
        <v>489</v>
      </c>
      <c r="Y420" s="21" t="s">
        <v>489</v>
      </c>
      <c r="Z420" s="21" t="s">
        <v>489</v>
      </c>
      <c r="AA420" s="23" t="b">
        <v>0</v>
      </c>
      <c r="AB420" s="21" t="s">
        <v>1595</v>
      </c>
      <c r="AC420" s="21" t="s">
        <v>1419</v>
      </c>
      <c r="AD420" s="21" t="s">
        <v>489</v>
      </c>
    </row>
    <row r="421" spans="1:30" ht="60" x14ac:dyDescent="0.25">
      <c r="A421" s="21" t="s">
        <v>335</v>
      </c>
      <c r="B421" s="21" t="s">
        <v>2874</v>
      </c>
      <c r="C421" s="21" t="s">
        <v>491</v>
      </c>
      <c r="D421" s="21" t="s">
        <v>59</v>
      </c>
      <c r="E421" s="21" t="s">
        <v>489</v>
      </c>
      <c r="F421" s="21" t="s">
        <v>1786</v>
      </c>
      <c r="G421" s="21" t="s">
        <v>1918</v>
      </c>
      <c r="H421" s="22">
        <v>45400.869270833333</v>
      </c>
      <c r="I421" s="21" t="s">
        <v>1708</v>
      </c>
      <c r="J421" s="21" t="s">
        <v>1708</v>
      </c>
      <c r="K421" s="21" t="s">
        <v>136</v>
      </c>
      <c r="L421" s="21" t="s">
        <v>332</v>
      </c>
      <c r="M421" s="22">
        <v>44504.659687500003</v>
      </c>
      <c r="N421" s="21" t="s">
        <v>489</v>
      </c>
      <c r="O421" s="21" t="s">
        <v>489</v>
      </c>
      <c r="P421" s="23" t="s">
        <v>489</v>
      </c>
      <c r="Q421" s="21" t="s">
        <v>1108</v>
      </c>
      <c r="R421" s="21" t="s">
        <v>869</v>
      </c>
      <c r="S421" s="21" t="s">
        <v>915</v>
      </c>
      <c r="T421" s="21" t="s">
        <v>489</v>
      </c>
      <c r="U421" s="21" t="s">
        <v>916</v>
      </c>
      <c r="V421" s="21" t="s">
        <v>917</v>
      </c>
      <c r="W421" s="21" t="s">
        <v>489</v>
      </c>
      <c r="X421" s="21" t="s">
        <v>489</v>
      </c>
      <c r="Y421" s="21" t="s">
        <v>489</v>
      </c>
      <c r="Z421" s="21" t="s">
        <v>489</v>
      </c>
      <c r="AA421" s="23" t="b">
        <v>0</v>
      </c>
      <c r="AB421" s="21" t="s">
        <v>1519</v>
      </c>
      <c r="AC421" s="21" t="s">
        <v>1419</v>
      </c>
      <c r="AD421" s="21" t="s">
        <v>489</v>
      </c>
    </row>
    <row r="422" spans="1:30" ht="60" x14ac:dyDescent="0.25">
      <c r="A422" s="21" t="s">
        <v>414</v>
      </c>
      <c r="B422" s="21" t="s">
        <v>2944</v>
      </c>
      <c r="C422" s="21" t="s">
        <v>491</v>
      </c>
      <c r="D422" s="21" t="s">
        <v>59</v>
      </c>
      <c r="E422" s="21" t="s">
        <v>489</v>
      </c>
      <c r="F422" s="21" t="s">
        <v>1786</v>
      </c>
      <c r="G422" s="21" t="s">
        <v>1918</v>
      </c>
      <c r="H422" s="22">
        <v>45385.822442129633</v>
      </c>
      <c r="I422" s="21" t="s">
        <v>1752</v>
      </c>
      <c r="J422" s="21" t="s">
        <v>1752</v>
      </c>
      <c r="K422" s="21" t="s">
        <v>136</v>
      </c>
      <c r="L422" s="21" t="s">
        <v>1091</v>
      </c>
      <c r="M422" s="22">
        <v>44245.384444444448</v>
      </c>
      <c r="N422" s="21" t="s">
        <v>489</v>
      </c>
      <c r="O422" s="21" t="s">
        <v>489</v>
      </c>
      <c r="P422" s="23" t="s">
        <v>489</v>
      </c>
      <c r="Q422" s="21" t="s">
        <v>1092</v>
      </c>
      <c r="R422" s="21" t="s">
        <v>869</v>
      </c>
      <c r="S422" s="21" t="s">
        <v>915</v>
      </c>
      <c r="T422" s="21" t="s">
        <v>489</v>
      </c>
      <c r="U422" s="21" t="s">
        <v>916</v>
      </c>
      <c r="V422" s="21" t="s">
        <v>917</v>
      </c>
      <c r="W422" s="21" t="s">
        <v>489</v>
      </c>
      <c r="X422" s="21" t="s">
        <v>489</v>
      </c>
      <c r="Y422" s="21" t="s">
        <v>489</v>
      </c>
      <c r="Z422" s="21" t="s">
        <v>489</v>
      </c>
      <c r="AA422" s="23" t="b">
        <v>0</v>
      </c>
      <c r="AB422" s="21" t="s">
        <v>1564</v>
      </c>
      <c r="AC422" s="21" t="s">
        <v>1419</v>
      </c>
      <c r="AD422" s="21" t="s">
        <v>489</v>
      </c>
    </row>
    <row r="423" spans="1:30" ht="60" x14ac:dyDescent="0.25">
      <c r="A423" s="21" t="s">
        <v>550</v>
      </c>
      <c r="B423" s="21" t="s">
        <v>2770</v>
      </c>
      <c r="C423" s="21" t="s">
        <v>491</v>
      </c>
      <c r="D423" s="21" t="s">
        <v>59</v>
      </c>
      <c r="E423" s="21" t="s">
        <v>489</v>
      </c>
      <c r="F423" s="21" t="s">
        <v>1786</v>
      </c>
      <c r="G423" s="21" t="s">
        <v>1918</v>
      </c>
      <c r="H423" s="22">
        <v>45378.976597222223</v>
      </c>
      <c r="I423" s="21" t="s">
        <v>1636</v>
      </c>
      <c r="J423" s="21" t="s">
        <v>1636</v>
      </c>
      <c r="K423" s="21" t="s">
        <v>136</v>
      </c>
      <c r="L423" s="21" t="s">
        <v>551</v>
      </c>
      <c r="M423" s="22">
        <v>44149.392326388886</v>
      </c>
      <c r="N423" s="21" t="s">
        <v>489</v>
      </c>
      <c r="O423" s="21" t="s">
        <v>489</v>
      </c>
      <c r="P423" s="23" t="s">
        <v>489</v>
      </c>
      <c r="Q423" s="21" t="s">
        <v>1048</v>
      </c>
      <c r="R423" s="21" t="s">
        <v>984</v>
      </c>
      <c r="S423" s="21" t="s">
        <v>915</v>
      </c>
      <c r="T423" s="21" t="s">
        <v>489</v>
      </c>
      <c r="U423" s="21" t="s">
        <v>916</v>
      </c>
      <c r="V423" s="21" t="s">
        <v>917</v>
      </c>
      <c r="W423" s="21" t="s">
        <v>489</v>
      </c>
      <c r="X423" s="21" t="s">
        <v>489</v>
      </c>
      <c r="Y423" s="21" t="s">
        <v>489</v>
      </c>
      <c r="Z423" s="21" t="s">
        <v>489</v>
      </c>
      <c r="AA423" s="23" t="b">
        <v>0</v>
      </c>
      <c r="AB423" s="21" t="s">
        <v>1452</v>
      </c>
      <c r="AC423" s="21" t="s">
        <v>1419</v>
      </c>
      <c r="AD423" s="21" t="s">
        <v>489</v>
      </c>
    </row>
    <row r="424" spans="1:30" ht="60" x14ac:dyDescent="0.25">
      <c r="A424" s="21" t="s">
        <v>269</v>
      </c>
      <c r="B424" s="21" t="s">
        <v>2857</v>
      </c>
      <c r="C424" s="21" t="s">
        <v>491</v>
      </c>
      <c r="D424" s="21" t="s">
        <v>59</v>
      </c>
      <c r="E424" s="21" t="s">
        <v>489</v>
      </c>
      <c r="F424" s="21" t="s">
        <v>1786</v>
      </c>
      <c r="G424" s="21" t="s">
        <v>1918</v>
      </c>
      <c r="H424" s="22">
        <v>45386.85765046296</v>
      </c>
      <c r="I424" s="21" t="s">
        <v>1672</v>
      </c>
      <c r="J424" s="21" t="s">
        <v>1672</v>
      </c>
      <c r="K424" s="21" t="s">
        <v>136</v>
      </c>
      <c r="L424" s="21" t="s">
        <v>623</v>
      </c>
      <c r="M424" s="22">
        <v>44149.392372685186</v>
      </c>
      <c r="N424" s="21" t="s">
        <v>489</v>
      </c>
      <c r="O424" s="21" t="s">
        <v>489</v>
      </c>
      <c r="P424" s="23" t="s">
        <v>489</v>
      </c>
      <c r="Q424" s="21" t="s">
        <v>1196</v>
      </c>
      <c r="R424" s="21" t="s">
        <v>984</v>
      </c>
      <c r="S424" s="21" t="s">
        <v>915</v>
      </c>
      <c r="T424" s="21" t="s">
        <v>489</v>
      </c>
      <c r="U424" s="21" t="s">
        <v>916</v>
      </c>
      <c r="V424" s="21" t="s">
        <v>917</v>
      </c>
      <c r="W424" s="21" t="s">
        <v>489</v>
      </c>
      <c r="X424" s="21" t="s">
        <v>489</v>
      </c>
      <c r="Y424" s="21" t="s">
        <v>489</v>
      </c>
      <c r="Z424" s="21" t="s">
        <v>489</v>
      </c>
      <c r="AA424" s="23" t="b">
        <v>0</v>
      </c>
      <c r="AB424" s="21" t="s">
        <v>1478</v>
      </c>
      <c r="AC424" s="21" t="s">
        <v>1419</v>
      </c>
      <c r="AD424" s="21" t="s">
        <v>489</v>
      </c>
    </row>
    <row r="425" spans="1:30" ht="75" x14ac:dyDescent="0.25">
      <c r="A425" s="21" t="s">
        <v>645</v>
      </c>
      <c r="B425" s="21" t="s">
        <v>2771</v>
      </c>
      <c r="C425" s="21" t="s">
        <v>1917</v>
      </c>
      <c r="D425" s="21" t="s">
        <v>59</v>
      </c>
      <c r="E425" s="21" t="s">
        <v>489</v>
      </c>
      <c r="F425" s="21" t="s">
        <v>1786</v>
      </c>
      <c r="G425" s="21" t="s">
        <v>1918</v>
      </c>
      <c r="H425" s="22">
        <v>45378.981712962966</v>
      </c>
      <c r="I425" s="21" t="s">
        <v>1771</v>
      </c>
      <c r="J425" s="21" t="s">
        <v>1771</v>
      </c>
      <c r="K425" s="21" t="s">
        <v>136</v>
      </c>
      <c r="L425" s="21" t="s">
        <v>1123</v>
      </c>
      <c r="M425" s="22">
        <v>44869.104224537034</v>
      </c>
      <c r="N425" s="21" t="s">
        <v>489</v>
      </c>
      <c r="O425" s="21" t="s">
        <v>489</v>
      </c>
      <c r="P425" s="23" t="s">
        <v>489</v>
      </c>
      <c r="Q425" s="21" t="s">
        <v>1124</v>
      </c>
      <c r="R425" s="21" t="s">
        <v>869</v>
      </c>
      <c r="S425" s="21" t="s">
        <v>489</v>
      </c>
      <c r="T425" s="21" t="s">
        <v>866</v>
      </c>
      <c r="U425" s="21" t="s">
        <v>991</v>
      </c>
      <c r="V425" s="21" t="s">
        <v>992</v>
      </c>
      <c r="W425" s="21" t="s">
        <v>489</v>
      </c>
      <c r="X425" s="21" t="s">
        <v>489</v>
      </c>
      <c r="Y425" s="21" t="s">
        <v>489</v>
      </c>
      <c r="Z425" s="21" t="s">
        <v>489</v>
      </c>
      <c r="AA425" s="23" t="b">
        <v>0</v>
      </c>
      <c r="AB425" s="21" t="s">
        <v>1453</v>
      </c>
      <c r="AC425" s="21" t="s">
        <v>1419</v>
      </c>
      <c r="AD425" s="21" t="s">
        <v>489</v>
      </c>
    </row>
    <row r="426" spans="1:30" ht="90" x14ac:dyDescent="0.25">
      <c r="A426" s="21" t="s">
        <v>2777</v>
      </c>
      <c r="B426" s="21" t="s">
        <v>2778</v>
      </c>
      <c r="C426" s="21" t="s">
        <v>1809</v>
      </c>
      <c r="D426" s="21" t="s">
        <v>58</v>
      </c>
      <c r="E426" s="21" t="s">
        <v>489</v>
      </c>
      <c r="F426" s="21" t="s">
        <v>2722</v>
      </c>
      <c r="G426" s="21" t="s">
        <v>1810</v>
      </c>
      <c r="H426" s="22">
        <v>44901.818379629629</v>
      </c>
      <c r="I426" s="21" t="s">
        <v>2779</v>
      </c>
      <c r="J426" s="21" t="s">
        <v>2779</v>
      </c>
      <c r="K426" s="21" t="s">
        <v>136</v>
      </c>
      <c r="L426" s="21" t="s">
        <v>1163</v>
      </c>
      <c r="M426" s="22">
        <v>44149.392175925925</v>
      </c>
      <c r="N426" s="21" t="s">
        <v>489</v>
      </c>
      <c r="O426" s="21" t="s">
        <v>489</v>
      </c>
      <c r="P426" s="23" t="s">
        <v>489</v>
      </c>
      <c r="Q426" s="21" t="s">
        <v>1164</v>
      </c>
      <c r="R426" s="21" t="s">
        <v>869</v>
      </c>
      <c r="S426" s="21" t="s">
        <v>895</v>
      </c>
      <c r="T426" s="21" t="s">
        <v>489</v>
      </c>
      <c r="U426" s="21" t="s">
        <v>896</v>
      </c>
      <c r="V426" s="21" t="s">
        <v>897</v>
      </c>
      <c r="W426" s="21" t="s">
        <v>896</v>
      </c>
      <c r="X426" s="21" t="s">
        <v>489</v>
      </c>
      <c r="Y426" s="21" t="s">
        <v>489</v>
      </c>
      <c r="Z426" s="21" t="s">
        <v>489</v>
      </c>
      <c r="AA426" s="23" t="b">
        <v>0</v>
      </c>
      <c r="AB426" s="21" t="s">
        <v>1572</v>
      </c>
      <c r="AC426" s="21" t="s">
        <v>1419</v>
      </c>
      <c r="AD426" s="21" t="s">
        <v>489</v>
      </c>
    </row>
    <row r="427" spans="1:30" ht="75" x14ac:dyDescent="0.25">
      <c r="A427" s="21" t="s">
        <v>722</v>
      </c>
      <c r="B427" s="21" t="s">
        <v>2756</v>
      </c>
      <c r="C427" s="21" t="s">
        <v>491</v>
      </c>
      <c r="D427" s="21" t="s">
        <v>59</v>
      </c>
      <c r="E427" s="21" t="s">
        <v>489</v>
      </c>
      <c r="F427" s="21" t="s">
        <v>1786</v>
      </c>
      <c r="G427" s="21" t="s">
        <v>1918</v>
      </c>
      <c r="H427" s="22">
        <v>45386.864004629628</v>
      </c>
      <c r="I427" s="21" t="s">
        <v>1680</v>
      </c>
      <c r="J427" s="21" t="s">
        <v>1680</v>
      </c>
      <c r="K427" s="21" t="s">
        <v>136</v>
      </c>
      <c r="L427" s="21" t="s">
        <v>861</v>
      </c>
      <c r="M427" s="22">
        <v>45055.697233796294</v>
      </c>
      <c r="N427" s="21" t="s">
        <v>489</v>
      </c>
      <c r="O427" s="21" t="s">
        <v>489</v>
      </c>
      <c r="P427" s="23" t="s">
        <v>489</v>
      </c>
      <c r="Q427" s="21" t="s">
        <v>1151</v>
      </c>
      <c r="R427" s="21" t="s">
        <v>869</v>
      </c>
      <c r="S427" s="21" t="s">
        <v>489</v>
      </c>
      <c r="T427" s="21" t="s">
        <v>489</v>
      </c>
      <c r="U427" s="21" t="s">
        <v>991</v>
      </c>
      <c r="V427" s="21" t="s">
        <v>992</v>
      </c>
      <c r="W427" s="21" t="s">
        <v>489</v>
      </c>
      <c r="X427" s="21" t="s">
        <v>489</v>
      </c>
      <c r="Y427" s="21" t="s">
        <v>489</v>
      </c>
      <c r="Z427" s="21" t="s">
        <v>489</v>
      </c>
      <c r="AA427" s="23" t="b">
        <v>0</v>
      </c>
      <c r="AB427" s="21" t="s">
        <v>1575</v>
      </c>
      <c r="AC427" s="21" t="s">
        <v>1419</v>
      </c>
      <c r="AD427" s="21" t="s">
        <v>489</v>
      </c>
    </row>
    <row r="428" spans="1:30" ht="75" x14ac:dyDescent="0.25">
      <c r="A428" s="21" t="s">
        <v>702</v>
      </c>
      <c r="B428" s="21" t="s">
        <v>2869</v>
      </c>
      <c r="C428" s="21" t="s">
        <v>1917</v>
      </c>
      <c r="D428" s="21" t="s">
        <v>59</v>
      </c>
      <c r="E428" s="21" t="s">
        <v>489</v>
      </c>
      <c r="F428" s="21" t="s">
        <v>1786</v>
      </c>
      <c r="G428" s="21" t="s">
        <v>1918</v>
      </c>
      <c r="H428" s="22">
        <v>45365.861354166664</v>
      </c>
      <c r="I428" s="21" t="s">
        <v>1750</v>
      </c>
      <c r="J428" s="21" t="s">
        <v>1750</v>
      </c>
      <c r="K428" s="21" t="s">
        <v>136</v>
      </c>
      <c r="L428" s="21" t="s">
        <v>700</v>
      </c>
      <c r="M428" s="22">
        <v>44957.814282407409</v>
      </c>
      <c r="N428" s="21" t="s">
        <v>489</v>
      </c>
      <c r="O428" s="21" t="s">
        <v>489</v>
      </c>
      <c r="P428" s="23" t="s">
        <v>489</v>
      </c>
      <c r="Q428" s="21" t="s">
        <v>1140</v>
      </c>
      <c r="R428" s="21" t="s">
        <v>869</v>
      </c>
      <c r="S428" s="21" t="s">
        <v>489</v>
      </c>
      <c r="T428" s="21" t="s">
        <v>866</v>
      </c>
      <c r="U428" s="21" t="s">
        <v>991</v>
      </c>
      <c r="V428" s="21" t="s">
        <v>992</v>
      </c>
      <c r="W428" s="21" t="s">
        <v>489</v>
      </c>
      <c r="X428" s="21" t="s">
        <v>489</v>
      </c>
      <c r="Y428" s="21" t="s">
        <v>489</v>
      </c>
      <c r="Z428" s="21" t="s">
        <v>489</v>
      </c>
      <c r="AA428" s="23" t="b">
        <v>0</v>
      </c>
      <c r="AB428" s="21" t="s">
        <v>1426</v>
      </c>
      <c r="AC428" s="21" t="s">
        <v>1419</v>
      </c>
      <c r="AD428" s="21" t="s">
        <v>489</v>
      </c>
    </row>
    <row r="429" spans="1:30" ht="75" x14ac:dyDescent="0.25">
      <c r="A429" s="21" t="s">
        <v>1299</v>
      </c>
      <c r="B429" s="21" t="s">
        <v>2890</v>
      </c>
      <c r="C429" s="21" t="s">
        <v>491</v>
      </c>
      <c r="D429" s="21" t="s">
        <v>59</v>
      </c>
      <c r="E429" s="21" t="s">
        <v>489</v>
      </c>
      <c r="F429" s="21" t="s">
        <v>1786</v>
      </c>
      <c r="G429" s="21" t="s">
        <v>1918</v>
      </c>
      <c r="H429" s="22">
        <v>45390.784039351849</v>
      </c>
      <c r="I429" s="21" t="s">
        <v>1741</v>
      </c>
      <c r="J429" s="21" t="s">
        <v>1741</v>
      </c>
      <c r="K429" s="21" t="s">
        <v>136</v>
      </c>
      <c r="L429" s="21" t="s">
        <v>1297</v>
      </c>
      <c r="M429" s="22">
        <v>45139.809756944444</v>
      </c>
      <c r="N429" s="21" t="s">
        <v>489</v>
      </c>
      <c r="O429" s="21" t="s">
        <v>489</v>
      </c>
      <c r="P429" s="23" t="s">
        <v>489</v>
      </c>
      <c r="Q429" s="21" t="s">
        <v>1300</v>
      </c>
      <c r="R429" s="21" t="s">
        <v>869</v>
      </c>
      <c r="S429" s="21" t="s">
        <v>489</v>
      </c>
      <c r="T429" s="21" t="s">
        <v>489</v>
      </c>
      <c r="U429" s="21" t="s">
        <v>991</v>
      </c>
      <c r="V429" s="21" t="s">
        <v>992</v>
      </c>
      <c r="W429" s="21" t="s">
        <v>489</v>
      </c>
      <c r="X429" s="21" t="s">
        <v>489</v>
      </c>
      <c r="Y429" s="21" t="s">
        <v>489</v>
      </c>
      <c r="Z429" s="21" t="s">
        <v>489</v>
      </c>
      <c r="AA429" s="23" t="b">
        <v>0</v>
      </c>
      <c r="AB429" s="21" t="s">
        <v>1461</v>
      </c>
      <c r="AC429" s="21" t="s">
        <v>1419</v>
      </c>
      <c r="AD429" s="21" t="s">
        <v>489</v>
      </c>
    </row>
    <row r="430" spans="1:30" ht="75" x14ac:dyDescent="0.25">
      <c r="A430" s="21" t="s">
        <v>411</v>
      </c>
      <c r="B430" s="21" t="s">
        <v>2935</v>
      </c>
      <c r="C430" s="21" t="s">
        <v>1917</v>
      </c>
      <c r="D430" s="21" t="s">
        <v>59</v>
      </c>
      <c r="E430" s="21" t="s">
        <v>489</v>
      </c>
      <c r="F430" s="21" t="s">
        <v>1786</v>
      </c>
      <c r="G430" s="21" t="s">
        <v>1918</v>
      </c>
      <c r="H430" s="22">
        <v>45398.007881944446</v>
      </c>
      <c r="I430" s="21" t="s">
        <v>1748</v>
      </c>
      <c r="J430" s="21" t="s">
        <v>1748</v>
      </c>
      <c r="K430" s="21" t="s">
        <v>136</v>
      </c>
      <c r="L430" s="21" t="s">
        <v>519</v>
      </c>
      <c r="M430" s="22">
        <v>44719.678287037037</v>
      </c>
      <c r="N430" s="21" t="s">
        <v>489</v>
      </c>
      <c r="O430" s="21" t="s">
        <v>489</v>
      </c>
      <c r="P430" s="23" t="s">
        <v>489</v>
      </c>
      <c r="Q430" s="21" t="s">
        <v>1111</v>
      </c>
      <c r="R430" s="21" t="s">
        <v>869</v>
      </c>
      <c r="S430" s="21" t="s">
        <v>489</v>
      </c>
      <c r="T430" s="21" t="s">
        <v>489</v>
      </c>
      <c r="U430" s="21" t="s">
        <v>991</v>
      </c>
      <c r="V430" s="21" t="s">
        <v>992</v>
      </c>
      <c r="W430" s="21" t="s">
        <v>489</v>
      </c>
      <c r="X430" s="21" t="s">
        <v>489</v>
      </c>
      <c r="Y430" s="21" t="s">
        <v>489</v>
      </c>
      <c r="Z430" s="21" t="s">
        <v>489</v>
      </c>
      <c r="AA430" s="23" t="b">
        <v>0</v>
      </c>
      <c r="AB430" s="21" t="s">
        <v>1468</v>
      </c>
      <c r="AC430" s="21" t="s">
        <v>1419</v>
      </c>
      <c r="AD430" s="21" t="s">
        <v>489</v>
      </c>
    </row>
    <row r="431" spans="1:30" ht="75" x14ac:dyDescent="0.25">
      <c r="A431" s="21" t="s">
        <v>3085</v>
      </c>
      <c r="B431" s="21" t="s">
        <v>3562</v>
      </c>
      <c r="C431" s="21" t="s">
        <v>491</v>
      </c>
      <c r="D431" s="21" t="s">
        <v>59</v>
      </c>
      <c r="E431" s="21" t="s">
        <v>489</v>
      </c>
      <c r="F431" s="21" t="s">
        <v>1786</v>
      </c>
      <c r="G431" s="21" t="s">
        <v>915</v>
      </c>
      <c r="H431" s="22">
        <v>45566.529641203706</v>
      </c>
      <c r="I431" s="21" t="s">
        <v>3077</v>
      </c>
      <c r="J431" s="21" t="s">
        <v>3077</v>
      </c>
      <c r="K431" s="21" t="s">
        <v>136</v>
      </c>
      <c r="L431" s="21" t="s">
        <v>3086</v>
      </c>
      <c r="M431" s="22">
        <v>45553.87263888889</v>
      </c>
      <c r="N431" s="21" t="s">
        <v>489</v>
      </c>
      <c r="O431" s="21" t="s">
        <v>489</v>
      </c>
      <c r="P431" s="23" t="s">
        <v>489</v>
      </c>
      <c r="Q431" s="21" t="s">
        <v>3563</v>
      </c>
      <c r="R431" s="21" t="s">
        <v>489</v>
      </c>
      <c r="S431" s="21" t="s">
        <v>915</v>
      </c>
      <c r="T431" s="21" t="s">
        <v>489</v>
      </c>
      <c r="U431" s="21" t="s">
        <v>991</v>
      </c>
      <c r="V431" s="21" t="s">
        <v>992</v>
      </c>
      <c r="W431" s="21" t="s">
        <v>489</v>
      </c>
      <c r="X431" s="21" t="s">
        <v>489</v>
      </c>
      <c r="Y431" s="21" t="s">
        <v>489</v>
      </c>
      <c r="Z431" s="21" t="s">
        <v>489</v>
      </c>
      <c r="AA431" s="23" t="b">
        <v>0</v>
      </c>
      <c r="AB431" s="21" t="s">
        <v>3564</v>
      </c>
      <c r="AC431" s="21" t="s">
        <v>1419</v>
      </c>
      <c r="AD431" s="21" t="s">
        <v>489</v>
      </c>
    </row>
    <row r="432" spans="1:30" ht="60" x14ac:dyDescent="0.25">
      <c r="A432" s="21" t="s">
        <v>1101</v>
      </c>
      <c r="B432" s="21" t="s">
        <v>2988</v>
      </c>
      <c r="C432" s="21" t="s">
        <v>491</v>
      </c>
      <c r="D432" s="21" t="s">
        <v>59</v>
      </c>
      <c r="E432" s="21" t="s">
        <v>489</v>
      </c>
      <c r="F432" s="21" t="s">
        <v>2722</v>
      </c>
      <c r="G432" s="21" t="s">
        <v>1918</v>
      </c>
      <c r="H432" s="22">
        <v>45384.989942129629</v>
      </c>
      <c r="I432" s="21" t="s">
        <v>1667</v>
      </c>
      <c r="J432" s="21" t="s">
        <v>1667</v>
      </c>
      <c r="K432" s="21" t="s">
        <v>136</v>
      </c>
      <c r="L432" s="21" t="s">
        <v>1102</v>
      </c>
      <c r="M432" s="22">
        <v>44461.144236111111</v>
      </c>
      <c r="N432" s="21" t="s">
        <v>489</v>
      </c>
      <c r="O432" s="21" t="s">
        <v>489</v>
      </c>
      <c r="P432" s="23" t="s">
        <v>489</v>
      </c>
      <c r="Q432" s="21" t="s">
        <v>1103</v>
      </c>
      <c r="R432" s="21" t="s">
        <v>869</v>
      </c>
      <c r="S432" s="21" t="s">
        <v>915</v>
      </c>
      <c r="T432" s="21" t="s">
        <v>489</v>
      </c>
      <c r="U432" s="21" t="s">
        <v>916</v>
      </c>
      <c r="V432" s="21" t="s">
        <v>917</v>
      </c>
      <c r="W432" s="21" t="s">
        <v>489</v>
      </c>
      <c r="X432" s="21" t="s">
        <v>489</v>
      </c>
      <c r="Y432" s="21" t="s">
        <v>489</v>
      </c>
      <c r="Z432" s="21" t="s">
        <v>489</v>
      </c>
      <c r="AA432" s="23" t="b">
        <v>0</v>
      </c>
      <c r="AB432" s="21" t="s">
        <v>489</v>
      </c>
      <c r="AC432" s="21" t="s">
        <v>1419</v>
      </c>
      <c r="AD432" s="21" t="s">
        <v>489</v>
      </c>
    </row>
    <row r="433" spans="1:30" ht="60" x14ac:dyDescent="0.25">
      <c r="A433" s="21" t="s">
        <v>552</v>
      </c>
      <c r="B433" s="21" t="s">
        <v>2927</v>
      </c>
      <c r="C433" s="21" t="s">
        <v>491</v>
      </c>
      <c r="D433" s="21" t="s">
        <v>59</v>
      </c>
      <c r="E433" s="21" t="s">
        <v>489</v>
      </c>
      <c r="F433" s="21" t="s">
        <v>1786</v>
      </c>
      <c r="G433" s="21" t="s">
        <v>1918</v>
      </c>
      <c r="H433" s="22">
        <v>45384.998472222222</v>
      </c>
      <c r="I433" s="21" t="s">
        <v>1694</v>
      </c>
      <c r="J433" s="21" t="s">
        <v>1694</v>
      </c>
      <c r="K433" s="21" t="s">
        <v>136</v>
      </c>
      <c r="L433" s="21" t="s">
        <v>1080</v>
      </c>
      <c r="M433" s="22">
        <v>44149.392314814817</v>
      </c>
      <c r="N433" s="21" t="s">
        <v>489</v>
      </c>
      <c r="O433" s="21" t="s">
        <v>489</v>
      </c>
      <c r="P433" s="23" t="s">
        <v>489</v>
      </c>
      <c r="Q433" s="21" t="s">
        <v>1081</v>
      </c>
      <c r="R433" s="21" t="s">
        <v>984</v>
      </c>
      <c r="S433" s="21" t="s">
        <v>915</v>
      </c>
      <c r="T433" s="21" t="s">
        <v>489</v>
      </c>
      <c r="U433" s="21" t="s">
        <v>916</v>
      </c>
      <c r="V433" s="21" t="s">
        <v>917</v>
      </c>
      <c r="W433" s="21" t="s">
        <v>489</v>
      </c>
      <c r="X433" s="21" t="s">
        <v>489</v>
      </c>
      <c r="Y433" s="21" t="s">
        <v>489</v>
      </c>
      <c r="Z433" s="21" t="s">
        <v>489</v>
      </c>
      <c r="AA433" s="23" t="b">
        <v>0</v>
      </c>
      <c r="AB433" s="21" t="s">
        <v>1421</v>
      </c>
      <c r="AC433" s="21" t="s">
        <v>1419</v>
      </c>
      <c r="AD433" s="21" t="s">
        <v>489</v>
      </c>
    </row>
    <row r="434" spans="1:30" ht="90" x14ac:dyDescent="0.25">
      <c r="A434" s="21" t="s">
        <v>520</v>
      </c>
      <c r="B434" s="21" t="s">
        <v>2900</v>
      </c>
      <c r="C434" s="21" t="s">
        <v>1809</v>
      </c>
      <c r="D434" s="21" t="s">
        <v>56</v>
      </c>
      <c r="E434" s="21" t="s">
        <v>489</v>
      </c>
      <c r="F434" s="21" t="s">
        <v>1786</v>
      </c>
      <c r="G434" s="21" t="s">
        <v>1810</v>
      </c>
      <c r="H434" s="22">
        <v>44663.797453703701</v>
      </c>
      <c r="I434" s="21" t="s">
        <v>764</v>
      </c>
      <c r="J434" s="21" t="s">
        <v>764</v>
      </c>
      <c r="K434" s="21" t="s">
        <v>136</v>
      </c>
      <c r="L434" s="21" t="s">
        <v>1171</v>
      </c>
      <c r="M434" s="22">
        <v>44149.392233796294</v>
      </c>
      <c r="N434" s="21" t="s">
        <v>489</v>
      </c>
      <c r="O434" s="21" t="s">
        <v>489</v>
      </c>
      <c r="P434" s="23" t="s">
        <v>489</v>
      </c>
      <c r="Q434" s="21" t="s">
        <v>1172</v>
      </c>
      <c r="R434" s="21" t="s">
        <v>869</v>
      </c>
      <c r="S434" s="21" t="s">
        <v>895</v>
      </c>
      <c r="T434" s="21" t="s">
        <v>489</v>
      </c>
      <c r="U434" s="21" t="s">
        <v>896</v>
      </c>
      <c r="V434" s="21" t="s">
        <v>897</v>
      </c>
      <c r="W434" s="21" t="s">
        <v>896</v>
      </c>
      <c r="X434" s="21" t="s">
        <v>489</v>
      </c>
      <c r="Y434" s="21" t="s">
        <v>489</v>
      </c>
      <c r="Z434" s="21" t="s">
        <v>489</v>
      </c>
      <c r="AA434" s="23" t="b">
        <v>0</v>
      </c>
      <c r="AB434" s="21" t="s">
        <v>1580</v>
      </c>
      <c r="AC434" s="21" t="s">
        <v>1419</v>
      </c>
      <c r="AD434" s="21" t="s">
        <v>489</v>
      </c>
    </row>
    <row r="435" spans="1:30" ht="60" x14ac:dyDescent="0.25">
      <c r="A435" s="21" t="s">
        <v>2825</v>
      </c>
      <c r="B435" s="21" t="s">
        <v>2826</v>
      </c>
      <c r="C435" s="21" t="s">
        <v>2210</v>
      </c>
      <c r="D435" s="21" t="s">
        <v>58</v>
      </c>
      <c r="E435" s="21" t="s">
        <v>489</v>
      </c>
      <c r="F435" s="21" t="s">
        <v>1786</v>
      </c>
      <c r="G435" s="21" t="s">
        <v>2212</v>
      </c>
      <c r="H435" s="22">
        <v>45000.643101851849</v>
      </c>
      <c r="I435" s="21" t="s">
        <v>821</v>
      </c>
      <c r="J435" s="21" t="s">
        <v>821</v>
      </c>
      <c r="K435" s="21" t="s">
        <v>136</v>
      </c>
      <c r="L435" s="21" t="s">
        <v>822</v>
      </c>
      <c r="M435" s="22">
        <v>44149.39203703704</v>
      </c>
      <c r="N435" s="21" t="s">
        <v>489</v>
      </c>
      <c r="O435" s="21" t="s">
        <v>489</v>
      </c>
      <c r="P435" s="23">
        <v>69</v>
      </c>
      <c r="Q435" s="21" t="s">
        <v>1237</v>
      </c>
      <c r="R435" s="21" t="s">
        <v>869</v>
      </c>
      <c r="S435" s="21" t="s">
        <v>109</v>
      </c>
      <c r="T435" s="21" t="s">
        <v>489</v>
      </c>
      <c r="U435" s="21" t="s">
        <v>1211</v>
      </c>
      <c r="V435" s="21" t="s">
        <v>1212</v>
      </c>
      <c r="W435" s="21" t="s">
        <v>489</v>
      </c>
      <c r="X435" s="21" t="s">
        <v>489</v>
      </c>
      <c r="Y435" s="21" t="s">
        <v>489</v>
      </c>
      <c r="Z435" s="21" t="s">
        <v>489</v>
      </c>
      <c r="AA435" s="23" t="b">
        <v>0</v>
      </c>
      <c r="AB435" s="21" t="s">
        <v>1598</v>
      </c>
      <c r="AC435" s="21" t="s">
        <v>1419</v>
      </c>
      <c r="AD435" s="21" t="s">
        <v>489</v>
      </c>
    </row>
    <row r="436" spans="1:30" ht="60" x14ac:dyDescent="0.25">
      <c r="A436" s="21" t="s">
        <v>188</v>
      </c>
      <c r="B436" s="21" t="s">
        <v>2986</v>
      </c>
      <c r="C436" s="21" t="s">
        <v>491</v>
      </c>
      <c r="D436" s="21" t="s">
        <v>59</v>
      </c>
      <c r="E436" s="21" t="s">
        <v>489</v>
      </c>
      <c r="F436" s="21" t="s">
        <v>1786</v>
      </c>
      <c r="G436" s="21" t="s">
        <v>1918</v>
      </c>
      <c r="H436" s="22">
        <v>45365.855810185189</v>
      </c>
      <c r="I436" s="21" t="s">
        <v>2987</v>
      </c>
      <c r="J436" s="21" t="s">
        <v>2987</v>
      </c>
      <c r="K436" s="21" t="s">
        <v>136</v>
      </c>
      <c r="L436" s="21" t="s">
        <v>187</v>
      </c>
      <c r="M436" s="22">
        <v>44149.392025462963</v>
      </c>
      <c r="N436" s="21" t="s">
        <v>489</v>
      </c>
      <c r="O436" s="21" t="s">
        <v>489</v>
      </c>
      <c r="P436" s="23" t="s">
        <v>489</v>
      </c>
      <c r="Q436" s="21" t="s">
        <v>1020</v>
      </c>
      <c r="R436" s="21" t="s">
        <v>984</v>
      </c>
      <c r="S436" s="21" t="s">
        <v>915</v>
      </c>
      <c r="T436" s="21" t="s">
        <v>489</v>
      </c>
      <c r="U436" s="21" t="s">
        <v>916</v>
      </c>
      <c r="V436" s="21" t="s">
        <v>917</v>
      </c>
      <c r="W436" s="21" t="s">
        <v>489</v>
      </c>
      <c r="X436" s="21" t="s">
        <v>489</v>
      </c>
      <c r="Y436" s="21" t="s">
        <v>489</v>
      </c>
      <c r="Z436" s="21" t="s">
        <v>489</v>
      </c>
      <c r="AA436" s="23" t="b">
        <v>0</v>
      </c>
      <c r="AB436" s="21" t="s">
        <v>1571</v>
      </c>
      <c r="AC436" s="21" t="s">
        <v>1419</v>
      </c>
      <c r="AD436" s="21" t="s">
        <v>489</v>
      </c>
    </row>
    <row r="437" spans="1:30" ht="60" x14ac:dyDescent="0.25">
      <c r="A437" s="21" t="s">
        <v>324</v>
      </c>
      <c r="B437" s="21" t="s">
        <v>2961</v>
      </c>
      <c r="C437" s="21" t="s">
        <v>491</v>
      </c>
      <c r="D437" s="21" t="s">
        <v>59</v>
      </c>
      <c r="E437" s="21" t="s">
        <v>489</v>
      </c>
      <c r="F437" s="21" t="s">
        <v>1786</v>
      </c>
      <c r="G437" s="21" t="s">
        <v>1918</v>
      </c>
      <c r="H437" s="22">
        <v>45400.865949074076</v>
      </c>
      <c r="I437" s="21" t="s">
        <v>1703</v>
      </c>
      <c r="J437" s="21" t="s">
        <v>3034</v>
      </c>
      <c r="K437" s="21" t="s">
        <v>136</v>
      </c>
      <c r="L437" s="21" t="s">
        <v>322</v>
      </c>
      <c r="M437" s="22">
        <v>44266.033182870371</v>
      </c>
      <c r="N437" s="21" t="s">
        <v>489</v>
      </c>
      <c r="O437" s="21" t="s">
        <v>489</v>
      </c>
      <c r="P437" s="23" t="s">
        <v>489</v>
      </c>
      <c r="Q437" s="21" t="s">
        <v>1088</v>
      </c>
      <c r="R437" s="21" t="s">
        <v>869</v>
      </c>
      <c r="S437" s="21" t="s">
        <v>915</v>
      </c>
      <c r="T437" s="21" t="s">
        <v>489</v>
      </c>
      <c r="U437" s="21" t="s">
        <v>916</v>
      </c>
      <c r="V437" s="21" t="s">
        <v>917</v>
      </c>
      <c r="W437" s="21" t="s">
        <v>489</v>
      </c>
      <c r="X437" s="21" t="s">
        <v>489</v>
      </c>
      <c r="Y437" s="21" t="s">
        <v>489</v>
      </c>
      <c r="Z437" s="21" t="s">
        <v>489</v>
      </c>
      <c r="AA437" s="23" t="b">
        <v>0</v>
      </c>
      <c r="AB437" s="21" t="s">
        <v>1490</v>
      </c>
      <c r="AC437" s="21" t="s">
        <v>1419</v>
      </c>
      <c r="AD437" s="21" t="s">
        <v>489</v>
      </c>
    </row>
    <row r="438" spans="1:30" ht="60" x14ac:dyDescent="0.25">
      <c r="A438" s="21" t="s">
        <v>447</v>
      </c>
      <c r="B438" s="21" t="s">
        <v>2955</v>
      </c>
      <c r="C438" s="21" t="s">
        <v>491</v>
      </c>
      <c r="D438" s="21" t="s">
        <v>59</v>
      </c>
      <c r="E438" s="21" t="s">
        <v>489</v>
      </c>
      <c r="F438" s="21" t="s">
        <v>1786</v>
      </c>
      <c r="G438" s="21" t="s">
        <v>1918</v>
      </c>
      <c r="H438" s="22">
        <v>45390.788564814815</v>
      </c>
      <c r="I438" s="21" t="s">
        <v>1769</v>
      </c>
      <c r="J438" s="21" t="s">
        <v>1769</v>
      </c>
      <c r="K438" s="21" t="s">
        <v>136</v>
      </c>
      <c r="L438" s="21" t="s">
        <v>1038</v>
      </c>
      <c r="M438" s="22">
        <v>44149.39203703704</v>
      </c>
      <c r="N438" s="21" t="s">
        <v>489</v>
      </c>
      <c r="O438" s="21" t="s">
        <v>489</v>
      </c>
      <c r="P438" s="23" t="s">
        <v>489</v>
      </c>
      <c r="Q438" s="21" t="s">
        <v>1039</v>
      </c>
      <c r="R438" s="21" t="s">
        <v>984</v>
      </c>
      <c r="S438" s="21" t="s">
        <v>915</v>
      </c>
      <c r="T438" s="21" t="s">
        <v>489</v>
      </c>
      <c r="U438" s="21" t="s">
        <v>916</v>
      </c>
      <c r="V438" s="21" t="s">
        <v>917</v>
      </c>
      <c r="W438" s="21" t="s">
        <v>489</v>
      </c>
      <c r="X438" s="21" t="s">
        <v>489</v>
      </c>
      <c r="Y438" s="21" t="s">
        <v>489</v>
      </c>
      <c r="Z438" s="21" t="s">
        <v>489</v>
      </c>
      <c r="AA438" s="23" t="b">
        <v>0</v>
      </c>
      <c r="AB438" s="21" t="s">
        <v>1548</v>
      </c>
      <c r="AC438" s="21" t="s">
        <v>1419</v>
      </c>
      <c r="AD438" s="21" t="s">
        <v>489</v>
      </c>
    </row>
    <row r="439" spans="1:30" ht="75" x14ac:dyDescent="0.25">
      <c r="A439" s="21" t="s">
        <v>654</v>
      </c>
      <c r="B439" s="21" t="s">
        <v>2743</v>
      </c>
      <c r="C439" s="21" t="s">
        <v>1917</v>
      </c>
      <c r="D439" s="21" t="s">
        <v>59</v>
      </c>
      <c r="E439" s="21" t="s">
        <v>489</v>
      </c>
      <c r="F439" s="21" t="s">
        <v>1786</v>
      </c>
      <c r="G439" s="21" t="s">
        <v>915</v>
      </c>
      <c r="H439" s="22">
        <v>45386.855868055558</v>
      </c>
      <c r="I439" s="21" t="s">
        <v>1666</v>
      </c>
      <c r="J439" s="21" t="s">
        <v>1666</v>
      </c>
      <c r="K439" s="21" t="s">
        <v>136</v>
      </c>
      <c r="L439" s="21" t="s">
        <v>420</v>
      </c>
      <c r="M439" s="22">
        <v>44891.082731481481</v>
      </c>
      <c r="N439" s="21" t="s">
        <v>489</v>
      </c>
      <c r="O439" s="21" t="s">
        <v>489</v>
      </c>
      <c r="P439" s="23" t="s">
        <v>489</v>
      </c>
      <c r="Q439" s="21" t="s">
        <v>1126</v>
      </c>
      <c r="R439" s="21" t="s">
        <v>869</v>
      </c>
      <c r="S439" s="21" t="s">
        <v>915</v>
      </c>
      <c r="T439" s="21" t="s">
        <v>489</v>
      </c>
      <c r="U439" s="21" t="s">
        <v>991</v>
      </c>
      <c r="V439" s="21" t="s">
        <v>992</v>
      </c>
      <c r="W439" s="21" t="s">
        <v>489</v>
      </c>
      <c r="X439" s="21" t="s">
        <v>489</v>
      </c>
      <c r="Y439" s="21" t="s">
        <v>489</v>
      </c>
      <c r="Z439" s="21" t="s">
        <v>489</v>
      </c>
      <c r="AA439" s="23" t="b">
        <v>0</v>
      </c>
      <c r="AB439" s="21" t="s">
        <v>1577</v>
      </c>
      <c r="AC439" s="21" t="s">
        <v>1419</v>
      </c>
      <c r="AD439" s="21" t="s">
        <v>489</v>
      </c>
    </row>
    <row r="440" spans="1:30" ht="60" x14ac:dyDescent="0.25">
      <c r="A440" s="21" t="s">
        <v>2992</v>
      </c>
      <c r="B440" s="21" t="s">
        <v>2993</v>
      </c>
      <c r="C440" s="21" t="s">
        <v>2210</v>
      </c>
      <c r="D440" s="21" t="s">
        <v>57</v>
      </c>
      <c r="E440" s="21" t="s">
        <v>489</v>
      </c>
      <c r="F440" s="21" t="s">
        <v>1786</v>
      </c>
      <c r="G440" s="21" t="s">
        <v>2212</v>
      </c>
      <c r="H440" s="22">
        <v>44663.797361111108</v>
      </c>
      <c r="I440" s="21" t="s">
        <v>847</v>
      </c>
      <c r="J440" s="21" t="s">
        <v>847</v>
      </c>
      <c r="K440" s="21" t="s">
        <v>136</v>
      </c>
      <c r="L440" s="21" t="s">
        <v>1235</v>
      </c>
      <c r="M440" s="22">
        <v>44149.392280092594</v>
      </c>
      <c r="N440" s="21" t="s">
        <v>489</v>
      </c>
      <c r="O440" s="21" t="s">
        <v>489</v>
      </c>
      <c r="P440" s="23" t="s">
        <v>489</v>
      </c>
      <c r="Q440" s="21" t="s">
        <v>1236</v>
      </c>
      <c r="R440" s="21" t="s">
        <v>869</v>
      </c>
      <c r="S440" s="21" t="s">
        <v>109</v>
      </c>
      <c r="T440" s="21" t="s">
        <v>489</v>
      </c>
      <c r="U440" s="21" t="s">
        <v>1211</v>
      </c>
      <c r="V440" s="21" t="s">
        <v>1212</v>
      </c>
      <c r="W440" s="21" t="s">
        <v>489</v>
      </c>
      <c r="X440" s="21" t="s">
        <v>489</v>
      </c>
      <c r="Y440" s="21" t="s">
        <v>489</v>
      </c>
      <c r="Z440" s="21" t="s">
        <v>489</v>
      </c>
      <c r="AA440" s="23" t="b">
        <v>0</v>
      </c>
      <c r="AB440" s="21" t="s">
        <v>1552</v>
      </c>
      <c r="AC440" s="21" t="s">
        <v>1419</v>
      </c>
      <c r="AD440" s="21" t="s">
        <v>489</v>
      </c>
    </row>
    <row r="441" spans="1:30" ht="60" x14ac:dyDescent="0.25">
      <c r="A441" s="21" t="s">
        <v>175</v>
      </c>
      <c r="B441" s="21" t="s">
        <v>2840</v>
      </c>
      <c r="C441" s="21" t="s">
        <v>491</v>
      </c>
      <c r="D441" s="21" t="s">
        <v>59</v>
      </c>
      <c r="E441" s="21" t="s">
        <v>489</v>
      </c>
      <c r="F441" s="21" t="s">
        <v>1786</v>
      </c>
      <c r="G441" s="21" t="s">
        <v>1918</v>
      </c>
      <c r="H441" s="22">
        <v>45384.888229166667</v>
      </c>
      <c r="I441" s="21" t="s">
        <v>2841</v>
      </c>
      <c r="J441" s="21" t="s">
        <v>2841</v>
      </c>
      <c r="K441" s="21" t="s">
        <v>136</v>
      </c>
      <c r="L441" s="21" t="s">
        <v>173</v>
      </c>
      <c r="M441" s="22">
        <v>44149.392384259256</v>
      </c>
      <c r="N441" s="21" t="s">
        <v>489</v>
      </c>
      <c r="O441" s="21" t="s">
        <v>489</v>
      </c>
      <c r="P441" s="23" t="s">
        <v>489</v>
      </c>
      <c r="Q441" s="21" t="s">
        <v>1012</v>
      </c>
      <c r="R441" s="21" t="s">
        <v>984</v>
      </c>
      <c r="S441" s="21" t="s">
        <v>915</v>
      </c>
      <c r="T441" s="21" t="s">
        <v>489</v>
      </c>
      <c r="U441" s="21" t="s">
        <v>916</v>
      </c>
      <c r="V441" s="21" t="s">
        <v>917</v>
      </c>
      <c r="W441" s="21" t="s">
        <v>489</v>
      </c>
      <c r="X441" s="21" t="s">
        <v>489</v>
      </c>
      <c r="Y441" s="21" t="s">
        <v>489</v>
      </c>
      <c r="Z441" s="21" t="s">
        <v>489</v>
      </c>
      <c r="AA441" s="23" t="b">
        <v>0</v>
      </c>
      <c r="AB441" s="21" t="s">
        <v>1430</v>
      </c>
      <c r="AC441" s="21" t="s">
        <v>1419</v>
      </c>
      <c r="AD441" s="21" t="s">
        <v>489</v>
      </c>
    </row>
    <row r="442" spans="1:30" ht="60" x14ac:dyDescent="0.25">
      <c r="A442" s="21" t="s">
        <v>458</v>
      </c>
      <c r="B442" s="21" t="s">
        <v>2934</v>
      </c>
      <c r="C442" s="21" t="s">
        <v>491</v>
      </c>
      <c r="D442" s="21" t="s">
        <v>59</v>
      </c>
      <c r="E442" s="21" t="s">
        <v>489</v>
      </c>
      <c r="F442" s="21" t="s">
        <v>1786</v>
      </c>
      <c r="G442" s="21" t="s">
        <v>1918</v>
      </c>
      <c r="H442" s="22">
        <v>45385.824201388888</v>
      </c>
      <c r="I442" s="21" t="s">
        <v>1774</v>
      </c>
      <c r="J442" s="21" t="s">
        <v>1774</v>
      </c>
      <c r="K442" s="21" t="s">
        <v>136</v>
      </c>
      <c r="L442" s="21" t="s">
        <v>456</v>
      </c>
      <c r="M442" s="22">
        <v>44149.392222222225</v>
      </c>
      <c r="N442" s="21" t="s">
        <v>489</v>
      </c>
      <c r="O442" s="21" t="s">
        <v>489</v>
      </c>
      <c r="P442" s="23" t="s">
        <v>489</v>
      </c>
      <c r="Q442" s="21" t="s">
        <v>1190</v>
      </c>
      <c r="R442" s="21" t="s">
        <v>984</v>
      </c>
      <c r="S442" s="21" t="s">
        <v>915</v>
      </c>
      <c r="T442" s="21" t="s">
        <v>489</v>
      </c>
      <c r="U442" s="21" t="s">
        <v>916</v>
      </c>
      <c r="V442" s="21" t="s">
        <v>917</v>
      </c>
      <c r="W442" s="21" t="s">
        <v>489</v>
      </c>
      <c r="X442" s="21" t="s">
        <v>489</v>
      </c>
      <c r="Y442" s="21" t="s">
        <v>489</v>
      </c>
      <c r="Z442" s="21" t="s">
        <v>489</v>
      </c>
      <c r="AA442" s="23" t="b">
        <v>0</v>
      </c>
      <c r="AB442" s="21" t="s">
        <v>1510</v>
      </c>
      <c r="AC442" s="21" t="s">
        <v>1419</v>
      </c>
      <c r="AD442" s="21" t="s">
        <v>489</v>
      </c>
    </row>
    <row r="443" spans="1:30" ht="90" x14ac:dyDescent="0.25">
      <c r="A443" s="21" t="s">
        <v>2802</v>
      </c>
      <c r="B443" s="21" t="s">
        <v>2803</v>
      </c>
      <c r="C443" s="21" t="s">
        <v>1809</v>
      </c>
      <c r="D443" s="21" t="s">
        <v>58</v>
      </c>
      <c r="E443" s="21" t="s">
        <v>2804</v>
      </c>
      <c r="F443" s="21" t="s">
        <v>1786</v>
      </c>
      <c r="G443" s="21" t="s">
        <v>1810</v>
      </c>
      <c r="H443" s="22">
        <v>44880.625057870369</v>
      </c>
      <c r="I443" s="21" t="s">
        <v>2805</v>
      </c>
      <c r="J443" s="21" t="s">
        <v>2806</v>
      </c>
      <c r="K443" s="21" t="s">
        <v>136</v>
      </c>
      <c r="L443" s="21" t="s">
        <v>982</v>
      </c>
      <c r="M443" s="22">
        <v>44005.717326388891</v>
      </c>
      <c r="N443" s="21" t="s">
        <v>489</v>
      </c>
      <c r="O443" s="21" t="s">
        <v>489</v>
      </c>
      <c r="P443" s="23" t="s">
        <v>489</v>
      </c>
      <c r="Q443" s="21" t="s">
        <v>983</v>
      </c>
      <c r="R443" s="21" t="s">
        <v>869</v>
      </c>
      <c r="S443" s="21" t="s">
        <v>895</v>
      </c>
      <c r="T443" s="21" t="s">
        <v>489</v>
      </c>
      <c r="U443" s="21" t="s">
        <v>896</v>
      </c>
      <c r="V443" s="21" t="s">
        <v>897</v>
      </c>
      <c r="W443" s="21" t="s">
        <v>896</v>
      </c>
      <c r="X443" s="21" t="s">
        <v>489</v>
      </c>
      <c r="Y443" s="21" t="s">
        <v>489</v>
      </c>
      <c r="Z443" s="21" t="s">
        <v>489</v>
      </c>
      <c r="AA443" s="23" t="b">
        <v>0</v>
      </c>
      <c r="AB443" s="21" t="s">
        <v>489</v>
      </c>
      <c r="AC443" s="21" t="s">
        <v>1419</v>
      </c>
      <c r="AD443" s="21" t="s">
        <v>489</v>
      </c>
    </row>
    <row r="444" spans="1:30" ht="60" x14ac:dyDescent="0.25">
      <c r="A444" s="21" t="s">
        <v>658</v>
      </c>
      <c r="B444" s="21" t="s">
        <v>2807</v>
      </c>
      <c r="C444" s="21" t="s">
        <v>491</v>
      </c>
      <c r="D444" s="21" t="s">
        <v>59</v>
      </c>
      <c r="E444" s="21" t="s">
        <v>489</v>
      </c>
      <c r="F444" s="21" t="s">
        <v>1786</v>
      </c>
      <c r="G444" s="21" t="s">
        <v>567</v>
      </c>
      <c r="H444" s="22">
        <v>45400.521631944444</v>
      </c>
      <c r="I444" s="21" t="s">
        <v>1768</v>
      </c>
      <c r="J444" s="21" t="s">
        <v>1768</v>
      </c>
      <c r="K444" s="21" t="s">
        <v>136</v>
      </c>
      <c r="L444" s="21" t="s">
        <v>1127</v>
      </c>
      <c r="M444" s="22">
        <v>44951.823865740742</v>
      </c>
      <c r="N444" s="21" t="s">
        <v>489</v>
      </c>
      <c r="O444" s="21" t="s">
        <v>489</v>
      </c>
      <c r="P444" s="23" t="s">
        <v>489</v>
      </c>
      <c r="Q444" s="21" t="s">
        <v>2808</v>
      </c>
      <c r="R444" s="21" t="s">
        <v>869</v>
      </c>
      <c r="S444" s="21" t="s">
        <v>489</v>
      </c>
      <c r="T444" s="21" t="s">
        <v>489</v>
      </c>
      <c r="U444" s="21" t="s">
        <v>916</v>
      </c>
      <c r="V444" s="21" t="s">
        <v>917</v>
      </c>
      <c r="W444" s="21" t="s">
        <v>489</v>
      </c>
      <c r="X444" s="21" t="s">
        <v>489</v>
      </c>
      <c r="Y444" s="21" t="s">
        <v>489</v>
      </c>
      <c r="Z444" s="21" t="s">
        <v>489</v>
      </c>
      <c r="AA444" s="23" t="b">
        <v>0</v>
      </c>
      <c r="AB444" s="21" t="s">
        <v>2809</v>
      </c>
      <c r="AC444" s="21" t="s">
        <v>1419</v>
      </c>
      <c r="AD444" s="21" t="s">
        <v>489</v>
      </c>
    </row>
    <row r="445" spans="1:30" ht="90" x14ac:dyDescent="0.25">
      <c r="A445" s="21" t="s">
        <v>2796</v>
      </c>
      <c r="B445" s="21" t="s">
        <v>2797</v>
      </c>
      <c r="C445" s="21" t="s">
        <v>1809</v>
      </c>
      <c r="D445" s="21" t="s">
        <v>56</v>
      </c>
      <c r="E445" s="21" t="s">
        <v>489</v>
      </c>
      <c r="F445" s="21" t="s">
        <v>1786</v>
      </c>
      <c r="G445" s="21" t="s">
        <v>1810</v>
      </c>
      <c r="H445" s="22">
        <v>44663.79787037037</v>
      </c>
      <c r="I445" s="21" t="s">
        <v>746</v>
      </c>
      <c r="J445" s="21" t="s">
        <v>746</v>
      </c>
      <c r="K445" s="21" t="s">
        <v>136</v>
      </c>
      <c r="L445" s="21" t="s">
        <v>1173</v>
      </c>
      <c r="M445" s="22">
        <v>44149.392372685186</v>
      </c>
      <c r="N445" s="21" t="s">
        <v>489</v>
      </c>
      <c r="O445" s="21" t="s">
        <v>489</v>
      </c>
      <c r="P445" s="23" t="s">
        <v>489</v>
      </c>
      <c r="Q445" s="21" t="s">
        <v>1174</v>
      </c>
      <c r="R445" s="21" t="s">
        <v>869</v>
      </c>
      <c r="S445" s="21" t="s">
        <v>895</v>
      </c>
      <c r="T445" s="21" t="s">
        <v>489</v>
      </c>
      <c r="U445" s="21" t="s">
        <v>896</v>
      </c>
      <c r="V445" s="21" t="s">
        <v>897</v>
      </c>
      <c r="W445" s="21" t="s">
        <v>896</v>
      </c>
      <c r="X445" s="21" t="s">
        <v>489</v>
      </c>
      <c r="Y445" s="21" t="s">
        <v>489</v>
      </c>
      <c r="Z445" s="21" t="s">
        <v>489</v>
      </c>
      <c r="AA445" s="23" t="b">
        <v>0</v>
      </c>
      <c r="AB445" s="21" t="s">
        <v>1585</v>
      </c>
      <c r="AC445" s="21" t="s">
        <v>1419</v>
      </c>
      <c r="AD445" s="21" t="s">
        <v>489</v>
      </c>
    </row>
    <row r="446" spans="1:30" ht="90" x14ac:dyDescent="0.25">
      <c r="A446" s="21" t="s">
        <v>893</v>
      </c>
      <c r="B446" s="21" t="s">
        <v>2810</v>
      </c>
      <c r="C446" s="21" t="s">
        <v>1809</v>
      </c>
      <c r="D446" s="21" t="s">
        <v>60</v>
      </c>
      <c r="E446" s="21" t="s">
        <v>893</v>
      </c>
      <c r="F446" s="21" t="s">
        <v>1786</v>
      </c>
      <c r="G446" s="21" t="s">
        <v>1810</v>
      </c>
      <c r="H446" s="22">
        <v>45458.645937499998</v>
      </c>
      <c r="I446" s="21" t="s">
        <v>2811</v>
      </c>
      <c r="J446" s="21" t="s">
        <v>2811</v>
      </c>
      <c r="K446" s="21" t="s">
        <v>136</v>
      </c>
      <c r="L446" s="21" t="s">
        <v>893</v>
      </c>
      <c r="M446" s="22">
        <v>43362.522303240738</v>
      </c>
      <c r="N446" s="21" t="s">
        <v>489</v>
      </c>
      <c r="O446" s="21" t="s">
        <v>489</v>
      </c>
      <c r="P446" s="23" t="s">
        <v>489</v>
      </c>
      <c r="Q446" s="21" t="s">
        <v>894</v>
      </c>
      <c r="R446" s="21" t="s">
        <v>489</v>
      </c>
      <c r="S446" s="21" t="s">
        <v>895</v>
      </c>
      <c r="T446" s="21" t="s">
        <v>489</v>
      </c>
      <c r="U446" s="21" t="s">
        <v>896</v>
      </c>
      <c r="V446" s="21" t="s">
        <v>897</v>
      </c>
      <c r="W446" s="21" t="s">
        <v>896</v>
      </c>
      <c r="X446" s="21" t="s">
        <v>489</v>
      </c>
      <c r="Y446" s="21" t="s">
        <v>489</v>
      </c>
      <c r="Z446" s="21" t="s">
        <v>489</v>
      </c>
      <c r="AA446" s="23" t="b">
        <v>0</v>
      </c>
      <c r="AB446" s="21" t="s">
        <v>1521</v>
      </c>
      <c r="AC446" s="21" t="s">
        <v>1419</v>
      </c>
      <c r="AD446" s="21" t="s">
        <v>489</v>
      </c>
    </row>
    <row r="447" spans="1:30" ht="75" x14ac:dyDescent="0.25">
      <c r="A447" s="21" t="s">
        <v>1342</v>
      </c>
      <c r="B447" s="21" t="s">
        <v>2962</v>
      </c>
      <c r="C447" s="21" t="s">
        <v>491</v>
      </c>
      <c r="D447" s="21" t="s">
        <v>59</v>
      </c>
      <c r="E447" s="21" t="s">
        <v>489</v>
      </c>
      <c r="F447" s="21" t="s">
        <v>1786</v>
      </c>
      <c r="G447" s="21" t="s">
        <v>1918</v>
      </c>
      <c r="H447" s="22">
        <v>45384.890451388892</v>
      </c>
      <c r="I447" s="21" t="s">
        <v>1640</v>
      </c>
      <c r="J447" s="21" t="s">
        <v>1640</v>
      </c>
      <c r="K447" s="21" t="s">
        <v>136</v>
      </c>
      <c r="L447" s="21" t="s">
        <v>1373</v>
      </c>
      <c r="M447" s="22">
        <v>45222.722256944442</v>
      </c>
      <c r="N447" s="21" t="s">
        <v>489</v>
      </c>
      <c r="O447" s="21" t="s">
        <v>489</v>
      </c>
      <c r="P447" s="23" t="s">
        <v>489</v>
      </c>
      <c r="Q447" s="21" t="s">
        <v>1374</v>
      </c>
      <c r="R447" s="21" t="s">
        <v>869</v>
      </c>
      <c r="S447" s="21" t="s">
        <v>489</v>
      </c>
      <c r="T447" s="21" t="s">
        <v>489</v>
      </c>
      <c r="U447" s="21" t="s">
        <v>991</v>
      </c>
      <c r="V447" s="21" t="s">
        <v>992</v>
      </c>
      <c r="W447" s="21" t="s">
        <v>489</v>
      </c>
      <c r="X447" s="21" t="s">
        <v>489</v>
      </c>
      <c r="Y447" s="21" t="s">
        <v>489</v>
      </c>
      <c r="Z447" s="21" t="s">
        <v>489</v>
      </c>
      <c r="AA447" s="23" t="b">
        <v>0</v>
      </c>
      <c r="AB447" s="21" t="s">
        <v>1491</v>
      </c>
      <c r="AC447" s="21" t="s">
        <v>1419</v>
      </c>
      <c r="AD447" s="21" t="s">
        <v>489</v>
      </c>
    </row>
    <row r="448" spans="1:30" ht="75" x14ac:dyDescent="0.25">
      <c r="A448" s="21" t="s">
        <v>3437</v>
      </c>
      <c r="B448" s="21" t="s">
        <v>3559</v>
      </c>
      <c r="C448" s="21" t="s">
        <v>491</v>
      </c>
      <c r="D448" s="21" t="s">
        <v>59</v>
      </c>
      <c r="E448" s="21" t="s">
        <v>489</v>
      </c>
      <c r="F448" s="21" t="s">
        <v>1786</v>
      </c>
      <c r="G448" s="21" t="s">
        <v>1918</v>
      </c>
      <c r="H448" s="22">
        <v>45575.488055555557</v>
      </c>
      <c r="I448" s="21" t="s">
        <v>3329</v>
      </c>
      <c r="J448" s="21" t="s">
        <v>3329</v>
      </c>
      <c r="K448" s="21" t="s">
        <v>136</v>
      </c>
      <c r="L448" s="21" t="s">
        <v>3435</v>
      </c>
      <c r="M448" s="22">
        <v>45575.478298611109</v>
      </c>
      <c r="N448" s="21" t="s">
        <v>489</v>
      </c>
      <c r="O448" s="21" t="s">
        <v>489</v>
      </c>
      <c r="P448" s="23" t="s">
        <v>489</v>
      </c>
      <c r="Q448" s="21" t="s">
        <v>3560</v>
      </c>
      <c r="R448" s="21" t="s">
        <v>489</v>
      </c>
      <c r="S448" s="21" t="s">
        <v>489</v>
      </c>
      <c r="T448" s="21" t="s">
        <v>489</v>
      </c>
      <c r="U448" s="21" t="s">
        <v>991</v>
      </c>
      <c r="V448" s="21" t="s">
        <v>992</v>
      </c>
      <c r="W448" s="21" t="s">
        <v>489</v>
      </c>
      <c r="X448" s="21" t="s">
        <v>489</v>
      </c>
      <c r="Y448" s="21" t="s">
        <v>489</v>
      </c>
      <c r="Z448" s="21" t="s">
        <v>489</v>
      </c>
      <c r="AA448" s="23" t="b">
        <v>0</v>
      </c>
      <c r="AB448" s="21" t="s">
        <v>3561</v>
      </c>
      <c r="AC448" s="21" t="s">
        <v>1419</v>
      </c>
      <c r="AD448" s="21" t="s">
        <v>489</v>
      </c>
    </row>
    <row r="449" spans="1:30" ht="75" x14ac:dyDescent="0.25">
      <c r="A449" s="21" t="s">
        <v>705</v>
      </c>
      <c r="B449" s="21" t="s">
        <v>2801</v>
      </c>
      <c r="C449" s="21" t="s">
        <v>1917</v>
      </c>
      <c r="D449" s="21" t="s">
        <v>59</v>
      </c>
      <c r="E449" s="21" t="s">
        <v>489</v>
      </c>
      <c r="F449" s="21" t="s">
        <v>1786</v>
      </c>
      <c r="G449" s="21" t="s">
        <v>1918</v>
      </c>
      <c r="H449" s="22">
        <v>45365.861076388886</v>
      </c>
      <c r="I449" s="21" t="s">
        <v>1753</v>
      </c>
      <c r="J449" s="21" t="s">
        <v>1753</v>
      </c>
      <c r="K449" s="21" t="s">
        <v>136</v>
      </c>
      <c r="L449" s="21" t="s">
        <v>1137</v>
      </c>
      <c r="M449" s="22">
        <v>44957.814270833333</v>
      </c>
      <c r="N449" s="21" t="s">
        <v>489</v>
      </c>
      <c r="O449" s="21" t="s">
        <v>489</v>
      </c>
      <c r="P449" s="23" t="s">
        <v>489</v>
      </c>
      <c r="Q449" s="21" t="s">
        <v>1138</v>
      </c>
      <c r="R449" s="21" t="s">
        <v>869</v>
      </c>
      <c r="S449" s="21" t="s">
        <v>489</v>
      </c>
      <c r="T449" s="21" t="s">
        <v>866</v>
      </c>
      <c r="U449" s="21" t="s">
        <v>991</v>
      </c>
      <c r="V449" s="21" t="s">
        <v>992</v>
      </c>
      <c r="W449" s="21" t="s">
        <v>489</v>
      </c>
      <c r="X449" s="21" t="s">
        <v>489</v>
      </c>
      <c r="Y449" s="21" t="s">
        <v>489</v>
      </c>
      <c r="Z449" s="21" t="s">
        <v>489</v>
      </c>
      <c r="AA449" s="23" t="b">
        <v>0</v>
      </c>
      <c r="AB449" s="21" t="s">
        <v>1495</v>
      </c>
      <c r="AC449" s="21" t="s">
        <v>1419</v>
      </c>
      <c r="AD449" s="21" t="s">
        <v>489</v>
      </c>
    </row>
    <row r="450" spans="1:30" ht="75" x14ac:dyDescent="0.25">
      <c r="A450" s="21" t="s">
        <v>555</v>
      </c>
      <c r="B450" s="21" t="s">
        <v>2731</v>
      </c>
      <c r="C450" s="21" t="s">
        <v>1917</v>
      </c>
      <c r="D450" s="21" t="s">
        <v>59</v>
      </c>
      <c r="E450" s="21" t="s">
        <v>489</v>
      </c>
      <c r="F450" s="21" t="s">
        <v>1786</v>
      </c>
      <c r="G450" s="21" t="s">
        <v>1918</v>
      </c>
      <c r="H450" s="22">
        <v>45390.784942129627</v>
      </c>
      <c r="I450" s="21" t="s">
        <v>1746</v>
      </c>
      <c r="J450" s="21" t="s">
        <v>1746</v>
      </c>
      <c r="K450" s="21" t="s">
        <v>136</v>
      </c>
      <c r="L450" s="21" t="s">
        <v>1099</v>
      </c>
      <c r="M450" s="22">
        <v>44384.715821759259</v>
      </c>
      <c r="N450" s="21" t="s">
        <v>489</v>
      </c>
      <c r="O450" s="21" t="s">
        <v>489</v>
      </c>
      <c r="P450" s="23" t="s">
        <v>489</v>
      </c>
      <c r="Q450" s="21" t="s">
        <v>1100</v>
      </c>
      <c r="R450" s="21" t="s">
        <v>869</v>
      </c>
      <c r="S450" s="21" t="s">
        <v>915</v>
      </c>
      <c r="T450" s="21" t="s">
        <v>489</v>
      </c>
      <c r="U450" s="21" t="s">
        <v>991</v>
      </c>
      <c r="V450" s="21" t="s">
        <v>992</v>
      </c>
      <c r="W450" s="21" t="s">
        <v>489</v>
      </c>
      <c r="X450" s="21" t="s">
        <v>489</v>
      </c>
      <c r="Y450" s="21" t="s">
        <v>489</v>
      </c>
      <c r="Z450" s="21" t="s">
        <v>489</v>
      </c>
      <c r="AA450" s="23" t="b">
        <v>0</v>
      </c>
      <c r="AB450" s="21" t="s">
        <v>489</v>
      </c>
      <c r="AC450" s="21" t="s">
        <v>1419</v>
      </c>
      <c r="AD450" s="21" t="s">
        <v>489</v>
      </c>
    </row>
    <row r="451" spans="1:30" ht="60" x14ac:dyDescent="0.25">
      <c r="A451" s="21" t="s">
        <v>196</v>
      </c>
      <c r="B451" s="21" t="s">
        <v>2876</v>
      </c>
      <c r="C451" s="21" t="s">
        <v>491</v>
      </c>
      <c r="D451" s="21" t="s">
        <v>59</v>
      </c>
      <c r="E451" s="21" t="s">
        <v>489</v>
      </c>
      <c r="F451" s="21" t="s">
        <v>1786</v>
      </c>
      <c r="G451" s="21" t="s">
        <v>1918</v>
      </c>
      <c r="H451" s="22">
        <v>45348.822094907409</v>
      </c>
      <c r="I451" s="21" t="s">
        <v>1406</v>
      </c>
      <c r="J451" s="21" t="s">
        <v>1406</v>
      </c>
      <c r="K451" s="21" t="s">
        <v>136</v>
      </c>
      <c r="L451" s="21" t="s">
        <v>194</v>
      </c>
      <c r="M451" s="22">
        <v>44149.392175925925</v>
      </c>
      <c r="N451" s="21" t="s">
        <v>489</v>
      </c>
      <c r="O451" s="21" t="s">
        <v>489</v>
      </c>
      <c r="P451" s="23" t="s">
        <v>489</v>
      </c>
      <c r="Q451" s="21" t="s">
        <v>1128</v>
      </c>
      <c r="R451" s="21" t="s">
        <v>984</v>
      </c>
      <c r="S451" s="21" t="s">
        <v>915</v>
      </c>
      <c r="T451" s="21" t="s">
        <v>489</v>
      </c>
      <c r="U451" s="21" t="s">
        <v>916</v>
      </c>
      <c r="V451" s="21" t="s">
        <v>917</v>
      </c>
      <c r="W451" s="21" t="s">
        <v>489</v>
      </c>
      <c r="X451" s="21" t="s">
        <v>489</v>
      </c>
      <c r="Y451" s="21" t="s">
        <v>489</v>
      </c>
      <c r="Z451" s="21" t="s">
        <v>489</v>
      </c>
      <c r="AA451" s="23" t="b">
        <v>0</v>
      </c>
      <c r="AB451" s="21" t="s">
        <v>1520</v>
      </c>
      <c r="AC451" s="21" t="s">
        <v>1419</v>
      </c>
      <c r="AD451" s="21" t="s">
        <v>489</v>
      </c>
    </row>
    <row r="452" spans="1:30" ht="60" x14ac:dyDescent="0.25">
      <c r="A452" s="21" t="s">
        <v>364</v>
      </c>
      <c r="B452" s="21" t="s">
        <v>2877</v>
      </c>
      <c r="C452" s="21" t="s">
        <v>491</v>
      </c>
      <c r="D452" s="21" t="s">
        <v>59</v>
      </c>
      <c r="E452" s="21" t="s">
        <v>489</v>
      </c>
      <c r="F452" s="21" t="s">
        <v>1786</v>
      </c>
      <c r="G452" s="21" t="s">
        <v>1918</v>
      </c>
      <c r="H452" s="22">
        <v>45390.778969907406</v>
      </c>
      <c r="I452" s="21" t="s">
        <v>1724</v>
      </c>
      <c r="J452" s="21" t="s">
        <v>1724</v>
      </c>
      <c r="K452" s="21" t="s">
        <v>136</v>
      </c>
      <c r="L452" s="21" t="s">
        <v>362</v>
      </c>
      <c r="M452" s="22">
        <v>44149.392210648148</v>
      </c>
      <c r="N452" s="21" t="s">
        <v>489</v>
      </c>
      <c r="O452" s="21" t="s">
        <v>489</v>
      </c>
      <c r="P452" s="23" t="s">
        <v>489</v>
      </c>
      <c r="Q452" s="21" t="s">
        <v>1056</v>
      </c>
      <c r="R452" s="21" t="s">
        <v>984</v>
      </c>
      <c r="S452" s="21" t="s">
        <v>915</v>
      </c>
      <c r="T452" s="21" t="s">
        <v>489</v>
      </c>
      <c r="U452" s="21" t="s">
        <v>916</v>
      </c>
      <c r="V452" s="21" t="s">
        <v>917</v>
      </c>
      <c r="W452" s="21" t="s">
        <v>489</v>
      </c>
      <c r="X452" s="21" t="s">
        <v>489</v>
      </c>
      <c r="Y452" s="21" t="s">
        <v>489</v>
      </c>
      <c r="Z452" s="21" t="s">
        <v>489</v>
      </c>
      <c r="AA452" s="23" t="b">
        <v>0</v>
      </c>
      <c r="AB452" s="21" t="s">
        <v>1522</v>
      </c>
      <c r="AC452" s="21" t="s">
        <v>1419</v>
      </c>
      <c r="AD452" s="21" t="s">
        <v>489</v>
      </c>
    </row>
    <row r="453" spans="1:30" ht="75" x14ac:dyDescent="0.25">
      <c r="A453" s="21" t="s">
        <v>2947</v>
      </c>
      <c r="B453" s="21" t="s">
        <v>2948</v>
      </c>
      <c r="C453" s="21" t="s">
        <v>1917</v>
      </c>
      <c r="D453" s="21" t="s">
        <v>59</v>
      </c>
      <c r="E453" s="21" t="s">
        <v>489</v>
      </c>
      <c r="F453" s="21" t="s">
        <v>1786</v>
      </c>
      <c r="G453" s="21" t="s">
        <v>1918</v>
      </c>
      <c r="H453" s="22">
        <v>44665.656608796293</v>
      </c>
      <c r="I453" s="21" t="s">
        <v>811</v>
      </c>
      <c r="J453" s="21" t="s">
        <v>811</v>
      </c>
      <c r="K453" s="21" t="s">
        <v>136</v>
      </c>
      <c r="L453" s="21" t="s">
        <v>1187</v>
      </c>
      <c r="M453" s="22">
        <v>44664.937835648147</v>
      </c>
      <c r="N453" s="21" t="s">
        <v>489</v>
      </c>
      <c r="O453" s="21" t="s">
        <v>489</v>
      </c>
      <c r="P453" s="23" t="s">
        <v>489</v>
      </c>
      <c r="Q453" s="21" t="s">
        <v>1188</v>
      </c>
      <c r="R453" s="21" t="s">
        <v>489</v>
      </c>
      <c r="S453" s="21" t="s">
        <v>489</v>
      </c>
      <c r="T453" s="21" t="s">
        <v>489</v>
      </c>
      <c r="U453" s="21" t="s">
        <v>991</v>
      </c>
      <c r="V453" s="21" t="s">
        <v>992</v>
      </c>
      <c r="W453" s="21" t="s">
        <v>489</v>
      </c>
      <c r="X453" s="21" t="s">
        <v>489</v>
      </c>
      <c r="Y453" s="21" t="s">
        <v>489</v>
      </c>
      <c r="Z453" s="21" t="s">
        <v>489</v>
      </c>
      <c r="AA453" s="23" t="b">
        <v>0</v>
      </c>
      <c r="AB453" s="21" t="s">
        <v>1565</v>
      </c>
      <c r="AC453" s="21" t="s">
        <v>1419</v>
      </c>
      <c r="AD453" s="21" t="s">
        <v>489</v>
      </c>
    </row>
    <row r="454" spans="1:30" ht="60" x14ac:dyDescent="0.25">
      <c r="A454" s="21" t="s">
        <v>242</v>
      </c>
      <c r="B454" s="21" t="s">
        <v>2813</v>
      </c>
      <c r="C454" s="21" t="s">
        <v>491</v>
      </c>
      <c r="D454" s="21" t="s">
        <v>59</v>
      </c>
      <c r="E454" s="21" t="s">
        <v>489</v>
      </c>
      <c r="F454" s="21" t="s">
        <v>1786</v>
      </c>
      <c r="G454" s="21" t="s">
        <v>1918</v>
      </c>
      <c r="H454" s="22">
        <v>45358.892951388887</v>
      </c>
      <c r="I454" s="21" t="s">
        <v>1656</v>
      </c>
      <c r="J454" s="21" t="s">
        <v>1656</v>
      </c>
      <c r="K454" s="21" t="s">
        <v>136</v>
      </c>
      <c r="L454" s="21" t="s">
        <v>240</v>
      </c>
      <c r="M454" s="22">
        <v>44149.392129629632</v>
      </c>
      <c r="N454" s="21" t="s">
        <v>489</v>
      </c>
      <c r="O454" s="21" t="s">
        <v>489</v>
      </c>
      <c r="P454" s="23" t="s">
        <v>489</v>
      </c>
      <c r="Q454" s="21" t="s">
        <v>1073</v>
      </c>
      <c r="R454" s="21" t="s">
        <v>869</v>
      </c>
      <c r="S454" s="21" t="s">
        <v>915</v>
      </c>
      <c r="T454" s="21" t="s">
        <v>489</v>
      </c>
      <c r="U454" s="21" t="s">
        <v>916</v>
      </c>
      <c r="V454" s="21" t="s">
        <v>917</v>
      </c>
      <c r="W454" s="21" t="s">
        <v>489</v>
      </c>
      <c r="X454" s="21" t="s">
        <v>489</v>
      </c>
      <c r="Y454" s="21" t="s">
        <v>489</v>
      </c>
      <c r="Z454" s="21" t="s">
        <v>489</v>
      </c>
      <c r="AA454" s="23" t="b">
        <v>0</v>
      </c>
      <c r="AB454" s="21" t="s">
        <v>1474</v>
      </c>
      <c r="AC454" s="21" t="s">
        <v>1419</v>
      </c>
      <c r="AD454" s="21" t="s">
        <v>489</v>
      </c>
    </row>
    <row r="455" spans="1:30" ht="60" x14ac:dyDescent="0.25">
      <c r="A455" s="21" t="s">
        <v>345</v>
      </c>
      <c r="B455" s="21" t="s">
        <v>2814</v>
      </c>
      <c r="C455" s="21" t="s">
        <v>491</v>
      </c>
      <c r="D455" s="21" t="s">
        <v>59</v>
      </c>
      <c r="E455" s="21" t="s">
        <v>489</v>
      </c>
      <c r="F455" s="21" t="s">
        <v>1786</v>
      </c>
      <c r="G455" s="21" t="s">
        <v>1918</v>
      </c>
      <c r="H455" s="22">
        <v>45385.000173611108</v>
      </c>
      <c r="I455" s="21" t="s">
        <v>1710</v>
      </c>
      <c r="J455" s="21" t="s">
        <v>1710</v>
      </c>
      <c r="K455" s="21" t="s">
        <v>136</v>
      </c>
      <c r="L455" s="21" t="s">
        <v>343</v>
      </c>
      <c r="M455" s="22">
        <v>44149.822164351855</v>
      </c>
      <c r="N455" s="21" t="s">
        <v>489</v>
      </c>
      <c r="O455" s="21" t="s">
        <v>489</v>
      </c>
      <c r="P455" s="23" t="s">
        <v>489</v>
      </c>
      <c r="Q455" s="21" t="s">
        <v>1077</v>
      </c>
      <c r="R455" s="21" t="s">
        <v>984</v>
      </c>
      <c r="S455" s="21" t="s">
        <v>915</v>
      </c>
      <c r="T455" s="21" t="s">
        <v>866</v>
      </c>
      <c r="U455" s="21" t="s">
        <v>916</v>
      </c>
      <c r="V455" s="21" t="s">
        <v>992</v>
      </c>
      <c r="W455" s="21" t="s">
        <v>489</v>
      </c>
      <c r="X455" s="21" t="s">
        <v>489</v>
      </c>
      <c r="Y455" s="21" t="s">
        <v>489</v>
      </c>
      <c r="Z455" s="21" t="s">
        <v>489</v>
      </c>
      <c r="AA455" s="23" t="b">
        <v>0</v>
      </c>
      <c r="AB455" s="21" t="s">
        <v>1475</v>
      </c>
      <c r="AC455" s="21" t="s">
        <v>1419</v>
      </c>
      <c r="AD455" s="21" t="s">
        <v>489</v>
      </c>
    </row>
    <row r="456" spans="1:30" ht="60" x14ac:dyDescent="0.25">
      <c r="A456" s="21" t="s">
        <v>2822</v>
      </c>
      <c r="B456" s="21" t="s">
        <v>2823</v>
      </c>
      <c r="C456" s="21" t="s">
        <v>2210</v>
      </c>
      <c r="D456" s="21" t="s">
        <v>57</v>
      </c>
      <c r="E456" s="21" t="s">
        <v>489</v>
      </c>
      <c r="F456" s="21" t="s">
        <v>1786</v>
      </c>
      <c r="G456" s="21" t="s">
        <v>2212</v>
      </c>
      <c r="H456" s="22">
        <v>44663.799803240741</v>
      </c>
      <c r="I456" s="21" t="s">
        <v>856</v>
      </c>
      <c r="J456" s="21" t="s">
        <v>856</v>
      </c>
      <c r="K456" s="21" t="s">
        <v>136</v>
      </c>
      <c r="L456" s="21" t="s">
        <v>1227</v>
      </c>
      <c r="M456" s="22">
        <v>44149.392175925925</v>
      </c>
      <c r="N456" s="21" t="s">
        <v>489</v>
      </c>
      <c r="O456" s="21" t="s">
        <v>489</v>
      </c>
      <c r="P456" s="23" t="s">
        <v>489</v>
      </c>
      <c r="Q456" s="21" t="s">
        <v>1228</v>
      </c>
      <c r="R456" s="21" t="s">
        <v>869</v>
      </c>
      <c r="S456" s="21" t="s">
        <v>109</v>
      </c>
      <c r="T456" s="21" t="s">
        <v>489</v>
      </c>
      <c r="U456" s="21" t="s">
        <v>1211</v>
      </c>
      <c r="V456" s="21" t="s">
        <v>1212</v>
      </c>
      <c r="W456" s="21" t="s">
        <v>489</v>
      </c>
      <c r="X456" s="21" t="s">
        <v>489</v>
      </c>
      <c r="Y456" s="21" t="s">
        <v>489</v>
      </c>
      <c r="Z456" s="21" t="s">
        <v>489</v>
      </c>
      <c r="AA456" s="23" t="b">
        <v>0</v>
      </c>
      <c r="AB456" s="21" t="s">
        <v>1458</v>
      </c>
      <c r="AC456" s="21" t="s">
        <v>1419</v>
      </c>
      <c r="AD456" s="21" t="s">
        <v>489</v>
      </c>
    </row>
    <row r="457" spans="1:30" ht="60" x14ac:dyDescent="0.25">
      <c r="A457" s="21" t="s">
        <v>2884</v>
      </c>
      <c r="B457" s="21" t="s">
        <v>2885</v>
      </c>
      <c r="C457" s="21" t="s">
        <v>2210</v>
      </c>
      <c r="D457" s="21" t="s">
        <v>57</v>
      </c>
      <c r="E457" s="21" t="s">
        <v>489</v>
      </c>
      <c r="F457" s="21" t="s">
        <v>1786</v>
      </c>
      <c r="G457" s="21" t="s">
        <v>2212</v>
      </c>
      <c r="H457" s="22">
        <v>44663.798136574071</v>
      </c>
      <c r="I457" s="21" t="s">
        <v>833</v>
      </c>
      <c r="J457" s="21" t="s">
        <v>833</v>
      </c>
      <c r="K457" s="21" t="s">
        <v>136</v>
      </c>
      <c r="L457" s="21" t="s">
        <v>1223</v>
      </c>
      <c r="M457" s="22">
        <v>44149.392314814817</v>
      </c>
      <c r="N457" s="21" t="s">
        <v>489</v>
      </c>
      <c r="O457" s="21" t="s">
        <v>489</v>
      </c>
      <c r="P457" s="23" t="s">
        <v>489</v>
      </c>
      <c r="Q457" s="21" t="s">
        <v>1224</v>
      </c>
      <c r="R457" s="21" t="s">
        <v>869</v>
      </c>
      <c r="S457" s="21" t="s">
        <v>109</v>
      </c>
      <c r="T457" s="21" t="s">
        <v>489</v>
      </c>
      <c r="U457" s="21" t="s">
        <v>1211</v>
      </c>
      <c r="V457" s="21" t="s">
        <v>1212</v>
      </c>
      <c r="W457" s="21" t="s">
        <v>489</v>
      </c>
      <c r="X457" s="21" t="s">
        <v>489</v>
      </c>
      <c r="Y457" s="21" t="s">
        <v>489</v>
      </c>
      <c r="Z457" s="21" t="s">
        <v>489</v>
      </c>
      <c r="AA457" s="23" t="b">
        <v>0</v>
      </c>
      <c r="AB457" s="21" t="s">
        <v>1463</v>
      </c>
      <c r="AC457" s="21" t="s">
        <v>1419</v>
      </c>
      <c r="AD457" s="21" t="s">
        <v>489</v>
      </c>
    </row>
    <row r="458" spans="1:30" ht="75" x14ac:dyDescent="0.25">
      <c r="A458" s="21" t="s">
        <v>2818</v>
      </c>
      <c r="B458" s="21" t="s">
        <v>2819</v>
      </c>
      <c r="C458" s="21" t="s">
        <v>491</v>
      </c>
      <c r="D458" s="21" t="s">
        <v>61</v>
      </c>
      <c r="E458" s="21" t="s">
        <v>489</v>
      </c>
      <c r="F458" s="21" t="s">
        <v>1786</v>
      </c>
      <c r="G458" s="21" t="s">
        <v>1787</v>
      </c>
      <c r="H458" s="22">
        <v>45458.645937499998</v>
      </c>
      <c r="I458" s="21" t="s">
        <v>2820</v>
      </c>
      <c r="J458" s="21" t="s">
        <v>2820</v>
      </c>
      <c r="K458" s="21" t="s">
        <v>136</v>
      </c>
      <c r="L458" s="21" t="s">
        <v>1258</v>
      </c>
      <c r="M458" s="22">
        <v>44341.329953703702</v>
      </c>
      <c r="N458" s="21" t="s">
        <v>489</v>
      </c>
      <c r="O458" s="21" t="s">
        <v>489</v>
      </c>
      <c r="P458" s="23" t="s">
        <v>489</v>
      </c>
      <c r="Q458" s="21" t="s">
        <v>1259</v>
      </c>
      <c r="R458" s="21" t="s">
        <v>869</v>
      </c>
      <c r="S458" s="21" t="s">
        <v>865</v>
      </c>
      <c r="T458" s="21" t="s">
        <v>866</v>
      </c>
      <c r="U458" s="21" t="s">
        <v>867</v>
      </c>
      <c r="V458" s="21" t="s">
        <v>868</v>
      </c>
      <c r="W458" s="21" t="s">
        <v>489</v>
      </c>
      <c r="X458" s="21" t="s">
        <v>489</v>
      </c>
      <c r="Y458" s="21" t="s">
        <v>489</v>
      </c>
      <c r="Z458" s="21" t="s">
        <v>489</v>
      </c>
      <c r="AA458" s="23" t="b">
        <v>0</v>
      </c>
      <c r="AB458" s="21" t="s">
        <v>489</v>
      </c>
      <c r="AC458" s="21" t="s">
        <v>1419</v>
      </c>
      <c r="AD458" s="21" t="s">
        <v>489</v>
      </c>
    </row>
    <row r="459" spans="1:30" ht="60" x14ac:dyDescent="0.25">
      <c r="A459" s="21" t="s">
        <v>2837</v>
      </c>
      <c r="B459" s="21" t="s">
        <v>2838</v>
      </c>
      <c r="C459" s="21" t="s">
        <v>2210</v>
      </c>
      <c r="D459" s="21" t="s">
        <v>57</v>
      </c>
      <c r="E459" s="21" t="s">
        <v>489</v>
      </c>
      <c r="F459" s="21" t="s">
        <v>1786</v>
      </c>
      <c r="G459" s="21" t="s">
        <v>2212</v>
      </c>
      <c r="H459" s="22">
        <v>44663.799456018518</v>
      </c>
      <c r="I459" s="21" t="s">
        <v>831</v>
      </c>
      <c r="J459" s="21" t="s">
        <v>831</v>
      </c>
      <c r="K459" s="21" t="s">
        <v>136</v>
      </c>
      <c r="L459" s="21" t="s">
        <v>1221</v>
      </c>
      <c r="M459" s="22">
        <v>44149.392233796294</v>
      </c>
      <c r="N459" s="21" t="s">
        <v>489</v>
      </c>
      <c r="O459" s="21" t="s">
        <v>489</v>
      </c>
      <c r="P459" s="23" t="s">
        <v>489</v>
      </c>
      <c r="Q459" s="21" t="s">
        <v>1222</v>
      </c>
      <c r="R459" s="21" t="s">
        <v>869</v>
      </c>
      <c r="S459" s="21" t="s">
        <v>109</v>
      </c>
      <c r="T459" s="21" t="s">
        <v>489</v>
      </c>
      <c r="U459" s="21" t="s">
        <v>1211</v>
      </c>
      <c r="V459" s="21" t="s">
        <v>1212</v>
      </c>
      <c r="W459" s="21" t="s">
        <v>489</v>
      </c>
      <c r="X459" s="21" t="s">
        <v>489</v>
      </c>
      <c r="Y459" s="21" t="s">
        <v>489</v>
      </c>
      <c r="Z459" s="21" t="s">
        <v>489</v>
      </c>
      <c r="AA459" s="23" t="b">
        <v>0</v>
      </c>
      <c r="AB459" s="21" t="s">
        <v>1440</v>
      </c>
      <c r="AC459" s="21" t="s">
        <v>1419</v>
      </c>
      <c r="AD459" s="21" t="s">
        <v>489</v>
      </c>
    </row>
    <row r="460" spans="1:30" ht="60" x14ac:dyDescent="0.25">
      <c r="A460" s="21" t="s">
        <v>441</v>
      </c>
      <c r="B460" s="21" t="s">
        <v>2880</v>
      </c>
      <c r="C460" s="21" t="s">
        <v>491</v>
      </c>
      <c r="D460" s="21" t="s">
        <v>59</v>
      </c>
      <c r="E460" s="21" t="s">
        <v>489</v>
      </c>
      <c r="F460" s="21" t="s">
        <v>1786</v>
      </c>
      <c r="G460" s="21" t="s">
        <v>1918</v>
      </c>
      <c r="H460" s="22">
        <v>45385.823009259257</v>
      </c>
      <c r="I460" s="21" t="s">
        <v>2881</v>
      </c>
      <c r="J460" s="21" t="s">
        <v>2881</v>
      </c>
      <c r="K460" s="21" t="s">
        <v>136</v>
      </c>
      <c r="L460" s="21" t="s">
        <v>439</v>
      </c>
      <c r="M460" s="22">
        <v>44149.392106481479</v>
      </c>
      <c r="N460" s="21" t="s">
        <v>489</v>
      </c>
      <c r="O460" s="21" t="s">
        <v>489</v>
      </c>
      <c r="P460" s="23" t="s">
        <v>489</v>
      </c>
      <c r="Q460" s="21" t="s">
        <v>993</v>
      </c>
      <c r="R460" s="21" t="s">
        <v>984</v>
      </c>
      <c r="S460" s="21" t="s">
        <v>915</v>
      </c>
      <c r="T460" s="21" t="s">
        <v>489</v>
      </c>
      <c r="U460" s="21" t="s">
        <v>916</v>
      </c>
      <c r="V460" s="21" t="s">
        <v>917</v>
      </c>
      <c r="W460" s="21" t="s">
        <v>489</v>
      </c>
      <c r="X460" s="21" t="s">
        <v>489</v>
      </c>
      <c r="Y460" s="21" t="s">
        <v>489</v>
      </c>
      <c r="Z460" s="21" t="s">
        <v>489</v>
      </c>
      <c r="AA460" s="23" t="b">
        <v>0</v>
      </c>
      <c r="AB460" s="21" t="s">
        <v>1477</v>
      </c>
      <c r="AC460" s="21" t="s">
        <v>1419</v>
      </c>
      <c r="AD460" s="21" t="s">
        <v>489</v>
      </c>
    </row>
    <row r="461" spans="1:30" ht="75" x14ac:dyDescent="0.25">
      <c r="A461" s="21" t="s">
        <v>652</v>
      </c>
      <c r="B461" s="21" t="s">
        <v>2759</v>
      </c>
      <c r="C461" s="21" t="s">
        <v>1917</v>
      </c>
      <c r="D461" s="21" t="s">
        <v>59</v>
      </c>
      <c r="E461" s="21" t="s">
        <v>489</v>
      </c>
      <c r="F461" s="21" t="s">
        <v>1786</v>
      </c>
      <c r="G461" s="21" t="s">
        <v>1918</v>
      </c>
      <c r="H461" s="22">
        <v>45386.835844907408</v>
      </c>
      <c r="I461" s="21" t="s">
        <v>1662</v>
      </c>
      <c r="J461" s="21" t="s">
        <v>1662</v>
      </c>
      <c r="K461" s="21" t="s">
        <v>136</v>
      </c>
      <c r="L461" s="21" t="s">
        <v>662</v>
      </c>
      <c r="M461" s="22">
        <v>44887.649780092594</v>
      </c>
      <c r="N461" s="21" t="s">
        <v>489</v>
      </c>
      <c r="O461" s="21" t="s">
        <v>489</v>
      </c>
      <c r="P461" s="23" t="s">
        <v>489</v>
      </c>
      <c r="Q461" s="21" t="s">
        <v>1125</v>
      </c>
      <c r="R461" s="21" t="s">
        <v>869</v>
      </c>
      <c r="S461" s="21" t="s">
        <v>489</v>
      </c>
      <c r="T461" s="21" t="s">
        <v>866</v>
      </c>
      <c r="U461" s="21" t="s">
        <v>991</v>
      </c>
      <c r="V461" s="21" t="s">
        <v>992</v>
      </c>
      <c r="W461" s="21" t="s">
        <v>489</v>
      </c>
      <c r="X461" s="21" t="s">
        <v>489</v>
      </c>
      <c r="Y461" s="21" t="s">
        <v>489</v>
      </c>
      <c r="Z461" s="21" t="s">
        <v>489</v>
      </c>
      <c r="AA461" s="23" t="b">
        <v>0</v>
      </c>
      <c r="AB461" s="21" t="s">
        <v>1553</v>
      </c>
      <c r="AC461" s="21" t="s">
        <v>1419</v>
      </c>
      <c r="AD461" s="21" t="s">
        <v>489</v>
      </c>
    </row>
    <row r="462" spans="1:30" ht="75" x14ac:dyDescent="0.25">
      <c r="A462" s="21" t="s">
        <v>695</v>
      </c>
      <c r="B462" s="21" t="s">
        <v>2984</v>
      </c>
      <c r="C462" s="21" t="s">
        <v>1917</v>
      </c>
      <c r="D462" s="21" t="s">
        <v>59</v>
      </c>
      <c r="E462" s="21" t="s">
        <v>489</v>
      </c>
      <c r="F462" s="21" t="s">
        <v>1786</v>
      </c>
      <c r="G462" s="21" t="s">
        <v>1918</v>
      </c>
      <c r="H462" s="22">
        <v>45365.85528935185</v>
      </c>
      <c r="I462" s="21" t="s">
        <v>1732</v>
      </c>
      <c r="J462" s="21" t="s">
        <v>1732</v>
      </c>
      <c r="K462" s="21" t="s">
        <v>136</v>
      </c>
      <c r="L462" s="21" t="s">
        <v>1130</v>
      </c>
      <c r="M462" s="22">
        <v>44944.782210648147</v>
      </c>
      <c r="N462" s="21" t="s">
        <v>489</v>
      </c>
      <c r="O462" s="21" t="s">
        <v>489</v>
      </c>
      <c r="P462" s="23" t="s">
        <v>489</v>
      </c>
      <c r="Q462" s="21" t="s">
        <v>1131</v>
      </c>
      <c r="R462" s="21" t="s">
        <v>869</v>
      </c>
      <c r="S462" s="21" t="s">
        <v>915</v>
      </c>
      <c r="T462" s="21" t="s">
        <v>489</v>
      </c>
      <c r="U462" s="21" t="s">
        <v>991</v>
      </c>
      <c r="V462" s="21" t="s">
        <v>992</v>
      </c>
      <c r="W462" s="21" t="s">
        <v>489</v>
      </c>
      <c r="X462" s="21" t="s">
        <v>489</v>
      </c>
      <c r="Y462" s="21" t="s">
        <v>489</v>
      </c>
      <c r="Z462" s="21" t="s">
        <v>489</v>
      </c>
      <c r="AA462" s="23" t="b">
        <v>0</v>
      </c>
      <c r="AB462" s="21" t="s">
        <v>1544</v>
      </c>
      <c r="AC462" s="21" t="s">
        <v>1419</v>
      </c>
      <c r="AD462" s="21" t="s">
        <v>489</v>
      </c>
    </row>
    <row r="463" spans="1:30" ht="75" x14ac:dyDescent="0.25">
      <c r="A463" s="21" t="s">
        <v>558</v>
      </c>
      <c r="B463" s="21" t="s">
        <v>2740</v>
      </c>
      <c r="C463" s="21" t="s">
        <v>1917</v>
      </c>
      <c r="D463" s="21" t="s">
        <v>59</v>
      </c>
      <c r="E463" s="21" t="s">
        <v>489</v>
      </c>
      <c r="F463" s="21" t="s">
        <v>1786</v>
      </c>
      <c r="G463" s="21" t="s">
        <v>1918</v>
      </c>
      <c r="H463" s="22">
        <v>45390.785208333335</v>
      </c>
      <c r="I463" s="21" t="s">
        <v>2741</v>
      </c>
      <c r="J463" s="21" t="s">
        <v>2741</v>
      </c>
      <c r="K463" s="21" t="s">
        <v>136</v>
      </c>
      <c r="L463" s="21" t="s">
        <v>1115</v>
      </c>
      <c r="M463" s="22">
        <v>44741.635659722226</v>
      </c>
      <c r="N463" s="21" t="s">
        <v>489</v>
      </c>
      <c r="O463" s="21" t="s">
        <v>489</v>
      </c>
      <c r="P463" s="23" t="s">
        <v>489</v>
      </c>
      <c r="Q463" s="21" t="s">
        <v>1116</v>
      </c>
      <c r="R463" s="21" t="s">
        <v>869</v>
      </c>
      <c r="S463" s="21" t="s">
        <v>489</v>
      </c>
      <c r="T463" s="21" t="s">
        <v>489</v>
      </c>
      <c r="U463" s="21" t="s">
        <v>991</v>
      </c>
      <c r="V463" s="21" t="s">
        <v>992</v>
      </c>
      <c r="W463" s="21" t="s">
        <v>489</v>
      </c>
      <c r="X463" s="21" t="s">
        <v>489</v>
      </c>
      <c r="Y463" s="21" t="s">
        <v>489</v>
      </c>
      <c r="Z463" s="21" t="s">
        <v>489</v>
      </c>
      <c r="AA463" s="23" t="b">
        <v>0</v>
      </c>
      <c r="AB463" s="21" t="s">
        <v>1530</v>
      </c>
      <c r="AC463" s="21" t="s">
        <v>1419</v>
      </c>
      <c r="AD463" s="21" t="s">
        <v>489</v>
      </c>
    </row>
    <row r="464" spans="1:30" ht="60" x14ac:dyDescent="0.25">
      <c r="A464" s="21" t="s">
        <v>172</v>
      </c>
      <c r="B464" s="21" t="s">
        <v>2742</v>
      </c>
      <c r="C464" s="21" t="s">
        <v>491</v>
      </c>
      <c r="D464" s="21" t="s">
        <v>59</v>
      </c>
      <c r="E464" s="21" t="s">
        <v>489</v>
      </c>
      <c r="F464" s="21" t="s">
        <v>1786</v>
      </c>
      <c r="G464" s="21" t="s">
        <v>1918</v>
      </c>
      <c r="H464" s="22">
        <v>45384.88753472222</v>
      </c>
      <c r="I464" s="21" t="s">
        <v>1629</v>
      </c>
      <c r="J464" s="21" t="s">
        <v>1629</v>
      </c>
      <c r="K464" s="21" t="s">
        <v>136</v>
      </c>
      <c r="L464" s="21" t="s">
        <v>170</v>
      </c>
      <c r="M464" s="22">
        <v>44149.39234953704</v>
      </c>
      <c r="N464" s="21" t="s">
        <v>489</v>
      </c>
      <c r="O464" s="21" t="s">
        <v>489</v>
      </c>
      <c r="P464" s="23" t="s">
        <v>489</v>
      </c>
      <c r="Q464" s="21" t="s">
        <v>994</v>
      </c>
      <c r="R464" s="21" t="s">
        <v>984</v>
      </c>
      <c r="S464" s="21" t="s">
        <v>915</v>
      </c>
      <c r="T464" s="21" t="s">
        <v>489</v>
      </c>
      <c r="U464" s="21" t="s">
        <v>916</v>
      </c>
      <c r="V464" s="21" t="s">
        <v>917</v>
      </c>
      <c r="W464" s="21" t="s">
        <v>489</v>
      </c>
      <c r="X464" s="21" t="s">
        <v>489</v>
      </c>
      <c r="Y464" s="21" t="s">
        <v>489</v>
      </c>
      <c r="Z464" s="21" t="s">
        <v>489</v>
      </c>
      <c r="AA464" s="23" t="b">
        <v>0</v>
      </c>
      <c r="AB464" s="21" t="s">
        <v>1531</v>
      </c>
      <c r="AC464" s="21" t="s">
        <v>1419</v>
      </c>
      <c r="AD464" s="21" t="s">
        <v>489</v>
      </c>
    </row>
    <row r="465" spans="1:30" ht="75" x14ac:dyDescent="0.25">
      <c r="A465" s="21" t="s">
        <v>689</v>
      </c>
      <c r="B465" s="21" t="s">
        <v>2990</v>
      </c>
      <c r="C465" s="21" t="s">
        <v>1917</v>
      </c>
      <c r="D465" s="21" t="s">
        <v>59</v>
      </c>
      <c r="E465" s="21" t="s">
        <v>489</v>
      </c>
      <c r="F465" s="21" t="s">
        <v>1786</v>
      </c>
      <c r="G465" s="21" t="s">
        <v>1918</v>
      </c>
      <c r="H465" s="22">
        <v>45378.977939814817</v>
      </c>
      <c r="I465" s="21" t="s">
        <v>1729</v>
      </c>
      <c r="J465" s="21" t="s">
        <v>1729</v>
      </c>
      <c r="K465" s="21" t="s">
        <v>136</v>
      </c>
      <c r="L465" s="21" t="s">
        <v>713</v>
      </c>
      <c r="M465" s="22">
        <v>44957.814282407409</v>
      </c>
      <c r="N465" s="21" t="s">
        <v>489</v>
      </c>
      <c r="O465" s="21" t="s">
        <v>489</v>
      </c>
      <c r="P465" s="23" t="s">
        <v>489</v>
      </c>
      <c r="Q465" s="21" t="s">
        <v>1145</v>
      </c>
      <c r="R465" s="21" t="s">
        <v>869</v>
      </c>
      <c r="S465" s="21" t="s">
        <v>489</v>
      </c>
      <c r="T465" s="21" t="s">
        <v>866</v>
      </c>
      <c r="U465" s="21" t="s">
        <v>991</v>
      </c>
      <c r="V465" s="21" t="s">
        <v>992</v>
      </c>
      <c r="W465" s="21" t="s">
        <v>489</v>
      </c>
      <c r="X465" s="21" t="s">
        <v>489</v>
      </c>
      <c r="Y465" s="21" t="s">
        <v>489</v>
      </c>
      <c r="Z465" s="21" t="s">
        <v>489</v>
      </c>
      <c r="AA465" s="23" t="b">
        <v>0</v>
      </c>
      <c r="AB465" s="21" t="s">
        <v>1484</v>
      </c>
      <c r="AC465" s="21" t="s">
        <v>1419</v>
      </c>
      <c r="AD465" s="21" t="s">
        <v>489</v>
      </c>
    </row>
    <row r="466" spans="1:30" ht="75" x14ac:dyDescent="0.25">
      <c r="A466" s="21" t="s">
        <v>1606</v>
      </c>
      <c r="B466" s="21" t="s">
        <v>2891</v>
      </c>
      <c r="C466" s="21" t="s">
        <v>491</v>
      </c>
      <c r="D466" s="21" t="s">
        <v>59</v>
      </c>
      <c r="E466" s="21" t="s">
        <v>489</v>
      </c>
      <c r="F466" s="21" t="s">
        <v>1786</v>
      </c>
      <c r="G466" s="21" t="s">
        <v>915</v>
      </c>
      <c r="H466" s="22">
        <v>45384.998159722221</v>
      </c>
      <c r="I466" s="21" t="s">
        <v>1689</v>
      </c>
      <c r="J466" s="21" t="s">
        <v>1689</v>
      </c>
      <c r="K466" s="21" t="s">
        <v>136</v>
      </c>
      <c r="L466" s="21" t="s">
        <v>1603</v>
      </c>
      <c r="M466" s="22">
        <v>45351.910601851851</v>
      </c>
      <c r="N466" s="21" t="s">
        <v>489</v>
      </c>
      <c r="O466" s="21" t="s">
        <v>489</v>
      </c>
      <c r="P466" s="23" t="s">
        <v>489</v>
      </c>
      <c r="Q466" s="21" t="s">
        <v>1612</v>
      </c>
      <c r="R466" s="21" t="s">
        <v>869</v>
      </c>
      <c r="S466" s="21" t="s">
        <v>915</v>
      </c>
      <c r="T466" s="21" t="s">
        <v>489</v>
      </c>
      <c r="U466" s="21" t="s">
        <v>991</v>
      </c>
      <c r="V466" s="21" t="s">
        <v>992</v>
      </c>
      <c r="W466" s="21" t="s">
        <v>489</v>
      </c>
      <c r="X466" s="21" t="s">
        <v>489</v>
      </c>
      <c r="Y466" s="21" t="s">
        <v>489</v>
      </c>
      <c r="Z466" s="21" t="s">
        <v>489</v>
      </c>
      <c r="AA466" s="23" t="b">
        <v>0</v>
      </c>
      <c r="AB466" s="21" t="s">
        <v>1613</v>
      </c>
      <c r="AC466" s="21" t="s">
        <v>1419</v>
      </c>
      <c r="AD466" s="21" t="s">
        <v>489</v>
      </c>
    </row>
    <row r="467" spans="1:30" ht="75" x14ac:dyDescent="0.25">
      <c r="A467" s="21" t="s">
        <v>611</v>
      </c>
      <c r="B467" s="21" t="s">
        <v>2902</v>
      </c>
      <c r="C467" s="21" t="s">
        <v>1917</v>
      </c>
      <c r="D467" s="21" t="s">
        <v>59</v>
      </c>
      <c r="E467" s="21" t="s">
        <v>489</v>
      </c>
      <c r="F467" s="21" t="s">
        <v>1786</v>
      </c>
      <c r="G467" s="21" t="s">
        <v>915</v>
      </c>
      <c r="H467" s="22">
        <v>45390.787106481483</v>
      </c>
      <c r="I467" s="21" t="s">
        <v>1757</v>
      </c>
      <c r="J467" s="21" t="s">
        <v>1757</v>
      </c>
      <c r="K467" s="21" t="s">
        <v>136</v>
      </c>
      <c r="L467" s="21" t="s">
        <v>1118</v>
      </c>
      <c r="M467" s="22">
        <v>44825.642488425925</v>
      </c>
      <c r="N467" s="21" t="s">
        <v>489</v>
      </c>
      <c r="O467" s="21" t="s">
        <v>489</v>
      </c>
      <c r="P467" s="23" t="s">
        <v>489</v>
      </c>
      <c r="Q467" s="21" t="s">
        <v>1119</v>
      </c>
      <c r="R467" s="21" t="s">
        <v>869</v>
      </c>
      <c r="S467" s="21" t="s">
        <v>915</v>
      </c>
      <c r="T467" s="21" t="s">
        <v>489</v>
      </c>
      <c r="U467" s="21" t="s">
        <v>991</v>
      </c>
      <c r="V467" s="21" t="s">
        <v>992</v>
      </c>
      <c r="W467" s="21" t="s">
        <v>489</v>
      </c>
      <c r="X467" s="21" t="s">
        <v>489</v>
      </c>
      <c r="Y467" s="21" t="s">
        <v>489</v>
      </c>
      <c r="Z467" s="21" t="s">
        <v>489</v>
      </c>
      <c r="AA467" s="23" t="b">
        <v>0</v>
      </c>
      <c r="AB467" s="21" t="s">
        <v>1584</v>
      </c>
      <c r="AC467" s="21" t="s">
        <v>1419</v>
      </c>
      <c r="AD467" s="21" t="s">
        <v>489</v>
      </c>
    </row>
    <row r="468" spans="1:30" ht="60" x14ac:dyDescent="0.25">
      <c r="A468" s="21" t="s">
        <v>232</v>
      </c>
      <c r="B468" s="21" t="s">
        <v>2754</v>
      </c>
      <c r="C468" s="21" t="s">
        <v>491</v>
      </c>
      <c r="D468" s="21" t="s">
        <v>59</v>
      </c>
      <c r="E468" s="21" t="s">
        <v>489</v>
      </c>
      <c r="F468" s="21" t="s">
        <v>1786</v>
      </c>
      <c r="G468" s="21" t="s">
        <v>1918</v>
      </c>
      <c r="H468" s="22">
        <v>45398.005173611113</v>
      </c>
      <c r="I468" s="21" t="s">
        <v>1653</v>
      </c>
      <c r="J468" s="21" t="s">
        <v>1653</v>
      </c>
      <c r="K468" s="21" t="s">
        <v>136</v>
      </c>
      <c r="L468" s="21" t="s">
        <v>1053</v>
      </c>
      <c r="M468" s="22">
        <v>44149.392199074071</v>
      </c>
      <c r="N468" s="21" t="s">
        <v>489</v>
      </c>
      <c r="O468" s="21" t="s">
        <v>489</v>
      </c>
      <c r="P468" s="23" t="s">
        <v>489</v>
      </c>
      <c r="Q468" s="21" t="s">
        <v>1054</v>
      </c>
      <c r="R468" s="21" t="s">
        <v>984</v>
      </c>
      <c r="S468" s="21" t="s">
        <v>915</v>
      </c>
      <c r="T468" s="21" t="s">
        <v>489</v>
      </c>
      <c r="U468" s="21" t="s">
        <v>916</v>
      </c>
      <c r="V468" s="21" t="s">
        <v>917</v>
      </c>
      <c r="W468" s="21" t="s">
        <v>489</v>
      </c>
      <c r="X468" s="21" t="s">
        <v>489</v>
      </c>
      <c r="Y468" s="21" t="s">
        <v>489</v>
      </c>
      <c r="Z468" s="21" t="s">
        <v>489</v>
      </c>
      <c r="AA468" s="23" t="b">
        <v>0</v>
      </c>
      <c r="AB468" s="21" t="s">
        <v>1537</v>
      </c>
      <c r="AC468" s="21" t="s">
        <v>1419</v>
      </c>
      <c r="AD468" s="21" t="s">
        <v>489</v>
      </c>
    </row>
    <row r="469" spans="1:30" ht="75" x14ac:dyDescent="0.25">
      <c r="A469" s="21" t="s">
        <v>259</v>
      </c>
      <c r="B469" s="21" t="s">
        <v>2989</v>
      </c>
      <c r="C469" s="21" t="s">
        <v>1917</v>
      </c>
      <c r="D469" s="21" t="s">
        <v>59</v>
      </c>
      <c r="E469" s="21" t="s">
        <v>489</v>
      </c>
      <c r="F469" s="21" t="s">
        <v>1786</v>
      </c>
      <c r="G469" s="21" t="s">
        <v>1918</v>
      </c>
      <c r="H469" s="22">
        <v>45386.836168981485</v>
      </c>
      <c r="I469" s="21" t="s">
        <v>1665</v>
      </c>
      <c r="J469" s="21" t="s">
        <v>1665</v>
      </c>
      <c r="K469" s="21" t="s">
        <v>136</v>
      </c>
      <c r="L469" s="21" t="s">
        <v>260</v>
      </c>
      <c r="M469" s="22">
        <v>44726.696053240739</v>
      </c>
      <c r="N469" s="21" t="s">
        <v>489</v>
      </c>
      <c r="O469" s="21" t="s">
        <v>489</v>
      </c>
      <c r="P469" s="23" t="s">
        <v>489</v>
      </c>
      <c r="Q469" s="21" t="s">
        <v>1113</v>
      </c>
      <c r="R469" s="21" t="s">
        <v>869</v>
      </c>
      <c r="S469" s="21" t="s">
        <v>489</v>
      </c>
      <c r="T469" s="21" t="s">
        <v>489</v>
      </c>
      <c r="U469" s="21" t="s">
        <v>991</v>
      </c>
      <c r="V469" s="21" t="s">
        <v>992</v>
      </c>
      <c r="W469" s="21" t="s">
        <v>489</v>
      </c>
      <c r="X469" s="21" t="s">
        <v>489</v>
      </c>
      <c r="Y469" s="21" t="s">
        <v>489</v>
      </c>
      <c r="Z469" s="21" t="s">
        <v>489</v>
      </c>
      <c r="AA469" s="23" t="b">
        <v>0</v>
      </c>
      <c r="AB469" s="21" t="s">
        <v>1573</v>
      </c>
      <c r="AC469" s="21" t="s">
        <v>1419</v>
      </c>
      <c r="AD469" s="21" t="s">
        <v>489</v>
      </c>
    </row>
    <row r="470" spans="1:30" ht="60" x14ac:dyDescent="0.25">
      <c r="A470" s="21" t="s">
        <v>2996</v>
      </c>
      <c r="B470" s="21" t="s">
        <v>2997</v>
      </c>
      <c r="C470" s="21" t="s">
        <v>2210</v>
      </c>
      <c r="D470" s="21" t="s">
        <v>57</v>
      </c>
      <c r="E470" s="21" t="s">
        <v>489</v>
      </c>
      <c r="F470" s="21" t="s">
        <v>1786</v>
      </c>
      <c r="G470" s="21" t="s">
        <v>2212</v>
      </c>
      <c r="H470" s="22">
        <v>44663.80027777778</v>
      </c>
      <c r="I470" s="21" t="s">
        <v>824</v>
      </c>
      <c r="J470" s="21" t="s">
        <v>824</v>
      </c>
      <c r="K470" s="21" t="s">
        <v>136</v>
      </c>
      <c r="L470" s="21" t="s">
        <v>1239</v>
      </c>
      <c r="M470" s="22">
        <v>44149.392152777778</v>
      </c>
      <c r="N470" s="21" t="s">
        <v>489</v>
      </c>
      <c r="O470" s="21" t="s">
        <v>489</v>
      </c>
      <c r="P470" s="23" t="s">
        <v>489</v>
      </c>
      <c r="Q470" s="21" t="s">
        <v>1240</v>
      </c>
      <c r="R470" s="21" t="s">
        <v>869</v>
      </c>
      <c r="S470" s="21" t="s">
        <v>109</v>
      </c>
      <c r="T470" s="21" t="s">
        <v>489</v>
      </c>
      <c r="U470" s="21" t="s">
        <v>1211</v>
      </c>
      <c r="V470" s="21" t="s">
        <v>1212</v>
      </c>
      <c r="W470" s="21" t="s">
        <v>489</v>
      </c>
      <c r="X470" s="21" t="s">
        <v>489</v>
      </c>
      <c r="Y470" s="21" t="s">
        <v>489</v>
      </c>
      <c r="Z470" s="21" t="s">
        <v>489</v>
      </c>
      <c r="AA470" s="23" t="b">
        <v>0</v>
      </c>
      <c r="AB470" s="21" t="s">
        <v>1513</v>
      </c>
      <c r="AC470" s="21" t="s">
        <v>1419</v>
      </c>
      <c r="AD470" s="21" t="s">
        <v>489</v>
      </c>
    </row>
    <row r="471" spans="1:30" ht="60" x14ac:dyDescent="0.25">
      <c r="A471" s="21" t="s">
        <v>407</v>
      </c>
      <c r="B471" s="21" t="s">
        <v>2747</v>
      </c>
      <c r="C471" s="21" t="s">
        <v>491</v>
      </c>
      <c r="D471" s="21" t="s">
        <v>59</v>
      </c>
      <c r="E471" s="21" t="s">
        <v>489</v>
      </c>
      <c r="F471" s="21" t="s">
        <v>1786</v>
      </c>
      <c r="G471" s="21" t="s">
        <v>1918</v>
      </c>
      <c r="H471" s="22">
        <v>45398.007349537038</v>
      </c>
      <c r="I471" s="21" t="s">
        <v>3011</v>
      </c>
      <c r="J471" s="21" t="s">
        <v>3011</v>
      </c>
      <c r="K471" s="21" t="s">
        <v>136</v>
      </c>
      <c r="L471" s="21" t="s">
        <v>405</v>
      </c>
      <c r="M471" s="22">
        <v>44149.392268518517</v>
      </c>
      <c r="N471" s="21" t="s">
        <v>489</v>
      </c>
      <c r="O471" s="21" t="s">
        <v>489</v>
      </c>
      <c r="P471" s="23" t="s">
        <v>489</v>
      </c>
      <c r="Q471" s="21" t="s">
        <v>1067</v>
      </c>
      <c r="R471" s="21" t="s">
        <v>984</v>
      </c>
      <c r="S471" s="21" t="s">
        <v>915</v>
      </c>
      <c r="T471" s="21" t="s">
        <v>489</v>
      </c>
      <c r="U471" s="21" t="s">
        <v>916</v>
      </c>
      <c r="V471" s="21" t="s">
        <v>917</v>
      </c>
      <c r="W471" s="21" t="s">
        <v>489</v>
      </c>
      <c r="X471" s="21" t="s">
        <v>489</v>
      </c>
      <c r="Y471" s="21" t="s">
        <v>489</v>
      </c>
      <c r="Z471" s="21" t="s">
        <v>489</v>
      </c>
      <c r="AA471" s="23" t="b">
        <v>0</v>
      </c>
      <c r="AB471" s="21" t="s">
        <v>1579</v>
      </c>
      <c r="AC471" s="21" t="s">
        <v>1419</v>
      </c>
      <c r="AD471" s="21" t="s">
        <v>489</v>
      </c>
    </row>
    <row r="472" spans="1:30" ht="75" x14ac:dyDescent="0.25">
      <c r="A472" s="21" t="s">
        <v>367</v>
      </c>
      <c r="B472" s="21" t="s">
        <v>2842</v>
      </c>
      <c r="C472" s="21" t="s">
        <v>1917</v>
      </c>
      <c r="D472" s="21" t="s">
        <v>59</v>
      </c>
      <c r="E472" s="21" t="s">
        <v>489</v>
      </c>
      <c r="F472" s="21" t="s">
        <v>1786</v>
      </c>
      <c r="G472" s="21" t="s">
        <v>1918</v>
      </c>
      <c r="H472" s="22">
        <v>45390.779722222222</v>
      </c>
      <c r="I472" s="21" t="s">
        <v>1726</v>
      </c>
      <c r="J472" s="21" t="s">
        <v>1726</v>
      </c>
      <c r="K472" s="21" t="s">
        <v>136</v>
      </c>
      <c r="L472" s="21" t="s">
        <v>365</v>
      </c>
      <c r="M472" s="22">
        <v>44219.468460648146</v>
      </c>
      <c r="N472" s="21" t="s">
        <v>489</v>
      </c>
      <c r="O472" s="21" t="s">
        <v>489</v>
      </c>
      <c r="P472" s="23" t="s">
        <v>489</v>
      </c>
      <c r="Q472" s="21" t="s">
        <v>1089</v>
      </c>
      <c r="R472" s="21" t="s">
        <v>869</v>
      </c>
      <c r="S472" s="21" t="s">
        <v>915</v>
      </c>
      <c r="T472" s="21" t="s">
        <v>489</v>
      </c>
      <c r="U472" s="21" t="s">
        <v>991</v>
      </c>
      <c r="V472" s="21" t="s">
        <v>992</v>
      </c>
      <c r="W472" s="21" t="s">
        <v>489</v>
      </c>
      <c r="X472" s="21" t="s">
        <v>489</v>
      </c>
      <c r="Y472" s="21" t="s">
        <v>489</v>
      </c>
      <c r="Z472" s="21" t="s">
        <v>489</v>
      </c>
      <c r="AA472" s="23" t="b">
        <v>0</v>
      </c>
      <c r="AB472" s="21" t="s">
        <v>1589</v>
      </c>
      <c r="AC472" s="21" t="s">
        <v>1419</v>
      </c>
      <c r="AD472" s="21" t="s">
        <v>489</v>
      </c>
    </row>
    <row r="473" spans="1:30" ht="60" x14ac:dyDescent="0.25">
      <c r="A473" s="21" t="s">
        <v>351</v>
      </c>
      <c r="B473" s="21" t="s">
        <v>2844</v>
      </c>
      <c r="C473" s="21" t="s">
        <v>491</v>
      </c>
      <c r="D473" s="21" t="s">
        <v>59</v>
      </c>
      <c r="E473" s="21" t="s">
        <v>489</v>
      </c>
      <c r="F473" s="21" t="s">
        <v>1786</v>
      </c>
      <c r="G473" s="21" t="s">
        <v>1918</v>
      </c>
      <c r="H473" s="22">
        <v>45378.978148148148</v>
      </c>
      <c r="I473" s="21" t="s">
        <v>1713</v>
      </c>
      <c r="J473" s="21" t="s">
        <v>1713</v>
      </c>
      <c r="K473" s="21" t="s">
        <v>136</v>
      </c>
      <c r="L473" s="21" t="s">
        <v>349</v>
      </c>
      <c r="M473" s="22">
        <v>44149.392245370371</v>
      </c>
      <c r="N473" s="21" t="s">
        <v>489</v>
      </c>
      <c r="O473" s="21" t="s">
        <v>489</v>
      </c>
      <c r="P473" s="23" t="s">
        <v>489</v>
      </c>
      <c r="Q473" s="21" t="s">
        <v>1191</v>
      </c>
      <c r="R473" s="21" t="s">
        <v>869</v>
      </c>
      <c r="S473" s="21" t="s">
        <v>915</v>
      </c>
      <c r="T473" s="21" t="s">
        <v>489</v>
      </c>
      <c r="U473" s="21" t="s">
        <v>916</v>
      </c>
      <c r="V473" s="21" t="s">
        <v>917</v>
      </c>
      <c r="W473" s="21" t="s">
        <v>489</v>
      </c>
      <c r="X473" s="21" t="s">
        <v>489</v>
      </c>
      <c r="Y473" s="21" t="s">
        <v>489</v>
      </c>
      <c r="Z473" s="21" t="s">
        <v>489</v>
      </c>
      <c r="AA473" s="23" t="b">
        <v>0</v>
      </c>
      <c r="AB473" s="21" t="s">
        <v>1558</v>
      </c>
      <c r="AC473" s="21" t="s">
        <v>1419</v>
      </c>
      <c r="AD473" s="21" t="s">
        <v>489</v>
      </c>
    </row>
    <row r="474" spans="1:30" ht="60" x14ac:dyDescent="0.25">
      <c r="A474" s="21" t="s">
        <v>2998</v>
      </c>
      <c r="B474" s="21" t="s">
        <v>2999</v>
      </c>
      <c r="C474" s="21" t="s">
        <v>2210</v>
      </c>
      <c r="D474" s="21" t="s">
        <v>57</v>
      </c>
      <c r="E474" s="21" t="s">
        <v>1213</v>
      </c>
      <c r="F474" s="21" t="s">
        <v>1786</v>
      </c>
      <c r="G474" s="21" t="s">
        <v>2212</v>
      </c>
      <c r="H474" s="22">
        <v>44861.674953703703</v>
      </c>
      <c r="I474" s="21" t="s">
        <v>839</v>
      </c>
      <c r="J474" s="21" t="s">
        <v>839</v>
      </c>
      <c r="K474" s="21" t="s">
        <v>136</v>
      </c>
      <c r="L474" s="21" t="s">
        <v>1213</v>
      </c>
      <c r="M474" s="22">
        <v>43279.789201388892</v>
      </c>
      <c r="N474" s="21" t="s">
        <v>489</v>
      </c>
      <c r="O474" s="21" t="s">
        <v>489</v>
      </c>
      <c r="P474" s="23">
        <v>49</v>
      </c>
      <c r="Q474" s="21" t="s">
        <v>1214</v>
      </c>
      <c r="R474" s="21" t="s">
        <v>869</v>
      </c>
      <c r="S474" s="21" t="s">
        <v>109</v>
      </c>
      <c r="T474" s="21" t="s">
        <v>489</v>
      </c>
      <c r="U474" s="21" t="s">
        <v>1211</v>
      </c>
      <c r="V474" s="21" t="s">
        <v>1212</v>
      </c>
      <c r="W474" s="21" t="s">
        <v>489</v>
      </c>
      <c r="X474" s="21" t="s">
        <v>489</v>
      </c>
      <c r="Y474" s="21" t="s">
        <v>489</v>
      </c>
      <c r="Z474" s="21" t="s">
        <v>489</v>
      </c>
      <c r="AA474" s="23" t="b">
        <v>0</v>
      </c>
      <c r="AB474" s="21" t="s">
        <v>1514</v>
      </c>
      <c r="AC474" s="21" t="s">
        <v>1419</v>
      </c>
      <c r="AD474" s="21" t="s">
        <v>489</v>
      </c>
    </row>
    <row r="475" spans="1:30" ht="60" x14ac:dyDescent="0.25">
      <c r="A475" s="21" t="s">
        <v>249</v>
      </c>
      <c r="B475" s="21" t="s">
        <v>2936</v>
      </c>
      <c r="C475" s="21" t="s">
        <v>491</v>
      </c>
      <c r="D475" s="21" t="s">
        <v>59</v>
      </c>
      <c r="E475" s="21" t="s">
        <v>489</v>
      </c>
      <c r="F475" s="21" t="s">
        <v>1786</v>
      </c>
      <c r="G475" s="21" t="s">
        <v>1918</v>
      </c>
      <c r="H475" s="22">
        <v>45378.977662037039</v>
      </c>
      <c r="I475" s="21" t="s">
        <v>1659</v>
      </c>
      <c r="J475" s="21" t="s">
        <v>1659</v>
      </c>
      <c r="K475" s="21" t="s">
        <v>136</v>
      </c>
      <c r="L475" s="21" t="s">
        <v>247</v>
      </c>
      <c r="M475" s="22">
        <v>44149.392245370371</v>
      </c>
      <c r="N475" s="21" t="s">
        <v>489</v>
      </c>
      <c r="O475" s="21" t="s">
        <v>489</v>
      </c>
      <c r="P475" s="23" t="s">
        <v>489</v>
      </c>
      <c r="Q475" s="21" t="s">
        <v>1197</v>
      </c>
      <c r="R475" s="21" t="s">
        <v>984</v>
      </c>
      <c r="S475" s="21" t="s">
        <v>915</v>
      </c>
      <c r="T475" s="21" t="s">
        <v>489</v>
      </c>
      <c r="U475" s="21" t="s">
        <v>916</v>
      </c>
      <c r="V475" s="21" t="s">
        <v>917</v>
      </c>
      <c r="W475" s="21" t="s">
        <v>489</v>
      </c>
      <c r="X475" s="21" t="s">
        <v>489</v>
      </c>
      <c r="Y475" s="21" t="s">
        <v>489</v>
      </c>
      <c r="Z475" s="21" t="s">
        <v>489</v>
      </c>
      <c r="AA475" s="23" t="b">
        <v>0</v>
      </c>
      <c r="AB475" s="21" t="s">
        <v>1469</v>
      </c>
      <c r="AC475" s="21" t="s">
        <v>1419</v>
      </c>
      <c r="AD475" s="21" t="s">
        <v>489</v>
      </c>
    </row>
    <row r="476" spans="1:30" ht="75" x14ac:dyDescent="0.25">
      <c r="A476" s="21" t="s">
        <v>672</v>
      </c>
      <c r="B476" s="21" t="s">
        <v>2772</v>
      </c>
      <c r="C476" s="21" t="s">
        <v>1917</v>
      </c>
      <c r="D476" s="21" t="s">
        <v>59</v>
      </c>
      <c r="E476" s="21" t="s">
        <v>489</v>
      </c>
      <c r="F476" s="21" t="s">
        <v>1786</v>
      </c>
      <c r="G476" s="21" t="s">
        <v>1918</v>
      </c>
      <c r="H476" s="22">
        <v>45498.893993055557</v>
      </c>
      <c r="I476" s="21" t="s">
        <v>2773</v>
      </c>
      <c r="J476" s="21" t="s">
        <v>2773</v>
      </c>
      <c r="K476" s="21" t="s">
        <v>136</v>
      </c>
      <c r="L476" s="21" t="s">
        <v>3091</v>
      </c>
      <c r="M476" s="22">
        <v>44957.814293981479</v>
      </c>
      <c r="N476" s="21" t="s">
        <v>489</v>
      </c>
      <c r="O476" s="21" t="s">
        <v>489</v>
      </c>
      <c r="P476" s="23" t="s">
        <v>489</v>
      </c>
      <c r="Q476" s="21" t="s">
        <v>1148</v>
      </c>
      <c r="R476" s="21" t="s">
        <v>869</v>
      </c>
      <c r="S476" s="21" t="s">
        <v>489</v>
      </c>
      <c r="T476" s="21" t="s">
        <v>866</v>
      </c>
      <c r="U476" s="21" t="s">
        <v>991</v>
      </c>
      <c r="V476" s="21" t="s">
        <v>992</v>
      </c>
      <c r="W476" s="21" t="s">
        <v>489</v>
      </c>
      <c r="X476" s="21" t="s">
        <v>489</v>
      </c>
      <c r="Y476" s="21" t="s">
        <v>489</v>
      </c>
      <c r="Z476" s="21" t="s">
        <v>489</v>
      </c>
      <c r="AA476" s="23" t="b">
        <v>0</v>
      </c>
      <c r="AB476" s="21" t="s">
        <v>1454</v>
      </c>
      <c r="AC476" s="21" t="s">
        <v>1419</v>
      </c>
      <c r="AD476" s="21" t="s">
        <v>489</v>
      </c>
    </row>
    <row r="477" spans="1:30" ht="60" x14ac:dyDescent="0.25">
      <c r="A477" s="21" t="s">
        <v>286</v>
      </c>
      <c r="B477" s="21" t="s">
        <v>2843</v>
      </c>
      <c r="C477" s="21" t="s">
        <v>491</v>
      </c>
      <c r="D477" s="21" t="s">
        <v>59</v>
      </c>
      <c r="E477" s="21" t="s">
        <v>489</v>
      </c>
      <c r="F477" s="21" t="s">
        <v>1786</v>
      </c>
      <c r="G477" s="21" t="s">
        <v>1918</v>
      </c>
      <c r="H477" s="22">
        <v>45358.900081018517</v>
      </c>
      <c r="I477" s="21" t="s">
        <v>1679</v>
      </c>
      <c r="J477" s="21" t="s">
        <v>1679</v>
      </c>
      <c r="K477" s="21" t="s">
        <v>136</v>
      </c>
      <c r="L477" s="21" t="s">
        <v>284</v>
      </c>
      <c r="M477" s="22">
        <v>44149.392256944448</v>
      </c>
      <c r="N477" s="21" t="s">
        <v>489</v>
      </c>
      <c r="O477" s="21" t="s">
        <v>489</v>
      </c>
      <c r="P477" s="23" t="s">
        <v>489</v>
      </c>
      <c r="Q477" s="21" t="s">
        <v>986</v>
      </c>
      <c r="R477" s="21" t="s">
        <v>984</v>
      </c>
      <c r="S477" s="21" t="s">
        <v>915</v>
      </c>
      <c r="T477" s="21" t="s">
        <v>489</v>
      </c>
      <c r="U477" s="21" t="s">
        <v>916</v>
      </c>
      <c r="V477" s="21" t="s">
        <v>917</v>
      </c>
      <c r="W477" s="21" t="s">
        <v>489</v>
      </c>
      <c r="X477" s="21" t="s">
        <v>489</v>
      </c>
      <c r="Y477" s="21" t="s">
        <v>489</v>
      </c>
      <c r="Z477" s="21" t="s">
        <v>489</v>
      </c>
      <c r="AA477" s="23" t="b">
        <v>0</v>
      </c>
      <c r="AB477" s="21" t="s">
        <v>1518</v>
      </c>
      <c r="AC477" s="21" t="s">
        <v>1419</v>
      </c>
      <c r="AD477" s="21" t="s">
        <v>489</v>
      </c>
    </row>
    <row r="478" spans="1:30" ht="60" x14ac:dyDescent="0.25">
      <c r="A478" s="21" t="s">
        <v>475</v>
      </c>
      <c r="B478" s="21" t="s">
        <v>2774</v>
      </c>
      <c r="C478" s="21" t="s">
        <v>491</v>
      </c>
      <c r="D478" s="21" t="s">
        <v>59</v>
      </c>
      <c r="E478" s="21" t="s">
        <v>489</v>
      </c>
      <c r="F478" s="21" t="s">
        <v>1786</v>
      </c>
      <c r="G478" s="21" t="s">
        <v>1918</v>
      </c>
      <c r="H478" s="22">
        <v>45365.859791666669</v>
      </c>
      <c r="I478" s="21" t="s">
        <v>1781</v>
      </c>
      <c r="J478" s="21" t="s">
        <v>1781</v>
      </c>
      <c r="K478" s="21" t="s">
        <v>136</v>
      </c>
      <c r="L478" s="21" t="s">
        <v>1061</v>
      </c>
      <c r="M478" s="22">
        <v>44149.392071759263</v>
      </c>
      <c r="N478" s="21" t="s">
        <v>489</v>
      </c>
      <c r="O478" s="21" t="s">
        <v>489</v>
      </c>
      <c r="P478" s="23" t="s">
        <v>489</v>
      </c>
      <c r="Q478" s="21" t="s">
        <v>1062</v>
      </c>
      <c r="R478" s="21" t="s">
        <v>984</v>
      </c>
      <c r="S478" s="21" t="s">
        <v>915</v>
      </c>
      <c r="T478" s="21" t="s">
        <v>489</v>
      </c>
      <c r="U478" s="21" t="s">
        <v>916</v>
      </c>
      <c r="V478" s="21" t="s">
        <v>917</v>
      </c>
      <c r="W478" s="21" t="s">
        <v>489</v>
      </c>
      <c r="X478" s="21" t="s">
        <v>489</v>
      </c>
      <c r="Y478" s="21" t="s">
        <v>489</v>
      </c>
      <c r="Z478" s="21" t="s">
        <v>489</v>
      </c>
      <c r="AA478" s="23" t="b">
        <v>0</v>
      </c>
      <c r="AB478" s="21" t="s">
        <v>1455</v>
      </c>
      <c r="AC478" s="21" t="s">
        <v>1419</v>
      </c>
      <c r="AD478" s="21" t="s">
        <v>489</v>
      </c>
    </row>
    <row r="479" spans="1:30" ht="90" x14ac:dyDescent="0.25">
      <c r="A479" s="21" t="s">
        <v>560</v>
      </c>
      <c r="B479" s="21" t="s">
        <v>2732</v>
      </c>
      <c r="C479" s="21" t="s">
        <v>1809</v>
      </c>
      <c r="D479" s="21" t="s">
        <v>58</v>
      </c>
      <c r="E479" s="21" t="s">
        <v>489</v>
      </c>
      <c r="F479" s="21" t="s">
        <v>1786</v>
      </c>
      <c r="G479" s="21" t="s">
        <v>1810</v>
      </c>
      <c r="H479" s="22">
        <v>44663.800740740742</v>
      </c>
      <c r="I479" s="21" t="s">
        <v>774</v>
      </c>
      <c r="J479" s="21" t="s">
        <v>774</v>
      </c>
      <c r="K479" s="21" t="s">
        <v>136</v>
      </c>
      <c r="L479" s="21" t="s">
        <v>1175</v>
      </c>
      <c r="M479" s="22">
        <v>44149.392164351855</v>
      </c>
      <c r="N479" s="21" t="s">
        <v>489</v>
      </c>
      <c r="O479" s="21" t="s">
        <v>489</v>
      </c>
      <c r="P479" s="23" t="s">
        <v>489</v>
      </c>
      <c r="Q479" s="21" t="s">
        <v>1176</v>
      </c>
      <c r="R479" s="21" t="s">
        <v>869</v>
      </c>
      <c r="S479" s="21" t="s">
        <v>895</v>
      </c>
      <c r="T479" s="21" t="s">
        <v>489</v>
      </c>
      <c r="U479" s="21" t="s">
        <v>896</v>
      </c>
      <c r="V479" s="21" t="s">
        <v>897</v>
      </c>
      <c r="W479" s="21" t="s">
        <v>896</v>
      </c>
      <c r="X479" s="21" t="s">
        <v>489</v>
      </c>
      <c r="Y479" s="21" t="s">
        <v>489</v>
      </c>
      <c r="Z479" s="21" t="s">
        <v>489</v>
      </c>
      <c r="AA479" s="23" t="b">
        <v>0</v>
      </c>
      <c r="AB479" s="21" t="s">
        <v>1433</v>
      </c>
      <c r="AC479" s="21" t="s">
        <v>1419</v>
      </c>
      <c r="AD479" s="21" t="s">
        <v>489</v>
      </c>
    </row>
    <row r="480" spans="1:30" ht="90" x14ac:dyDescent="0.25">
      <c r="A480" s="21" t="s">
        <v>2910</v>
      </c>
      <c r="B480" s="21" t="s">
        <v>2911</v>
      </c>
      <c r="C480" s="21" t="s">
        <v>1809</v>
      </c>
      <c r="D480" s="21" t="s">
        <v>60</v>
      </c>
      <c r="E480" s="21" t="s">
        <v>489</v>
      </c>
      <c r="F480" s="21" t="s">
        <v>1786</v>
      </c>
      <c r="G480" s="21" t="s">
        <v>1810</v>
      </c>
      <c r="H480" s="22">
        <v>44824.611990740741</v>
      </c>
      <c r="I480" s="21" t="s">
        <v>2912</v>
      </c>
      <c r="J480" s="21" t="s">
        <v>489</v>
      </c>
      <c r="K480" s="21" t="s">
        <v>136</v>
      </c>
      <c r="L480" s="21" t="s">
        <v>1200</v>
      </c>
      <c r="M480" s="22">
        <v>44479.627569444441</v>
      </c>
      <c r="N480" s="21" t="s">
        <v>489</v>
      </c>
      <c r="O480" s="21" t="s">
        <v>489</v>
      </c>
      <c r="P480" s="23" t="s">
        <v>489</v>
      </c>
      <c r="Q480" s="21" t="s">
        <v>1201</v>
      </c>
      <c r="R480" s="21" t="s">
        <v>869</v>
      </c>
      <c r="S480" s="21" t="s">
        <v>895</v>
      </c>
      <c r="T480" s="21" t="s">
        <v>489</v>
      </c>
      <c r="U480" s="21" t="s">
        <v>896</v>
      </c>
      <c r="V480" s="21" t="s">
        <v>897</v>
      </c>
      <c r="W480" s="21" t="s">
        <v>896</v>
      </c>
      <c r="X480" s="21" t="s">
        <v>489</v>
      </c>
      <c r="Y480" s="21" t="s">
        <v>489</v>
      </c>
      <c r="Z480" s="21" t="s">
        <v>489</v>
      </c>
      <c r="AA480" s="23" t="b">
        <v>0</v>
      </c>
      <c r="AB480" s="21" t="s">
        <v>1559</v>
      </c>
      <c r="AC480" s="21" t="s">
        <v>1419</v>
      </c>
      <c r="AD480" s="21" t="s">
        <v>489</v>
      </c>
    </row>
    <row r="481" spans="1:30" ht="60" x14ac:dyDescent="0.25">
      <c r="A481" s="21" t="s">
        <v>450</v>
      </c>
      <c r="B481" s="21" t="s">
        <v>2733</v>
      </c>
      <c r="C481" s="21" t="s">
        <v>491</v>
      </c>
      <c r="D481" s="21" t="s">
        <v>59</v>
      </c>
      <c r="E481" s="21" t="s">
        <v>489</v>
      </c>
      <c r="F481" s="21" t="s">
        <v>1786</v>
      </c>
      <c r="G481" s="21" t="s">
        <v>1918</v>
      </c>
      <c r="H481" s="22">
        <v>45378.977476851855</v>
      </c>
      <c r="I481" s="21" t="s">
        <v>1770</v>
      </c>
      <c r="J481" s="21" t="s">
        <v>1770</v>
      </c>
      <c r="K481" s="21" t="s">
        <v>136</v>
      </c>
      <c r="L481" s="21" t="s">
        <v>448</v>
      </c>
      <c r="M481" s="22">
        <v>44149.392175925925</v>
      </c>
      <c r="N481" s="21" t="s">
        <v>489</v>
      </c>
      <c r="O481" s="21" t="s">
        <v>489</v>
      </c>
      <c r="P481" s="23" t="s">
        <v>489</v>
      </c>
      <c r="Q481" s="21" t="s">
        <v>1006</v>
      </c>
      <c r="R481" s="21" t="s">
        <v>984</v>
      </c>
      <c r="S481" s="21" t="s">
        <v>915</v>
      </c>
      <c r="T481" s="21" t="s">
        <v>489</v>
      </c>
      <c r="U481" s="21" t="s">
        <v>916</v>
      </c>
      <c r="V481" s="21" t="s">
        <v>917</v>
      </c>
      <c r="W481" s="21" t="s">
        <v>489</v>
      </c>
      <c r="X481" s="21" t="s">
        <v>489</v>
      </c>
      <c r="Y481" s="21" t="s">
        <v>489</v>
      </c>
      <c r="Z481" s="21" t="s">
        <v>489</v>
      </c>
      <c r="AA481" s="23" t="b">
        <v>0</v>
      </c>
      <c r="AB481" s="21" t="s">
        <v>1435</v>
      </c>
      <c r="AC481" s="21" t="s">
        <v>1419</v>
      </c>
      <c r="AD481" s="21" t="s">
        <v>489</v>
      </c>
    </row>
    <row r="482" spans="1:30" ht="60" x14ac:dyDescent="0.25">
      <c r="A482" s="21" t="s">
        <v>553</v>
      </c>
      <c r="B482" s="21" t="s">
        <v>2915</v>
      </c>
      <c r="C482" s="21" t="s">
        <v>491</v>
      </c>
      <c r="D482" s="21" t="s">
        <v>59</v>
      </c>
      <c r="E482" s="21" t="s">
        <v>489</v>
      </c>
      <c r="F482" s="21" t="s">
        <v>1786</v>
      </c>
      <c r="G482" s="21" t="s">
        <v>1918</v>
      </c>
      <c r="H482" s="22">
        <v>45398.00613425926</v>
      </c>
      <c r="I482" s="21" t="s">
        <v>3012</v>
      </c>
      <c r="J482" s="21" t="s">
        <v>3012</v>
      </c>
      <c r="K482" s="21" t="s">
        <v>136</v>
      </c>
      <c r="L482" s="21" t="s">
        <v>554</v>
      </c>
      <c r="M482" s="22">
        <v>44261.9766087963</v>
      </c>
      <c r="N482" s="21" t="s">
        <v>489</v>
      </c>
      <c r="O482" s="21" t="s">
        <v>489</v>
      </c>
      <c r="P482" s="23" t="s">
        <v>489</v>
      </c>
      <c r="Q482" s="21" t="s">
        <v>1087</v>
      </c>
      <c r="R482" s="21" t="s">
        <v>869</v>
      </c>
      <c r="S482" s="21" t="s">
        <v>915</v>
      </c>
      <c r="T482" s="21" t="s">
        <v>489</v>
      </c>
      <c r="U482" s="21" t="s">
        <v>916</v>
      </c>
      <c r="V482" s="21" t="s">
        <v>917</v>
      </c>
      <c r="W482" s="21" t="s">
        <v>489</v>
      </c>
      <c r="X482" s="21" t="s">
        <v>489</v>
      </c>
      <c r="Y482" s="21" t="s">
        <v>489</v>
      </c>
      <c r="Z482" s="21" t="s">
        <v>489</v>
      </c>
      <c r="AA482" s="23" t="b">
        <v>0</v>
      </c>
      <c r="AB482" s="21" t="s">
        <v>1539</v>
      </c>
      <c r="AC482" s="21" t="s">
        <v>1419</v>
      </c>
      <c r="AD482" s="21" t="s">
        <v>489</v>
      </c>
    </row>
    <row r="483" spans="1:30" ht="60" x14ac:dyDescent="0.25">
      <c r="A483" s="21" t="s">
        <v>321</v>
      </c>
      <c r="B483" s="21" t="s">
        <v>2979</v>
      </c>
      <c r="C483" s="21" t="s">
        <v>491</v>
      </c>
      <c r="D483" s="21" t="s">
        <v>59</v>
      </c>
      <c r="E483" s="21" t="s">
        <v>489</v>
      </c>
      <c r="F483" s="21" t="s">
        <v>1786</v>
      </c>
      <c r="G483" s="21" t="s">
        <v>1918</v>
      </c>
      <c r="H483" s="22">
        <v>45398.00677083333</v>
      </c>
      <c r="I483" s="21" t="s">
        <v>1700</v>
      </c>
      <c r="J483" s="21" t="s">
        <v>1700</v>
      </c>
      <c r="K483" s="21" t="s">
        <v>136</v>
      </c>
      <c r="L483" s="21" t="s">
        <v>319</v>
      </c>
      <c r="M483" s="22">
        <v>44377.772152777776</v>
      </c>
      <c r="N483" s="21" t="s">
        <v>489</v>
      </c>
      <c r="O483" s="21" t="s">
        <v>489</v>
      </c>
      <c r="P483" s="23" t="s">
        <v>489</v>
      </c>
      <c r="Q483" s="21" t="s">
        <v>1098</v>
      </c>
      <c r="R483" s="21" t="s">
        <v>869</v>
      </c>
      <c r="S483" s="21" t="s">
        <v>915</v>
      </c>
      <c r="T483" s="21" t="s">
        <v>489</v>
      </c>
      <c r="U483" s="21" t="s">
        <v>916</v>
      </c>
      <c r="V483" s="21" t="s">
        <v>917</v>
      </c>
      <c r="W483" s="21" t="s">
        <v>489</v>
      </c>
      <c r="X483" s="21" t="s">
        <v>489</v>
      </c>
      <c r="Y483" s="21" t="s">
        <v>489</v>
      </c>
      <c r="Z483" s="21" t="s">
        <v>489</v>
      </c>
      <c r="AA483" s="23" t="b">
        <v>0</v>
      </c>
      <c r="AB483" s="21" t="s">
        <v>489</v>
      </c>
      <c r="AC483" s="21" t="s">
        <v>1419</v>
      </c>
      <c r="AD483" s="21" t="s">
        <v>489</v>
      </c>
    </row>
    <row r="484" spans="1:30" ht="75" x14ac:dyDescent="0.25">
      <c r="A484" s="21" t="s">
        <v>664</v>
      </c>
      <c r="B484" s="21" t="s">
        <v>2846</v>
      </c>
      <c r="C484" s="21" t="s">
        <v>1917</v>
      </c>
      <c r="D484" s="21" t="s">
        <v>59</v>
      </c>
      <c r="E484" s="21" t="s">
        <v>489</v>
      </c>
      <c r="F484" s="21" t="s">
        <v>1786</v>
      </c>
      <c r="G484" s="21" t="s">
        <v>1918</v>
      </c>
      <c r="H484" s="22">
        <v>45369.848449074074</v>
      </c>
      <c r="I484" s="21" t="s">
        <v>1639</v>
      </c>
      <c r="J484" s="21" t="s">
        <v>1639</v>
      </c>
      <c r="K484" s="21" t="s">
        <v>136</v>
      </c>
      <c r="L484" s="21" t="s">
        <v>665</v>
      </c>
      <c r="M484" s="22">
        <v>44953.749965277777</v>
      </c>
      <c r="N484" s="21" t="s">
        <v>489</v>
      </c>
      <c r="O484" s="21" t="s">
        <v>489</v>
      </c>
      <c r="P484" s="23" t="s">
        <v>489</v>
      </c>
      <c r="Q484" s="21" t="s">
        <v>1134</v>
      </c>
      <c r="R484" s="21" t="s">
        <v>869</v>
      </c>
      <c r="S484" s="21" t="s">
        <v>489</v>
      </c>
      <c r="T484" s="21" t="s">
        <v>866</v>
      </c>
      <c r="U484" s="21" t="s">
        <v>991</v>
      </c>
      <c r="V484" s="21" t="s">
        <v>992</v>
      </c>
      <c r="W484" s="21" t="s">
        <v>489</v>
      </c>
      <c r="X484" s="21" t="s">
        <v>489</v>
      </c>
      <c r="Y484" s="21" t="s">
        <v>489</v>
      </c>
      <c r="Z484" s="21" t="s">
        <v>489</v>
      </c>
      <c r="AA484" s="23" t="b">
        <v>0</v>
      </c>
      <c r="AB484" s="21" t="s">
        <v>1500</v>
      </c>
      <c r="AC484" s="21" t="s">
        <v>1419</v>
      </c>
      <c r="AD484" s="21" t="s">
        <v>489</v>
      </c>
    </row>
    <row r="485" spans="1:30" ht="60" x14ac:dyDescent="0.25">
      <c r="A485" s="21" t="s">
        <v>2882</v>
      </c>
      <c r="B485" s="21" t="s">
        <v>2883</v>
      </c>
      <c r="C485" s="21" t="s">
        <v>2210</v>
      </c>
      <c r="D485" s="21" t="s">
        <v>58</v>
      </c>
      <c r="E485" s="21" t="s">
        <v>489</v>
      </c>
      <c r="F485" s="21" t="s">
        <v>1786</v>
      </c>
      <c r="G485" s="21" t="s">
        <v>2212</v>
      </c>
      <c r="H485" s="22">
        <v>44663.800729166665</v>
      </c>
      <c r="I485" s="21" t="s">
        <v>796</v>
      </c>
      <c r="J485" s="21" t="s">
        <v>796</v>
      </c>
      <c r="K485" s="21" t="s">
        <v>136</v>
      </c>
      <c r="L485" s="21" t="s">
        <v>1219</v>
      </c>
      <c r="M485" s="22">
        <v>44299.928854166668</v>
      </c>
      <c r="N485" s="21" t="s">
        <v>489</v>
      </c>
      <c r="O485" s="21" t="s">
        <v>489</v>
      </c>
      <c r="P485" s="23" t="s">
        <v>489</v>
      </c>
      <c r="Q485" s="21" t="s">
        <v>1220</v>
      </c>
      <c r="R485" s="21" t="s">
        <v>489</v>
      </c>
      <c r="S485" s="21" t="s">
        <v>109</v>
      </c>
      <c r="T485" s="21" t="s">
        <v>489</v>
      </c>
      <c r="U485" s="21" t="s">
        <v>1211</v>
      </c>
      <c r="V485" s="21" t="s">
        <v>1212</v>
      </c>
      <c r="W485" s="21" t="s">
        <v>489</v>
      </c>
      <c r="X485" s="21" t="s">
        <v>489</v>
      </c>
      <c r="Y485" s="21" t="s">
        <v>489</v>
      </c>
      <c r="Z485" s="21" t="s">
        <v>489</v>
      </c>
      <c r="AA485" s="23" t="b">
        <v>0</v>
      </c>
      <c r="AB485" s="21" t="s">
        <v>489</v>
      </c>
      <c r="AC485" s="21" t="s">
        <v>1419</v>
      </c>
      <c r="AD485" s="21" t="s">
        <v>489</v>
      </c>
    </row>
    <row r="486" spans="1:30" ht="75" x14ac:dyDescent="0.25">
      <c r="A486" s="21" t="s">
        <v>3082</v>
      </c>
      <c r="B486" s="21" t="s">
        <v>3092</v>
      </c>
      <c r="C486" s="21" t="s">
        <v>491</v>
      </c>
      <c r="D486" s="21" t="s">
        <v>59</v>
      </c>
      <c r="E486" s="21" t="s">
        <v>489</v>
      </c>
      <c r="F486" s="21" t="s">
        <v>1786</v>
      </c>
      <c r="G486" s="21" t="s">
        <v>915</v>
      </c>
      <c r="H486" s="22">
        <v>45523.521168981482</v>
      </c>
      <c r="I486" s="21" t="s">
        <v>3078</v>
      </c>
      <c r="J486" s="21" t="s">
        <v>3078</v>
      </c>
      <c r="K486" s="21" t="s">
        <v>136</v>
      </c>
      <c r="L486" s="21" t="s">
        <v>3024</v>
      </c>
      <c r="M486" s="22">
        <v>45517.628877314812</v>
      </c>
      <c r="N486" s="21" t="s">
        <v>489</v>
      </c>
      <c r="O486" s="21" t="s">
        <v>489</v>
      </c>
      <c r="P486" s="23" t="s">
        <v>489</v>
      </c>
      <c r="Q486" s="21" t="s">
        <v>3093</v>
      </c>
      <c r="R486" s="21" t="s">
        <v>869</v>
      </c>
      <c r="S486" s="21" t="s">
        <v>915</v>
      </c>
      <c r="T486" s="21" t="s">
        <v>489</v>
      </c>
      <c r="U486" s="21" t="s">
        <v>991</v>
      </c>
      <c r="V486" s="21" t="s">
        <v>992</v>
      </c>
      <c r="W486" s="21" t="s">
        <v>489</v>
      </c>
      <c r="X486" s="21" t="s">
        <v>489</v>
      </c>
      <c r="Y486" s="21" t="s">
        <v>489</v>
      </c>
      <c r="Z486" s="21" t="s">
        <v>489</v>
      </c>
      <c r="AA486" s="23" t="b">
        <v>0</v>
      </c>
      <c r="AB486" s="21" t="s">
        <v>3094</v>
      </c>
      <c r="AC486" s="21" t="s">
        <v>1419</v>
      </c>
      <c r="AD486" s="21" t="s">
        <v>489</v>
      </c>
    </row>
    <row r="487" spans="1:30" ht="60" x14ac:dyDescent="0.25">
      <c r="A487" s="21" t="s">
        <v>227</v>
      </c>
      <c r="B487" s="21" t="s">
        <v>2836</v>
      </c>
      <c r="C487" s="21" t="s">
        <v>491</v>
      </c>
      <c r="D487" s="21" t="s">
        <v>59</v>
      </c>
      <c r="E487" s="21" t="s">
        <v>489</v>
      </c>
      <c r="F487" s="21" t="s">
        <v>1786</v>
      </c>
      <c r="G487" s="21" t="s">
        <v>1918</v>
      </c>
      <c r="H487" s="22">
        <v>45369.84915509259</v>
      </c>
      <c r="I487" s="21" t="s">
        <v>1651</v>
      </c>
      <c r="J487" s="21" t="s">
        <v>1651</v>
      </c>
      <c r="K487" s="21" t="s">
        <v>136</v>
      </c>
      <c r="L487" s="21" t="s">
        <v>225</v>
      </c>
      <c r="M487" s="22">
        <v>44149.392337962963</v>
      </c>
      <c r="N487" s="21" t="s">
        <v>489</v>
      </c>
      <c r="O487" s="21" t="s">
        <v>489</v>
      </c>
      <c r="P487" s="23" t="s">
        <v>489</v>
      </c>
      <c r="Q487" s="21" t="s">
        <v>1059</v>
      </c>
      <c r="R487" s="21" t="s">
        <v>984</v>
      </c>
      <c r="S487" s="21" t="s">
        <v>915</v>
      </c>
      <c r="T487" s="21" t="s">
        <v>489</v>
      </c>
      <c r="U487" s="21" t="s">
        <v>916</v>
      </c>
      <c r="V487" s="21" t="s">
        <v>917</v>
      </c>
      <c r="W487" s="21" t="s">
        <v>489</v>
      </c>
      <c r="X487" s="21" t="s">
        <v>489</v>
      </c>
      <c r="Y487" s="21" t="s">
        <v>489</v>
      </c>
      <c r="Z487" s="21" t="s">
        <v>489</v>
      </c>
      <c r="AA487" s="23" t="b">
        <v>0</v>
      </c>
      <c r="AB487" s="21" t="s">
        <v>1438</v>
      </c>
      <c r="AC487" s="21" t="s">
        <v>1419</v>
      </c>
      <c r="AD487" s="21" t="s">
        <v>489</v>
      </c>
    </row>
    <row r="488" spans="1:30" ht="60" x14ac:dyDescent="0.25">
      <c r="A488" s="21" t="s">
        <v>168</v>
      </c>
      <c r="B488" s="21" t="s">
        <v>3002</v>
      </c>
      <c r="C488" s="21" t="s">
        <v>491</v>
      </c>
      <c r="D488" s="21" t="s">
        <v>59</v>
      </c>
      <c r="E488" s="21" t="s">
        <v>489</v>
      </c>
      <c r="F488" s="21" t="s">
        <v>1786</v>
      </c>
      <c r="G488" s="21" t="s">
        <v>1918</v>
      </c>
      <c r="H488" s="22">
        <v>45384.885405092595</v>
      </c>
      <c r="I488" s="21" t="s">
        <v>1628</v>
      </c>
      <c r="J488" s="21" t="s">
        <v>1628</v>
      </c>
      <c r="K488" s="21" t="s">
        <v>136</v>
      </c>
      <c r="L488" s="21" t="s">
        <v>1018</v>
      </c>
      <c r="M488" s="22">
        <v>44149.392233796294</v>
      </c>
      <c r="N488" s="21" t="s">
        <v>489</v>
      </c>
      <c r="O488" s="21" t="s">
        <v>489</v>
      </c>
      <c r="P488" s="23" t="s">
        <v>489</v>
      </c>
      <c r="Q488" s="21" t="s">
        <v>1019</v>
      </c>
      <c r="R488" s="21" t="s">
        <v>984</v>
      </c>
      <c r="S488" s="21" t="s">
        <v>915</v>
      </c>
      <c r="T488" s="21" t="s">
        <v>489</v>
      </c>
      <c r="U488" s="21" t="s">
        <v>916</v>
      </c>
      <c r="V488" s="21" t="s">
        <v>917</v>
      </c>
      <c r="W488" s="21" t="s">
        <v>489</v>
      </c>
      <c r="X488" s="21" t="s">
        <v>489</v>
      </c>
      <c r="Y488" s="21" t="s">
        <v>489</v>
      </c>
      <c r="Z488" s="21" t="s">
        <v>489</v>
      </c>
      <c r="AA488" s="23" t="b">
        <v>0</v>
      </c>
      <c r="AB488" s="21" t="s">
        <v>1551</v>
      </c>
      <c r="AC488" s="21" t="s">
        <v>1419</v>
      </c>
      <c r="AD488" s="21" t="s">
        <v>489</v>
      </c>
    </row>
    <row r="489" spans="1:30" ht="75" x14ac:dyDescent="0.25">
      <c r="A489" s="21" t="s">
        <v>720</v>
      </c>
      <c r="B489" s="21" t="s">
        <v>2853</v>
      </c>
      <c r="C489" s="21" t="s">
        <v>1917</v>
      </c>
      <c r="D489" s="21" t="s">
        <v>59</v>
      </c>
      <c r="E489" s="21" t="s">
        <v>489</v>
      </c>
      <c r="F489" s="21" t="s">
        <v>1786</v>
      </c>
      <c r="G489" s="21" t="s">
        <v>915</v>
      </c>
      <c r="H489" s="22">
        <v>45398.00576388889</v>
      </c>
      <c r="I489" s="21" t="s">
        <v>1678</v>
      </c>
      <c r="J489" s="21" t="s">
        <v>1678</v>
      </c>
      <c r="K489" s="21" t="s">
        <v>136</v>
      </c>
      <c r="L489" s="21" t="s">
        <v>714</v>
      </c>
      <c r="M489" s="22">
        <v>44959.99145833333</v>
      </c>
      <c r="N489" s="21" t="s">
        <v>489</v>
      </c>
      <c r="O489" s="21" t="s">
        <v>489</v>
      </c>
      <c r="P489" s="23" t="s">
        <v>489</v>
      </c>
      <c r="Q489" s="21" t="s">
        <v>1149</v>
      </c>
      <c r="R489" s="21" t="s">
        <v>869</v>
      </c>
      <c r="S489" s="21" t="s">
        <v>915</v>
      </c>
      <c r="T489" s="21" t="s">
        <v>866</v>
      </c>
      <c r="U489" s="21" t="s">
        <v>991</v>
      </c>
      <c r="V489" s="21" t="s">
        <v>992</v>
      </c>
      <c r="W489" s="21" t="s">
        <v>489</v>
      </c>
      <c r="X489" s="21" t="s">
        <v>489</v>
      </c>
      <c r="Y489" s="21" t="s">
        <v>489</v>
      </c>
      <c r="Z489" s="21" t="s">
        <v>489</v>
      </c>
      <c r="AA489" s="23" t="b">
        <v>0</v>
      </c>
      <c r="AB489" s="21" t="s">
        <v>1456</v>
      </c>
      <c r="AC489" s="21" t="s">
        <v>1419</v>
      </c>
      <c r="AD489" s="21" t="s">
        <v>489</v>
      </c>
    </row>
    <row r="490" spans="1:30" ht="60" x14ac:dyDescent="0.25">
      <c r="A490" s="21" t="s">
        <v>1361</v>
      </c>
      <c r="B490" s="21" t="s">
        <v>2839</v>
      </c>
      <c r="C490" s="21" t="s">
        <v>2210</v>
      </c>
      <c r="D490" s="21" t="s">
        <v>58</v>
      </c>
      <c r="E490" s="21" t="s">
        <v>489</v>
      </c>
      <c r="F490" s="21" t="s">
        <v>1786</v>
      </c>
      <c r="G490" s="21" t="s">
        <v>2212</v>
      </c>
      <c r="H490" s="22">
        <v>45257.781099537038</v>
      </c>
      <c r="I490" s="21" t="s">
        <v>1308</v>
      </c>
      <c r="J490" s="21" t="s">
        <v>1308</v>
      </c>
      <c r="K490" s="21" t="s">
        <v>136</v>
      </c>
      <c r="L490" s="21" t="s">
        <v>1362</v>
      </c>
      <c r="M490" s="22">
        <v>45257.768043981479</v>
      </c>
      <c r="N490" s="21" t="s">
        <v>489</v>
      </c>
      <c r="O490" s="21" t="s">
        <v>489</v>
      </c>
      <c r="P490" s="23">
        <v>5</v>
      </c>
      <c r="Q490" s="21" t="s">
        <v>1382</v>
      </c>
      <c r="R490" s="21" t="s">
        <v>869</v>
      </c>
      <c r="S490" s="21" t="s">
        <v>109</v>
      </c>
      <c r="T490" s="21" t="s">
        <v>489</v>
      </c>
      <c r="U490" s="21" t="s">
        <v>1211</v>
      </c>
      <c r="V490" s="21" t="s">
        <v>1212</v>
      </c>
      <c r="W490" s="21" t="s">
        <v>489</v>
      </c>
      <c r="X490" s="21" t="s">
        <v>489</v>
      </c>
      <c r="Y490" s="21" t="s">
        <v>489</v>
      </c>
      <c r="Z490" s="21" t="s">
        <v>489</v>
      </c>
      <c r="AA490" s="23" t="b">
        <v>0</v>
      </c>
      <c r="AB490" s="21" t="s">
        <v>1586</v>
      </c>
      <c r="AC490" s="21" t="s">
        <v>1419</v>
      </c>
      <c r="AD490" s="21" t="s">
        <v>489</v>
      </c>
    </row>
    <row r="491" spans="1:30" ht="60" x14ac:dyDescent="0.25">
      <c r="A491" s="21" t="s">
        <v>292</v>
      </c>
      <c r="B491" s="21" t="s">
        <v>2862</v>
      </c>
      <c r="C491" s="21" t="s">
        <v>491</v>
      </c>
      <c r="D491" s="21" t="s">
        <v>59</v>
      </c>
      <c r="E491" s="21" t="s">
        <v>489</v>
      </c>
      <c r="F491" s="21" t="s">
        <v>1786</v>
      </c>
      <c r="G491" s="21" t="s">
        <v>1918</v>
      </c>
      <c r="H491" s="22">
        <v>45384.992708333331</v>
      </c>
      <c r="I491" s="21" t="s">
        <v>1683</v>
      </c>
      <c r="J491" s="21" t="s">
        <v>1683</v>
      </c>
      <c r="K491" s="21" t="s">
        <v>136</v>
      </c>
      <c r="L491" s="21" t="s">
        <v>1031</v>
      </c>
      <c r="M491" s="22">
        <v>44149.392337962963</v>
      </c>
      <c r="N491" s="21" t="s">
        <v>489</v>
      </c>
      <c r="O491" s="21" t="s">
        <v>489</v>
      </c>
      <c r="P491" s="23" t="s">
        <v>489</v>
      </c>
      <c r="Q491" s="21" t="s">
        <v>1032</v>
      </c>
      <c r="R491" s="21" t="s">
        <v>984</v>
      </c>
      <c r="S491" s="21" t="s">
        <v>915</v>
      </c>
      <c r="T491" s="21" t="s">
        <v>489</v>
      </c>
      <c r="U491" s="21" t="s">
        <v>916</v>
      </c>
      <c r="V491" s="21" t="s">
        <v>917</v>
      </c>
      <c r="W491" s="21" t="s">
        <v>489</v>
      </c>
      <c r="X491" s="21" t="s">
        <v>489</v>
      </c>
      <c r="Y491" s="21" t="s">
        <v>489</v>
      </c>
      <c r="Z491" s="21" t="s">
        <v>489</v>
      </c>
      <c r="AA491" s="23" t="b">
        <v>0</v>
      </c>
      <c r="AB491" s="21" t="s">
        <v>1418</v>
      </c>
      <c r="AC491" s="21" t="s">
        <v>1419</v>
      </c>
      <c r="AD491" s="21" t="s">
        <v>489</v>
      </c>
    </row>
    <row r="492" spans="1:30" ht="60" x14ac:dyDescent="0.25">
      <c r="A492" s="21" t="s">
        <v>342</v>
      </c>
      <c r="B492" s="21" t="s">
        <v>2895</v>
      </c>
      <c r="C492" s="21" t="s">
        <v>491</v>
      </c>
      <c r="D492" s="21" t="s">
        <v>59</v>
      </c>
      <c r="E492" s="21" t="s">
        <v>489</v>
      </c>
      <c r="F492" s="21" t="s">
        <v>1786</v>
      </c>
      <c r="G492" s="21" t="s">
        <v>1918</v>
      </c>
      <c r="H492" s="22">
        <v>45384.999907407408</v>
      </c>
      <c r="I492" s="21" t="s">
        <v>1709</v>
      </c>
      <c r="J492" s="21" t="s">
        <v>1709</v>
      </c>
      <c r="K492" s="21" t="s">
        <v>136</v>
      </c>
      <c r="L492" s="21" t="s">
        <v>340</v>
      </c>
      <c r="M492" s="22">
        <v>44184.136400462965</v>
      </c>
      <c r="N492" s="21" t="s">
        <v>489</v>
      </c>
      <c r="O492" s="21" t="s">
        <v>489</v>
      </c>
      <c r="P492" s="23" t="s">
        <v>489</v>
      </c>
      <c r="Q492" s="21" t="s">
        <v>1083</v>
      </c>
      <c r="R492" s="21" t="s">
        <v>869</v>
      </c>
      <c r="S492" s="21" t="s">
        <v>915</v>
      </c>
      <c r="T492" s="21" t="s">
        <v>489</v>
      </c>
      <c r="U492" s="21" t="s">
        <v>916</v>
      </c>
      <c r="V492" s="21" t="s">
        <v>917</v>
      </c>
      <c r="W492" s="21" t="s">
        <v>489</v>
      </c>
      <c r="X492" s="21" t="s">
        <v>489</v>
      </c>
      <c r="Y492" s="21" t="s">
        <v>489</v>
      </c>
      <c r="Z492" s="21" t="s">
        <v>489</v>
      </c>
      <c r="AA492" s="23" t="b">
        <v>0</v>
      </c>
      <c r="AB492" s="21" t="s">
        <v>1578</v>
      </c>
      <c r="AC492" s="21" t="s">
        <v>1419</v>
      </c>
      <c r="AD492" s="21" t="s">
        <v>489</v>
      </c>
    </row>
    <row r="493" spans="1:30" ht="60" x14ac:dyDescent="0.25">
      <c r="A493" s="21" t="s">
        <v>289</v>
      </c>
      <c r="B493" s="21" t="s">
        <v>2958</v>
      </c>
      <c r="C493" s="21" t="s">
        <v>491</v>
      </c>
      <c r="D493" s="21" t="s">
        <v>59</v>
      </c>
      <c r="E493" s="21" t="s">
        <v>489</v>
      </c>
      <c r="F493" s="21" t="s">
        <v>1786</v>
      </c>
      <c r="G493" s="21" t="s">
        <v>1918</v>
      </c>
      <c r="H493" s="22">
        <v>45365.858541666668</v>
      </c>
      <c r="I493" s="21" t="s">
        <v>1681</v>
      </c>
      <c r="J493" s="21" t="s">
        <v>1681</v>
      </c>
      <c r="K493" s="21" t="s">
        <v>136</v>
      </c>
      <c r="L493" s="21" t="s">
        <v>287</v>
      </c>
      <c r="M493" s="22">
        <v>44149.392222222225</v>
      </c>
      <c r="N493" s="21" t="s">
        <v>489</v>
      </c>
      <c r="O493" s="21" t="s">
        <v>489</v>
      </c>
      <c r="P493" s="23" t="s">
        <v>489</v>
      </c>
      <c r="Q493" s="21" t="s">
        <v>1049</v>
      </c>
      <c r="R493" s="21" t="s">
        <v>984</v>
      </c>
      <c r="S493" s="21" t="s">
        <v>915</v>
      </c>
      <c r="T493" s="21" t="s">
        <v>489</v>
      </c>
      <c r="U493" s="21" t="s">
        <v>916</v>
      </c>
      <c r="V493" s="21" t="s">
        <v>917</v>
      </c>
      <c r="W493" s="21" t="s">
        <v>489</v>
      </c>
      <c r="X493" s="21" t="s">
        <v>489</v>
      </c>
      <c r="Y493" s="21" t="s">
        <v>489</v>
      </c>
      <c r="Z493" s="21" t="s">
        <v>489</v>
      </c>
      <c r="AA493" s="23" t="b">
        <v>0</v>
      </c>
      <c r="AB493" s="21" t="s">
        <v>1441</v>
      </c>
      <c r="AC493" s="21" t="s">
        <v>1419</v>
      </c>
      <c r="AD493" s="21" t="s">
        <v>489</v>
      </c>
    </row>
    <row r="494" spans="1:30" ht="60" x14ac:dyDescent="0.25">
      <c r="A494" s="21" t="s">
        <v>252</v>
      </c>
      <c r="B494" s="21" t="s">
        <v>2795</v>
      </c>
      <c r="C494" s="21" t="s">
        <v>491</v>
      </c>
      <c r="D494" s="21" t="s">
        <v>59</v>
      </c>
      <c r="E494" s="21" t="s">
        <v>489</v>
      </c>
      <c r="F494" s="21" t="s">
        <v>1786</v>
      </c>
      <c r="G494" s="21" t="s">
        <v>1918</v>
      </c>
      <c r="H494" s="22">
        <v>45384.989317129628</v>
      </c>
      <c r="I494" s="21" t="s">
        <v>1660</v>
      </c>
      <c r="J494" s="21" t="s">
        <v>1660</v>
      </c>
      <c r="K494" s="21" t="s">
        <v>136</v>
      </c>
      <c r="L494" s="21" t="s">
        <v>1154</v>
      </c>
      <c r="M494" s="22">
        <v>44149.392187500001</v>
      </c>
      <c r="N494" s="21" t="s">
        <v>489</v>
      </c>
      <c r="O494" s="21" t="s">
        <v>489</v>
      </c>
      <c r="P494" s="23" t="s">
        <v>489</v>
      </c>
      <c r="Q494" s="21" t="s">
        <v>1155</v>
      </c>
      <c r="R494" s="21" t="s">
        <v>984</v>
      </c>
      <c r="S494" s="21" t="s">
        <v>915</v>
      </c>
      <c r="T494" s="21" t="s">
        <v>489</v>
      </c>
      <c r="U494" s="21" t="s">
        <v>916</v>
      </c>
      <c r="V494" s="21" t="s">
        <v>917</v>
      </c>
      <c r="W494" s="21" t="s">
        <v>489</v>
      </c>
      <c r="X494" s="21" t="s">
        <v>489</v>
      </c>
      <c r="Y494" s="21" t="s">
        <v>489</v>
      </c>
      <c r="Z494" s="21" t="s">
        <v>489</v>
      </c>
      <c r="AA494" s="23" t="b">
        <v>0</v>
      </c>
      <c r="AB494" s="21" t="s">
        <v>1555</v>
      </c>
      <c r="AC494" s="21" t="s">
        <v>1419</v>
      </c>
      <c r="AD494" s="21" t="s">
        <v>489</v>
      </c>
    </row>
    <row r="495" spans="1:30" ht="60" x14ac:dyDescent="0.25">
      <c r="A495" s="21" t="s">
        <v>381</v>
      </c>
      <c r="B495" s="21" t="s">
        <v>2928</v>
      </c>
      <c r="C495" s="21" t="s">
        <v>491</v>
      </c>
      <c r="D495" s="21" t="s">
        <v>59</v>
      </c>
      <c r="E495" s="21" t="s">
        <v>489</v>
      </c>
      <c r="F495" s="21" t="s">
        <v>1786</v>
      </c>
      <c r="G495" s="21" t="s">
        <v>1918</v>
      </c>
      <c r="H495" s="22">
        <v>45390.780578703707</v>
      </c>
      <c r="I495" s="21" t="s">
        <v>1730</v>
      </c>
      <c r="J495" s="21" t="s">
        <v>1730</v>
      </c>
      <c r="K495" s="21" t="s">
        <v>136</v>
      </c>
      <c r="L495" s="21" t="s">
        <v>379</v>
      </c>
      <c r="M495" s="22">
        <v>44149.392129629632</v>
      </c>
      <c r="N495" s="21" t="s">
        <v>489</v>
      </c>
      <c r="O495" s="21" t="s">
        <v>489</v>
      </c>
      <c r="P495" s="23" t="s">
        <v>489</v>
      </c>
      <c r="Q495" s="21" t="s">
        <v>1064</v>
      </c>
      <c r="R495" s="21" t="s">
        <v>984</v>
      </c>
      <c r="S495" s="21" t="s">
        <v>915</v>
      </c>
      <c r="T495" s="21" t="s">
        <v>489</v>
      </c>
      <c r="U495" s="21" t="s">
        <v>916</v>
      </c>
      <c r="V495" s="21" t="s">
        <v>917</v>
      </c>
      <c r="W495" s="21" t="s">
        <v>489</v>
      </c>
      <c r="X495" s="21" t="s">
        <v>489</v>
      </c>
      <c r="Y495" s="21" t="s">
        <v>489</v>
      </c>
      <c r="Z495" s="21" t="s">
        <v>489</v>
      </c>
      <c r="AA495" s="23" t="b">
        <v>0</v>
      </c>
      <c r="AB495" s="21" t="s">
        <v>1532</v>
      </c>
      <c r="AC495" s="21" t="s">
        <v>1419</v>
      </c>
      <c r="AD495" s="21" t="s">
        <v>489</v>
      </c>
    </row>
    <row r="496" spans="1:30" ht="90" x14ac:dyDescent="0.25">
      <c r="A496" s="21" t="s">
        <v>503</v>
      </c>
      <c r="B496" s="21" t="s">
        <v>2967</v>
      </c>
      <c r="C496" s="21" t="s">
        <v>1809</v>
      </c>
      <c r="D496" s="21" t="s">
        <v>58</v>
      </c>
      <c r="E496" s="21" t="s">
        <v>489</v>
      </c>
      <c r="F496" s="21" t="s">
        <v>1786</v>
      </c>
      <c r="G496" s="21" t="s">
        <v>1810</v>
      </c>
      <c r="H496" s="22">
        <v>44663.799814814818</v>
      </c>
      <c r="I496" s="21" t="s">
        <v>779</v>
      </c>
      <c r="J496" s="21" t="s">
        <v>779</v>
      </c>
      <c r="K496" s="21" t="s">
        <v>136</v>
      </c>
      <c r="L496" s="21" t="s">
        <v>1179</v>
      </c>
      <c r="M496" s="22">
        <v>44149.392141203702</v>
      </c>
      <c r="N496" s="21" t="s">
        <v>489</v>
      </c>
      <c r="O496" s="21" t="s">
        <v>489</v>
      </c>
      <c r="P496" s="23" t="s">
        <v>489</v>
      </c>
      <c r="Q496" s="21" t="s">
        <v>1180</v>
      </c>
      <c r="R496" s="21" t="s">
        <v>869</v>
      </c>
      <c r="S496" s="21" t="s">
        <v>895</v>
      </c>
      <c r="T496" s="21" t="s">
        <v>489</v>
      </c>
      <c r="U496" s="21" t="s">
        <v>896</v>
      </c>
      <c r="V496" s="21" t="s">
        <v>897</v>
      </c>
      <c r="W496" s="21" t="s">
        <v>896</v>
      </c>
      <c r="X496" s="21" t="s">
        <v>489</v>
      </c>
      <c r="Y496" s="21" t="s">
        <v>489</v>
      </c>
      <c r="Z496" s="21" t="s">
        <v>489</v>
      </c>
      <c r="AA496" s="23" t="b">
        <v>0</v>
      </c>
      <c r="AB496" s="21" t="s">
        <v>1516</v>
      </c>
      <c r="AC496" s="21" t="s">
        <v>1419</v>
      </c>
      <c r="AD496" s="21" t="s">
        <v>489</v>
      </c>
    </row>
    <row r="497" spans="1:30" ht="60" x14ac:dyDescent="0.25">
      <c r="A497" s="21" t="s">
        <v>549</v>
      </c>
      <c r="B497" s="21" t="s">
        <v>2790</v>
      </c>
      <c r="C497" s="21" t="s">
        <v>491</v>
      </c>
      <c r="D497" s="21" t="s">
        <v>59</v>
      </c>
      <c r="E497" s="21" t="s">
        <v>489</v>
      </c>
      <c r="F497" s="21" t="s">
        <v>1786</v>
      </c>
      <c r="G497" s="21" t="s">
        <v>1918</v>
      </c>
      <c r="H497" s="22">
        <v>45384.033067129632</v>
      </c>
      <c r="I497" s="21" t="s">
        <v>1625</v>
      </c>
      <c r="J497" s="21" t="s">
        <v>1625</v>
      </c>
      <c r="K497" s="21" t="s">
        <v>136</v>
      </c>
      <c r="L497" s="21" t="s">
        <v>537</v>
      </c>
      <c r="M497" s="22">
        <v>44149.392083333332</v>
      </c>
      <c r="N497" s="21" t="s">
        <v>489</v>
      </c>
      <c r="O497" s="21" t="s">
        <v>489</v>
      </c>
      <c r="P497" s="23" t="s">
        <v>489</v>
      </c>
      <c r="Q497" s="21" t="s">
        <v>1040</v>
      </c>
      <c r="R497" s="21" t="s">
        <v>984</v>
      </c>
      <c r="S497" s="21" t="s">
        <v>915</v>
      </c>
      <c r="T497" s="21" t="s">
        <v>489</v>
      </c>
      <c r="U497" s="21" t="s">
        <v>916</v>
      </c>
      <c r="V497" s="21" t="s">
        <v>917</v>
      </c>
      <c r="W497" s="21" t="s">
        <v>489</v>
      </c>
      <c r="X497" s="21" t="s">
        <v>489</v>
      </c>
      <c r="Y497" s="21" t="s">
        <v>489</v>
      </c>
      <c r="Z497" s="21" t="s">
        <v>489</v>
      </c>
      <c r="AA497" s="23" t="b">
        <v>0</v>
      </c>
      <c r="AB497" s="21" t="s">
        <v>1422</v>
      </c>
      <c r="AC497" s="21" t="s">
        <v>1419</v>
      </c>
      <c r="AD497" s="21" t="s">
        <v>489</v>
      </c>
    </row>
    <row r="498" spans="1:30" ht="60" x14ac:dyDescent="0.25">
      <c r="A498" s="21" t="s">
        <v>444</v>
      </c>
      <c r="B498" s="21" t="s">
        <v>2873</v>
      </c>
      <c r="C498" s="21" t="s">
        <v>491</v>
      </c>
      <c r="D498" s="21" t="s">
        <v>59</v>
      </c>
      <c r="E498" s="21" t="s">
        <v>489</v>
      </c>
      <c r="F498" s="21" t="s">
        <v>1786</v>
      </c>
      <c r="G498" s="21" t="s">
        <v>1918</v>
      </c>
      <c r="H498" s="22">
        <v>45390.788240740738</v>
      </c>
      <c r="I498" s="21" t="s">
        <v>1766</v>
      </c>
      <c r="J498" s="21" t="s">
        <v>1766</v>
      </c>
      <c r="K498" s="21" t="s">
        <v>136</v>
      </c>
      <c r="L498" s="21" t="s">
        <v>442</v>
      </c>
      <c r="M498" s="22">
        <v>44149.392060185186</v>
      </c>
      <c r="N498" s="21" t="s">
        <v>489</v>
      </c>
      <c r="O498" s="21" t="s">
        <v>489</v>
      </c>
      <c r="P498" s="23" t="s">
        <v>489</v>
      </c>
      <c r="Q498" s="21" t="s">
        <v>1058</v>
      </c>
      <c r="R498" s="21" t="s">
        <v>984</v>
      </c>
      <c r="S498" s="21" t="s">
        <v>915</v>
      </c>
      <c r="T498" s="21" t="s">
        <v>489</v>
      </c>
      <c r="U498" s="21" t="s">
        <v>916</v>
      </c>
      <c r="V498" s="21" t="s">
        <v>917</v>
      </c>
      <c r="W498" s="21" t="s">
        <v>489</v>
      </c>
      <c r="X498" s="21" t="s">
        <v>489</v>
      </c>
      <c r="Y498" s="21" t="s">
        <v>489</v>
      </c>
      <c r="Z498" s="21" t="s">
        <v>489</v>
      </c>
      <c r="AA498" s="23" t="b">
        <v>0</v>
      </c>
      <c r="AB498" s="21" t="s">
        <v>1590</v>
      </c>
      <c r="AC498" s="21" t="s">
        <v>1419</v>
      </c>
      <c r="AD498" s="21" t="s">
        <v>489</v>
      </c>
    </row>
    <row r="499" spans="1:30" ht="90" x14ac:dyDescent="0.25">
      <c r="A499" s="21" t="s">
        <v>622</v>
      </c>
      <c r="B499" s="21" t="s">
        <v>2960</v>
      </c>
      <c r="C499" s="21" t="s">
        <v>1809</v>
      </c>
      <c r="D499" s="21" t="s">
        <v>58</v>
      </c>
      <c r="E499" s="21" t="s">
        <v>489</v>
      </c>
      <c r="F499" s="21" t="s">
        <v>1786</v>
      </c>
      <c r="G499" s="21" t="s">
        <v>1810</v>
      </c>
      <c r="H499" s="22">
        <v>45597.471863425926</v>
      </c>
      <c r="I499" s="21" t="s">
        <v>3332</v>
      </c>
      <c r="J499" s="21" t="s">
        <v>3332</v>
      </c>
      <c r="K499" s="21" t="s">
        <v>136</v>
      </c>
      <c r="L499" s="21" t="s">
        <v>1158</v>
      </c>
      <c r="M499" s="22">
        <v>44149.392245370371</v>
      </c>
      <c r="N499" s="21" t="s">
        <v>489</v>
      </c>
      <c r="O499" s="21" t="s">
        <v>489</v>
      </c>
      <c r="P499" s="23" t="s">
        <v>489</v>
      </c>
      <c r="Q499" s="21" t="s">
        <v>1159</v>
      </c>
      <c r="R499" s="21" t="s">
        <v>869</v>
      </c>
      <c r="S499" s="21" t="s">
        <v>895</v>
      </c>
      <c r="T499" s="21" t="s">
        <v>489</v>
      </c>
      <c r="U499" s="21" t="s">
        <v>896</v>
      </c>
      <c r="V499" s="21" t="s">
        <v>897</v>
      </c>
      <c r="W499" s="21" t="s">
        <v>896</v>
      </c>
      <c r="X499" s="21" t="s">
        <v>489</v>
      </c>
      <c r="Y499" s="21" t="s">
        <v>489</v>
      </c>
      <c r="Z499" s="21" t="s">
        <v>489</v>
      </c>
      <c r="AA499" s="23" t="b">
        <v>0</v>
      </c>
      <c r="AB499" s="21" t="s">
        <v>1512</v>
      </c>
      <c r="AC499" s="21" t="s">
        <v>1419</v>
      </c>
      <c r="AD499" s="21" t="s">
        <v>489</v>
      </c>
    </row>
    <row r="500" spans="1:30" ht="60" x14ac:dyDescent="0.25">
      <c r="A500" s="21" t="s">
        <v>162</v>
      </c>
      <c r="B500" s="21" t="s">
        <v>2875</v>
      </c>
      <c r="C500" s="21" t="s">
        <v>491</v>
      </c>
      <c r="D500" s="21" t="s">
        <v>59</v>
      </c>
      <c r="E500" s="21" t="s">
        <v>489</v>
      </c>
      <c r="F500" s="21" t="s">
        <v>1786</v>
      </c>
      <c r="G500" s="21" t="s">
        <v>1918</v>
      </c>
      <c r="H500" s="22">
        <v>45369.847743055558</v>
      </c>
      <c r="I500" s="21" t="s">
        <v>1627</v>
      </c>
      <c r="J500" s="21" t="s">
        <v>1627</v>
      </c>
      <c r="K500" s="21" t="s">
        <v>136</v>
      </c>
      <c r="L500" s="21" t="s">
        <v>160</v>
      </c>
      <c r="M500" s="22">
        <v>44149.39234953704</v>
      </c>
      <c r="N500" s="21" t="s">
        <v>489</v>
      </c>
      <c r="O500" s="21" t="s">
        <v>489</v>
      </c>
      <c r="P500" s="23" t="s">
        <v>489</v>
      </c>
      <c r="Q500" s="21" t="s">
        <v>1037</v>
      </c>
      <c r="R500" s="21" t="s">
        <v>984</v>
      </c>
      <c r="S500" s="21" t="s">
        <v>915</v>
      </c>
      <c r="T500" s="21" t="s">
        <v>489</v>
      </c>
      <c r="U500" s="21" t="s">
        <v>916</v>
      </c>
      <c r="V500" s="21" t="s">
        <v>917</v>
      </c>
      <c r="W500" s="21" t="s">
        <v>489</v>
      </c>
      <c r="X500" s="21" t="s">
        <v>489</v>
      </c>
      <c r="Y500" s="21" t="s">
        <v>489</v>
      </c>
      <c r="Z500" s="21" t="s">
        <v>489</v>
      </c>
      <c r="AA500" s="23" t="b">
        <v>0</v>
      </c>
      <c r="AB500" s="21" t="s">
        <v>1591</v>
      </c>
      <c r="AC500" s="21" t="s">
        <v>1419</v>
      </c>
      <c r="AD500" s="21" t="s">
        <v>489</v>
      </c>
    </row>
    <row r="501" spans="1:30" ht="60" x14ac:dyDescent="0.25">
      <c r="A501" s="21" t="s">
        <v>429</v>
      </c>
      <c r="B501" s="21" t="s">
        <v>2968</v>
      </c>
      <c r="C501" s="21" t="s">
        <v>491</v>
      </c>
      <c r="D501" s="21" t="s">
        <v>59</v>
      </c>
      <c r="E501" s="21" t="s">
        <v>489</v>
      </c>
      <c r="F501" s="21" t="s">
        <v>1786</v>
      </c>
      <c r="G501" s="21" t="s">
        <v>1918</v>
      </c>
      <c r="H501" s="22">
        <v>45398.008645833332</v>
      </c>
      <c r="I501" s="21" t="s">
        <v>3009</v>
      </c>
      <c r="J501" s="21" t="s">
        <v>3009</v>
      </c>
      <c r="K501" s="21" t="s">
        <v>136</v>
      </c>
      <c r="L501" s="21" t="s">
        <v>1051</v>
      </c>
      <c r="M501" s="22">
        <v>44149.392395833333</v>
      </c>
      <c r="N501" s="21" t="s">
        <v>489</v>
      </c>
      <c r="O501" s="21" t="s">
        <v>489</v>
      </c>
      <c r="P501" s="23" t="s">
        <v>489</v>
      </c>
      <c r="Q501" s="21" t="s">
        <v>1052</v>
      </c>
      <c r="R501" s="21" t="s">
        <v>984</v>
      </c>
      <c r="S501" s="21" t="s">
        <v>915</v>
      </c>
      <c r="T501" s="21" t="s">
        <v>489</v>
      </c>
      <c r="U501" s="21" t="s">
        <v>916</v>
      </c>
      <c r="V501" s="21" t="s">
        <v>917</v>
      </c>
      <c r="W501" s="21" t="s">
        <v>489</v>
      </c>
      <c r="X501" s="21" t="s">
        <v>489</v>
      </c>
      <c r="Y501" s="21" t="s">
        <v>489</v>
      </c>
      <c r="Z501" s="21" t="s">
        <v>489</v>
      </c>
      <c r="AA501" s="23" t="b">
        <v>0</v>
      </c>
      <c r="AB501" s="21" t="s">
        <v>1515</v>
      </c>
      <c r="AC501" s="21" t="s">
        <v>1419</v>
      </c>
      <c r="AD501" s="21" t="s">
        <v>489</v>
      </c>
    </row>
    <row r="502" spans="1:30" ht="75" x14ac:dyDescent="0.25">
      <c r="A502" s="21" t="s">
        <v>400</v>
      </c>
      <c r="B502" s="21" t="s">
        <v>2878</v>
      </c>
      <c r="C502" s="21" t="s">
        <v>1917</v>
      </c>
      <c r="D502" s="21" t="s">
        <v>59</v>
      </c>
      <c r="E502" s="21" t="s">
        <v>489</v>
      </c>
      <c r="F502" s="21" t="s">
        <v>1786</v>
      </c>
      <c r="G502" s="21" t="s">
        <v>1918</v>
      </c>
      <c r="H502" s="22">
        <v>45369.851226851853</v>
      </c>
      <c r="I502" s="21" t="s">
        <v>1742</v>
      </c>
      <c r="J502" s="21" t="s">
        <v>1742</v>
      </c>
      <c r="K502" s="21" t="s">
        <v>136</v>
      </c>
      <c r="L502" s="21" t="s">
        <v>398</v>
      </c>
      <c r="M502" s="22">
        <v>44719.554097222222</v>
      </c>
      <c r="N502" s="21" t="s">
        <v>489</v>
      </c>
      <c r="O502" s="21" t="s">
        <v>489</v>
      </c>
      <c r="P502" s="23" t="s">
        <v>489</v>
      </c>
      <c r="Q502" s="21" t="s">
        <v>1112</v>
      </c>
      <c r="R502" s="21" t="s">
        <v>869</v>
      </c>
      <c r="S502" s="21" t="s">
        <v>489</v>
      </c>
      <c r="T502" s="21" t="s">
        <v>489</v>
      </c>
      <c r="U502" s="21" t="s">
        <v>991</v>
      </c>
      <c r="V502" s="21" t="s">
        <v>992</v>
      </c>
      <c r="W502" s="21" t="s">
        <v>489</v>
      </c>
      <c r="X502" s="21" t="s">
        <v>489</v>
      </c>
      <c r="Y502" s="21" t="s">
        <v>489</v>
      </c>
      <c r="Z502" s="21" t="s">
        <v>489</v>
      </c>
      <c r="AA502" s="23" t="b">
        <v>0</v>
      </c>
      <c r="AB502" s="21" t="s">
        <v>1523</v>
      </c>
      <c r="AC502" s="21" t="s">
        <v>1419</v>
      </c>
      <c r="AD502" s="21" t="s">
        <v>489</v>
      </c>
    </row>
    <row r="503" spans="1:30" ht="75" x14ac:dyDescent="0.25">
      <c r="A503" s="21" t="s">
        <v>1316</v>
      </c>
      <c r="B503" s="21" t="s">
        <v>2924</v>
      </c>
      <c r="C503" s="21" t="s">
        <v>491</v>
      </c>
      <c r="D503" s="21" t="s">
        <v>59</v>
      </c>
      <c r="E503" s="21" t="s">
        <v>489</v>
      </c>
      <c r="F503" s="21" t="s">
        <v>1786</v>
      </c>
      <c r="G503" s="21" t="s">
        <v>1918</v>
      </c>
      <c r="H503" s="22">
        <v>45386.856261574074</v>
      </c>
      <c r="I503" s="21" t="s">
        <v>1668</v>
      </c>
      <c r="J503" s="21" t="s">
        <v>1668</v>
      </c>
      <c r="K503" s="21" t="s">
        <v>136</v>
      </c>
      <c r="L503" s="21" t="s">
        <v>1317</v>
      </c>
      <c r="M503" s="22">
        <v>45155.75582175926</v>
      </c>
      <c r="N503" s="21" t="s">
        <v>489</v>
      </c>
      <c r="O503" s="21" t="s">
        <v>489</v>
      </c>
      <c r="P503" s="23" t="s">
        <v>489</v>
      </c>
      <c r="Q503" s="21" t="s">
        <v>1332</v>
      </c>
      <c r="R503" s="21" t="s">
        <v>869</v>
      </c>
      <c r="S503" s="21" t="s">
        <v>489</v>
      </c>
      <c r="T503" s="21" t="s">
        <v>489</v>
      </c>
      <c r="U503" s="21" t="s">
        <v>991</v>
      </c>
      <c r="V503" s="21" t="s">
        <v>992</v>
      </c>
      <c r="W503" s="21" t="s">
        <v>489</v>
      </c>
      <c r="X503" s="21" t="s">
        <v>489</v>
      </c>
      <c r="Y503" s="21" t="s">
        <v>489</v>
      </c>
      <c r="Z503" s="21" t="s">
        <v>489</v>
      </c>
      <c r="AA503" s="23" t="b">
        <v>0</v>
      </c>
      <c r="AB503" s="21" t="s">
        <v>1528</v>
      </c>
      <c r="AC503" s="21" t="s">
        <v>1419</v>
      </c>
      <c r="AD503" s="21" t="s">
        <v>489</v>
      </c>
    </row>
    <row r="504" spans="1:30" ht="60" x14ac:dyDescent="0.25">
      <c r="A504" s="21" t="s">
        <v>318</v>
      </c>
      <c r="B504" s="21" t="s">
        <v>2925</v>
      </c>
      <c r="C504" s="21" t="s">
        <v>491</v>
      </c>
      <c r="D504" s="21" t="s">
        <v>59</v>
      </c>
      <c r="E504" s="21" t="s">
        <v>489</v>
      </c>
      <c r="F504" s="21" t="s">
        <v>1786</v>
      </c>
      <c r="G504" s="21" t="s">
        <v>1918</v>
      </c>
      <c r="H504" s="22">
        <v>45384.998773148145</v>
      </c>
      <c r="I504" s="21" t="s">
        <v>1698</v>
      </c>
      <c r="J504" s="21" t="s">
        <v>1698</v>
      </c>
      <c r="K504" s="21" t="s">
        <v>136</v>
      </c>
      <c r="L504" s="21" t="s">
        <v>316</v>
      </c>
      <c r="M504" s="22">
        <v>44149.392083333332</v>
      </c>
      <c r="N504" s="21" t="s">
        <v>489</v>
      </c>
      <c r="O504" s="21" t="s">
        <v>489</v>
      </c>
      <c r="P504" s="23" t="s">
        <v>489</v>
      </c>
      <c r="Q504" s="21" t="s">
        <v>1194</v>
      </c>
      <c r="R504" s="21" t="s">
        <v>984</v>
      </c>
      <c r="S504" s="21" t="s">
        <v>915</v>
      </c>
      <c r="T504" s="21" t="s">
        <v>489</v>
      </c>
      <c r="U504" s="21" t="s">
        <v>916</v>
      </c>
      <c r="V504" s="21" t="s">
        <v>917</v>
      </c>
      <c r="W504" s="21" t="s">
        <v>489</v>
      </c>
      <c r="X504" s="21" t="s">
        <v>489</v>
      </c>
      <c r="Y504" s="21" t="s">
        <v>489</v>
      </c>
      <c r="Z504" s="21" t="s">
        <v>489</v>
      </c>
      <c r="AA504" s="23" t="b">
        <v>0</v>
      </c>
      <c r="AB504" s="21" t="s">
        <v>1481</v>
      </c>
      <c r="AC504" s="21" t="s">
        <v>1419</v>
      </c>
      <c r="AD504" s="21" t="s">
        <v>489</v>
      </c>
    </row>
    <row r="505" spans="1:30" ht="60" x14ac:dyDescent="0.25">
      <c r="A505" s="21" t="s">
        <v>202</v>
      </c>
      <c r="B505" s="21" t="s">
        <v>2943</v>
      </c>
      <c r="C505" s="21" t="s">
        <v>491</v>
      </c>
      <c r="D505" s="21" t="s">
        <v>59</v>
      </c>
      <c r="E505" s="21" t="s">
        <v>489</v>
      </c>
      <c r="F505" s="21" t="s">
        <v>1786</v>
      </c>
      <c r="G505" s="21" t="s">
        <v>1918</v>
      </c>
      <c r="H505" s="22">
        <v>45386.824363425927</v>
      </c>
      <c r="I505" s="21" t="s">
        <v>1635</v>
      </c>
      <c r="J505" s="21" t="s">
        <v>1635</v>
      </c>
      <c r="K505" s="21" t="s">
        <v>136</v>
      </c>
      <c r="L505" s="21" t="s">
        <v>1156</v>
      </c>
      <c r="M505" s="22">
        <v>44149.392280092594</v>
      </c>
      <c r="N505" s="21" t="s">
        <v>489</v>
      </c>
      <c r="O505" s="21" t="s">
        <v>489</v>
      </c>
      <c r="P505" s="23" t="s">
        <v>489</v>
      </c>
      <c r="Q505" s="21" t="s">
        <v>1157</v>
      </c>
      <c r="R505" s="21" t="s">
        <v>869</v>
      </c>
      <c r="S505" s="21" t="s">
        <v>915</v>
      </c>
      <c r="T505" s="21" t="s">
        <v>489</v>
      </c>
      <c r="U505" s="21" t="s">
        <v>916</v>
      </c>
      <c r="V505" s="21" t="s">
        <v>917</v>
      </c>
      <c r="W505" s="21" t="s">
        <v>489</v>
      </c>
      <c r="X505" s="21" t="s">
        <v>489</v>
      </c>
      <c r="Y505" s="21" t="s">
        <v>489</v>
      </c>
      <c r="Z505" s="21" t="s">
        <v>489</v>
      </c>
      <c r="AA505" s="23" t="b">
        <v>0</v>
      </c>
      <c r="AB505" s="21" t="s">
        <v>1525</v>
      </c>
      <c r="AC505" s="21" t="s">
        <v>1419</v>
      </c>
      <c r="AD505" s="21" t="s">
        <v>489</v>
      </c>
    </row>
    <row r="506" spans="1:30" ht="75" x14ac:dyDescent="0.25">
      <c r="A506" s="21" t="s">
        <v>591</v>
      </c>
      <c r="B506" s="21" t="s">
        <v>2886</v>
      </c>
      <c r="C506" s="21" t="s">
        <v>1917</v>
      </c>
      <c r="D506" s="21" t="s">
        <v>59</v>
      </c>
      <c r="E506" s="21" t="s">
        <v>489</v>
      </c>
      <c r="F506" s="21" t="s">
        <v>1786</v>
      </c>
      <c r="G506" s="21" t="s">
        <v>1918</v>
      </c>
      <c r="H506" s="22">
        <v>45400.863194444442</v>
      </c>
      <c r="I506" s="21" t="s">
        <v>1674</v>
      </c>
      <c r="J506" s="21" t="s">
        <v>3032</v>
      </c>
      <c r="K506" s="21" t="s">
        <v>136</v>
      </c>
      <c r="L506" s="21" t="s">
        <v>717</v>
      </c>
      <c r="M506" s="22">
        <v>44838.6950462963</v>
      </c>
      <c r="N506" s="21" t="s">
        <v>489</v>
      </c>
      <c r="O506" s="21" t="s">
        <v>489</v>
      </c>
      <c r="P506" s="23" t="s">
        <v>489</v>
      </c>
      <c r="Q506" s="21" t="s">
        <v>1120</v>
      </c>
      <c r="R506" s="21" t="s">
        <v>869</v>
      </c>
      <c r="S506" s="21" t="s">
        <v>489</v>
      </c>
      <c r="T506" s="21" t="s">
        <v>866</v>
      </c>
      <c r="U506" s="21" t="s">
        <v>991</v>
      </c>
      <c r="V506" s="21" t="s">
        <v>992</v>
      </c>
      <c r="W506" s="21" t="s">
        <v>489</v>
      </c>
      <c r="X506" s="21" t="s">
        <v>489</v>
      </c>
      <c r="Y506" s="21" t="s">
        <v>489</v>
      </c>
      <c r="Z506" s="21" t="s">
        <v>489</v>
      </c>
      <c r="AA506" s="23" t="b">
        <v>0</v>
      </c>
      <c r="AB506" s="21" t="s">
        <v>1483</v>
      </c>
      <c r="AC506" s="21" t="s">
        <v>1419</v>
      </c>
      <c r="AD506" s="21" t="s">
        <v>489</v>
      </c>
    </row>
    <row r="507" spans="1:30" ht="90" x14ac:dyDescent="0.25">
      <c r="A507" s="21" t="s">
        <v>2945</v>
      </c>
      <c r="B507" s="21" t="s">
        <v>2946</v>
      </c>
      <c r="C507" s="21" t="s">
        <v>1809</v>
      </c>
      <c r="D507" s="21" t="s">
        <v>58</v>
      </c>
      <c r="E507" s="21" t="s">
        <v>489</v>
      </c>
      <c r="F507" s="21" t="s">
        <v>1786</v>
      </c>
      <c r="G507" s="21" t="s">
        <v>1810</v>
      </c>
      <c r="H507" s="22">
        <v>44663.80059027778</v>
      </c>
      <c r="I507" s="21" t="s">
        <v>793</v>
      </c>
      <c r="J507" s="21" t="s">
        <v>793</v>
      </c>
      <c r="K507" s="21" t="s">
        <v>136</v>
      </c>
      <c r="L507" s="21" t="s">
        <v>1183</v>
      </c>
      <c r="M507" s="22">
        <v>44119.55364583333</v>
      </c>
      <c r="N507" s="21" t="s">
        <v>489</v>
      </c>
      <c r="O507" s="21" t="s">
        <v>489</v>
      </c>
      <c r="P507" s="23" t="s">
        <v>489</v>
      </c>
      <c r="Q507" s="21" t="s">
        <v>1184</v>
      </c>
      <c r="R507" s="21" t="s">
        <v>869</v>
      </c>
      <c r="S507" s="21" t="s">
        <v>895</v>
      </c>
      <c r="T507" s="21" t="s">
        <v>489</v>
      </c>
      <c r="U507" s="21" t="s">
        <v>896</v>
      </c>
      <c r="V507" s="21" t="s">
        <v>897</v>
      </c>
      <c r="W507" s="21" t="s">
        <v>896</v>
      </c>
      <c r="X507" s="21" t="s">
        <v>489</v>
      </c>
      <c r="Y507" s="21" t="s">
        <v>489</v>
      </c>
      <c r="Z507" s="21" t="s">
        <v>489</v>
      </c>
      <c r="AA507" s="23" t="b">
        <v>0</v>
      </c>
      <c r="AB507" s="21" t="s">
        <v>1526</v>
      </c>
      <c r="AC507" s="21" t="s">
        <v>1419</v>
      </c>
      <c r="AD507" s="21" t="s">
        <v>489</v>
      </c>
    </row>
    <row r="508" spans="1:30" ht="90" x14ac:dyDescent="0.25">
      <c r="A508" s="21" t="s">
        <v>2757</v>
      </c>
      <c r="B508" s="21" t="s">
        <v>2758</v>
      </c>
      <c r="C508" s="21" t="s">
        <v>1809</v>
      </c>
      <c r="D508" s="21" t="s">
        <v>58</v>
      </c>
      <c r="E508" s="21" t="s">
        <v>489</v>
      </c>
      <c r="F508" s="21" t="s">
        <v>1786</v>
      </c>
      <c r="G508" s="21" t="s">
        <v>1810</v>
      </c>
      <c r="H508" s="22">
        <v>44861.674837962964</v>
      </c>
      <c r="I508" s="21" t="s">
        <v>752</v>
      </c>
      <c r="J508" s="21" t="s">
        <v>752</v>
      </c>
      <c r="K508" s="21" t="s">
        <v>136</v>
      </c>
      <c r="L508" s="21" t="s">
        <v>1198</v>
      </c>
      <c r="M508" s="22">
        <v>44149.392060185186</v>
      </c>
      <c r="N508" s="21" t="s">
        <v>489</v>
      </c>
      <c r="O508" s="21" t="s">
        <v>489</v>
      </c>
      <c r="P508" s="23">
        <v>63</v>
      </c>
      <c r="Q508" s="21" t="s">
        <v>1199</v>
      </c>
      <c r="R508" s="21" t="s">
        <v>869</v>
      </c>
      <c r="S508" s="21" t="s">
        <v>895</v>
      </c>
      <c r="T508" s="21" t="s">
        <v>489</v>
      </c>
      <c r="U508" s="21" t="s">
        <v>896</v>
      </c>
      <c r="V508" s="21" t="s">
        <v>897</v>
      </c>
      <c r="W508" s="21" t="s">
        <v>896</v>
      </c>
      <c r="X508" s="21" t="s">
        <v>489</v>
      </c>
      <c r="Y508" s="21" t="s">
        <v>489</v>
      </c>
      <c r="Z508" s="21" t="s">
        <v>489</v>
      </c>
      <c r="AA508" s="23" t="b">
        <v>0</v>
      </c>
      <c r="AB508" s="21" t="s">
        <v>1576</v>
      </c>
      <c r="AC508" s="21" t="s">
        <v>1419</v>
      </c>
      <c r="AD508" s="21" t="s">
        <v>489</v>
      </c>
    </row>
    <row r="509" spans="1:30" ht="75" x14ac:dyDescent="0.25">
      <c r="A509" s="21" t="s">
        <v>679</v>
      </c>
      <c r="B509" s="21" t="s">
        <v>2949</v>
      </c>
      <c r="C509" s="21" t="s">
        <v>1917</v>
      </c>
      <c r="D509" s="21" t="s">
        <v>59</v>
      </c>
      <c r="E509" s="21" t="s">
        <v>489</v>
      </c>
      <c r="F509" s="21" t="s">
        <v>1786</v>
      </c>
      <c r="G509" s="21" t="s">
        <v>1918</v>
      </c>
      <c r="H509" s="22">
        <v>45365.85728009259</v>
      </c>
      <c r="I509" s="21" t="s">
        <v>1696</v>
      </c>
      <c r="J509" s="21" t="s">
        <v>1696</v>
      </c>
      <c r="K509" s="21" t="s">
        <v>136</v>
      </c>
      <c r="L509" s="21" t="s">
        <v>1135</v>
      </c>
      <c r="M509" s="22">
        <v>44957.814270833333</v>
      </c>
      <c r="N509" s="21" t="s">
        <v>489</v>
      </c>
      <c r="O509" s="21" t="s">
        <v>489</v>
      </c>
      <c r="P509" s="23" t="s">
        <v>489</v>
      </c>
      <c r="Q509" s="21" t="s">
        <v>1136</v>
      </c>
      <c r="R509" s="21" t="s">
        <v>869</v>
      </c>
      <c r="S509" s="21" t="s">
        <v>489</v>
      </c>
      <c r="T509" s="21" t="s">
        <v>866</v>
      </c>
      <c r="U509" s="21" t="s">
        <v>991</v>
      </c>
      <c r="V509" s="21" t="s">
        <v>992</v>
      </c>
      <c r="W509" s="21" t="s">
        <v>489</v>
      </c>
      <c r="X509" s="21" t="s">
        <v>489</v>
      </c>
      <c r="Y509" s="21" t="s">
        <v>489</v>
      </c>
      <c r="Z509" s="21" t="s">
        <v>489</v>
      </c>
      <c r="AA509" s="23" t="b">
        <v>0</v>
      </c>
      <c r="AB509" s="21" t="s">
        <v>1527</v>
      </c>
      <c r="AC509" s="21" t="s">
        <v>1419</v>
      </c>
      <c r="AD509" s="21" t="s">
        <v>489</v>
      </c>
    </row>
    <row r="510" spans="1:30" ht="60" x14ac:dyDescent="0.25">
      <c r="A510" s="21" t="s">
        <v>469</v>
      </c>
      <c r="B510" s="21" t="s">
        <v>2981</v>
      </c>
      <c r="C510" s="21" t="s">
        <v>491</v>
      </c>
      <c r="D510" s="21" t="s">
        <v>59</v>
      </c>
      <c r="E510" s="21" t="s">
        <v>489</v>
      </c>
      <c r="F510" s="21" t="s">
        <v>1786</v>
      </c>
      <c r="G510" s="21" t="s">
        <v>1918</v>
      </c>
      <c r="H510" s="22">
        <v>45398.009548611109</v>
      </c>
      <c r="I510" s="21" t="s">
        <v>1779</v>
      </c>
      <c r="J510" s="21" t="s">
        <v>1779</v>
      </c>
      <c r="K510" s="21" t="s">
        <v>136</v>
      </c>
      <c r="L510" s="21" t="s">
        <v>467</v>
      </c>
      <c r="M510" s="22">
        <v>44149.392337962963</v>
      </c>
      <c r="N510" s="21" t="s">
        <v>489</v>
      </c>
      <c r="O510" s="21" t="s">
        <v>489</v>
      </c>
      <c r="P510" s="23" t="s">
        <v>489</v>
      </c>
      <c r="Q510" s="21" t="s">
        <v>1055</v>
      </c>
      <c r="R510" s="21" t="s">
        <v>984</v>
      </c>
      <c r="S510" s="21" t="s">
        <v>915</v>
      </c>
      <c r="T510" s="21" t="s">
        <v>489</v>
      </c>
      <c r="U510" s="21" t="s">
        <v>916</v>
      </c>
      <c r="V510" s="21" t="s">
        <v>917</v>
      </c>
      <c r="W510" s="21" t="s">
        <v>489</v>
      </c>
      <c r="X510" s="21" t="s">
        <v>489</v>
      </c>
      <c r="Y510" s="21" t="s">
        <v>489</v>
      </c>
      <c r="Z510" s="21" t="s">
        <v>489</v>
      </c>
      <c r="AA510" s="23" t="b">
        <v>0</v>
      </c>
      <c r="AB510" s="21" t="s">
        <v>1543</v>
      </c>
      <c r="AC510" s="21" t="s">
        <v>1419</v>
      </c>
      <c r="AD510" s="21" t="s">
        <v>489</v>
      </c>
    </row>
    <row r="511" spans="1:30" ht="75" x14ac:dyDescent="0.25">
      <c r="A511" s="21" t="s">
        <v>1352</v>
      </c>
      <c r="B511" s="21" t="s">
        <v>2798</v>
      </c>
      <c r="C511" s="21" t="s">
        <v>491</v>
      </c>
      <c r="D511" s="21" t="s">
        <v>59</v>
      </c>
      <c r="E511" s="21" t="s">
        <v>489</v>
      </c>
      <c r="F511" s="21" t="s">
        <v>1786</v>
      </c>
      <c r="G511" s="21" t="s">
        <v>1918</v>
      </c>
      <c r="H511" s="22">
        <v>45384.99900462963</v>
      </c>
      <c r="I511" s="21" t="s">
        <v>1699</v>
      </c>
      <c r="J511" s="21" t="s">
        <v>1699</v>
      </c>
      <c r="K511" s="21" t="s">
        <v>136</v>
      </c>
      <c r="L511" s="21" t="s">
        <v>1353</v>
      </c>
      <c r="M511" s="22">
        <v>45246.736331018517</v>
      </c>
      <c r="N511" s="21" t="s">
        <v>489</v>
      </c>
      <c r="O511" s="21" t="s">
        <v>489</v>
      </c>
      <c r="P511" s="23" t="s">
        <v>489</v>
      </c>
      <c r="Q511" s="21" t="s">
        <v>1381</v>
      </c>
      <c r="R511" s="21" t="s">
        <v>869</v>
      </c>
      <c r="S511" s="21" t="s">
        <v>489</v>
      </c>
      <c r="T511" s="21" t="s">
        <v>489</v>
      </c>
      <c r="U511" s="21" t="s">
        <v>991</v>
      </c>
      <c r="V511" s="21" t="s">
        <v>992</v>
      </c>
      <c r="W511" s="21" t="s">
        <v>489</v>
      </c>
      <c r="X511" s="21" t="s">
        <v>489</v>
      </c>
      <c r="Y511" s="21" t="s">
        <v>489</v>
      </c>
      <c r="Z511" s="21" t="s">
        <v>489</v>
      </c>
      <c r="AA511" s="23" t="b">
        <v>0</v>
      </c>
      <c r="AB511" s="21" t="s">
        <v>1582</v>
      </c>
      <c r="AC511" s="21" t="s">
        <v>1419</v>
      </c>
      <c r="AD511" s="21" t="s">
        <v>489</v>
      </c>
    </row>
    <row r="512" spans="1:30" ht="60" x14ac:dyDescent="0.25">
      <c r="A512" s="21" t="s">
        <v>338</v>
      </c>
      <c r="B512" s="21" t="s">
        <v>2983</v>
      </c>
      <c r="C512" s="21" t="s">
        <v>491</v>
      </c>
      <c r="D512" s="21" t="s">
        <v>59</v>
      </c>
      <c r="E512" s="21" t="s">
        <v>489</v>
      </c>
      <c r="F512" s="21" t="s">
        <v>1786</v>
      </c>
      <c r="G512" s="21" t="s">
        <v>1918</v>
      </c>
      <c r="H512" s="22">
        <v>45349.699895833335</v>
      </c>
      <c r="I512" s="21" t="s">
        <v>1407</v>
      </c>
      <c r="J512" s="21" t="s">
        <v>1407</v>
      </c>
      <c r="K512" s="21" t="s">
        <v>136</v>
      </c>
      <c r="L512" s="21" t="s">
        <v>336</v>
      </c>
      <c r="M512" s="22">
        <v>44149.39230324074</v>
      </c>
      <c r="N512" s="21" t="s">
        <v>489</v>
      </c>
      <c r="O512" s="21" t="s">
        <v>489</v>
      </c>
      <c r="P512" s="23" t="s">
        <v>489</v>
      </c>
      <c r="Q512" s="21" t="s">
        <v>1114</v>
      </c>
      <c r="R512" s="21" t="s">
        <v>984</v>
      </c>
      <c r="S512" s="21" t="s">
        <v>915</v>
      </c>
      <c r="T512" s="21" t="s">
        <v>489</v>
      </c>
      <c r="U512" s="21" t="s">
        <v>916</v>
      </c>
      <c r="V512" s="21" t="s">
        <v>917</v>
      </c>
      <c r="W512" s="21" t="s">
        <v>489</v>
      </c>
      <c r="X512" s="21" t="s">
        <v>489</v>
      </c>
      <c r="Y512" s="21" t="s">
        <v>489</v>
      </c>
      <c r="Z512" s="21" t="s">
        <v>489</v>
      </c>
      <c r="AA512" s="23" t="b">
        <v>0</v>
      </c>
      <c r="AB512" s="21" t="s">
        <v>1568</v>
      </c>
      <c r="AC512" s="21" t="s">
        <v>1419</v>
      </c>
      <c r="AD512" s="21" t="s">
        <v>489</v>
      </c>
    </row>
    <row r="513" spans="1:30" ht="75" x14ac:dyDescent="0.25">
      <c r="A513" s="21" t="s">
        <v>683</v>
      </c>
      <c r="B513" s="21" t="s">
        <v>2858</v>
      </c>
      <c r="C513" s="21" t="s">
        <v>1917</v>
      </c>
      <c r="D513" s="21" t="s">
        <v>59</v>
      </c>
      <c r="E513" s="21" t="s">
        <v>489</v>
      </c>
      <c r="F513" s="21" t="s">
        <v>1786</v>
      </c>
      <c r="G513" s="21" t="s">
        <v>1918</v>
      </c>
      <c r="H513" s="22">
        <v>45357.829004629632</v>
      </c>
      <c r="I513" s="21" t="s">
        <v>1707</v>
      </c>
      <c r="J513" s="21" t="s">
        <v>1707</v>
      </c>
      <c r="K513" s="21" t="s">
        <v>136</v>
      </c>
      <c r="L513" s="21" t="s">
        <v>681</v>
      </c>
      <c r="M513" s="22">
        <v>44957.814282407409</v>
      </c>
      <c r="N513" s="21" t="s">
        <v>489</v>
      </c>
      <c r="O513" s="21" t="s">
        <v>489</v>
      </c>
      <c r="P513" s="23" t="s">
        <v>489</v>
      </c>
      <c r="Q513" s="21" t="s">
        <v>1142</v>
      </c>
      <c r="R513" s="21" t="s">
        <v>869</v>
      </c>
      <c r="S513" s="21" t="s">
        <v>489</v>
      </c>
      <c r="T513" s="21" t="s">
        <v>866</v>
      </c>
      <c r="U513" s="21" t="s">
        <v>991</v>
      </c>
      <c r="V513" s="21" t="s">
        <v>992</v>
      </c>
      <c r="W513" s="21" t="s">
        <v>489</v>
      </c>
      <c r="X513" s="21" t="s">
        <v>489</v>
      </c>
      <c r="Y513" s="21" t="s">
        <v>489</v>
      </c>
      <c r="Z513" s="21" t="s">
        <v>489</v>
      </c>
      <c r="AA513" s="23" t="b">
        <v>0</v>
      </c>
      <c r="AB513" s="21" t="s">
        <v>1459</v>
      </c>
      <c r="AC513" s="21" t="s">
        <v>1419</v>
      </c>
      <c r="AD513" s="21" t="s">
        <v>489</v>
      </c>
    </row>
    <row r="514" spans="1:30" ht="60" x14ac:dyDescent="0.25">
      <c r="A514" s="21" t="s">
        <v>295</v>
      </c>
      <c r="B514" s="21" t="s">
        <v>2738</v>
      </c>
      <c r="C514" s="21" t="s">
        <v>491</v>
      </c>
      <c r="D514" s="21" t="s">
        <v>59</v>
      </c>
      <c r="E514" s="21" t="s">
        <v>489</v>
      </c>
      <c r="F514" s="21" t="s">
        <v>1786</v>
      </c>
      <c r="G514" s="21" t="s">
        <v>1918</v>
      </c>
      <c r="H514" s="22">
        <v>45386.996921296297</v>
      </c>
      <c r="I514" s="21" t="s">
        <v>1684</v>
      </c>
      <c r="J514" s="21" t="s">
        <v>1684</v>
      </c>
      <c r="K514" s="21" t="s">
        <v>136</v>
      </c>
      <c r="L514" s="21" t="s">
        <v>1013</v>
      </c>
      <c r="M514" s="22">
        <v>44149.392164351855</v>
      </c>
      <c r="N514" s="21" t="s">
        <v>489</v>
      </c>
      <c r="O514" s="21" t="s">
        <v>489</v>
      </c>
      <c r="P514" s="23" t="s">
        <v>489</v>
      </c>
      <c r="Q514" s="21" t="s">
        <v>1014</v>
      </c>
      <c r="R514" s="21" t="s">
        <v>984</v>
      </c>
      <c r="S514" s="21" t="s">
        <v>915</v>
      </c>
      <c r="T514" s="21" t="s">
        <v>489</v>
      </c>
      <c r="U514" s="21" t="s">
        <v>916</v>
      </c>
      <c r="V514" s="21" t="s">
        <v>917</v>
      </c>
      <c r="W514" s="21" t="s">
        <v>489</v>
      </c>
      <c r="X514" s="21" t="s">
        <v>489</v>
      </c>
      <c r="Y514" s="21" t="s">
        <v>489</v>
      </c>
      <c r="Z514" s="21" t="s">
        <v>489</v>
      </c>
      <c r="AA514" s="23" t="b">
        <v>0</v>
      </c>
      <c r="AB514" s="21" t="s">
        <v>1545</v>
      </c>
      <c r="AC514" s="21" t="s">
        <v>1419</v>
      </c>
      <c r="AD514" s="21" t="s">
        <v>489</v>
      </c>
    </row>
    <row r="515" spans="1:30" ht="60" x14ac:dyDescent="0.25">
      <c r="A515" s="21" t="s">
        <v>2744</v>
      </c>
      <c r="B515" s="21" t="s">
        <v>2745</v>
      </c>
      <c r="C515" s="21" t="s">
        <v>491</v>
      </c>
      <c r="D515" s="21" t="s">
        <v>59</v>
      </c>
      <c r="E515" s="21" t="s">
        <v>489</v>
      </c>
      <c r="F515" s="21" t="s">
        <v>1786</v>
      </c>
      <c r="G515" s="21" t="s">
        <v>1918</v>
      </c>
      <c r="H515" s="22">
        <v>45378.98265046296</v>
      </c>
      <c r="I515" s="21" t="s">
        <v>2746</v>
      </c>
      <c r="J515" s="21" t="s">
        <v>2746</v>
      </c>
      <c r="K515" s="21" t="s">
        <v>136</v>
      </c>
      <c r="L515" s="21" t="s">
        <v>798</v>
      </c>
      <c r="M515" s="22">
        <v>44149.392141203702</v>
      </c>
      <c r="N515" s="21" t="s">
        <v>489</v>
      </c>
      <c r="O515" s="21" t="s">
        <v>489</v>
      </c>
      <c r="P515" s="23" t="s">
        <v>489</v>
      </c>
      <c r="Q515" s="21" t="s">
        <v>1026</v>
      </c>
      <c r="R515" s="21" t="s">
        <v>984</v>
      </c>
      <c r="S515" s="21" t="s">
        <v>915</v>
      </c>
      <c r="T515" s="21" t="s">
        <v>489</v>
      </c>
      <c r="U515" s="21" t="s">
        <v>916</v>
      </c>
      <c r="V515" s="21" t="s">
        <v>917</v>
      </c>
      <c r="W515" s="21" t="s">
        <v>489</v>
      </c>
      <c r="X515" s="21" t="s">
        <v>489</v>
      </c>
      <c r="Y515" s="21" t="s">
        <v>489</v>
      </c>
      <c r="Z515" s="21" t="s">
        <v>489</v>
      </c>
      <c r="AA515" s="23" t="b">
        <v>0</v>
      </c>
      <c r="AB515" s="21" t="s">
        <v>1487</v>
      </c>
      <c r="AC515" s="21" t="s">
        <v>1419</v>
      </c>
      <c r="AD515" s="21" t="s">
        <v>489</v>
      </c>
    </row>
    <row r="516" spans="1:30" ht="60" x14ac:dyDescent="0.25">
      <c r="A516" s="21" t="s">
        <v>245</v>
      </c>
      <c r="B516" s="21" t="s">
        <v>2994</v>
      </c>
      <c r="C516" s="21" t="s">
        <v>491</v>
      </c>
      <c r="D516" s="21" t="s">
        <v>59</v>
      </c>
      <c r="E516" s="21" t="s">
        <v>489</v>
      </c>
      <c r="F516" s="21" t="s">
        <v>1786</v>
      </c>
      <c r="G516" s="21" t="s">
        <v>1918</v>
      </c>
      <c r="H516" s="22">
        <v>45386.82640046296</v>
      </c>
      <c r="I516" s="21" t="s">
        <v>1657</v>
      </c>
      <c r="J516" s="21" t="s">
        <v>1657</v>
      </c>
      <c r="K516" s="21" t="s">
        <v>136</v>
      </c>
      <c r="L516" s="21" t="s">
        <v>243</v>
      </c>
      <c r="M516" s="22">
        <v>44149.39203703704</v>
      </c>
      <c r="N516" s="21" t="s">
        <v>489</v>
      </c>
      <c r="O516" s="21" t="s">
        <v>489</v>
      </c>
      <c r="P516" s="23" t="s">
        <v>489</v>
      </c>
      <c r="Q516" s="21" t="s">
        <v>1075</v>
      </c>
      <c r="R516" s="21" t="s">
        <v>984</v>
      </c>
      <c r="S516" s="21" t="s">
        <v>915</v>
      </c>
      <c r="T516" s="21" t="s">
        <v>489</v>
      </c>
      <c r="U516" s="21" t="s">
        <v>916</v>
      </c>
      <c r="V516" s="21" t="s">
        <v>917</v>
      </c>
      <c r="W516" s="21" t="s">
        <v>489</v>
      </c>
      <c r="X516" s="21" t="s">
        <v>489</v>
      </c>
      <c r="Y516" s="21" t="s">
        <v>489</v>
      </c>
      <c r="Z516" s="21" t="s">
        <v>489</v>
      </c>
      <c r="AA516" s="23" t="b">
        <v>0</v>
      </c>
      <c r="AB516" s="21" t="s">
        <v>1466</v>
      </c>
      <c r="AC516" s="21" t="s">
        <v>1419</v>
      </c>
      <c r="AD516" s="21" t="s">
        <v>489</v>
      </c>
    </row>
    <row r="517" spans="1:30" ht="60" x14ac:dyDescent="0.25">
      <c r="A517" s="21" t="s">
        <v>144</v>
      </c>
      <c r="B517" s="21" t="s">
        <v>2950</v>
      </c>
      <c r="C517" s="21" t="s">
        <v>491</v>
      </c>
      <c r="D517" s="21" t="s">
        <v>59</v>
      </c>
      <c r="E517" s="21" t="s">
        <v>489</v>
      </c>
      <c r="F517" s="21" t="s">
        <v>1786</v>
      </c>
      <c r="G517" s="21" t="s">
        <v>1918</v>
      </c>
      <c r="H517" s="22">
        <v>45384.030601851853</v>
      </c>
      <c r="I517" s="21" t="s">
        <v>1621</v>
      </c>
      <c r="J517" s="21" t="s">
        <v>1621</v>
      </c>
      <c r="K517" s="21" t="s">
        <v>136</v>
      </c>
      <c r="L517" s="21" t="s">
        <v>143</v>
      </c>
      <c r="M517" s="22">
        <v>44149.392256944448</v>
      </c>
      <c r="N517" s="21" t="s">
        <v>489</v>
      </c>
      <c r="O517" s="21" t="s">
        <v>489</v>
      </c>
      <c r="P517" s="23" t="s">
        <v>489</v>
      </c>
      <c r="Q517" s="21" t="s">
        <v>988</v>
      </c>
      <c r="R517" s="21" t="s">
        <v>984</v>
      </c>
      <c r="S517" s="21" t="s">
        <v>915</v>
      </c>
      <c r="T517" s="21" t="s">
        <v>489</v>
      </c>
      <c r="U517" s="21" t="s">
        <v>916</v>
      </c>
      <c r="V517" s="21" t="s">
        <v>917</v>
      </c>
      <c r="W517" s="21" t="s">
        <v>489</v>
      </c>
      <c r="X517" s="21" t="s">
        <v>489</v>
      </c>
      <c r="Y517" s="21" t="s">
        <v>489</v>
      </c>
      <c r="Z517" s="21" t="s">
        <v>489</v>
      </c>
      <c r="AA517" s="23" t="b">
        <v>0</v>
      </c>
      <c r="AB517" s="21" t="s">
        <v>1504</v>
      </c>
      <c r="AC517" s="21" t="s">
        <v>1419</v>
      </c>
      <c r="AD517" s="21" t="s">
        <v>489</v>
      </c>
    </row>
    <row r="518" spans="1:30" ht="75" x14ac:dyDescent="0.25">
      <c r="A518" s="21" t="s">
        <v>726</v>
      </c>
      <c r="B518" s="21" t="s">
        <v>2892</v>
      </c>
      <c r="C518" s="21" t="s">
        <v>1917</v>
      </c>
      <c r="D518" s="21" t="s">
        <v>59</v>
      </c>
      <c r="E518" s="21" t="s">
        <v>489</v>
      </c>
      <c r="F518" s="21" t="s">
        <v>1786</v>
      </c>
      <c r="G518" s="21" t="s">
        <v>1918</v>
      </c>
      <c r="H518" s="22">
        <v>45636.573784722219</v>
      </c>
      <c r="I518" s="21" t="s">
        <v>1777</v>
      </c>
      <c r="J518" s="21" t="s">
        <v>1777</v>
      </c>
      <c r="K518" s="21" t="s">
        <v>136</v>
      </c>
      <c r="L518" s="21" t="s">
        <v>6244</v>
      </c>
      <c r="M518" s="22">
        <v>45021.756030092591</v>
      </c>
      <c r="N518" s="21" t="s">
        <v>489</v>
      </c>
      <c r="O518" s="21" t="s">
        <v>489</v>
      </c>
      <c r="P518" s="23" t="s">
        <v>489</v>
      </c>
      <c r="Q518" s="21" t="s">
        <v>1150</v>
      </c>
      <c r="R518" s="21" t="s">
        <v>869</v>
      </c>
      <c r="S518" s="21" t="s">
        <v>489</v>
      </c>
      <c r="T518" s="21" t="s">
        <v>489</v>
      </c>
      <c r="U518" s="21" t="s">
        <v>991</v>
      </c>
      <c r="V518" s="21" t="s">
        <v>992</v>
      </c>
      <c r="W518" s="21" t="s">
        <v>489</v>
      </c>
      <c r="X518" s="21" t="s">
        <v>489</v>
      </c>
      <c r="Y518" s="21" t="s">
        <v>489</v>
      </c>
      <c r="Z518" s="21" t="s">
        <v>489</v>
      </c>
      <c r="AA518" s="23" t="b">
        <v>0</v>
      </c>
      <c r="AB518" s="21" t="s">
        <v>1505</v>
      </c>
      <c r="AC518" s="21" t="s">
        <v>1419</v>
      </c>
      <c r="AD518" s="21" t="s">
        <v>489</v>
      </c>
    </row>
    <row r="519" spans="1:30" ht="90" x14ac:dyDescent="0.25">
      <c r="A519" s="21" t="s">
        <v>516</v>
      </c>
      <c r="B519" s="21" t="s">
        <v>2959</v>
      </c>
      <c r="C519" s="21" t="s">
        <v>1809</v>
      </c>
      <c r="D519" s="21" t="s">
        <v>56</v>
      </c>
      <c r="E519" s="21" t="s">
        <v>489</v>
      </c>
      <c r="F519" s="21" t="s">
        <v>1786</v>
      </c>
      <c r="G519" s="21" t="s">
        <v>1810</v>
      </c>
      <c r="H519" s="22">
        <v>44663.798113425924</v>
      </c>
      <c r="I519" s="21" t="s">
        <v>742</v>
      </c>
      <c r="J519" s="21" t="s">
        <v>742</v>
      </c>
      <c r="K519" s="21" t="s">
        <v>136</v>
      </c>
      <c r="L519" s="21" t="s">
        <v>1165</v>
      </c>
      <c r="M519" s="22">
        <v>44149.392141203702</v>
      </c>
      <c r="N519" s="21" t="s">
        <v>489</v>
      </c>
      <c r="O519" s="21" t="s">
        <v>489</v>
      </c>
      <c r="P519" s="23" t="s">
        <v>489</v>
      </c>
      <c r="Q519" s="21" t="s">
        <v>1166</v>
      </c>
      <c r="R519" s="21" t="s">
        <v>869</v>
      </c>
      <c r="S519" s="21" t="s">
        <v>895</v>
      </c>
      <c r="T519" s="21" t="s">
        <v>489</v>
      </c>
      <c r="U519" s="21" t="s">
        <v>896</v>
      </c>
      <c r="V519" s="21" t="s">
        <v>897</v>
      </c>
      <c r="W519" s="21" t="s">
        <v>896</v>
      </c>
      <c r="X519" s="21" t="s">
        <v>489</v>
      </c>
      <c r="Y519" s="21" t="s">
        <v>489</v>
      </c>
      <c r="Z519" s="21" t="s">
        <v>489</v>
      </c>
      <c r="AA519" s="23" t="b">
        <v>0</v>
      </c>
      <c r="AB519" s="21" t="s">
        <v>1442</v>
      </c>
      <c r="AC519" s="21" t="s">
        <v>1419</v>
      </c>
      <c r="AD519" s="21" t="s">
        <v>489</v>
      </c>
    </row>
    <row r="520" spans="1:30" ht="75" x14ac:dyDescent="0.25">
      <c r="A520" s="21" t="s">
        <v>1609</v>
      </c>
      <c r="B520" s="21" t="s">
        <v>2786</v>
      </c>
      <c r="C520" s="21" t="s">
        <v>491</v>
      </c>
      <c r="D520" s="21" t="s">
        <v>59</v>
      </c>
      <c r="E520" s="21" t="s">
        <v>489</v>
      </c>
      <c r="F520" s="21" t="s">
        <v>1786</v>
      </c>
      <c r="G520" s="21" t="s">
        <v>915</v>
      </c>
      <c r="H520" s="22">
        <v>45386.9999537037</v>
      </c>
      <c r="I520" s="21" t="s">
        <v>1697</v>
      </c>
      <c r="J520" s="21" t="s">
        <v>1697</v>
      </c>
      <c r="K520" s="21" t="s">
        <v>136</v>
      </c>
      <c r="L520" s="21" t="s">
        <v>1616</v>
      </c>
      <c r="M520" s="22">
        <v>45351.910601851851</v>
      </c>
      <c r="N520" s="21" t="s">
        <v>489</v>
      </c>
      <c r="O520" s="21" t="s">
        <v>489</v>
      </c>
      <c r="P520" s="23" t="s">
        <v>489</v>
      </c>
      <c r="Q520" s="21" t="s">
        <v>1617</v>
      </c>
      <c r="R520" s="21" t="s">
        <v>869</v>
      </c>
      <c r="S520" s="21" t="s">
        <v>915</v>
      </c>
      <c r="T520" s="21" t="s">
        <v>489</v>
      </c>
      <c r="U520" s="21" t="s">
        <v>991</v>
      </c>
      <c r="V520" s="21" t="s">
        <v>992</v>
      </c>
      <c r="W520" s="21" t="s">
        <v>489</v>
      </c>
      <c r="X520" s="21" t="s">
        <v>489</v>
      </c>
      <c r="Y520" s="21" t="s">
        <v>489</v>
      </c>
      <c r="Z520" s="21" t="s">
        <v>489</v>
      </c>
      <c r="AA520" s="23" t="b">
        <v>0</v>
      </c>
      <c r="AB520" s="21" t="s">
        <v>1618</v>
      </c>
      <c r="AC520" s="21" t="s">
        <v>1419</v>
      </c>
      <c r="AD520" s="21" t="s">
        <v>489</v>
      </c>
    </row>
    <row r="521" spans="1:30" ht="75" x14ac:dyDescent="0.25">
      <c r="A521" s="21" t="s">
        <v>1357</v>
      </c>
      <c r="B521" s="21" t="s">
        <v>2956</v>
      </c>
      <c r="C521" s="21" t="s">
        <v>491</v>
      </c>
      <c r="D521" s="21" t="s">
        <v>59</v>
      </c>
      <c r="E521" s="21" t="s">
        <v>489</v>
      </c>
      <c r="F521" s="21" t="s">
        <v>1786</v>
      </c>
      <c r="G521" s="21" t="s">
        <v>1918</v>
      </c>
      <c r="H521" s="22">
        <v>45390.786423611113</v>
      </c>
      <c r="I521" s="21" t="s">
        <v>1755</v>
      </c>
      <c r="J521" s="21" t="s">
        <v>1755</v>
      </c>
      <c r="K521" s="21" t="s">
        <v>136</v>
      </c>
      <c r="L521" s="21" t="s">
        <v>1358</v>
      </c>
      <c r="M521" s="22">
        <v>45176.498032407406</v>
      </c>
      <c r="N521" s="21" t="s">
        <v>489</v>
      </c>
      <c r="O521" s="21" t="s">
        <v>489</v>
      </c>
      <c r="P521" s="23" t="s">
        <v>489</v>
      </c>
      <c r="Q521" s="21" t="s">
        <v>1359</v>
      </c>
      <c r="R521" s="21" t="s">
        <v>869</v>
      </c>
      <c r="S521" s="21" t="s">
        <v>489</v>
      </c>
      <c r="T521" s="21" t="s">
        <v>489</v>
      </c>
      <c r="U521" s="21" t="s">
        <v>991</v>
      </c>
      <c r="V521" s="21" t="s">
        <v>992</v>
      </c>
      <c r="W521" s="21" t="s">
        <v>489</v>
      </c>
      <c r="X521" s="21" t="s">
        <v>489</v>
      </c>
      <c r="Y521" s="21" t="s">
        <v>489</v>
      </c>
      <c r="Z521" s="21" t="s">
        <v>489</v>
      </c>
      <c r="AA521" s="23" t="b">
        <v>0</v>
      </c>
      <c r="AB521" s="21" t="s">
        <v>1549</v>
      </c>
      <c r="AC521" s="21" t="s">
        <v>1419</v>
      </c>
      <c r="AD521" s="21" t="s">
        <v>489</v>
      </c>
    </row>
    <row r="522" spans="1:30" ht="60" x14ac:dyDescent="0.25">
      <c r="A522" s="21" t="s">
        <v>417</v>
      </c>
      <c r="B522" s="21" t="s">
        <v>2832</v>
      </c>
      <c r="C522" s="21" t="s">
        <v>491</v>
      </c>
      <c r="D522" s="21" t="s">
        <v>59</v>
      </c>
      <c r="E522" s="21" t="s">
        <v>489</v>
      </c>
      <c r="F522" s="21" t="s">
        <v>1786</v>
      </c>
      <c r="G522" s="21" t="s">
        <v>1918</v>
      </c>
      <c r="H522" s="22">
        <v>45390.786076388889</v>
      </c>
      <c r="I522" s="21" t="s">
        <v>1754</v>
      </c>
      <c r="J522" s="21" t="s">
        <v>1754</v>
      </c>
      <c r="K522" s="21" t="s">
        <v>136</v>
      </c>
      <c r="L522" s="21" t="s">
        <v>1069</v>
      </c>
      <c r="M522" s="22">
        <v>44149.392094907409</v>
      </c>
      <c r="N522" s="21" t="s">
        <v>489</v>
      </c>
      <c r="O522" s="21" t="s">
        <v>489</v>
      </c>
      <c r="P522" s="23" t="s">
        <v>489</v>
      </c>
      <c r="Q522" s="21" t="s">
        <v>1070</v>
      </c>
      <c r="R522" s="21" t="s">
        <v>984</v>
      </c>
      <c r="S522" s="21" t="s">
        <v>915</v>
      </c>
      <c r="T522" s="21" t="s">
        <v>489</v>
      </c>
      <c r="U522" s="21" t="s">
        <v>916</v>
      </c>
      <c r="V522" s="21" t="s">
        <v>917</v>
      </c>
      <c r="W522" s="21" t="s">
        <v>489</v>
      </c>
      <c r="X522" s="21" t="s">
        <v>489</v>
      </c>
      <c r="Y522" s="21" t="s">
        <v>489</v>
      </c>
      <c r="Z522" s="21" t="s">
        <v>489</v>
      </c>
      <c r="AA522" s="23" t="b">
        <v>0</v>
      </c>
      <c r="AB522" s="21" t="s">
        <v>1439</v>
      </c>
      <c r="AC522" s="21" t="s">
        <v>1419</v>
      </c>
      <c r="AD522" s="21" t="s">
        <v>489</v>
      </c>
    </row>
    <row r="523" spans="1:30" ht="90" x14ac:dyDescent="0.25">
      <c r="A523" s="21" t="s">
        <v>2969</v>
      </c>
      <c r="B523" s="21" t="s">
        <v>2970</v>
      </c>
      <c r="C523" s="21" t="s">
        <v>1809</v>
      </c>
      <c r="D523" s="21" t="s">
        <v>58</v>
      </c>
      <c r="E523" s="21" t="s">
        <v>2804</v>
      </c>
      <c r="F523" s="21" t="s">
        <v>1786</v>
      </c>
      <c r="G523" s="21" t="s">
        <v>1810</v>
      </c>
      <c r="H523" s="22">
        <v>44880.625057870369</v>
      </c>
      <c r="I523" s="21" t="s">
        <v>2971</v>
      </c>
      <c r="J523" s="21" t="s">
        <v>2972</v>
      </c>
      <c r="K523" s="21" t="s">
        <v>136</v>
      </c>
      <c r="L523" s="21" t="s">
        <v>980</v>
      </c>
      <c r="M523" s="22">
        <v>44005.717314814814</v>
      </c>
      <c r="N523" s="21" t="s">
        <v>489</v>
      </c>
      <c r="O523" s="21" t="s">
        <v>489</v>
      </c>
      <c r="P523" s="23" t="s">
        <v>489</v>
      </c>
      <c r="Q523" s="21" t="s">
        <v>981</v>
      </c>
      <c r="R523" s="21" t="s">
        <v>869</v>
      </c>
      <c r="S523" s="21" t="s">
        <v>895</v>
      </c>
      <c r="T523" s="21" t="s">
        <v>489</v>
      </c>
      <c r="U523" s="21" t="s">
        <v>896</v>
      </c>
      <c r="V523" s="21" t="s">
        <v>897</v>
      </c>
      <c r="W523" s="21" t="s">
        <v>896</v>
      </c>
      <c r="X523" s="21" t="s">
        <v>489</v>
      </c>
      <c r="Y523" s="21" t="s">
        <v>489</v>
      </c>
      <c r="Z523" s="21" t="s">
        <v>489</v>
      </c>
      <c r="AA523" s="23" t="b">
        <v>0</v>
      </c>
      <c r="AB523" s="21" t="s">
        <v>489</v>
      </c>
      <c r="AC523" s="21" t="s">
        <v>1419</v>
      </c>
      <c r="AD523" s="21" t="s">
        <v>489</v>
      </c>
    </row>
    <row r="524" spans="1:30" ht="90" x14ac:dyDescent="0.25">
      <c r="A524" s="21" t="s">
        <v>2904</v>
      </c>
      <c r="B524" s="21" t="s">
        <v>2905</v>
      </c>
      <c r="C524" s="21" t="s">
        <v>1809</v>
      </c>
      <c r="D524" s="21" t="s">
        <v>60</v>
      </c>
      <c r="E524" s="21" t="s">
        <v>489</v>
      </c>
      <c r="F524" s="21" t="s">
        <v>1786</v>
      </c>
      <c r="G524" s="21" t="s">
        <v>1810</v>
      </c>
      <c r="H524" s="22">
        <v>44824.606608796297</v>
      </c>
      <c r="I524" s="21" t="s">
        <v>2906</v>
      </c>
      <c r="J524" s="21" t="s">
        <v>489</v>
      </c>
      <c r="K524" s="21" t="s">
        <v>136</v>
      </c>
      <c r="L524" s="21" t="s">
        <v>1204</v>
      </c>
      <c r="M524" s="22">
        <v>44479.627557870372</v>
      </c>
      <c r="N524" s="21" t="s">
        <v>489</v>
      </c>
      <c r="O524" s="21" t="s">
        <v>489</v>
      </c>
      <c r="P524" s="23" t="s">
        <v>489</v>
      </c>
      <c r="Q524" s="21" t="s">
        <v>1205</v>
      </c>
      <c r="R524" s="21" t="s">
        <v>869</v>
      </c>
      <c r="S524" s="21" t="s">
        <v>895</v>
      </c>
      <c r="T524" s="21" t="s">
        <v>489</v>
      </c>
      <c r="U524" s="21" t="s">
        <v>896</v>
      </c>
      <c r="V524" s="21" t="s">
        <v>897</v>
      </c>
      <c r="W524" s="21" t="s">
        <v>896</v>
      </c>
      <c r="X524" s="21" t="s">
        <v>489</v>
      </c>
      <c r="Y524" s="21" t="s">
        <v>489</v>
      </c>
      <c r="Z524" s="21" t="s">
        <v>489</v>
      </c>
      <c r="AA524" s="23" t="b">
        <v>0</v>
      </c>
      <c r="AB524" s="21" t="s">
        <v>1446</v>
      </c>
      <c r="AC524" s="21" t="s">
        <v>1419</v>
      </c>
      <c r="AD524" s="21" t="s">
        <v>489</v>
      </c>
    </row>
    <row r="525" spans="1:30" ht="60" x14ac:dyDescent="0.25">
      <c r="A525" s="21" t="s">
        <v>186</v>
      </c>
      <c r="B525" s="21" t="s">
        <v>2749</v>
      </c>
      <c r="C525" s="21" t="s">
        <v>491</v>
      </c>
      <c r="D525" s="21" t="s">
        <v>59</v>
      </c>
      <c r="E525" s="21" t="s">
        <v>489</v>
      </c>
      <c r="F525" s="21" t="s">
        <v>1786</v>
      </c>
      <c r="G525" s="21" t="s">
        <v>1918</v>
      </c>
      <c r="H525" s="22">
        <v>45384.889722222222</v>
      </c>
      <c r="I525" s="21" t="s">
        <v>1632</v>
      </c>
      <c r="J525" s="21" t="s">
        <v>1632</v>
      </c>
      <c r="K525" s="21" t="s">
        <v>136</v>
      </c>
      <c r="L525" s="21" t="s">
        <v>1043</v>
      </c>
      <c r="M525" s="22">
        <v>44149.392326388886</v>
      </c>
      <c r="N525" s="21" t="s">
        <v>489</v>
      </c>
      <c r="O525" s="21" t="s">
        <v>489</v>
      </c>
      <c r="P525" s="23" t="s">
        <v>489</v>
      </c>
      <c r="Q525" s="21" t="s">
        <v>1044</v>
      </c>
      <c r="R525" s="21" t="s">
        <v>984</v>
      </c>
      <c r="S525" s="21" t="s">
        <v>915</v>
      </c>
      <c r="T525" s="21" t="s">
        <v>489</v>
      </c>
      <c r="U525" s="21" t="s">
        <v>916</v>
      </c>
      <c r="V525" s="21" t="s">
        <v>917</v>
      </c>
      <c r="W525" s="21" t="s">
        <v>489</v>
      </c>
      <c r="X525" s="21" t="s">
        <v>489</v>
      </c>
      <c r="Y525" s="21" t="s">
        <v>489</v>
      </c>
      <c r="Z525" s="21" t="s">
        <v>489</v>
      </c>
      <c r="AA525" s="23" t="b">
        <v>0</v>
      </c>
      <c r="AB525" s="21" t="s">
        <v>1581</v>
      </c>
      <c r="AC525" s="21" t="s">
        <v>1419</v>
      </c>
      <c r="AD525" s="21" t="s">
        <v>489</v>
      </c>
    </row>
    <row r="526" spans="1:30" ht="60" x14ac:dyDescent="0.25">
      <c r="A526" s="21" t="s">
        <v>266</v>
      </c>
      <c r="B526" s="21" t="s">
        <v>2908</v>
      </c>
      <c r="C526" s="21" t="s">
        <v>491</v>
      </c>
      <c r="D526" s="21" t="s">
        <v>59</v>
      </c>
      <c r="E526" s="21" t="s">
        <v>489</v>
      </c>
      <c r="F526" s="21" t="s">
        <v>1786</v>
      </c>
      <c r="G526" s="21" t="s">
        <v>1918</v>
      </c>
      <c r="H526" s="22">
        <v>45384.99082175926</v>
      </c>
      <c r="I526" s="21" t="s">
        <v>1670</v>
      </c>
      <c r="J526" s="21" t="s">
        <v>1670</v>
      </c>
      <c r="K526" s="21" t="s">
        <v>136</v>
      </c>
      <c r="L526" s="21" t="s">
        <v>264</v>
      </c>
      <c r="M526" s="22">
        <v>44149.392118055555</v>
      </c>
      <c r="N526" s="21" t="s">
        <v>489</v>
      </c>
      <c r="O526" s="21" t="s">
        <v>489</v>
      </c>
      <c r="P526" s="23" t="s">
        <v>489</v>
      </c>
      <c r="Q526" s="21" t="s">
        <v>1066</v>
      </c>
      <c r="R526" s="21" t="s">
        <v>984</v>
      </c>
      <c r="S526" s="21" t="s">
        <v>915</v>
      </c>
      <c r="T526" s="21" t="s">
        <v>489</v>
      </c>
      <c r="U526" s="21" t="s">
        <v>916</v>
      </c>
      <c r="V526" s="21" t="s">
        <v>917</v>
      </c>
      <c r="W526" s="21" t="s">
        <v>489</v>
      </c>
      <c r="X526" s="21" t="s">
        <v>489</v>
      </c>
      <c r="Y526" s="21" t="s">
        <v>489</v>
      </c>
      <c r="Z526" s="21" t="s">
        <v>489</v>
      </c>
      <c r="AA526" s="23" t="b">
        <v>0</v>
      </c>
      <c r="AB526" s="21" t="s">
        <v>1447</v>
      </c>
      <c r="AC526" s="21" t="s">
        <v>1419</v>
      </c>
      <c r="AD526" s="21" t="s">
        <v>489</v>
      </c>
    </row>
    <row r="527" spans="1:30" ht="75" x14ac:dyDescent="0.25">
      <c r="A527" s="21" t="s">
        <v>1296</v>
      </c>
      <c r="B527" s="21" t="s">
        <v>2750</v>
      </c>
      <c r="C527" s="21" t="s">
        <v>491</v>
      </c>
      <c r="D527" s="21" t="s">
        <v>59</v>
      </c>
      <c r="E527" s="21" t="s">
        <v>489</v>
      </c>
      <c r="F527" s="21" t="s">
        <v>1786</v>
      </c>
      <c r="G527" s="21" t="s">
        <v>1918</v>
      </c>
      <c r="H527" s="22">
        <v>45390.783356481479</v>
      </c>
      <c r="I527" s="21" t="s">
        <v>2751</v>
      </c>
      <c r="J527" s="21" t="s">
        <v>2751</v>
      </c>
      <c r="K527" s="21" t="s">
        <v>136</v>
      </c>
      <c r="L527" s="21" t="s">
        <v>1328</v>
      </c>
      <c r="M527" s="22">
        <v>45161.562893518516</v>
      </c>
      <c r="N527" s="21" t="s">
        <v>489</v>
      </c>
      <c r="O527" s="21" t="s">
        <v>489</v>
      </c>
      <c r="P527" s="23" t="s">
        <v>489</v>
      </c>
      <c r="Q527" s="21" t="s">
        <v>1329</v>
      </c>
      <c r="R527" s="21" t="s">
        <v>869</v>
      </c>
      <c r="S527" s="21" t="s">
        <v>489</v>
      </c>
      <c r="T527" s="21" t="s">
        <v>489</v>
      </c>
      <c r="U527" s="21" t="s">
        <v>991</v>
      </c>
      <c r="V527" s="21" t="s">
        <v>992</v>
      </c>
      <c r="W527" s="21" t="s">
        <v>489</v>
      </c>
      <c r="X527" s="21" t="s">
        <v>489</v>
      </c>
      <c r="Y527" s="21" t="s">
        <v>489</v>
      </c>
      <c r="Z527" s="21" t="s">
        <v>489</v>
      </c>
      <c r="AA527" s="23" t="b">
        <v>0</v>
      </c>
      <c r="AB527" s="21" t="s">
        <v>1583</v>
      </c>
      <c r="AC527" s="21" t="s">
        <v>1419</v>
      </c>
      <c r="AD527" s="21" t="s">
        <v>489</v>
      </c>
    </row>
    <row r="528" spans="1:30" ht="90" x14ac:dyDescent="0.25">
      <c r="A528" s="21" t="s">
        <v>509</v>
      </c>
      <c r="B528" s="21" t="s">
        <v>2909</v>
      </c>
      <c r="C528" s="21" t="s">
        <v>1809</v>
      </c>
      <c r="D528" s="21" t="s">
        <v>58</v>
      </c>
      <c r="E528" s="21" t="s">
        <v>489</v>
      </c>
      <c r="F528" s="21" t="s">
        <v>1786</v>
      </c>
      <c r="G528" s="21" t="s">
        <v>1810</v>
      </c>
      <c r="H528" s="22">
        <v>44663.801018518519</v>
      </c>
      <c r="I528" s="21" t="s">
        <v>860</v>
      </c>
      <c r="J528" s="21" t="s">
        <v>860</v>
      </c>
      <c r="K528" s="21" t="s">
        <v>136</v>
      </c>
      <c r="L528" s="21" t="s">
        <v>1177</v>
      </c>
      <c r="M528" s="22">
        <v>44149.392164351855</v>
      </c>
      <c r="N528" s="21" t="s">
        <v>489</v>
      </c>
      <c r="O528" s="21" t="s">
        <v>489</v>
      </c>
      <c r="P528" s="23" t="s">
        <v>489</v>
      </c>
      <c r="Q528" s="21" t="s">
        <v>1178</v>
      </c>
      <c r="R528" s="21" t="s">
        <v>869</v>
      </c>
      <c r="S528" s="21" t="s">
        <v>895</v>
      </c>
      <c r="T528" s="21" t="s">
        <v>489</v>
      </c>
      <c r="U528" s="21" t="s">
        <v>896</v>
      </c>
      <c r="V528" s="21" t="s">
        <v>897</v>
      </c>
      <c r="W528" s="21" t="s">
        <v>896</v>
      </c>
      <c r="X528" s="21" t="s">
        <v>489</v>
      </c>
      <c r="Y528" s="21" t="s">
        <v>489</v>
      </c>
      <c r="Z528" s="21" t="s">
        <v>489</v>
      </c>
      <c r="AA528" s="23" t="b">
        <v>0</v>
      </c>
      <c r="AB528" s="21" t="s">
        <v>1432</v>
      </c>
      <c r="AC528" s="21" t="s">
        <v>1419</v>
      </c>
      <c r="AD528" s="21" t="s">
        <v>489</v>
      </c>
    </row>
    <row r="529" spans="1:30" ht="60" x14ac:dyDescent="0.25">
      <c r="A529" s="21" t="s">
        <v>2913</v>
      </c>
      <c r="B529" s="21" t="s">
        <v>2914</v>
      </c>
      <c r="C529" s="21" t="s">
        <v>2210</v>
      </c>
      <c r="D529" s="21" t="s">
        <v>57</v>
      </c>
      <c r="E529" s="21" t="s">
        <v>489</v>
      </c>
      <c r="F529" s="21" t="s">
        <v>1786</v>
      </c>
      <c r="G529" s="21" t="s">
        <v>2212</v>
      </c>
      <c r="H529" s="22">
        <v>44663.798958333333</v>
      </c>
      <c r="I529" s="21" t="s">
        <v>851</v>
      </c>
      <c r="J529" s="21" t="s">
        <v>851</v>
      </c>
      <c r="K529" s="21" t="s">
        <v>136</v>
      </c>
      <c r="L529" s="21" t="s">
        <v>1231</v>
      </c>
      <c r="M529" s="22">
        <v>44149.392071759263</v>
      </c>
      <c r="N529" s="21" t="s">
        <v>489</v>
      </c>
      <c r="O529" s="21" t="s">
        <v>489</v>
      </c>
      <c r="P529" s="23" t="s">
        <v>489</v>
      </c>
      <c r="Q529" s="21" t="s">
        <v>1232</v>
      </c>
      <c r="R529" s="21" t="s">
        <v>869</v>
      </c>
      <c r="S529" s="21" t="s">
        <v>109</v>
      </c>
      <c r="T529" s="21" t="s">
        <v>489</v>
      </c>
      <c r="U529" s="21" t="s">
        <v>1211</v>
      </c>
      <c r="V529" s="21" t="s">
        <v>1212</v>
      </c>
      <c r="W529" s="21" t="s">
        <v>489</v>
      </c>
      <c r="X529" s="21" t="s">
        <v>489</v>
      </c>
      <c r="Y529" s="21" t="s">
        <v>489</v>
      </c>
      <c r="Z529" s="21" t="s">
        <v>489</v>
      </c>
      <c r="AA529" s="23" t="b">
        <v>0</v>
      </c>
      <c r="AB529" s="21" t="s">
        <v>1560</v>
      </c>
      <c r="AC529" s="21" t="s">
        <v>1419</v>
      </c>
      <c r="AD529" s="21" t="s">
        <v>489</v>
      </c>
    </row>
    <row r="530" spans="1:30" ht="60" x14ac:dyDescent="0.25">
      <c r="A530" s="21" t="s">
        <v>263</v>
      </c>
      <c r="B530" s="21" t="s">
        <v>2761</v>
      </c>
      <c r="C530" s="21" t="s">
        <v>491</v>
      </c>
      <c r="D530" s="21" t="s">
        <v>59</v>
      </c>
      <c r="E530" s="21" t="s">
        <v>489</v>
      </c>
      <c r="F530" s="21" t="s">
        <v>1786</v>
      </c>
      <c r="G530" s="21" t="s">
        <v>1918</v>
      </c>
      <c r="H530" s="22">
        <v>45386.856759259259</v>
      </c>
      <c r="I530" s="21" t="s">
        <v>1669</v>
      </c>
      <c r="J530" s="21" t="s">
        <v>1669</v>
      </c>
      <c r="K530" s="21" t="s">
        <v>136</v>
      </c>
      <c r="L530" s="21" t="s">
        <v>261</v>
      </c>
      <c r="M530" s="22">
        <v>44149.392395833333</v>
      </c>
      <c r="N530" s="21" t="s">
        <v>489</v>
      </c>
      <c r="O530" s="21" t="s">
        <v>489</v>
      </c>
      <c r="P530" s="23" t="s">
        <v>489</v>
      </c>
      <c r="Q530" s="21" t="s">
        <v>1000</v>
      </c>
      <c r="R530" s="21" t="s">
        <v>984</v>
      </c>
      <c r="S530" s="21" t="s">
        <v>915</v>
      </c>
      <c r="T530" s="21" t="s">
        <v>489</v>
      </c>
      <c r="U530" s="21" t="s">
        <v>916</v>
      </c>
      <c r="V530" s="21" t="s">
        <v>917</v>
      </c>
      <c r="W530" s="21" t="s">
        <v>489</v>
      </c>
      <c r="X530" s="21" t="s">
        <v>489</v>
      </c>
      <c r="Y530" s="21" t="s">
        <v>489</v>
      </c>
      <c r="Z530" s="21" t="s">
        <v>489</v>
      </c>
      <c r="AA530" s="23" t="b">
        <v>0</v>
      </c>
      <c r="AB530" s="21" t="s">
        <v>1492</v>
      </c>
      <c r="AC530" s="21" t="s">
        <v>1419</v>
      </c>
      <c r="AD530" s="21" t="s">
        <v>489</v>
      </c>
    </row>
    <row r="531" spans="1:30" ht="90" x14ac:dyDescent="0.25">
      <c r="A531" s="21" t="s">
        <v>1160</v>
      </c>
      <c r="B531" s="21" t="s">
        <v>2847</v>
      </c>
      <c r="C531" s="21" t="s">
        <v>1809</v>
      </c>
      <c r="D531" s="21" t="s">
        <v>58</v>
      </c>
      <c r="E531" s="21" t="s">
        <v>489</v>
      </c>
      <c r="F531" s="21" t="s">
        <v>1786</v>
      </c>
      <c r="G531" s="21" t="s">
        <v>1810</v>
      </c>
      <c r="H531" s="22">
        <v>45597.471412037034</v>
      </c>
      <c r="I531" s="21" t="s">
        <v>3335</v>
      </c>
      <c r="J531" s="21" t="s">
        <v>3335</v>
      </c>
      <c r="K531" s="21" t="s">
        <v>136</v>
      </c>
      <c r="L531" s="21" t="s">
        <v>1161</v>
      </c>
      <c r="M531" s="22">
        <v>45044.965983796297</v>
      </c>
      <c r="N531" s="21" t="s">
        <v>489</v>
      </c>
      <c r="O531" s="21" t="s">
        <v>489</v>
      </c>
      <c r="P531" s="23" t="s">
        <v>489</v>
      </c>
      <c r="Q531" s="21" t="s">
        <v>1162</v>
      </c>
      <c r="R531" s="21" t="s">
        <v>869</v>
      </c>
      <c r="S531" s="21" t="s">
        <v>895</v>
      </c>
      <c r="T531" s="21" t="s">
        <v>489</v>
      </c>
      <c r="U531" s="21" t="s">
        <v>896</v>
      </c>
      <c r="V531" s="21" t="s">
        <v>897</v>
      </c>
      <c r="W531" s="21" t="s">
        <v>896</v>
      </c>
      <c r="X531" s="21" t="s">
        <v>489</v>
      </c>
      <c r="Y531" s="21" t="s">
        <v>489</v>
      </c>
      <c r="Z531" s="21" t="s">
        <v>489</v>
      </c>
      <c r="AA531" s="23" t="b">
        <v>0</v>
      </c>
      <c r="AB531" s="21" t="s">
        <v>1502</v>
      </c>
      <c r="AC531" s="21" t="s">
        <v>1419</v>
      </c>
      <c r="AD531" s="21" t="s">
        <v>489</v>
      </c>
    </row>
    <row r="532" spans="1:30" ht="60" x14ac:dyDescent="0.25">
      <c r="A532" s="21" t="s">
        <v>548</v>
      </c>
      <c r="B532" s="21" t="s">
        <v>2907</v>
      </c>
      <c r="C532" s="21" t="s">
        <v>491</v>
      </c>
      <c r="D532" s="21" t="s">
        <v>59</v>
      </c>
      <c r="E532" s="21" t="s">
        <v>489</v>
      </c>
      <c r="F532" s="21" t="s">
        <v>1786</v>
      </c>
      <c r="G532" s="21" t="s">
        <v>1918</v>
      </c>
      <c r="H532" s="22">
        <v>45384.032916666663</v>
      </c>
      <c r="I532" s="21" t="s">
        <v>1624</v>
      </c>
      <c r="J532" s="21" t="s">
        <v>1624</v>
      </c>
      <c r="K532" s="21" t="s">
        <v>136</v>
      </c>
      <c r="L532" s="21" t="s">
        <v>1024</v>
      </c>
      <c r="M532" s="22">
        <v>44149.392199074071</v>
      </c>
      <c r="N532" s="21" t="s">
        <v>489</v>
      </c>
      <c r="O532" s="21" t="s">
        <v>489</v>
      </c>
      <c r="P532" s="23" t="s">
        <v>489</v>
      </c>
      <c r="Q532" s="21" t="s">
        <v>1025</v>
      </c>
      <c r="R532" s="21" t="s">
        <v>984</v>
      </c>
      <c r="S532" s="21" t="s">
        <v>915</v>
      </c>
      <c r="T532" s="21" t="s">
        <v>489</v>
      </c>
      <c r="U532" s="21" t="s">
        <v>916</v>
      </c>
      <c r="V532" s="21" t="s">
        <v>917</v>
      </c>
      <c r="W532" s="21" t="s">
        <v>489</v>
      </c>
      <c r="X532" s="21" t="s">
        <v>489</v>
      </c>
      <c r="Y532" s="21" t="s">
        <v>489</v>
      </c>
      <c r="Z532" s="21" t="s">
        <v>489</v>
      </c>
      <c r="AA532" s="23" t="b">
        <v>0</v>
      </c>
      <c r="AB532" s="21" t="s">
        <v>1588</v>
      </c>
      <c r="AC532" s="21" t="s">
        <v>1419</v>
      </c>
      <c r="AD532" s="21" t="s">
        <v>489</v>
      </c>
    </row>
    <row r="533" spans="1:30" ht="60" x14ac:dyDescent="0.25">
      <c r="A533" s="21" t="s">
        <v>397</v>
      </c>
      <c r="B533" s="21" t="s">
        <v>2766</v>
      </c>
      <c r="C533" s="21" t="s">
        <v>491</v>
      </c>
      <c r="D533" s="21" t="s">
        <v>59</v>
      </c>
      <c r="E533" s="21" t="s">
        <v>489</v>
      </c>
      <c r="F533" s="21" t="s">
        <v>1786</v>
      </c>
      <c r="G533" s="21" t="s">
        <v>1918</v>
      </c>
      <c r="H533" s="22">
        <v>45390.783726851849</v>
      </c>
      <c r="I533" s="21" t="s">
        <v>1740</v>
      </c>
      <c r="J533" s="21" t="s">
        <v>1740</v>
      </c>
      <c r="K533" s="21" t="s">
        <v>136</v>
      </c>
      <c r="L533" s="21" t="s">
        <v>395</v>
      </c>
      <c r="M533" s="22">
        <v>44149.392210648148</v>
      </c>
      <c r="N533" s="21" t="s">
        <v>489</v>
      </c>
      <c r="O533" s="21" t="s">
        <v>489</v>
      </c>
      <c r="P533" s="23" t="s">
        <v>489</v>
      </c>
      <c r="Q533" s="21" t="s">
        <v>1016</v>
      </c>
      <c r="R533" s="21" t="s">
        <v>984</v>
      </c>
      <c r="S533" s="21" t="s">
        <v>915</v>
      </c>
      <c r="T533" s="21" t="s">
        <v>489</v>
      </c>
      <c r="U533" s="21" t="s">
        <v>916</v>
      </c>
      <c r="V533" s="21" t="s">
        <v>917</v>
      </c>
      <c r="W533" s="21" t="s">
        <v>489</v>
      </c>
      <c r="X533" s="21" t="s">
        <v>489</v>
      </c>
      <c r="Y533" s="21" t="s">
        <v>489</v>
      </c>
      <c r="Z533" s="21" t="s">
        <v>489</v>
      </c>
      <c r="AA533" s="23" t="b">
        <v>0</v>
      </c>
      <c r="AB533" s="21" t="s">
        <v>1471</v>
      </c>
      <c r="AC533" s="21" t="s">
        <v>1419</v>
      </c>
      <c r="AD533" s="21" t="s">
        <v>489</v>
      </c>
    </row>
    <row r="534" spans="1:30" ht="75" x14ac:dyDescent="0.25">
      <c r="A534" s="21" t="s">
        <v>699</v>
      </c>
      <c r="B534" s="21" t="s">
        <v>2976</v>
      </c>
      <c r="C534" s="21" t="s">
        <v>1917</v>
      </c>
      <c r="D534" s="21" t="s">
        <v>59</v>
      </c>
      <c r="E534" s="21" t="s">
        <v>489</v>
      </c>
      <c r="F534" s="21" t="s">
        <v>1786</v>
      </c>
      <c r="G534" s="21" t="s">
        <v>1918</v>
      </c>
      <c r="H534" s="22">
        <v>45385.822175925925</v>
      </c>
      <c r="I534" s="21" t="s">
        <v>1749</v>
      </c>
      <c r="J534" s="21" t="s">
        <v>1749</v>
      </c>
      <c r="K534" s="21" t="s">
        <v>136</v>
      </c>
      <c r="L534" s="21" t="s">
        <v>518</v>
      </c>
      <c r="M534" s="22">
        <v>44957.814282407409</v>
      </c>
      <c r="N534" s="21" t="s">
        <v>489</v>
      </c>
      <c r="O534" s="21" t="s">
        <v>489</v>
      </c>
      <c r="P534" s="23" t="s">
        <v>489</v>
      </c>
      <c r="Q534" s="21" t="s">
        <v>1146</v>
      </c>
      <c r="R534" s="21" t="s">
        <v>869</v>
      </c>
      <c r="S534" s="21" t="s">
        <v>489</v>
      </c>
      <c r="T534" s="21" t="s">
        <v>866</v>
      </c>
      <c r="U534" s="21" t="s">
        <v>991</v>
      </c>
      <c r="V534" s="21" t="s">
        <v>992</v>
      </c>
      <c r="W534" s="21" t="s">
        <v>489</v>
      </c>
      <c r="X534" s="21" t="s">
        <v>489</v>
      </c>
      <c r="Y534" s="21" t="s">
        <v>489</v>
      </c>
      <c r="Z534" s="21" t="s">
        <v>489</v>
      </c>
      <c r="AA534" s="23" t="b">
        <v>0</v>
      </c>
      <c r="AB534" s="21" t="s">
        <v>1592</v>
      </c>
      <c r="AC534" s="21" t="s">
        <v>1419</v>
      </c>
      <c r="AD534" s="21" t="s">
        <v>489</v>
      </c>
    </row>
    <row r="535" spans="1:30" ht="60" x14ac:dyDescent="0.25">
      <c r="A535" s="21" t="s">
        <v>2734</v>
      </c>
      <c r="B535" s="21" t="s">
        <v>2735</v>
      </c>
      <c r="C535" s="21" t="s">
        <v>2210</v>
      </c>
      <c r="D535" s="21" t="s">
        <v>57</v>
      </c>
      <c r="E535" s="21" t="s">
        <v>489</v>
      </c>
      <c r="F535" s="21" t="s">
        <v>1786</v>
      </c>
      <c r="G535" s="21" t="s">
        <v>2212</v>
      </c>
      <c r="H535" s="22">
        <v>44663.797696759262</v>
      </c>
      <c r="I535" s="21" t="s">
        <v>854</v>
      </c>
      <c r="J535" s="21" t="s">
        <v>854</v>
      </c>
      <c r="K535" s="21" t="s">
        <v>136</v>
      </c>
      <c r="L535" s="21" t="s">
        <v>1229</v>
      </c>
      <c r="M535" s="22">
        <v>44149.392337962963</v>
      </c>
      <c r="N535" s="21" t="s">
        <v>489</v>
      </c>
      <c r="O535" s="21" t="s">
        <v>489</v>
      </c>
      <c r="P535" s="23" t="s">
        <v>489</v>
      </c>
      <c r="Q535" s="21" t="s">
        <v>1230</v>
      </c>
      <c r="R535" s="21" t="s">
        <v>869</v>
      </c>
      <c r="S535" s="21" t="s">
        <v>109</v>
      </c>
      <c r="T535" s="21" t="s">
        <v>489</v>
      </c>
      <c r="U535" s="21" t="s">
        <v>1211</v>
      </c>
      <c r="V535" s="21" t="s">
        <v>1212</v>
      </c>
      <c r="W535" s="21" t="s">
        <v>489</v>
      </c>
      <c r="X535" s="21" t="s">
        <v>489</v>
      </c>
      <c r="Y535" s="21" t="s">
        <v>489</v>
      </c>
      <c r="Z535" s="21" t="s">
        <v>489</v>
      </c>
      <c r="AA535" s="23" t="b">
        <v>0</v>
      </c>
      <c r="AB535" s="21" t="s">
        <v>1566</v>
      </c>
      <c r="AC535" s="21" t="s">
        <v>1419</v>
      </c>
      <c r="AD535" s="21" t="s">
        <v>489</v>
      </c>
    </row>
    <row r="536" spans="1:30" ht="75" x14ac:dyDescent="0.25">
      <c r="A536" s="21" t="s">
        <v>1410</v>
      </c>
      <c r="B536" s="21" t="s">
        <v>2736</v>
      </c>
      <c r="C536" s="21" t="s">
        <v>491</v>
      </c>
      <c r="D536" s="21" t="s">
        <v>59</v>
      </c>
      <c r="E536" s="21" t="s">
        <v>489</v>
      </c>
      <c r="F536" s="21" t="s">
        <v>1786</v>
      </c>
      <c r="G536" s="21" t="s">
        <v>1918</v>
      </c>
      <c r="H536" s="22">
        <v>45385.063831018517</v>
      </c>
      <c r="I536" s="21" t="s">
        <v>1716</v>
      </c>
      <c r="J536" s="21" t="s">
        <v>1716</v>
      </c>
      <c r="K536" s="21" t="s">
        <v>136</v>
      </c>
      <c r="L536" s="21" t="s">
        <v>1408</v>
      </c>
      <c r="M536" s="22">
        <v>45336.708680555559</v>
      </c>
      <c r="N536" s="21" t="s">
        <v>489</v>
      </c>
      <c r="O536" s="21" t="s">
        <v>489</v>
      </c>
      <c r="P536" s="23" t="s">
        <v>489</v>
      </c>
      <c r="Q536" s="21" t="s">
        <v>1614</v>
      </c>
      <c r="R536" s="21" t="s">
        <v>869</v>
      </c>
      <c r="S536" s="21" t="s">
        <v>489</v>
      </c>
      <c r="T536" s="21" t="s">
        <v>489</v>
      </c>
      <c r="U536" s="21" t="s">
        <v>991</v>
      </c>
      <c r="V536" s="21" t="s">
        <v>992</v>
      </c>
      <c r="W536" s="21" t="s">
        <v>489</v>
      </c>
      <c r="X536" s="21" t="s">
        <v>489</v>
      </c>
      <c r="Y536" s="21" t="s">
        <v>489</v>
      </c>
      <c r="Z536" s="21" t="s">
        <v>489</v>
      </c>
      <c r="AA536" s="23" t="b">
        <v>0</v>
      </c>
      <c r="AB536" s="21" t="s">
        <v>1615</v>
      </c>
      <c r="AC536" s="21" t="s">
        <v>1419</v>
      </c>
      <c r="AD536" s="21" t="s">
        <v>489</v>
      </c>
    </row>
    <row r="537" spans="1:30" ht="75" x14ac:dyDescent="0.25">
      <c r="A537" s="21" t="s">
        <v>236</v>
      </c>
      <c r="B537" s="21" t="s">
        <v>2887</v>
      </c>
      <c r="C537" s="21" t="s">
        <v>1917</v>
      </c>
      <c r="D537" s="21" t="s">
        <v>59</v>
      </c>
      <c r="E537" s="21" t="s">
        <v>489</v>
      </c>
      <c r="F537" s="21" t="s">
        <v>1786</v>
      </c>
      <c r="G537" s="21" t="s">
        <v>1918</v>
      </c>
      <c r="H537" s="22">
        <v>45398.005474537036</v>
      </c>
      <c r="I537" s="21" t="s">
        <v>3013</v>
      </c>
      <c r="J537" s="21" t="s">
        <v>3013</v>
      </c>
      <c r="K537" s="21" t="s">
        <v>136</v>
      </c>
      <c r="L537" s="21" t="s">
        <v>234</v>
      </c>
      <c r="M537" s="22">
        <v>44645.203761574077</v>
      </c>
      <c r="N537" s="21" t="s">
        <v>489</v>
      </c>
      <c r="O537" s="21" t="s">
        <v>489</v>
      </c>
      <c r="P537" s="23" t="s">
        <v>489</v>
      </c>
      <c r="Q537" s="21" t="s">
        <v>1109</v>
      </c>
      <c r="R537" s="21" t="s">
        <v>869</v>
      </c>
      <c r="S537" s="21" t="s">
        <v>915</v>
      </c>
      <c r="T537" s="21" t="s">
        <v>489</v>
      </c>
      <c r="U537" s="21" t="s">
        <v>991</v>
      </c>
      <c r="V537" s="21" t="s">
        <v>992</v>
      </c>
      <c r="W537" s="21" t="s">
        <v>489</v>
      </c>
      <c r="X537" s="21" t="s">
        <v>489</v>
      </c>
      <c r="Y537" s="21" t="s">
        <v>489</v>
      </c>
      <c r="Z537" s="21" t="s">
        <v>489</v>
      </c>
      <c r="AA537" s="23" t="b">
        <v>0</v>
      </c>
      <c r="AB537" s="21" t="s">
        <v>1479</v>
      </c>
      <c r="AC537" s="21" t="s">
        <v>1419</v>
      </c>
      <c r="AD537" s="21" t="s">
        <v>489</v>
      </c>
    </row>
    <row r="538" spans="1:30" ht="75" x14ac:dyDescent="0.25">
      <c r="A538" s="21" t="s">
        <v>3181</v>
      </c>
      <c r="B538" s="21" t="s">
        <v>2509</v>
      </c>
      <c r="C538" s="21" t="s">
        <v>491</v>
      </c>
      <c r="D538" s="21" t="s">
        <v>61</v>
      </c>
      <c r="E538" s="21" t="s">
        <v>489</v>
      </c>
      <c r="F538" s="21" t="s">
        <v>1786</v>
      </c>
      <c r="G538" s="21" t="s">
        <v>1787</v>
      </c>
      <c r="H538" s="22">
        <v>45553.808009259257</v>
      </c>
      <c r="I538" s="21" t="s">
        <v>3182</v>
      </c>
      <c r="J538" s="21" t="s">
        <v>489</v>
      </c>
      <c r="K538" s="21" t="s">
        <v>136</v>
      </c>
      <c r="L538" s="21" t="s">
        <v>900</v>
      </c>
      <c r="M538" s="22">
        <v>44067.776944444442</v>
      </c>
      <c r="N538" s="21" t="s">
        <v>489</v>
      </c>
      <c r="O538" s="21" t="s">
        <v>489</v>
      </c>
      <c r="P538" s="23" t="s">
        <v>489</v>
      </c>
      <c r="Q538" s="21" t="s">
        <v>3183</v>
      </c>
      <c r="R538" s="21" t="s">
        <v>869</v>
      </c>
      <c r="S538" s="21" t="s">
        <v>865</v>
      </c>
      <c r="T538" s="21" t="s">
        <v>489</v>
      </c>
      <c r="U538" s="21" t="s">
        <v>867</v>
      </c>
      <c r="V538" s="21" t="s">
        <v>868</v>
      </c>
      <c r="W538" s="21" t="s">
        <v>489</v>
      </c>
      <c r="X538" s="21" t="s">
        <v>489</v>
      </c>
      <c r="Y538" s="21" t="s">
        <v>489</v>
      </c>
      <c r="Z538" s="21" t="s">
        <v>489</v>
      </c>
      <c r="AA538" s="23" t="b">
        <v>0</v>
      </c>
      <c r="AB538" s="21" t="s">
        <v>3184</v>
      </c>
      <c r="AC538" s="21" t="s">
        <v>3565</v>
      </c>
      <c r="AD538" s="21" t="s">
        <v>489</v>
      </c>
    </row>
    <row r="539" spans="1:30" ht="75" x14ac:dyDescent="0.25">
      <c r="A539" s="21" t="s">
        <v>3097</v>
      </c>
      <c r="B539" s="21" t="s">
        <v>3098</v>
      </c>
      <c r="C539" s="21" t="s">
        <v>491</v>
      </c>
      <c r="D539" s="21" t="s">
        <v>61</v>
      </c>
      <c r="E539" s="21" t="s">
        <v>489</v>
      </c>
      <c r="F539" s="21" t="s">
        <v>1786</v>
      </c>
      <c r="G539" s="21" t="s">
        <v>1787</v>
      </c>
      <c r="H539" s="22">
        <v>45553.780393518522</v>
      </c>
      <c r="I539" s="21" t="s">
        <v>3099</v>
      </c>
      <c r="J539" s="21" t="s">
        <v>489</v>
      </c>
      <c r="K539" s="21" t="s">
        <v>136</v>
      </c>
      <c r="L539" s="21" t="s">
        <v>3097</v>
      </c>
      <c r="M539" s="22">
        <v>45502.921886574077</v>
      </c>
      <c r="N539" s="21" t="s">
        <v>489</v>
      </c>
      <c r="O539" s="21" t="s">
        <v>489</v>
      </c>
      <c r="P539" s="23" t="s">
        <v>489</v>
      </c>
      <c r="Q539" s="21" t="s">
        <v>3100</v>
      </c>
      <c r="R539" s="21" t="s">
        <v>869</v>
      </c>
      <c r="S539" s="21" t="s">
        <v>865</v>
      </c>
      <c r="T539" s="21" t="s">
        <v>489</v>
      </c>
      <c r="U539" s="21" t="s">
        <v>867</v>
      </c>
      <c r="V539" s="21" t="s">
        <v>868</v>
      </c>
      <c r="W539" s="21" t="s">
        <v>489</v>
      </c>
      <c r="X539" s="21" t="s">
        <v>489</v>
      </c>
      <c r="Y539" s="21" t="s">
        <v>489</v>
      </c>
      <c r="Z539" s="21" t="s">
        <v>489</v>
      </c>
      <c r="AA539" s="23" t="b">
        <v>0</v>
      </c>
      <c r="AB539" s="21" t="s">
        <v>3101</v>
      </c>
      <c r="AC539" s="21" t="s">
        <v>3565</v>
      </c>
      <c r="AD539" s="21" t="s">
        <v>489</v>
      </c>
    </row>
    <row r="540" spans="1:30" x14ac:dyDescent="0.25">
      <c r="F540" s="21"/>
      <c r="H540" s="22"/>
      <c r="M540" s="22"/>
      <c r="P540" s="23"/>
      <c r="S540" s="21"/>
      <c r="T540" s="21"/>
      <c r="U540" s="21"/>
      <c r="V540" s="21"/>
      <c r="W540" s="21"/>
      <c r="X540" s="21"/>
      <c r="Y540" s="21"/>
      <c r="Z540" s="21"/>
      <c r="AA540" s="23"/>
      <c r="AB540" s="21"/>
      <c r="AC540" s="21"/>
      <c r="AD540" s="21"/>
    </row>
    <row r="541" spans="1:30" x14ac:dyDescent="0.25">
      <c r="F541" s="21"/>
      <c r="H541" s="22"/>
      <c r="M541" s="22"/>
      <c r="P541" s="23"/>
      <c r="S541" s="21"/>
      <c r="T541" s="21"/>
      <c r="U541" s="21"/>
      <c r="V541" s="21"/>
      <c r="W541" s="21"/>
      <c r="X541" s="21"/>
      <c r="Y541" s="21"/>
      <c r="Z541" s="21"/>
      <c r="AA541" s="23"/>
      <c r="AB541" s="21"/>
      <c r="AC541" s="21"/>
      <c r="AD541" s="21"/>
    </row>
    <row r="542" spans="1:30" x14ac:dyDescent="0.25">
      <c r="F542" s="21"/>
      <c r="H542" s="22"/>
      <c r="M542" s="22"/>
      <c r="P542" s="23"/>
      <c r="S542" s="21"/>
      <c r="T542" s="21"/>
      <c r="U542" s="21"/>
      <c r="V542" s="21"/>
      <c r="W542" s="21"/>
      <c r="X542" s="21"/>
      <c r="Y542" s="21"/>
      <c r="Z542" s="21"/>
      <c r="AA542" s="23"/>
      <c r="AB542" s="21"/>
      <c r="AC542" s="21"/>
      <c r="AD542" s="21"/>
    </row>
    <row r="543" spans="1:30" x14ac:dyDescent="0.25">
      <c r="F543" s="21"/>
      <c r="H543" s="22"/>
      <c r="M543" s="22"/>
      <c r="P543" s="23"/>
      <c r="S543" s="21"/>
      <c r="T543" s="21"/>
      <c r="U543" s="21"/>
      <c r="V543" s="21"/>
      <c r="W543" s="21"/>
      <c r="X543" s="21"/>
      <c r="Y543" s="21"/>
      <c r="Z543" s="21"/>
      <c r="AA543" s="23"/>
      <c r="AB543" s="21"/>
      <c r="AC543" s="21"/>
      <c r="AD543" s="21"/>
    </row>
    <row r="544" spans="1:30" x14ac:dyDescent="0.25">
      <c r="F544" s="21"/>
      <c r="H544" s="22"/>
      <c r="M544" s="22"/>
      <c r="P544" s="23"/>
      <c r="S544" s="21"/>
      <c r="T544" s="21"/>
      <c r="U544" s="21"/>
      <c r="V544" s="21"/>
      <c r="W544" s="21"/>
      <c r="X544" s="21"/>
      <c r="Y544" s="21"/>
      <c r="Z544" s="21"/>
      <c r="AA544" s="23"/>
      <c r="AB544" s="21"/>
      <c r="AC544" s="21"/>
      <c r="AD544" s="21"/>
    </row>
    <row r="545" spans="6:30" x14ac:dyDescent="0.25">
      <c r="F545" s="21"/>
      <c r="H545" s="22"/>
      <c r="M545" s="22"/>
      <c r="P545" s="23"/>
      <c r="S545" s="21"/>
      <c r="T545" s="21"/>
      <c r="U545" s="21"/>
      <c r="V545" s="21"/>
      <c r="W545" s="21"/>
      <c r="X545" s="21"/>
      <c r="Y545" s="21"/>
      <c r="Z545" s="21"/>
      <c r="AA545" s="23"/>
      <c r="AB545" s="21"/>
      <c r="AC545" s="21"/>
      <c r="AD545" s="21"/>
    </row>
    <row r="546" spans="6:30" x14ac:dyDescent="0.25">
      <c r="F546" s="21"/>
      <c r="H546" s="22"/>
      <c r="M546" s="22"/>
      <c r="P546" s="23"/>
      <c r="S546" s="21"/>
      <c r="T546" s="21"/>
      <c r="U546" s="21"/>
      <c r="V546" s="21"/>
      <c r="W546" s="21"/>
      <c r="X546" s="21"/>
      <c r="Y546" s="21"/>
      <c r="Z546" s="21"/>
      <c r="AA546" s="23"/>
      <c r="AB546" s="21"/>
      <c r="AC546" s="21"/>
      <c r="AD546" s="21"/>
    </row>
    <row r="547" spans="6:30" x14ac:dyDescent="0.25">
      <c r="F547" s="21"/>
      <c r="H547" s="22"/>
      <c r="M547" s="22"/>
      <c r="P547" s="23"/>
      <c r="S547" s="21"/>
      <c r="T547" s="21"/>
      <c r="U547" s="21"/>
      <c r="V547" s="21"/>
      <c r="W547" s="21"/>
      <c r="X547" s="21"/>
      <c r="Y547" s="21"/>
      <c r="Z547" s="21"/>
      <c r="AA547" s="23"/>
      <c r="AB547" s="21"/>
      <c r="AC547" s="21"/>
      <c r="AD547" s="21"/>
    </row>
    <row r="548" spans="6:30" x14ac:dyDescent="0.25">
      <c r="F548" s="21"/>
      <c r="H548" s="22"/>
      <c r="M548" s="22"/>
      <c r="P548" s="23"/>
      <c r="S548" s="21"/>
      <c r="T548" s="21"/>
      <c r="U548" s="21"/>
      <c r="V548" s="21"/>
      <c r="W548" s="21"/>
      <c r="X548" s="21"/>
      <c r="Y548" s="21"/>
      <c r="Z548" s="21"/>
      <c r="AA548" s="23"/>
      <c r="AB548" s="21"/>
      <c r="AC548" s="21"/>
      <c r="AD548" s="21"/>
    </row>
    <row r="549" spans="6:30" x14ac:dyDescent="0.25">
      <c r="F549" s="21"/>
      <c r="H549" s="22"/>
      <c r="M549" s="22"/>
      <c r="P549" s="23"/>
      <c r="S549" s="21"/>
      <c r="T549" s="21"/>
      <c r="U549" s="21"/>
      <c r="V549" s="21"/>
      <c r="W549" s="21"/>
      <c r="X549" s="21"/>
      <c r="Y549" s="21"/>
      <c r="Z549" s="21"/>
      <c r="AA549" s="23"/>
      <c r="AB549" s="21"/>
      <c r="AC549" s="21"/>
      <c r="AD549" s="21"/>
    </row>
    <row r="550" spans="6:30" x14ac:dyDescent="0.25">
      <c r="F550" s="21"/>
      <c r="H550" s="22"/>
      <c r="M550" s="22"/>
      <c r="P550" s="23"/>
      <c r="S550" s="21"/>
      <c r="T550" s="21"/>
      <c r="U550" s="21"/>
      <c r="V550" s="21"/>
      <c r="W550" s="21"/>
      <c r="X550" s="21"/>
      <c r="Y550" s="21"/>
      <c r="Z550" s="21"/>
      <c r="AA550" s="23"/>
      <c r="AB550" s="21"/>
      <c r="AC550" s="21"/>
      <c r="AD550" s="21"/>
    </row>
    <row r="551" spans="6:30" x14ac:dyDescent="0.25">
      <c r="F551" s="21"/>
      <c r="H551" s="22"/>
      <c r="M551" s="22"/>
      <c r="P551" s="23"/>
      <c r="S551" s="21"/>
      <c r="T551" s="21"/>
      <c r="U551" s="21"/>
      <c r="V551" s="21"/>
      <c r="W551" s="21"/>
      <c r="X551" s="21"/>
      <c r="Y551" s="21"/>
      <c r="Z551" s="21"/>
      <c r="AA551" s="23"/>
      <c r="AB551" s="21"/>
      <c r="AC551" s="21"/>
      <c r="AD551" s="21"/>
    </row>
    <row r="552" spans="6:30" x14ac:dyDescent="0.25">
      <c r="F552" s="21"/>
      <c r="H552" s="22"/>
      <c r="M552" s="22"/>
      <c r="P552" s="23"/>
      <c r="S552" s="21"/>
      <c r="T552" s="21"/>
      <c r="U552" s="21"/>
      <c r="V552" s="21"/>
      <c r="W552" s="21"/>
      <c r="X552" s="21"/>
      <c r="Y552" s="21"/>
      <c r="Z552" s="21"/>
      <c r="AA552" s="23"/>
      <c r="AB552" s="21"/>
      <c r="AC552" s="21"/>
      <c r="AD552" s="21"/>
    </row>
    <row r="553" spans="6:30" x14ac:dyDescent="0.25">
      <c r="F553" s="21"/>
      <c r="H553" s="22"/>
      <c r="M553" s="22"/>
      <c r="P553" s="23"/>
      <c r="S553" s="21"/>
      <c r="T553" s="21"/>
      <c r="U553" s="21"/>
      <c r="V553" s="21"/>
      <c r="W553" s="21"/>
      <c r="X553" s="21"/>
      <c r="Y553" s="21"/>
      <c r="Z553" s="21"/>
      <c r="AA553" s="23"/>
      <c r="AB553" s="21"/>
      <c r="AC553" s="21"/>
      <c r="AD553" s="21"/>
    </row>
    <row r="554" spans="6:30" x14ac:dyDescent="0.25">
      <c r="F554" s="21"/>
      <c r="H554" s="22"/>
      <c r="M554" s="22"/>
      <c r="P554" s="23"/>
      <c r="S554" s="21"/>
      <c r="T554" s="21"/>
      <c r="U554" s="21"/>
      <c r="V554" s="21"/>
      <c r="W554" s="21"/>
      <c r="X554" s="21"/>
      <c r="Y554" s="21"/>
      <c r="Z554" s="21"/>
      <c r="AA554" s="23"/>
      <c r="AB554" s="21"/>
      <c r="AC554" s="21"/>
      <c r="AD554" s="21" t="s">
        <v>489</v>
      </c>
    </row>
    <row r="555" spans="6:30" x14ac:dyDescent="0.25">
      <c r="F555" s="21"/>
      <c r="H555" s="22"/>
      <c r="M555" s="22"/>
      <c r="P555" s="23"/>
      <c r="S555" s="21"/>
      <c r="T555" s="21"/>
      <c r="U555" s="21"/>
      <c r="V555" s="21"/>
      <c r="W555" s="21"/>
      <c r="X555" s="21"/>
      <c r="Y555" s="21"/>
      <c r="Z555" s="21"/>
      <c r="AA555" s="23"/>
      <c r="AB555" s="21"/>
      <c r="AC555" s="21"/>
      <c r="AD555" s="21" t="s">
        <v>489</v>
      </c>
    </row>
    <row r="556" spans="6:30" x14ac:dyDescent="0.25">
      <c r="F556" s="21"/>
      <c r="H556" s="22"/>
      <c r="M556" s="22"/>
      <c r="P556" s="23"/>
      <c r="S556" s="21"/>
      <c r="T556" s="21"/>
      <c r="U556" s="21"/>
      <c r="V556" s="21"/>
      <c r="W556" s="21"/>
      <c r="X556" s="21"/>
      <c r="Y556" s="21"/>
      <c r="Z556" s="21"/>
      <c r="AA556" s="23"/>
      <c r="AB556" s="21"/>
      <c r="AC556" s="21"/>
      <c r="AD556" s="21" t="s">
        <v>489</v>
      </c>
    </row>
    <row r="557" spans="6:30" x14ac:dyDescent="0.25">
      <c r="F557" s="21"/>
      <c r="H557" s="22"/>
      <c r="M557" s="22"/>
      <c r="P557" s="23"/>
      <c r="S557" s="21"/>
      <c r="T557" s="21"/>
      <c r="U557" s="21"/>
      <c r="V557" s="21"/>
      <c r="W557" s="21"/>
      <c r="X557" s="21"/>
      <c r="Y557" s="21"/>
      <c r="Z557" s="21"/>
      <c r="AA557" s="23"/>
      <c r="AB557" s="21"/>
      <c r="AC557" s="21"/>
      <c r="AD557" s="21" t="s">
        <v>489</v>
      </c>
    </row>
    <row r="558" spans="6:30" x14ac:dyDescent="0.25">
      <c r="F558" s="21"/>
      <c r="H558" s="22"/>
      <c r="M558" s="22"/>
      <c r="P558" s="23"/>
      <c r="S558" s="21"/>
      <c r="T558" s="21"/>
      <c r="U558" s="21"/>
      <c r="V558" s="21"/>
      <c r="W558" s="21"/>
      <c r="X558" s="21"/>
      <c r="Y558" s="21"/>
      <c r="Z558" s="21"/>
      <c r="AA558" s="23"/>
      <c r="AB558" s="21"/>
      <c r="AC558" s="21"/>
      <c r="AD558" s="21" t="s">
        <v>489</v>
      </c>
    </row>
    <row r="559" spans="6:30" x14ac:dyDescent="0.25">
      <c r="F559" s="21"/>
      <c r="H559" s="22"/>
      <c r="M559" s="22"/>
      <c r="P559" s="23"/>
      <c r="S559" s="21"/>
      <c r="T559" s="21"/>
      <c r="U559" s="21"/>
      <c r="V559" s="21"/>
      <c r="W559" s="21"/>
      <c r="X559" s="21"/>
      <c r="Y559" s="21"/>
      <c r="Z559" s="21"/>
      <c r="AA559" s="23"/>
      <c r="AB559" s="21"/>
      <c r="AC559" s="21"/>
      <c r="AD559" s="21" t="s">
        <v>489</v>
      </c>
    </row>
    <row r="560" spans="6:30" x14ac:dyDescent="0.25">
      <c r="F560" s="21"/>
      <c r="H560" s="22"/>
      <c r="M560" s="22"/>
      <c r="P560" s="23"/>
      <c r="S560" s="21"/>
      <c r="T560" s="21"/>
      <c r="U560" s="21"/>
      <c r="V560" s="21"/>
      <c r="W560" s="21"/>
      <c r="X560" s="21"/>
      <c r="Y560" s="21"/>
      <c r="Z560" s="21"/>
      <c r="AA560" s="23"/>
      <c r="AB560" s="21"/>
      <c r="AC560" s="21"/>
      <c r="AD560" s="21" t="s">
        <v>489</v>
      </c>
    </row>
    <row r="561" spans="6:30" x14ac:dyDescent="0.25">
      <c r="F561" s="21"/>
      <c r="H561" s="22"/>
      <c r="M561" s="22"/>
      <c r="P561" s="23"/>
      <c r="S561" s="21"/>
      <c r="T561" s="21"/>
      <c r="U561" s="21"/>
      <c r="V561" s="21"/>
      <c r="W561" s="21"/>
      <c r="X561" s="21"/>
      <c r="Y561" s="21"/>
      <c r="Z561" s="21"/>
      <c r="AA561" s="23"/>
      <c r="AB561" s="21"/>
      <c r="AC561" s="21"/>
      <c r="AD561" s="21" t="s">
        <v>489</v>
      </c>
    </row>
    <row r="562" spans="6:30" x14ac:dyDescent="0.25">
      <c r="F562" s="21"/>
      <c r="H562" s="22"/>
      <c r="M562" s="22"/>
      <c r="P562" s="23"/>
      <c r="S562" s="21"/>
      <c r="T562" s="21"/>
      <c r="U562" s="21"/>
      <c r="V562" s="21"/>
      <c r="W562" s="21"/>
      <c r="X562" s="21"/>
      <c r="Y562" s="21"/>
      <c r="Z562" s="21"/>
      <c r="AA562" s="23"/>
      <c r="AB562" s="21"/>
      <c r="AC562" s="21"/>
      <c r="AD562" s="21" t="s">
        <v>489</v>
      </c>
    </row>
    <row r="563" spans="6:30" x14ac:dyDescent="0.25">
      <c r="F563" s="21"/>
      <c r="H563" s="22"/>
      <c r="M563" s="22"/>
      <c r="P563" s="23"/>
      <c r="S563" s="21"/>
      <c r="T563" s="21"/>
      <c r="U563" s="21"/>
      <c r="V563" s="21"/>
      <c r="W563" s="21"/>
      <c r="X563" s="21"/>
      <c r="Y563" s="21"/>
      <c r="Z563" s="21"/>
      <c r="AA563" s="23"/>
      <c r="AB563" s="21"/>
      <c r="AC563" s="21"/>
      <c r="AD563" s="21" t="s">
        <v>489</v>
      </c>
    </row>
    <row r="564" spans="6:30" x14ac:dyDescent="0.25">
      <c r="F564" s="21"/>
      <c r="H564" s="22"/>
      <c r="M564" s="22"/>
      <c r="P564" s="23"/>
      <c r="S564" s="21"/>
      <c r="T564" s="21"/>
      <c r="U564" s="21"/>
      <c r="V564" s="21"/>
      <c r="W564" s="21"/>
      <c r="X564" s="21"/>
      <c r="Y564" s="21"/>
      <c r="Z564" s="21"/>
      <c r="AA564" s="23"/>
      <c r="AB564" s="21"/>
      <c r="AC564" s="21"/>
      <c r="AD564" s="21" t="s">
        <v>489</v>
      </c>
    </row>
    <row r="565" spans="6:30" x14ac:dyDescent="0.25">
      <c r="F565" s="21"/>
      <c r="H565" s="22"/>
      <c r="M565" s="22"/>
      <c r="P565" s="23"/>
      <c r="S565" s="21"/>
      <c r="T565" s="21"/>
      <c r="U565" s="21"/>
      <c r="V565" s="21"/>
      <c r="W565" s="21"/>
      <c r="X565" s="21"/>
      <c r="Y565" s="21"/>
      <c r="Z565" s="21"/>
      <c r="AA565" s="23"/>
      <c r="AB565" s="21"/>
      <c r="AC565" s="21"/>
      <c r="AD565" s="21" t="s">
        <v>489</v>
      </c>
    </row>
    <row r="566" spans="6:30" x14ac:dyDescent="0.25">
      <c r="F566" s="21"/>
      <c r="H566" s="22"/>
      <c r="M566" s="22"/>
      <c r="P566" s="23"/>
      <c r="S566" s="21"/>
      <c r="T566" s="21"/>
      <c r="U566" s="21"/>
      <c r="V566" s="21"/>
      <c r="W566" s="21"/>
      <c r="X566" s="21"/>
      <c r="Y566" s="21"/>
      <c r="Z566" s="21"/>
      <c r="AA566" s="23"/>
      <c r="AB566" s="21"/>
      <c r="AC566" s="21"/>
      <c r="AD566" s="21" t="s">
        <v>489</v>
      </c>
    </row>
    <row r="567" spans="6:30" x14ac:dyDescent="0.25">
      <c r="F567" s="21"/>
      <c r="H567" s="22"/>
      <c r="M567" s="22"/>
      <c r="P567" s="23"/>
      <c r="S567" s="21"/>
      <c r="T567" s="21"/>
      <c r="U567" s="21"/>
      <c r="V567" s="21"/>
      <c r="W567" s="21"/>
      <c r="X567" s="21"/>
      <c r="Y567" s="21"/>
      <c r="Z567" s="21"/>
      <c r="AA567" s="23"/>
      <c r="AB567" s="21"/>
      <c r="AC567" s="21"/>
      <c r="AD567" s="21" t="s">
        <v>489</v>
      </c>
    </row>
    <row r="568" spans="6:30" x14ac:dyDescent="0.25">
      <c r="F568" s="21"/>
      <c r="H568" s="22"/>
      <c r="M568" s="22"/>
      <c r="P568" s="23"/>
      <c r="S568" s="21"/>
      <c r="T568" s="21"/>
      <c r="U568" s="21"/>
      <c r="V568" s="21"/>
      <c r="W568" s="21"/>
      <c r="X568" s="21"/>
      <c r="Y568" s="21"/>
      <c r="Z568" s="21"/>
      <c r="AA568" s="23"/>
      <c r="AB568" s="21"/>
      <c r="AC568" s="21"/>
      <c r="AD568" s="21" t="s">
        <v>489</v>
      </c>
    </row>
    <row r="569" spans="6:30" x14ac:dyDescent="0.25">
      <c r="F569" s="21"/>
      <c r="H569" s="22"/>
      <c r="M569" s="22"/>
      <c r="P569" s="23"/>
      <c r="S569" s="21"/>
      <c r="T569" s="21"/>
      <c r="U569" s="21"/>
      <c r="V569" s="21"/>
      <c r="W569" s="21"/>
      <c r="X569" s="21"/>
      <c r="Y569" s="21"/>
      <c r="Z569" s="21"/>
      <c r="AA569" s="23"/>
      <c r="AB569" s="21"/>
      <c r="AC569" s="21"/>
      <c r="AD569" s="21" t="s">
        <v>489</v>
      </c>
    </row>
    <row r="570" spans="6:30" x14ac:dyDescent="0.25">
      <c r="F570" s="21"/>
      <c r="H570" s="22"/>
      <c r="M570" s="22"/>
      <c r="P570" s="23"/>
      <c r="S570" s="21"/>
      <c r="T570" s="21"/>
      <c r="U570" s="21"/>
      <c r="V570" s="21"/>
      <c r="W570" s="21"/>
      <c r="X570" s="21"/>
      <c r="Y570" s="21"/>
      <c r="Z570" s="21"/>
      <c r="AA570" s="23"/>
      <c r="AB570" s="21"/>
      <c r="AC570" s="21"/>
      <c r="AD570" s="21" t="s">
        <v>489</v>
      </c>
    </row>
    <row r="571" spans="6:30" x14ac:dyDescent="0.25">
      <c r="F571" s="21"/>
      <c r="H571" s="22"/>
      <c r="M571" s="22"/>
      <c r="P571" s="23"/>
      <c r="S571" s="21"/>
      <c r="T571" s="21"/>
      <c r="U571" s="21"/>
      <c r="V571" s="21"/>
      <c r="W571" s="21"/>
      <c r="X571" s="21"/>
      <c r="Y571" s="21"/>
      <c r="Z571" s="21"/>
      <c r="AA571" s="23"/>
      <c r="AB571" s="21"/>
      <c r="AC571" s="21"/>
      <c r="AD571" s="21" t="s">
        <v>489</v>
      </c>
    </row>
    <row r="572" spans="6:30" x14ac:dyDescent="0.25">
      <c r="F572" s="21"/>
      <c r="H572" s="22"/>
      <c r="M572" s="22"/>
      <c r="P572" s="23"/>
      <c r="S572" s="21"/>
      <c r="T572" s="21"/>
      <c r="U572" s="21"/>
      <c r="V572" s="21"/>
      <c r="W572" s="21"/>
      <c r="X572" s="21"/>
      <c r="Y572" s="21"/>
      <c r="Z572" s="21"/>
      <c r="AA572" s="23"/>
      <c r="AB572" s="21"/>
      <c r="AC572" s="21"/>
      <c r="AD572" s="21" t="s">
        <v>489</v>
      </c>
    </row>
    <row r="573" spans="6:30" x14ac:dyDescent="0.25">
      <c r="F573" s="21"/>
      <c r="H573" s="22"/>
      <c r="M573" s="22"/>
      <c r="P573" s="23"/>
      <c r="S573" s="21"/>
      <c r="T573" s="21"/>
      <c r="U573" s="21"/>
      <c r="V573" s="21"/>
      <c r="W573" s="21"/>
      <c r="X573" s="21"/>
      <c r="Y573" s="21"/>
      <c r="Z573" s="21"/>
      <c r="AA573" s="23"/>
      <c r="AB573" s="21"/>
      <c r="AC573" s="21"/>
      <c r="AD573" s="21" t="s">
        <v>489</v>
      </c>
    </row>
    <row r="574" spans="6:30" x14ac:dyDescent="0.25">
      <c r="F574" s="21"/>
      <c r="H574" s="22"/>
      <c r="M574" s="22"/>
      <c r="P574" s="23"/>
      <c r="S574" s="21"/>
      <c r="T574" s="21"/>
      <c r="U574" s="21"/>
      <c r="V574" s="21"/>
      <c r="W574" s="21"/>
      <c r="X574" s="21"/>
      <c r="Y574" s="21"/>
      <c r="Z574" s="21"/>
      <c r="AA574" s="23"/>
      <c r="AB574" s="21"/>
      <c r="AC574" s="21"/>
      <c r="AD574" s="21" t="s">
        <v>489</v>
      </c>
    </row>
    <row r="575" spans="6:30" x14ac:dyDescent="0.25">
      <c r="F575" s="21"/>
      <c r="H575" s="22"/>
      <c r="M575" s="22"/>
      <c r="P575" s="23"/>
      <c r="S575" s="21"/>
      <c r="T575" s="21"/>
      <c r="U575" s="21"/>
      <c r="V575" s="21"/>
      <c r="W575" s="21"/>
      <c r="X575" s="21"/>
      <c r="Y575" s="21"/>
      <c r="Z575" s="21"/>
      <c r="AA575" s="23"/>
      <c r="AB575" s="21"/>
      <c r="AC575" s="21"/>
      <c r="AD575" s="21" t="s">
        <v>489</v>
      </c>
    </row>
    <row r="576" spans="6:30" x14ac:dyDescent="0.25">
      <c r="F576" s="21"/>
      <c r="H576" s="22"/>
      <c r="M576" s="22"/>
      <c r="P576" s="23"/>
      <c r="S576" s="21"/>
      <c r="T576" s="21"/>
      <c r="U576" s="21"/>
      <c r="V576" s="21"/>
      <c r="W576" s="21"/>
      <c r="X576" s="21"/>
      <c r="Y576" s="21"/>
      <c r="Z576" s="21"/>
      <c r="AA576" s="23"/>
      <c r="AB576" s="21"/>
      <c r="AC576" s="21"/>
      <c r="AD576" s="21" t="s">
        <v>489</v>
      </c>
    </row>
    <row r="577" spans="6:30" x14ac:dyDescent="0.25">
      <c r="F577" s="21"/>
      <c r="H577" s="22"/>
      <c r="M577" s="22"/>
      <c r="P577" s="23"/>
      <c r="S577" s="21"/>
      <c r="T577" s="21"/>
      <c r="U577" s="21"/>
      <c r="V577" s="21"/>
      <c r="W577" s="21"/>
      <c r="X577" s="21"/>
      <c r="Y577" s="21"/>
      <c r="Z577" s="21"/>
      <c r="AA577" s="23"/>
      <c r="AB577" s="21"/>
      <c r="AC577" s="21"/>
      <c r="AD577" s="21" t="s">
        <v>489</v>
      </c>
    </row>
    <row r="578" spans="6:30" x14ac:dyDescent="0.25">
      <c r="F578" s="21"/>
      <c r="H578" s="22"/>
      <c r="M578" s="22"/>
      <c r="P578" s="23"/>
      <c r="S578" s="21"/>
      <c r="T578" s="21"/>
      <c r="U578" s="21"/>
      <c r="V578" s="21"/>
      <c r="W578" s="21"/>
      <c r="X578" s="21"/>
      <c r="Y578" s="21"/>
      <c r="Z578" s="21"/>
      <c r="AA578" s="23"/>
      <c r="AB578" s="21"/>
      <c r="AC578" s="21"/>
      <c r="AD578" s="21" t="s">
        <v>489</v>
      </c>
    </row>
    <row r="579" spans="6:30" x14ac:dyDescent="0.25">
      <c r="F579" s="21"/>
      <c r="H579" s="22"/>
      <c r="M579" s="22"/>
      <c r="P579" s="23"/>
      <c r="S579" s="21"/>
      <c r="T579" s="21"/>
      <c r="U579" s="21"/>
      <c r="V579" s="21"/>
      <c r="W579" s="21"/>
      <c r="X579" s="21"/>
      <c r="Y579" s="21"/>
      <c r="Z579" s="21"/>
      <c r="AA579" s="23"/>
      <c r="AB579" s="21"/>
      <c r="AC579" s="21"/>
      <c r="AD579" s="21" t="s">
        <v>489</v>
      </c>
    </row>
    <row r="580" spans="6:30" x14ac:dyDescent="0.25">
      <c r="F580" s="21"/>
      <c r="H580" s="22"/>
      <c r="M580" s="22"/>
      <c r="P580" s="23"/>
      <c r="S580" s="21"/>
      <c r="T580" s="21"/>
      <c r="U580" s="21"/>
      <c r="V580" s="21"/>
      <c r="W580" s="21"/>
      <c r="X580" s="21"/>
      <c r="Y580" s="21"/>
      <c r="Z580" s="21"/>
      <c r="AA580" s="23"/>
      <c r="AB580" s="21"/>
      <c r="AC580" s="21"/>
      <c r="AD580" s="21" t="s">
        <v>489</v>
      </c>
    </row>
    <row r="581" spans="6:30" x14ac:dyDescent="0.25">
      <c r="F581" s="21"/>
      <c r="H581" s="22"/>
      <c r="M581" s="22"/>
      <c r="P581" s="23"/>
      <c r="S581" s="21"/>
      <c r="T581" s="21"/>
      <c r="U581" s="21"/>
      <c r="V581" s="21"/>
      <c r="W581" s="21"/>
      <c r="X581" s="21"/>
      <c r="Y581" s="21"/>
      <c r="Z581" s="21"/>
      <c r="AA581" s="23"/>
      <c r="AB581" s="21"/>
      <c r="AC581" s="21"/>
      <c r="AD581" s="21" t="s">
        <v>489</v>
      </c>
    </row>
    <row r="582" spans="6:30" x14ac:dyDescent="0.25">
      <c r="F582" s="21"/>
      <c r="H582" s="22"/>
      <c r="M582" s="22"/>
      <c r="P582" s="23"/>
      <c r="S582" s="21"/>
      <c r="T582" s="21"/>
      <c r="U582" s="21"/>
      <c r="V582" s="21"/>
      <c r="W582" s="21"/>
      <c r="X582" s="21"/>
      <c r="Y582" s="21"/>
      <c r="Z582" s="21"/>
      <c r="AA582" s="23"/>
      <c r="AB582" s="21"/>
      <c r="AC582" s="21"/>
      <c r="AD582" s="21" t="s">
        <v>489</v>
      </c>
    </row>
    <row r="583" spans="6:30" x14ac:dyDescent="0.25">
      <c r="F583" s="21"/>
      <c r="H583" s="22"/>
      <c r="M583" s="22"/>
      <c r="P583" s="23"/>
      <c r="S583" s="21"/>
      <c r="T583" s="21"/>
      <c r="U583" s="21"/>
      <c r="V583" s="21"/>
      <c r="W583" s="21"/>
      <c r="X583" s="21"/>
      <c r="Y583" s="21"/>
      <c r="Z583" s="21"/>
      <c r="AA583" s="23"/>
      <c r="AB583" s="21"/>
      <c r="AC583" s="21"/>
      <c r="AD583" s="21" t="s">
        <v>489</v>
      </c>
    </row>
    <row r="584" spans="6:30" x14ac:dyDescent="0.25">
      <c r="F584" s="21"/>
      <c r="H584" s="22"/>
      <c r="M584" s="22"/>
      <c r="P584" s="23"/>
      <c r="S584" s="21"/>
      <c r="T584" s="21"/>
      <c r="U584" s="21"/>
      <c r="V584" s="21"/>
      <c r="W584" s="21"/>
      <c r="X584" s="21"/>
      <c r="Y584" s="21"/>
      <c r="Z584" s="21"/>
      <c r="AA584" s="23"/>
      <c r="AB584" s="21"/>
      <c r="AC584" s="21"/>
      <c r="AD584" s="21" t="s">
        <v>489</v>
      </c>
    </row>
    <row r="585" spans="6:30" x14ac:dyDescent="0.25">
      <c r="F585" s="21"/>
      <c r="H585" s="22"/>
      <c r="M585" s="22"/>
      <c r="P585" s="23"/>
      <c r="S585" s="21"/>
      <c r="T585" s="21"/>
      <c r="U585" s="21"/>
      <c r="V585" s="21"/>
      <c r="W585" s="21"/>
      <c r="X585" s="21"/>
      <c r="Y585" s="21"/>
      <c r="Z585" s="21"/>
      <c r="AA585" s="23"/>
      <c r="AB585" s="21"/>
      <c r="AC585" s="21"/>
      <c r="AD585" s="21" t="s">
        <v>489</v>
      </c>
    </row>
    <row r="586" spans="6:30" x14ac:dyDescent="0.25">
      <c r="F586" s="21"/>
      <c r="H586" s="22"/>
      <c r="M586" s="22"/>
      <c r="P586" s="23"/>
      <c r="S586" s="21"/>
      <c r="T586" s="21"/>
      <c r="U586" s="21"/>
      <c r="V586" s="21"/>
      <c r="W586" s="21"/>
      <c r="X586" s="21"/>
      <c r="Y586" s="21"/>
      <c r="Z586" s="21"/>
      <c r="AA586" s="23"/>
      <c r="AB586" s="21"/>
      <c r="AC586" s="21"/>
      <c r="AD586" s="21" t="s">
        <v>489</v>
      </c>
    </row>
    <row r="587" spans="6:30" x14ac:dyDescent="0.25">
      <c r="F587" s="21"/>
      <c r="H587" s="22"/>
      <c r="M587" s="22"/>
      <c r="P587" s="23"/>
      <c r="S587" s="21"/>
      <c r="T587" s="21"/>
      <c r="U587" s="21"/>
      <c r="V587" s="21"/>
      <c r="W587" s="21"/>
      <c r="X587" s="21"/>
      <c r="Y587" s="21"/>
      <c r="Z587" s="21"/>
      <c r="AA587" s="23"/>
      <c r="AB587" s="21"/>
      <c r="AC587" s="21"/>
      <c r="AD587" s="21" t="s">
        <v>489</v>
      </c>
    </row>
    <row r="588" spans="6:30" x14ac:dyDescent="0.25">
      <c r="F588" s="21"/>
      <c r="H588" s="22"/>
      <c r="M588" s="22"/>
      <c r="P588" s="23"/>
      <c r="S588" s="21"/>
      <c r="T588" s="21"/>
      <c r="U588" s="21"/>
      <c r="V588" s="21"/>
      <c r="W588" s="21"/>
      <c r="X588" s="21"/>
      <c r="Y588" s="21"/>
      <c r="Z588" s="21"/>
      <c r="AA588" s="23"/>
      <c r="AB588" s="21"/>
      <c r="AC588" s="21"/>
      <c r="AD588" s="21" t="s">
        <v>489</v>
      </c>
    </row>
    <row r="589" spans="6:30" x14ac:dyDescent="0.25">
      <c r="F589" s="21"/>
      <c r="H589" s="22"/>
      <c r="M589" s="22"/>
      <c r="P589" s="23"/>
      <c r="S589" s="21"/>
      <c r="T589" s="21"/>
      <c r="U589" s="21"/>
      <c r="V589" s="21"/>
      <c r="W589" s="21"/>
      <c r="X589" s="21"/>
      <c r="Y589" s="21"/>
      <c r="Z589" s="21"/>
      <c r="AA589" s="23"/>
      <c r="AB589" s="21"/>
      <c r="AC589" s="21"/>
      <c r="AD589" s="21" t="s">
        <v>489</v>
      </c>
    </row>
    <row r="590" spans="6:30" x14ac:dyDescent="0.25">
      <c r="F590" s="21"/>
      <c r="H590" s="22"/>
      <c r="M590" s="22"/>
      <c r="P590" s="23"/>
      <c r="S590" s="21"/>
      <c r="T590" s="21"/>
      <c r="U590" s="21"/>
      <c r="V590" s="21"/>
      <c r="W590" s="21"/>
      <c r="X590" s="21"/>
      <c r="Y590" s="21"/>
      <c r="Z590" s="21"/>
      <c r="AA590" s="23"/>
      <c r="AB590" s="21"/>
      <c r="AC590" s="21"/>
      <c r="AD590" s="21" t="s">
        <v>489</v>
      </c>
    </row>
    <row r="591" spans="6:30" x14ac:dyDescent="0.25">
      <c r="F591" s="21"/>
      <c r="H591" s="22"/>
      <c r="M591" s="22"/>
      <c r="P591" s="23"/>
      <c r="S591" s="21"/>
      <c r="T591" s="21"/>
      <c r="U591" s="21"/>
      <c r="V591" s="21"/>
      <c r="W591" s="21"/>
      <c r="X591" s="21"/>
      <c r="Y591" s="21"/>
      <c r="Z591" s="21"/>
      <c r="AA591" s="23"/>
      <c r="AB591" s="21"/>
      <c r="AC591" s="21"/>
      <c r="AD591" s="21" t="s">
        <v>489</v>
      </c>
    </row>
    <row r="592" spans="6:30" x14ac:dyDescent="0.25">
      <c r="F592" s="21"/>
      <c r="H592" s="22"/>
      <c r="M592" s="22"/>
      <c r="P592" s="23"/>
      <c r="S592" s="21"/>
      <c r="T592" s="21"/>
      <c r="U592" s="21"/>
      <c r="V592" s="21"/>
      <c r="W592" s="21"/>
      <c r="X592" s="21"/>
      <c r="Y592" s="21"/>
      <c r="Z592" s="21"/>
      <c r="AA592" s="23"/>
      <c r="AB592" s="21"/>
      <c r="AC592" s="21"/>
      <c r="AD592" s="21" t="s">
        <v>489</v>
      </c>
    </row>
    <row r="593" spans="6:30" x14ac:dyDescent="0.25">
      <c r="F593" s="21"/>
      <c r="H593" s="22"/>
      <c r="M593" s="22"/>
      <c r="P593" s="23"/>
      <c r="S593" s="21"/>
      <c r="T593" s="21"/>
      <c r="U593" s="21"/>
      <c r="V593" s="21"/>
      <c r="W593" s="21"/>
      <c r="X593" s="21"/>
      <c r="Y593" s="21"/>
      <c r="Z593" s="21"/>
      <c r="AA593" s="23"/>
      <c r="AB593" s="21"/>
      <c r="AC593" s="21"/>
      <c r="AD593" s="21" t="s">
        <v>489</v>
      </c>
    </row>
    <row r="594" spans="6:30" x14ac:dyDescent="0.25">
      <c r="F594" s="21"/>
      <c r="H594" s="22"/>
      <c r="M594" s="22"/>
      <c r="P594" s="23"/>
      <c r="S594" s="21"/>
      <c r="T594" s="21"/>
      <c r="U594" s="21"/>
      <c r="V594" s="21"/>
      <c r="W594" s="21"/>
      <c r="X594" s="21"/>
      <c r="Y594" s="21"/>
      <c r="Z594" s="21"/>
      <c r="AA594" s="23"/>
      <c r="AB594" s="21"/>
      <c r="AC594" s="21"/>
      <c r="AD594" s="21" t="s">
        <v>489</v>
      </c>
    </row>
    <row r="595" spans="6:30" x14ac:dyDescent="0.25">
      <c r="F595" s="21"/>
      <c r="H595" s="22"/>
      <c r="M595" s="22"/>
      <c r="P595" s="23"/>
      <c r="S595" s="21"/>
      <c r="T595" s="21"/>
      <c r="U595" s="21"/>
      <c r="V595" s="21"/>
      <c r="W595" s="21"/>
      <c r="X595" s="21"/>
      <c r="Y595" s="21"/>
      <c r="Z595" s="21"/>
      <c r="AA595" s="23"/>
      <c r="AB595" s="21"/>
      <c r="AC595" s="21"/>
      <c r="AD595" s="21" t="s">
        <v>489</v>
      </c>
    </row>
    <row r="596" spans="6:30" x14ac:dyDescent="0.25">
      <c r="F596" s="21"/>
      <c r="H596" s="22"/>
      <c r="M596" s="22"/>
      <c r="P596" s="23"/>
      <c r="S596" s="21"/>
      <c r="T596" s="21"/>
      <c r="U596" s="21"/>
      <c r="V596" s="21"/>
      <c r="W596" s="21"/>
      <c r="X596" s="21"/>
      <c r="Y596" s="21"/>
      <c r="Z596" s="21"/>
      <c r="AA596" s="23"/>
      <c r="AB596" s="21"/>
      <c r="AC596" s="21"/>
      <c r="AD596" s="21" t="s">
        <v>489</v>
      </c>
    </row>
    <row r="597" spans="6:30" x14ac:dyDescent="0.25">
      <c r="F597" s="21"/>
      <c r="H597" s="22"/>
      <c r="M597" s="22"/>
      <c r="P597" s="23"/>
      <c r="S597" s="21"/>
      <c r="T597" s="21"/>
      <c r="U597" s="21"/>
      <c r="V597" s="21"/>
      <c r="W597" s="21"/>
      <c r="X597" s="21"/>
      <c r="Y597" s="21"/>
      <c r="Z597" s="21"/>
      <c r="AA597" s="23"/>
      <c r="AB597" s="21"/>
      <c r="AC597" s="21"/>
      <c r="AD597" s="21" t="s">
        <v>489</v>
      </c>
    </row>
    <row r="598" spans="6:30" x14ac:dyDescent="0.25">
      <c r="F598" s="21"/>
      <c r="H598" s="22"/>
      <c r="M598" s="22"/>
      <c r="P598" s="23"/>
      <c r="S598" s="21"/>
      <c r="T598" s="21"/>
      <c r="U598" s="21"/>
      <c r="V598" s="21"/>
      <c r="W598" s="21"/>
      <c r="X598" s="21"/>
      <c r="Y598" s="21"/>
      <c r="Z598" s="21"/>
      <c r="AA598" s="23"/>
      <c r="AB598" s="21"/>
      <c r="AC598" s="21"/>
      <c r="AD598" s="21" t="s">
        <v>489</v>
      </c>
    </row>
    <row r="599" spans="6:30" x14ac:dyDescent="0.25">
      <c r="F599" s="21"/>
      <c r="H599" s="22"/>
      <c r="M599" s="22"/>
      <c r="P599" s="23"/>
      <c r="S599" s="21"/>
      <c r="T599" s="21"/>
      <c r="U599" s="21"/>
      <c r="V599" s="21"/>
      <c r="W599" s="21"/>
      <c r="X599" s="21"/>
      <c r="Y599" s="21"/>
      <c r="Z599" s="21"/>
      <c r="AA599" s="23"/>
      <c r="AB599" s="21"/>
      <c r="AC599" s="21"/>
      <c r="AD599" s="21" t="s">
        <v>489</v>
      </c>
    </row>
    <row r="600" spans="6:30" x14ac:dyDescent="0.25">
      <c r="F600" s="21"/>
      <c r="H600" s="22"/>
      <c r="M600" s="22"/>
      <c r="P600" s="23"/>
      <c r="S600" s="21"/>
      <c r="T600" s="21"/>
      <c r="U600" s="21"/>
      <c r="V600" s="21"/>
      <c r="W600" s="21"/>
      <c r="X600" s="21"/>
      <c r="Y600" s="21"/>
      <c r="Z600" s="21"/>
      <c r="AA600" s="23"/>
      <c r="AB600" s="21"/>
      <c r="AC600" s="21"/>
      <c r="AD600" s="21" t="s">
        <v>489</v>
      </c>
    </row>
    <row r="601" spans="6:30" x14ac:dyDescent="0.25">
      <c r="F601" s="21"/>
      <c r="H601" s="22"/>
      <c r="M601" s="22"/>
      <c r="P601" s="23"/>
      <c r="S601" s="21"/>
      <c r="T601" s="21"/>
      <c r="U601" s="21"/>
      <c r="V601" s="21"/>
      <c r="W601" s="21"/>
      <c r="X601" s="21"/>
      <c r="Y601" s="21"/>
      <c r="Z601" s="21"/>
      <c r="AA601" s="23"/>
      <c r="AB601" s="21"/>
      <c r="AC601" s="21"/>
      <c r="AD601" s="21" t="s">
        <v>489</v>
      </c>
    </row>
    <row r="602" spans="6:30" x14ac:dyDescent="0.25">
      <c r="F602" s="21"/>
      <c r="H602" s="22"/>
      <c r="M602" s="22"/>
      <c r="P602" s="23"/>
      <c r="S602" s="21"/>
      <c r="T602" s="21"/>
      <c r="U602" s="21"/>
      <c r="V602" s="21"/>
      <c r="W602" s="21"/>
      <c r="X602" s="21"/>
      <c r="Y602" s="21"/>
      <c r="Z602" s="21"/>
      <c r="AA602" s="23"/>
      <c r="AB602" s="21"/>
      <c r="AC602" s="21"/>
      <c r="AD602" s="21" t="s">
        <v>489</v>
      </c>
    </row>
    <row r="603" spans="6:30" x14ac:dyDescent="0.25">
      <c r="F603" s="21"/>
      <c r="H603" s="22"/>
      <c r="M603" s="22"/>
      <c r="P603" s="23"/>
      <c r="S603" s="21"/>
      <c r="T603" s="21"/>
      <c r="U603" s="21"/>
      <c r="V603" s="21"/>
      <c r="W603" s="21"/>
      <c r="X603" s="21"/>
      <c r="Y603" s="21"/>
      <c r="Z603" s="21"/>
      <c r="AA603" s="23"/>
      <c r="AB603" s="21"/>
      <c r="AC603" s="21"/>
      <c r="AD603" s="21" t="s">
        <v>489</v>
      </c>
    </row>
    <row r="604" spans="6:30" x14ac:dyDescent="0.25">
      <c r="F604" s="21"/>
      <c r="H604" s="22"/>
      <c r="M604" s="22"/>
      <c r="P604" s="23"/>
      <c r="S604" s="21"/>
      <c r="T604" s="21"/>
      <c r="U604" s="21"/>
      <c r="V604" s="21"/>
      <c r="W604" s="21"/>
      <c r="X604" s="21"/>
      <c r="Y604" s="21"/>
      <c r="Z604" s="21"/>
      <c r="AA604" s="23"/>
      <c r="AB604" s="21"/>
      <c r="AC604" s="21"/>
      <c r="AD604" s="21" t="s">
        <v>489</v>
      </c>
    </row>
    <row r="605" spans="6:30" x14ac:dyDescent="0.25">
      <c r="F605" s="21"/>
      <c r="H605" s="22"/>
      <c r="M605" s="22"/>
      <c r="P605" s="23"/>
      <c r="S605" s="21"/>
      <c r="T605" s="21"/>
      <c r="U605" s="21"/>
      <c r="V605" s="21"/>
      <c r="W605" s="21"/>
      <c r="X605" s="21"/>
      <c r="Y605" s="21"/>
      <c r="Z605" s="21"/>
      <c r="AA605" s="23"/>
      <c r="AB605" s="21"/>
      <c r="AC605" s="21"/>
      <c r="AD605" s="21" t="s">
        <v>489</v>
      </c>
    </row>
    <row r="606" spans="6:30" x14ac:dyDescent="0.25">
      <c r="F606" s="21"/>
      <c r="H606" s="22"/>
      <c r="M606" s="22"/>
      <c r="P606" s="23"/>
      <c r="S606" s="21"/>
      <c r="T606" s="21"/>
      <c r="U606" s="21"/>
      <c r="V606" s="21"/>
      <c r="W606" s="21"/>
      <c r="X606" s="21"/>
      <c r="Y606" s="21"/>
      <c r="Z606" s="21"/>
      <c r="AA606" s="23"/>
      <c r="AB606" s="21"/>
      <c r="AC606" s="21"/>
      <c r="AD606" s="21" t="s">
        <v>489</v>
      </c>
    </row>
    <row r="607" spans="6:30" x14ac:dyDescent="0.25">
      <c r="F607" s="21"/>
      <c r="H607" s="22"/>
      <c r="M607" s="22"/>
      <c r="P607" s="23"/>
      <c r="S607" s="21"/>
      <c r="T607" s="21"/>
      <c r="U607" s="21"/>
      <c r="V607" s="21"/>
      <c r="W607" s="21"/>
      <c r="X607" s="21"/>
      <c r="Y607" s="21"/>
      <c r="Z607" s="21"/>
      <c r="AA607" s="23"/>
      <c r="AB607" s="21"/>
      <c r="AC607" s="21"/>
      <c r="AD607" s="21"/>
    </row>
    <row r="608" spans="6:30" x14ac:dyDescent="0.25">
      <c r="F608" s="21"/>
      <c r="H608" s="22"/>
      <c r="M608" s="22"/>
      <c r="P608" s="23"/>
      <c r="S608" s="21"/>
      <c r="T608" s="21"/>
      <c r="U608" s="21"/>
      <c r="V608" s="21"/>
      <c r="W608" s="21"/>
      <c r="X608" s="21"/>
      <c r="Y608" s="21"/>
      <c r="Z608" s="21"/>
      <c r="AA608" s="23"/>
      <c r="AB608" s="21"/>
      <c r="AC608" s="21"/>
      <c r="AD608" s="21"/>
    </row>
    <row r="609" spans="6:30" x14ac:dyDescent="0.25">
      <c r="F609" s="21"/>
      <c r="H609" s="22"/>
      <c r="M609" s="22"/>
      <c r="P609" s="23"/>
      <c r="S609" s="21"/>
      <c r="T609" s="21"/>
      <c r="U609" s="21"/>
      <c r="V609" s="21"/>
      <c r="W609" s="21"/>
      <c r="X609" s="21"/>
      <c r="Y609" s="21"/>
      <c r="Z609" s="21"/>
      <c r="AA609" s="23"/>
      <c r="AB609" s="21"/>
      <c r="AC609" s="21"/>
      <c r="AD609" s="21"/>
    </row>
    <row r="610" spans="6:30" x14ac:dyDescent="0.25">
      <c r="F610" s="21"/>
      <c r="H610" s="22"/>
      <c r="M610" s="22"/>
      <c r="P610" s="23"/>
      <c r="S610" s="21"/>
      <c r="T610" s="21"/>
      <c r="U610" s="21"/>
      <c r="V610" s="21"/>
      <c r="W610" s="21"/>
      <c r="X610" s="21"/>
      <c r="Y610" s="21"/>
      <c r="Z610" s="21"/>
      <c r="AA610" s="23"/>
      <c r="AB610" s="21"/>
      <c r="AC610" s="21"/>
      <c r="AD610" s="21"/>
    </row>
    <row r="611" spans="6:30" x14ac:dyDescent="0.25">
      <c r="F611" s="21"/>
      <c r="H611" s="22"/>
      <c r="M611" s="22"/>
      <c r="P611" s="23"/>
      <c r="S611" s="21"/>
      <c r="T611" s="21"/>
      <c r="U611" s="21"/>
      <c r="V611" s="21"/>
      <c r="W611" s="21"/>
      <c r="X611" s="21"/>
      <c r="Y611" s="21"/>
      <c r="Z611" s="21"/>
      <c r="AA611" s="23"/>
      <c r="AB611" s="21"/>
      <c r="AC611" s="21"/>
      <c r="AD611" s="21"/>
    </row>
    <row r="612" spans="6:30" x14ac:dyDescent="0.25">
      <c r="F612" s="21"/>
      <c r="H612" s="22"/>
      <c r="M612" s="22"/>
      <c r="P612" s="23"/>
      <c r="S612" s="21"/>
      <c r="T612" s="21"/>
      <c r="U612" s="21"/>
      <c r="V612" s="21"/>
      <c r="W612" s="21"/>
      <c r="X612" s="21"/>
      <c r="Y612" s="21"/>
      <c r="Z612" s="21"/>
      <c r="AA612" s="23"/>
      <c r="AB612" s="21"/>
      <c r="AC612" s="21"/>
      <c r="AD612" s="21"/>
    </row>
    <row r="613" spans="6:30" x14ac:dyDescent="0.25">
      <c r="F613" s="21"/>
      <c r="H613" s="22"/>
      <c r="M613" s="22"/>
      <c r="P613" s="23"/>
      <c r="S613" s="21"/>
      <c r="T613" s="21"/>
      <c r="U613" s="21"/>
      <c r="V613" s="21"/>
      <c r="W613" s="21"/>
      <c r="X613" s="21"/>
      <c r="Y613" s="21"/>
      <c r="Z613" s="21"/>
      <c r="AA613" s="23"/>
      <c r="AB613" s="21"/>
      <c r="AC613" s="21"/>
      <c r="AD613" s="21"/>
    </row>
    <row r="614" spans="6:30" x14ac:dyDescent="0.25">
      <c r="F614" s="21"/>
      <c r="H614" s="22"/>
      <c r="M614" s="22"/>
      <c r="P614" s="23"/>
      <c r="S614" s="21"/>
      <c r="T614" s="21"/>
      <c r="U614" s="21"/>
      <c r="V614" s="21"/>
      <c r="W614" s="21"/>
      <c r="X614" s="21"/>
      <c r="Y614" s="21"/>
      <c r="Z614" s="21"/>
      <c r="AA614" s="23"/>
      <c r="AB614" s="21"/>
      <c r="AC614" s="21"/>
      <c r="AD614" s="21"/>
    </row>
    <row r="615" spans="6:30" x14ac:dyDescent="0.25">
      <c r="F615" s="21"/>
      <c r="H615" s="22"/>
      <c r="M615" s="22"/>
      <c r="P615" s="23"/>
      <c r="S615" s="21"/>
      <c r="T615" s="21"/>
      <c r="U615" s="21"/>
      <c r="V615" s="21"/>
      <c r="W615" s="21"/>
      <c r="X615" s="21"/>
      <c r="Y615" s="21"/>
      <c r="Z615" s="21"/>
      <c r="AA615" s="23"/>
      <c r="AB615" s="21"/>
      <c r="AC615" s="21"/>
      <c r="AD615" s="21"/>
    </row>
    <row r="616" spans="6:30" x14ac:dyDescent="0.25">
      <c r="F616" s="21"/>
      <c r="H616" s="22"/>
      <c r="M616" s="22"/>
      <c r="P616" s="23"/>
      <c r="S616" s="21"/>
      <c r="T616" s="21"/>
      <c r="U616" s="21"/>
      <c r="V616" s="21"/>
      <c r="W616" s="21"/>
      <c r="X616" s="21"/>
      <c r="Y616" s="21"/>
      <c r="Z616" s="21"/>
      <c r="AA616" s="23"/>
      <c r="AB616" s="21"/>
      <c r="AC616" s="21"/>
      <c r="AD616" s="21"/>
    </row>
    <row r="617" spans="6:30" x14ac:dyDescent="0.25">
      <c r="F617" s="21"/>
      <c r="H617" s="22"/>
      <c r="M617" s="22"/>
      <c r="P617" s="23"/>
      <c r="S617" s="21"/>
      <c r="T617" s="21"/>
      <c r="U617" s="21"/>
      <c r="V617" s="21"/>
      <c r="W617" s="21"/>
      <c r="X617" s="21"/>
      <c r="Y617" s="21"/>
      <c r="Z617" s="21"/>
      <c r="AA617" s="23"/>
      <c r="AB617" s="21"/>
      <c r="AC617" s="21"/>
      <c r="AD617" s="21"/>
    </row>
    <row r="618" spans="6:30" x14ac:dyDescent="0.25">
      <c r="F618" s="21"/>
      <c r="H618" s="22"/>
      <c r="M618" s="22"/>
      <c r="P618" s="23"/>
      <c r="S618" s="21"/>
      <c r="T618" s="21"/>
      <c r="U618" s="21"/>
      <c r="V618" s="21"/>
      <c r="W618" s="21"/>
      <c r="X618" s="21"/>
      <c r="Y618" s="21"/>
      <c r="Z618" s="21"/>
      <c r="AA618" s="23"/>
      <c r="AB618" s="21"/>
      <c r="AC618" s="21"/>
      <c r="AD618" s="21"/>
    </row>
    <row r="619" spans="6:30" x14ac:dyDescent="0.25">
      <c r="F619" s="21"/>
      <c r="H619" s="22"/>
      <c r="M619" s="22"/>
      <c r="P619" s="23"/>
      <c r="S619" s="21"/>
      <c r="T619" s="21"/>
      <c r="U619" s="21"/>
      <c r="V619" s="21"/>
      <c r="W619" s="21"/>
      <c r="X619" s="21"/>
      <c r="Y619" s="21"/>
      <c r="Z619" s="21"/>
      <c r="AA619" s="23"/>
      <c r="AB619" s="21"/>
      <c r="AC619" s="21"/>
      <c r="AD619" s="21"/>
    </row>
    <row r="620" spans="6:30" x14ac:dyDescent="0.25">
      <c r="F620" s="21"/>
      <c r="H620" s="22"/>
      <c r="M620" s="22"/>
      <c r="P620" s="23"/>
      <c r="S620" s="21"/>
      <c r="T620" s="21"/>
      <c r="U620" s="21"/>
      <c r="V620" s="21"/>
      <c r="W620" s="21"/>
      <c r="X620" s="21"/>
      <c r="Y620" s="21"/>
      <c r="Z620" s="21"/>
      <c r="AA620" s="23"/>
      <c r="AB620" s="21"/>
      <c r="AC620" s="21"/>
      <c r="AD620" s="21"/>
    </row>
    <row r="621" spans="6:30" x14ac:dyDescent="0.25">
      <c r="F621" s="21"/>
      <c r="H621" s="22"/>
      <c r="M621" s="22"/>
      <c r="P621" s="23"/>
      <c r="S621" s="21"/>
      <c r="T621" s="21"/>
      <c r="U621" s="21"/>
      <c r="V621" s="21"/>
      <c r="W621" s="21"/>
      <c r="X621" s="21"/>
      <c r="Y621" s="21"/>
      <c r="Z621" s="21"/>
      <c r="AA621" s="23"/>
      <c r="AB621" s="21"/>
      <c r="AC621" s="21"/>
      <c r="AD621" s="21"/>
    </row>
    <row r="622" spans="6:30" x14ac:dyDescent="0.25">
      <c r="F622" s="21"/>
      <c r="H622" s="22"/>
      <c r="M622" s="22"/>
      <c r="P622" s="23"/>
      <c r="S622" s="21"/>
      <c r="T622" s="21"/>
      <c r="U622" s="21"/>
      <c r="V622" s="21"/>
      <c r="W622" s="21"/>
      <c r="X622" s="21"/>
      <c r="Y622" s="21"/>
      <c r="Z622" s="21"/>
      <c r="AA622" s="23"/>
      <c r="AB622" s="21"/>
      <c r="AC622" s="21"/>
      <c r="AD622" s="21"/>
    </row>
    <row r="623" spans="6:30" x14ac:dyDescent="0.25">
      <c r="F623" s="21"/>
      <c r="H623" s="22"/>
      <c r="M623" s="22"/>
      <c r="P623" s="23"/>
      <c r="S623" s="21"/>
      <c r="T623" s="21"/>
      <c r="U623" s="21"/>
      <c r="V623" s="21"/>
      <c r="W623" s="21"/>
      <c r="X623" s="21"/>
      <c r="Y623" s="21"/>
      <c r="Z623" s="21"/>
      <c r="AA623" s="23"/>
      <c r="AB623" s="21"/>
      <c r="AC623" s="21"/>
      <c r="AD623" s="21"/>
    </row>
    <row r="624" spans="6:30" x14ac:dyDescent="0.25">
      <c r="F624" s="21"/>
      <c r="H624" s="22"/>
      <c r="M624" s="22"/>
      <c r="P624" s="23"/>
      <c r="S624" s="21"/>
      <c r="T624" s="21"/>
      <c r="U624" s="21"/>
      <c r="V624" s="21"/>
      <c r="W624" s="21"/>
      <c r="X624" s="21"/>
      <c r="Y624" s="21"/>
      <c r="Z624" s="21"/>
      <c r="AA624" s="23"/>
      <c r="AB624" s="21"/>
      <c r="AC624" s="21"/>
      <c r="AD624" s="21"/>
    </row>
    <row r="625" spans="6:30" x14ac:dyDescent="0.25">
      <c r="F625" s="21"/>
      <c r="H625" s="22"/>
      <c r="M625" s="22"/>
      <c r="P625" s="23"/>
      <c r="S625" s="21"/>
      <c r="T625" s="21"/>
      <c r="U625" s="21"/>
      <c r="V625" s="21"/>
      <c r="W625" s="21"/>
      <c r="X625" s="21"/>
      <c r="Y625" s="21"/>
      <c r="Z625" s="21"/>
      <c r="AA625" s="23"/>
      <c r="AB625" s="21"/>
      <c r="AC625" s="21"/>
      <c r="AD625" s="21"/>
    </row>
    <row r="626" spans="6:30" x14ac:dyDescent="0.25">
      <c r="F626" s="21"/>
      <c r="H626" s="22"/>
      <c r="M626" s="22"/>
      <c r="P626" s="23"/>
      <c r="S626" s="21"/>
      <c r="T626" s="21"/>
      <c r="U626" s="21"/>
      <c r="V626" s="21"/>
      <c r="W626" s="21"/>
      <c r="X626" s="21"/>
      <c r="Y626" s="21"/>
      <c r="Z626" s="21"/>
      <c r="AA626" s="23"/>
      <c r="AB626" s="21"/>
      <c r="AC626" s="21"/>
      <c r="AD626" s="21"/>
    </row>
    <row r="627" spans="6:30" x14ac:dyDescent="0.25">
      <c r="F627" s="21"/>
      <c r="H627" s="22"/>
      <c r="M627" s="22"/>
      <c r="P627" s="23"/>
      <c r="S627" s="21"/>
      <c r="T627" s="21"/>
      <c r="U627" s="21"/>
      <c r="V627" s="21"/>
      <c r="W627" s="21"/>
      <c r="X627" s="21"/>
      <c r="Y627" s="21"/>
      <c r="Z627" s="21"/>
      <c r="AA627" s="23"/>
      <c r="AB627" s="21"/>
      <c r="AC627" s="21"/>
      <c r="AD627" s="21"/>
    </row>
    <row r="628" spans="6:30" x14ac:dyDescent="0.25">
      <c r="F628" s="21"/>
      <c r="H628" s="22"/>
      <c r="M628" s="22"/>
      <c r="P628" s="23"/>
      <c r="S628" s="21"/>
      <c r="T628" s="21"/>
      <c r="U628" s="21"/>
      <c r="V628" s="21"/>
      <c r="W628" s="21"/>
      <c r="X628" s="21"/>
      <c r="Y628" s="21"/>
      <c r="Z628" s="21"/>
      <c r="AA628" s="23"/>
      <c r="AB628" s="21"/>
      <c r="AC628" s="21"/>
      <c r="AD628" s="21"/>
    </row>
    <row r="629" spans="6:30" x14ac:dyDescent="0.25">
      <c r="F629" s="21"/>
      <c r="H629" s="22"/>
      <c r="M629" s="22"/>
      <c r="P629" s="23"/>
      <c r="S629" s="21"/>
      <c r="T629" s="21"/>
      <c r="U629" s="21"/>
      <c r="V629" s="21"/>
      <c r="W629" s="21"/>
      <c r="X629" s="21"/>
      <c r="Y629" s="21"/>
      <c r="Z629" s="21"/>
      <c r="AA629" s="23"/>
      <c r="AB629" s="21"/>
      <c r="AC629" s="21"/>
      <c r="AD629" s="21"/>
    </row>
    <row r="630" spans="6:30" x14ac:dyDescent="0.25">
      <c r="F630" s="21"/>
      <c r="H630" s="22"/>
      <c r="M630" s="22"/>
      <c r="P630" s="23"/>
      <c r="S630" s="21"/>
      <c r="T630" s="21"/>
      <c r="U630" s="21"/>
      <c r="V630" s="21"/>
      <c r="W630" s="21"/>
      <c r="X630" s="21"/>
      <c r="Y630" s="21"/>
      <c r="Z630" s="21"/>
      <c r="AA630" s="23"/>
      <c r="AB630" s="21"/>
      <c r="AC630" s="21"/>
      <c r="AD630" s="21"/>
    </row>
    <row r="631" spans="6:30" x14ac:dyDescent="0.25">
      <c r="F631" s="21"/>
      <c r="H631" s="22"/>
      <c r="M631" s="22"/>
      <c r="P631" s="23"/>
      <c r="S631" s="21"/>
      <c r="T631" s="21"/>
      <c r="U631" s="21"/>
      <c r="V631" s="21"/>
      <c r="W631" s="21"/>
      <c r="X631" s="21"/>
      <c r="Y631" s="21"/>
      <c r="Z631" s="21"/>
      <c r="AA631" s="23"/>
      <c r="AB631" s="21"/>
      <c r="AC631" s="21"/>
      <c r="AD631" s="21"/>
    </row>
    <row r="632" spans="6:30" x14ac:dyDescent="0.25">
      <c r="F632" s="21"/>
      <c r="H632" s="22"/>
      <c r="M632" s="22"/>
      <c r="P632" s="23"/>
      <c r="S632" s="21"/>
      <c r="T632" s="21"/>
      <c r="U632" s="21"/>
      <c r="V632" s="21"/>
      <c r="W632" s="21"/>
      <c r="X632" s="21"/>
      <c r="Y632" s="21"/>
      <c r="Z632" s="21"/>
      <c r="AA632" s="23"/>
      <c r="AB632" s="21"/>
      <c r="AC632" s="21"/>
      <c r="AD632" s="21"/>
    </row>
    <row r="633" spans="6:30" x14ac:dyDescent="0.25">
      <c r="F633" s="21"/>
      <c r="H633" s="22"/>
      <c r="M633" s="22"/>
      <c r="P633" s="23"/>
      <c r="S633" s="21"/>
      <c r="T633" s="21"/>
      <c r="U633" s="21"/>
      <c r="V633" s="21"/>
      <c r="W633" s="21"/>
      <c r="X633" s="21"/>
      <c r="Y633" s="21"/>
      <c r="Z633" s="21"/>
      <c r="AA633" s="23"/>
      <c r="AB633" s="21"/>
      <c r="AC633" s="21"/>
      <c r="AD633" s="21"/>
    </row>
    <row r="634" spans="6:30" x14ac:dyDescent="0.25">
      <c r="F634" s="21"/>
      <c r="H634" s="22"/>
      <c r="M634" s="22"/>
      <c r="P634" s="23"/>
      <c r="S634" s="21"/>
      <c r="T634" s="21"/>
      <c r="U634" s="21"/>
      <c r="V634" s="21"/>
      <c r="W634" s="21"/>
      <c r="X634" s="21"/>
      <c r="Y634" s="21"/>
      <c r="Z634" s="21"/>
      <c r="AA634" s="23"/>
      <c r="AB634" s="21"/>
      <c r="AC634" s="21"/>
      <c r="AD634" s="21"/>
    </row>
    <row r="635" spans="6:30" x14ac:dyDescent="0.25">
      <c r="F635" s="21"/>
      <c r="H635" s="22"/>
      <c r="M635" s="22"/>
      <c r="P635" s="23"/>
      <c r="S635" s="21"/>
      <c r="T635" s="21"/>
      <c r="U635" s="21"/>
      <c r="V635" s="21"/>
      <c r="W635" s="21"/>
      <c r="X635" s="21"/>
      <c r="Y635" s="21"/>
      <c r="Z635" s="21"/>
      <c r="AA635" s="23"/>
      <c r="AB635" s="21"/>
      <c r="AC635" s="21"/>
      <c r="AD635" s="21"/>
    </row>
    <row r="636" spans="6:30" x14ac:dyDescent="0.25">
      <c r="F636" s="21"/>
      <c r="H636" s="22"/>
      <c r="M636" s="22"/>
      <c r="P636" s="23"/>
      <c r="S636" s="21"/>
      <c r="T636" s="21"/>
      <c r="U636" s="21"/>
      <c r="V636" s="21"/>
      <c r="W636" s="21"/>
      <c r="X636" s="21"/>
      <c r="Y636" s="21"/>
      <c r="Z636" s="21"/>
      <c r="AA636" s="23"/>
      <c r="AB636" s="21"/>
      <c r="AC636" s="21"/>
      <c r="AD636" s="21"/>
    </row>
    <row r="637" spans="6:30" x14ac:dyDescent="0.25">
      <c r="F637" s="21"/>
      <c r="H637" s="22"/>
      <c r="M637" s="22"/>
      <c r="P637" s="23"/>
      <c r="S637" s="21"/>
      <c r="T637" s="21"/>
      <c r="U637" s="21"/>
      <c r="V637" s="21"/>
      <c r="W637" s="21"/>
      <c r="X637" s="21"/>
      <c r="Y637" s="21"/>
      <c r="Z637" s="21"/>
      <c r="AA637" s="23"/>
      <c r="AB637" s="21"/>
      <c r="AC637" s="21"/>
      <c r="AD637" s="21"/>
    </row>
    <row r="638" spans="6:30" x14ac:dyDescent="0.25">
      <c r="F638" s="21"/>
      <c r="H638" s="22"/>
      <c r="M638" s="22"/>
      <c r="P638" s="23"/>
      <c r="S638" s="21"/>
      <c r="T638" s="21"/>
      <c r="U638" s="21"/>
      <c r="V638" s="21"/>
      <c r="W638" s="21"/>
      <c r="X638" s="21"/>
      <c r="Y638" s="21"/>
      <c r="Z638" s="21"/>
      <c r="AA638" s="23"/>
      <c r="AB638" s="21"/>
      <c r="AC638" s="21"/>
      <c r="AD638" s="21"/>
    </row>
    <row r="639" spans="6:30" x14ac:dyDescent="0.25">
      <c r="F639" s="21"/>
      <c r="H639" s="22"/>
      <c r="M639" s="22"/>
      <c r="P639" s="23"/>
      <c r="S639" s="21"/>
      <c r="T639" s="21"/>
      <c r="U639" s="21"/>
      <c r="V639" s="21"/>
      <c r="W639" s="21"/>
      <c r="X639" s="21"/>
      <c r="Y639" s="21"/>
      <c r="Z639" s="21"/>
      <c r="AA639" s="23"/>
      <c r="AB639" s="21"/>
      <c r="AC639" s="21"/>
      <c r="AD639" s="21"/>
    </row>
    <row r="640" spans="6:30" x14ac:dyDescent="0.25">
      <c r="F640" s="21"/>
      <c r="H640" s="22"/>
      <c r="M640" s="22"/>
      <c r="P640" s="23"/>
      <c r="S640" s="21"/>
      <c r="T640" s="21"/>
      <c r="U640" s="21"/>
      <c r="V640" s="21"/>
      <c r="W640" s="21"/>
      <c r="X640" s="21"/>
      <c r="Y640" s="21"/>
      <c r="Z640" s="21"/>
      <c r="AA640" s="23"/>
      <c r="AB640" s="21"/>
      <c r="AC640" s="21"/>
      <c r="AD640" s="21"/>
    </row>
    <row r="641" spans="3:30" x14ac:dyDescent="0.25">
      <c r="F641" s="21"/>
      <c r="H641" s="22"/>
      <c r="M641" s="22"/>
      <c r="P641" s="23"/>
      <c r="S641" s="21"/>
      <c r="T641" s="21"/>
      <c r="U641" s="21"/>
      <c r="V641" s="21"/>
      <c r="W641" s="21"/>
      <c r="X641" s="21"/>
      <c r="Y641" s="21"/>
      <c r="Z641" s="21"/>
      <c r="AA641" s="23"/>
      <c r="AB641" s="21"/>
      <c r="AC641" s="21"/>
      <c r="AD641" s="21"/>
    </row>
    <row r="642" spans="3:30" x14ac:dyDescent="0.25">
      <c r="F642" s="21"/>
      <c r="H642" s="22"/>
      <c r="M642" s="22"/>
      <c r="P642" s="23"/>
      <c r="S642" s="21"/>
      <c r="T642" s="21"/>
      <c r="U642" s="21"/>
      <c r="V642" s="21"/>
      <c r="W642" s="21"/>
      <c r="X642" s="21"/>
      <c r="Y642" s="21"/>
      <c r="Z642" s="21"/>
      <c r="AA642" s="23"/>
      <c r="AB642" s="21"/>
      <c r="AC642" s="21"/>
      <c r="AD642" s="21"/>
    </row>
    <row r="643" spans="3:30" x14ac:dyDescent="0.25">
      <c r="F643" s="21"/>
      <c r="H643" s="22"/>
      <c r="M643" s="22"/>
      <c r="P643" s="23"/>
      <c r="S643" s="21"/>
      <c r="T643" s="21"/>
      <c r="U643" s="21"/>
      <c r="V643" s="21"/>
      <c r="W643" s="21"/>
      <c r="X643" s="21"/>
      <c r="Y643" s="21"/>
      <c r="Z643" s="21"/>
      <c r="AA643" s="23"/>
      <c r="AB643" s="21"/>
      <c r="AC643" s="21"/>
      <c r="AD643" s="21"/>
    </row>
    <row r="644" spans="3:30" x14ac:dyDescent="0.25">
      <c r="F644" s="21"/>
      <c r="H644" s="22"/>
      <c r="M644" s="22"/>
      <c r="P644" s="23"/>
      <c r="S644" s="21"/>
      <c r="T644" s="21"/>
      <c r="U644" s="21"/>
      <c r="V644" s="21"/>
      <c r="W644" s="21"/>
      <c r="X644" s="21"/>
      <c r="Y644" s="21"/>
      <c r="Z644" s="21"/>
      <c r="AA644" s="23"/>
      <c r="AB644" s="21"/>
      <c r="AC644" s="21"/>
      <c r="AD644" s="21"/>
    </row>
    <row r="645" spans="3:30" x14ac:dyDescent="0.25">
      <c r="F645" s="21"/>
      <c r="H645" s="22"/>
      <c r="M645" s="22"/>
      <c r="P645" s="23"/>
      <c r="S645" s="21"/>
      <c r="T645" s="21"/>
      <c r="U645" s="21"/>
      <c r="V645" s="21"/>
      <c r="W645" s="21"/>
      <c r="X645" s="21"/>
      <c r="Y645" s="21"/>
      <c r="Z645" s="21"/>
      <c r="AA645" s="23"/>
      <c r="AB645" s="21"/>
      <c r="AC645" s="21"/>
      <c r="AD645" s="21"/>
    </row>
    <row r="646" spans="3:30" x14ac:dyDescent="0.25">
      <c r="F646" s="21"/>
      <c r="H646" s="22"/>
      <c r="M646" s="22"/>
      <c r="P646" s="23"/>
      <c r="S646" s="21"/>
      <c r="T646" s="21"/>
      <c r="U646" s="21"/>
      <c r="V646" s="21"/>
      <c r="W646" s="21"/>
      <c r="X646" s="21"/>
      <c r="Y646" s="21"/>
      <c r="Z646" s="21"/>
      <c r="AA646" s="23"/>
      <c r="AB646" s="21"/>
      <c r="AC646" s="21"/>
      <c r="AD646" s="21"/>
    </row>
    <row r="647" spans="3:30" x14ac:dyDescent="0.25">
      <c r="F647" s="21"/>
      <c r="H647" s="22"/>
      <c r="M647" s="22"/>
      <c r="P647" s="23"/>
      <c r="S647" s="21"/>
      <c r="T647" s="21"/>
      <c r="U647" s="21"/>
      <c r="V647" s="21"/>
      <c r="W647" s="21"/>
      <c r="X647" s="21"/>
      <c r="Y647" s="21"/>
      <c r="Z647" s="21"/>
      <c r="AA647" s="23"/>
      <c r="AB647" s="21"/>
      <c r="AC647" s="21"/>
      <c r="AD647" s="21"/>
    </row>
    <row r="648" spans="3:30" x14ac:dyDescent="0.25">
      <c r="C648" s="22"/>
      <c r="F648" s="23"/>
      <c r="H648" s="21"/>
      <c r="M648" s="21"/>
      <c r="P648" s="21"/>
      <c r="Q648" s="23"/>
      <c r="S648" s="21"/>
      <c r="T648" s="21"/>
      <c r="U648" s="21"/>
      <c r="V648" s="21"/>
      <c r="W648" s="21"/>
      <c r="X648" s="21"/>
      <c r="Y648" s="21"/>
      <c r="Z648" s="21"/>
      <c r="AA648" s="23"/>
      <c r="AB648" s="21"/>
      <c r="AC648" s="21"/>
      <c r="AD648" s="21"/>
    </row>
    <row r="649" spans="3:30" x14ac:dyDescent="0.25">
      <c r="C649" s="22"/>
      <c r="F649" s="23"/>
      <c r="H649" s="21"/>
      <c r="M649" s="21"/>
      <c r="P649" s="21"/>
      <c r="Q649" s="23"/>
      <c r="S649" s="21"/>
      <c r="T649" s="21"/>
      <c r="U649" s="21"/>
      <c r="V649" s="21"/>
      <c r="W649" s="21"/>
      <c r="X649" s="21"/>
      <c r="Y649" s="21"/>
      <c r="Z649" s="21"/>
      <c r="AA649" s="23"/>
      <c r="AB649" s="21"/>
      <c r="AC649" s="21"/>
      <c r="AD649" s="21"/>
    </row>
    <row r="650" spans="3:30" x14ac:dyDescent="0.25">
      <c r="C650" s="22"/>
      <c r="F650" s="23"/>
      <c r="H650" s="21"/>
      <c r="M650" s="21"/>
      <c r="P650" s="21"/>
      <c r="Q650" s="23"/>
      <c r="S650" s="21"/>
      <c r="T650" s="21"/>
      <c r="U650" s="21"/>
      <c r="V650" s="21"/>
      <c r="W650" s="21"/>
      <c r="X650" s="21"/>
      <c r="Y650" s="21"/>
      <c r="Z650" s="21"/>
      <c r="AA650" s="23"/>
      <c r="AB650" s="21"/>
      <c r="AC650" s="21"/>
      <c r="AD650" s="21"/>
    </row>
    <row r="651" spans="3:30" x14ac:dyDescent="0.25">
      <c r="C651" s="22"/>
      <c r="F651" s="23"/>
      <c r="H651" s="21"/>
      <c r="M651" s="21"/>
      <c r="P651" s="21"/>
      <c r="Q651" s="23"/>
      <c r="S651" s="21"/>
      <c r="T651" s="21"/>
      <c r="U651" s="21"/>
      <c r="V651" s="21"/>
      <c r="W651" s="21"/>
      <c r="X651" s="21"/>
      <c r="Y651" s="21"/>
      <c r="Z651" s="21"/>
      <c r="AA651" s="23"/>
      <c r="AB651" s="21"/>
      <c r="AC651" s="21"/>
      <c r="AD651" s="21"/>
    </row>
    <row r="652" spans="3:30" x14ac:dyDescent="0.25">
      <c r="C652" s="22"/>
      <c r="F652" s="23"/>
      <c r="H652" s="21"/>
      <c r="M652" s="21"/>
      <c r="P652" s="21"/>
      <c r="Q652" s="23"/>
      <c r="S652" s="21"/>
      <c r="T652" s="21"/>
      <c r="U652" s="21"/>
      <c r="V652" s="21"/>
      <c r="W652" s="21"/>
      <c r="X652" s="21"/>
      <c r="Y652" s="21"/>
      <c r="Z652" s="21"/>
      <c r="AA652" s="23"/>
      <c r="AB652" s="21"/>
      <c r="AC652" s="21"/>
      <c r="AD652" s="21"/>
    </row>
    <row r="653" spans="3:30" x14ac:dyDescent="0.25">
      <c r="C653" s="22"/>
      <c r="F653" s="23"/>
      <c r="H653" s="21"/>
      <c r="M653" s="21"/>
      <c r="P653" s="21"/>
      <c r="Q653" s="23"/>
      <c r="S653" s="21"/>
      <c r="T653" s="21"/>
      <c r="U653" s="21"/>
      <c r="V653" s="21"/>
      <c r="W653" s="21"/>
      <c r="X653" s="21"/>
      <c r="Y653" s="21"/>
      <c r="Z653" s="21"/>
      <c r="AA653" s="23"/>
      <c r="AB653" s="21"/>
      <c r="AC653" s="21"/>
      <c r="AD653" s="21"/>
    </row>
    <row r="654" spans="3:30" x14ac:dyDescent="0.25">
      <c r="C654" s="22"/>
      <c r="F654" s="23"/>
      <c r="H654" s="21"/>
      <c r="M654" s="21"/>
      <c r="P654" s="21"/>
      <c r="Q654" s="23"/>
      <c r="S654" s="21"/>
      <c r="T654" s="21"/>
      <c r="U654" s="21"/>
      <c r="V654" s="21"/>
      <c r="W654" s="21"/>
      <c r="X654" s="21"/>
      <c r="Y654" s="21"/>
      <c r="Z654" s="21"/>
      <c r="AA654" s="23"/>
      <c r="AB654" s="21"/>
      <c r="AC654" s="21"/>
      <c r="AD654" s="21"/>
    </row>
    <row r="655" spans="3:30" x14ac:dyDescent="0.25">
      <c r="C655" s="22"/>
      <c r="F655" s="23"/>
      <c r="H655" s="21"/>
      <c r="M655" s="21"/>
      <c r="P655" s="21"/>
      <c r="Q655" s="23"/>
      <c r="S655" s="21"/>
      <c r="T655" s="21"/>
      <c r="U655" s="21"/>
      <c r="V655" s="21"/>
      <c r="W655" s="21"/>
      <c r="X655" s="21"/>
      <c r="Y655" s="21"/>
      <c r="Z655" s="21"/>
      <c r="AA655" s="23"/>
      <c r="AB655" s="21"/>
      <c r="AC655" s="21"/>
      <c r="AD655" s="21"/>
    </row>
    <row r="656" spans="3:30" x14ac:dyDescent="0.25">
      <c r="C656" s="22"/>
      <c r="F656" s="23"/>
      <c r="H656" s="21"/>
      <c r="M656" s="21"/>
      <c r="P656" s="21"/>
      <c r="Q656" s="23"/>
      <c r="S656" s="21"/>
      <c r="T656" s="21"/>
      <c r="U656" s="21"/>
      <c r="V656" s="21"/>
      <c r="W656" s="21"/>
      <c r="X656" s="21"/>
      <c r="Y656" s="21"/>
      <c r="Z656" s="21"/>
      <c r="AA656" s="23"/>
      <c r="AB656" s="21"/>
      <c r="AC656" s="21"/>
      <c r="AD656" s="21"/>
    </row>
    <row r="657" spans="3:30" x14ac:dyDescent="0.25">
      <c r="C657" s="22"/>
      <c r="F657" s="23"/>
      <c r="H657" s="21"/>
      <c r="M657" s="21"/>
      <c r="P657" s="21"/>
      <c r="Q657" s="23"/>
      <c r="S657" s="21"/>
      <c r="T657" s="21"/>
      <c r="U657" s="21"/>
      <c r="V657" s="21"/>
      <c r="W657" s="21"/>
      <c r="X657" s="21"/>
      <c r="Y657" s="21"/>
      <c r="Z657" s="21"/>
      <c r="AA657" s="23"/>
      <c r="AB657" s="21"/>
      <c r="AC657" s="21"/>
      <c r="AD657" s="21"/>
    </row>
    <row r="658" spans="3:30" x14ac:dyDescent="0.25">
      <c r="C658" s="22"/>
      <c r="F658" s="23"/>
      <c r="H658" s="21"/>
      <c r="M658" s="21"/>
      <c r="P658" s="21"/>
      <c r="Q658" s="23"/>
      <c r="S658" s="21"/>
      <c r="T658" s="21"/>
      <c r="U658" s="21"/>
      <c r="V658" s="21"/>
      <c r="W658" s="21"/>
      <c r="X658" s="21"/>
      <c r="Y658" s="21"/>
      <c r="Z658" s="21"/>
      <c r="AA658" s="23"/>
      <c r="AB658" s="21"/>
      <c r="AC658" s="21"/>
      <c r="AD658" s="21"/>
    </row>
    <row r="659" spans="3:30" x14ac:dyDescent="0.25">
      <c r="F659" s="21"/>
      <c r="H659" s="22"/>
      <c r="M659" s="22"/>
      <c r="P659" s="23"/>
      <c r="S659" s="21"/>
      <c r="T659" s="21"/>
      <c r="U659" s="21"/>
      <c r="V659" s="21"/>
      <c r="W659" s="21"/>
      <c r="X659" s="21"/>
      <c r="Y659" s="21"/>
      <c r="Z659" s="21"/>
      <c r="AA659" s="23"/>
      <c r="AB659" s="21"/>
      <c r="AC659" s="21"/>
      <c r="AD659" s="21"/>
    </row>
    <row r="660" spans="3:30" x14ac:dyDescent="0.25">
      <c r="F660" s="21"/>
      <c r="H660" s="22"/>
      <c r="M660" s="22"/>
      <c r="P660" s="23"/>
      <c r="S660" s="21"/>
      <c r="T660" s="21"/>
      <c r="U660" s="21"/>
      <c r="V660" s="21"/>
      <c r="W660" s="21"/>
      <c r="X660" s="21"/>
      <c r="Y660" s="21"/>
      <c r="Z660" s="21"/>
      <c r="AA660" s="23"/>
      <c r="AB660" s="21"/>
      <c r="AC660" s="21"/>
      <c r="AD660" s="21"/>
    </row>
    <row r="661" spans="3:30" x14ac:dyDescent="0.25">
      <c r="F661" s="21"/>
      <c r="H661" s="22"/>
      <c r="M661" s="22"/>
      <c r="P661" s="23"/>
      <c r="S661" s="21"/>
      <c r="T661" s="21"/>
      <c r="U661" s="21"/>
      <c r="V661" s="21"/>
      <c r="W661" s="21"/>
      <c r="X661" s="21"/>
      <c r="Y661" s="21"/>
      <c r="Z661" s="21"/>
      <c r="AA661" s="23"/>
      <c r="AB661" s="21"/>
      <c r="AC661" s="21"/>
      <c r="AD661" s="21"/>
    </row>
    <row r="662" spans="3:30" x14ac:dyDescent="0.25">
      <c r="F662" s="21"/>
      <c r="H662" s="22"/>
      <c r="M662" s="22"/>
      <c r="P662" s="23"/>
      <c r="S662" s="21"/>
      <c r="T662" s="21"/>
      <c r="U662" s="21"/>
      <c r="V662" s="21"/>
      <c r="W662" s="21"/>
      <c r="X662" s="21"/>
      <c r="Y662" s="21"/>
      <c r="Z662" s="21"/>
      <c r="AA662" s="23"/>
      <c r="AB662" s="21"/>
      <c r="AC662" s="21"/>
      <c r="AD662" s="21"/>
    </row>
    <row r="663" spans="3:30" x14ac:dyDescent="0.25">
      <c r="F663" s="21"/>
      <c r="H663" s="22"/>
      <c r="M663" s="22"/>
      <c r="P663" s="23"/>
      <c r="S663" s="21"/>
      <c r="T663" s="21"/>
      <c r="U663" s="21"/>
      <c r="V663" s="21"/>
      <c r="W663" s="21"/>
    </row>
    <row r="664" spans="3:30" x14ac:dyDescent="0.25">
      <c r="F664" s="21"/>
      <c r="H664" s="22"/>
      <c r="M664" s="22"/>
      <c r="P664" s="23"/>
      <c r="S664" s="21"/>
      <c r="T664" s="21"/>
      <c r="U664" s="21"/>
      <c r="V664" s="21"/>
      <c r="W664" s="21"/>
    </row>
    <row r="665" spans="3:30" x14ac:dyDescent="0.25">
      <c r="F665" s="21"/>
      <c r="H665" s="22"/>
      <c r="M665" s="22"/>
      <c r="P665" s="23"/>
      <c r="S665" s="21"/>
      <c r="T665" s="21"/>
      <c r="U665" s="21"/>
      <c r="V665" s="21"/>
      <c r="W665" s="21"/>
    </row>
    <row r="666" spans="3:30" x14ac:dyDescent="0.25">
      <c r="F666" s="21"/>
      <c r="H666" s="22"/>
      <c r="M666" s="22"/>
      <c r="P666" s="23"/>
      <c r="S666" s="21"/>
      <c r="T666" s="21"/>
      <c r="U666" s="21"/>
      <c r="V666" s="21"/>
      <c r="W666" s="21"/>
    </row>
    <row r="667" spans="3:30" x14ac:dyDescent="0.25">
      <c r="F667" s="21"/>
      <c r="H667" s="22"/>
      <c r="M667" s="22"/>
      <c r="P667" s="23"/>
      <c r="S667" s="21"/>
      <c r="T667" s="21"/>
      <c r="U667" s="21"/>
      <c r="V667" s="21"/>
      <c r="W667" s="21"/>
    </row>
    <row r="668" spans="3:30" x14ac:dyDescent="0.25">
      <c r="F668" s="21"/>
      <c r="H668" s="22"/>
      <c r="M668" s="22"/>
      <c r="P668" s="23"/>
      <c r="S668" s="21"/>
      <c r="T668" s="21"/>
      <c r="U668" s="21"/>
      <c r="V668" s="21"/>
      <c r="W668" s="21"/>
    </row>
    <row r="669" spans="3:30" x14ac:dyDescent="0.25">
      <c r="F669" s="21"/>
      <c r="H669" s="22"/>
      <c r="M669" s="22"/>
      <c r="P669" s="23"/>
      <c r="S669" s="21"/>
      <c r="T669" s="21"/>
      <c r="U669" s="21"/>
      <c r="V669" s="21"/>
      <c r="W669" s="21"/>
    </row>
    <row r="670" spans="3:30" x14ac:dyDescent="0.25">
      <c r="F670" s="21"/>
      <c r="H670" s="22"/>
      <c r="M670" s="22"/>
      <c r="P670" s="23"/>
      <c r="S670" s="21"/>
      <c r="T670" s="21"/>
      <c r="U670" s="21"/>
      <c r="V670" s="21"/>
      <c r="W670" s="21"/>
    </row>
    <row r="671" spans="3:30" x14ac:dyDescent="0.25">
      <c r="F671" s="21"/>
      <c r="H671" s="22"/>
      <c r="M671" s="22"/>
      <c r="P671" s="23"/>
      <c r="S671" s="21"/>
      <c r="T671" s="21"/>
      <c r="U671" s="21"/>
      <c r="V671" s="21"/>
      <c r="W671" s="21"/>
    </row>
    <row r="672" spans="3:30" x14ac:dyDescent="0.25">
      <c r="F672" s="21"/>
      <c r="H672" s="22"/>
      <c r="M672" s="22"/>
      <c r="P672" s="23"/>
      <c r="S672" s="21"/>
      <c r="T672" s="21"/>
      <c r="U672" s="21"/>
      <c r="V672" s="21"/>
      <c r="W672" s="21"/>
    </row>
    <row r="673" spans="6:23" x14ac:dyDescent="0.25">
      <c r="F673" s="21"/>
      <c r="H673" s="22"/>
      <c r="M673" s="22"/>
      <c r="P673" s="23"/>
      <c r="S673" s="21"/>
      <c r="T673" s="21"/>
      <c r="U673" s="21"/>
      <c r="V673" s="21"/>
      <c r="W673" s="21"/>
    </row>
    <row r="674" spans="6:23" x14ac:dyDescent="0.25">
      <c r="F674" s="21"/>
      <c r="H674" s="22"/>
      <c r="M674" s="22"/>
      <c r="P674" s="23"/>
      <c r="S674" s="21"/>
      <c r="T674" s="21"/>
      <c r="U674" s="21"/>
      <c r="V674" s="21"/>
      <c r="W674" s="21"/>
    </row>
    <row r="675" spans="6:23" x14ac:dyDescent="0.25">
      <c r="F675" s="21"/>
      <c r="H675" s="22"/>
      <c r="M675" s="22"/>
      <c r="P675" s="23"/>
      <c r="S675" s="21"/>
      <c r="T675" s="21"/>
      <c r="U675" s="21"/>
      <c r="V675" s="21"/>
      <c r="W675" s="21"/>
    </row>
    <row r="676" spans="6:23" x14ac:dyDescent="0.25">
      <c r="F676" s="21"/>
      <c r="H676" s="22"/>
      <c r="M676" s="22"/>
      <c r="P676" s="23"/>
      <c r="S676" s="21"/>
      <c r="T676" s="21"/>
      <c r="U676" s="21"/>
      <c r="V676" s="21"/>
      <c r="W676" s="21"/>
    </row>
    <row r="677" spans="6:23" x14ac:dyDescent="0.25">
      <c r="F677" s="21"/>
      <c r="H677" s="22"/>
      <c r="M677" s="22"/>
      <c r="P677" s="23"/>
      <c r="S677" s="21"/>
      <c r="T677" s="21"/>
      <c r="U677" s="21"/>
      <c r="V677" s="21"/>
    </row>
    <row r="678" spans="6:23" x14ac:dyDescent="0.25">
      <c r="F678" s="21"/>
      <c r="H678" s="22"/>
      <c r="M678" s="22"/>
      <c r="P678" s="23"/>
      <c r="S678" s="21"/>
      <c r="T678" s="21"/>
      <c r="U678" s="21"/>
      <c r="V678" s="21"/>
    </row>
    <row r="679" spans="6:23" x14ac:dyDescent="0.25">
      <c r="F679" s="21"/>
      <c r="H679" s="22"/>
      <c r="M679" s="22"/>
      <c r="P679" s="23"/>
      <c r="S679" s="21"/>
      <c r="T679" s="21"/>
      <c r="U679" s="21"/>
      <c r="V679" s="21"/>
    </row>
    <row r="680" spans="6:23" x14ac:dyDescent="0.25">
      <c r="F680" s="21"/>
      <c r="H680" s="22"/>
      <c r="M680" s="22"/>
      <c r="P680" s="23"/>
      <c r="S680" s="21"/>
      <c r="T680" s="21"/>
      <c r="U680" s="21"/>
      <c r="V680" s="21"/>
    </row>
    <row r="681" spans="6:23" x14ac:dyDescent="0.25">
      <c r="F681" s="21"/>
      <c r="H681" s="22"/>
      <c r="M681" s="22"/>
      <c r="P681" s="23"/>
      <c r="S681" s="21"/>
      <c r="T681" s="21"/>
      <c r="U681" s="21"/>
      <c r="V681" s="21"/>
    </row>
    <row r="682" spans="6:23" x14ac:dyDescent="0.25">
      <c r="F682" s="21"/>
      <c r="H682" s="22"/>
      <c r="M682" s="22"/>
      <c r="P682" s="23"/>
      <c r="S682" s="21"/>
      <c r="T682" s="21"/>
      <c r="U682" s="21"/>
      <c r="V682" s="21"/>
    </row>
    <row r="683" spans="6:23" x14ac:dyDescent="0.25">
      <c r="F683" s="21"/>
      <c r="H683" s="22"/>
      <c r="M683" s="22"/>
      <c r="P683" s="23"/>
      <c r="S683" s="21"/>
      <c r="T683" s="21"/>
      <c r="U683" s="21"/>
      <c r="V683" s="21"/>
    </row>
    <row r="684" spans="6:23" x14ac:dyDescent="0.25">
      <c r="F684" s="21"/>
      <c r="H684" s="22"/>
      <c r="M684" s="22"/>
      <c r="P684" s="23"/>
      <c r="S684" s="21"/>
      <c r="T684" s="21"/>
      <c r="U684" s="21"/>
      <c r="V684" s="21"/>
    </row>
    <row r="685" spans="6:23" x14ac:dyDescent="0.25">
      <c r="F685" s="21"/>
      <c r="H685" s="22"/>
      <c r="M685" s="22"/>
      <c r="P685" s="23"/>
      <c r="S685" s="21"/>
      <c r="T685" s="21"/>
      <c r="U685" s="21"/>
      <c r="V685" s="21"/>
    </row>
    <row r="686" spans="6:23" x14ac:dyDescent="0.25">
      <c r="F686" s="21"/>
      <c r="H686" s="22"/>
      <c r="M686" s="22"/>
      <c r="P686" s="23"/>
      <c r="S686" s="21"/>
      <c r="T686" s="21"/>
      <c r="U686" s="21"/>
      <c r="V686" s="21"/>
    </row>
    <row r="687" spans="6:23" x14ac:dyDescent="0.25">
      <c r="F687" s="21"/>
      <c r="H687" s="22"/>
      <c r="M687" s="22"/>
      <c r="P687" s="23"/>
      <c r="S687" s="21"/>
      <c r="T687" s="21"/>
      <c r="U687" s="21"/>
      <c r="V687" s="21"/>
    </row>
    <row r="688" spans="6:23" x14ac:dyDescent="0.25">
      <c r="F688" s="21"/>
      <c r="H688" s="22"/>
      <c r="M688" s="22"/>
      <c r="P688" s="23"/>
      <c r="S688" s="21"/>
      <c r="T688" s="21"/>
      <c r="U688" s="21"/>
      <c r="V688" s="21"/>
    </row>
    <row r="689" spans="6:22" x14ac:dyDescent="0.25">
      <c r="F689" s="21"/>
      <c r="H689" s="22"/>
      <c r="M689" s="22"/>
      <c r="P689" s="23"/>
      <c r="S689" s="21"/>
      <c r="T689" s="21"/>
      <c r="U689" s="21"/>
      <c r="V689" s="21"/>
    </row>
    <row r="690" spans="6:22" x14ac:dyDescent="0.25">
      <c r="F690" s="21"/>
      <c r="H690" s="22"/>
      <c r="M690" s="22"/>
      <c r="P690" s="23"/>
      <c r="S690" s="21"/>
      <c r="T690" s="21"/>
      <c r="U690" s="21"/>
      <c r="V690" s="21"/>
    </row>
    <row r="691" spans="6:22" x14ac:dyDescent="0.25">
      <c r="F691" s="21"/>
      <c r="H691" s="22"/>
      <c r="M691" s="22"/>
      <c r="P691" s="23"/>
      <c r="S691" s="21"/>
      <c r="T691" s="21"/>
      <c r="U691" s="21"/>
      <c r="V691" s="2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DC3A4-0E74-4AFB-A537-F253F1B95048}">
  <sheetPr codeName="Sheet9"/>
  <dimension ref="A1:O3126"/>
  <sheetViews>
    <sheetView workbookViewId="0">
      <selection activeCell="Q47" sqref="Q47"/>
    </sheetView>
  </sheetViews>
  <sheetFormatPr defaultRowHeight="15" x14ac:dyDescent="0.25"/>
  <cols>
    <col min="1" max="1" width="10.5703125" bestFit="1" customWidth="1"/>
    <col min="4" max="4" width="15.7109375" bestFit="1" customWidth="1"/>
    <col min="5" max="5" width="16.7109375" customWidth="1"/>
    <col min="11" max="11" width="26.7109375" bestFit="1" customWidth="1"/>
    <col min="13" max="13" width="17.28515625" bestFit="1" customWidth="1"/>
    <col min="14" max="14" width="14.28515625" bestFit="1" customWidth="1"/>
    <col min="15" max="15" width="22.42578125" bestFit="1" customWidth="1"/>
  </cols>
  <sheetData>
    <row r="1" spans="1:15" x14ac:dyDescent="0.25">
      <c r="A1" t="s">
        <v>562</v>
      </c>
      <c r="B1" t="s">
        <v>563</v>
      </c>
      <c r="C1" t="s">
        <v>564</v>
      </c>
      <c r="D1" t="s">
        <v>565</v>
      </c>
      <c r="E1" t="s">
        <v>566</v>
      </c>
      <c r="F1" t="s">
        <v>527</v>
      </c>
      <c r="G1" t="s">
        <v>567</v>
      </c>
      <c r="H1" t="s">
        <v>568</v>
      </c>
      <c r="I1" t="s">
        <v>479</v>
      </c>
      <c r="J1" t="s">
        <v>106</v>
      </c>
      <c r="K1" t="s">
        <v>569</v>
      </c>
      <c r="L1" t="s">
        <v>570</v>
      </c>
      <c r="M1" t="s">
        <v>1301</v>
      </c>
      <c r="N1" t="s">
        <v>571</v>
      </c>
      <c r="O1" s="19"/>
    </row>
    <row r="2" spans="1:15" x14ac:dyDescent="0.25">
      <c r="A2" t="s">
        <v>26</v>
      </c>
      <c r="B2" t="s">
        <v>3572</v>
      </c>
      <c r="C2" t="s">
        <v>7512</v>
      </c>
      <c r="D2" s="19">
        <v>45627.24</v>
      </c>
      <c r="E2" t="s">
        <v>38</v>
      </c>
      <c r="F2" t="s">
        <v>7513</v>
      </c>
      <c r="I2" t="s">
        <v>3575</v>
      </c>
      <c r="J2" t="s">
        <v>487</v>
      </c>
      <c r="K2" t="s">
        <v>80</v>
      </c>
      <c r="L2" t="s">
        <v>572</v>
      </c>
      <c r="N2" s="49" t="str">
        <f>IF(H2="", "SLA-Met", H2)</f>
        <v>SLA-Met</v>
      </c>
      <c r="O2" s="19"/>
    </row>
    <row r="3" spans="1:15" x14ac:dyDescent="0.25">
      <c r="A3" t="s">
        <v>24</v>
      </c>
      <c r="B3" t="s">
        <v>3566</v>
      </c>
      <c r="C3" t="s">
        <v>7514</v>
      </c>
      <c r="D3" s="19">
        <v>45627.458749999998</v>
      </c>
      <c r="E3" t="s">
        <v>3568</v>
      </c>
      <c r="F3" t="s">
        <v>7515</v>
      </c>
      <c r="G3" t="s">
        <v>3593</v>
      </c>
      <c r="I3" t="s">
        <v>3571</v>
      </c>
      <c r="J3" t="s">
        <v>487</v>
      </c>
      <c r="K3" t="s">
        <v>80</v>
      </c>
      <c r="M3" t="b">
        <v>1</v>
      </c>
      <c r="N3" s="49" t="str">
        <f t="shared" ref="N3:N66" si="0">IF(H3="", "SLA-Met", H3)</f>
        <v>SLA-Met</v>
      </c>
      <c r="O3" s="19"/>
    </row>
    <row r="4" spans="1:15" x14ac:dyDescent="0.25">
      <c r="A4" t="s">
        <v>24</v>
      </c>
      <c r="B4" t="s">
        <v>3577</v>
      </c>
      <c r="C4" t="s">
        <v>7516</v>
      </c>
      <c r="D4" s="19">
        <v>45627.588460648149</v>
      </c>
      <c r="E4" t="s">
        <v>3984</v>
      </c>
      <c r="F4" t="s">
        <v>7517</v>
      </c>
      <c r="G4" t="s">
        <v>3806</v>
      </c>
      <c r="I4" t="s">
        <v>3581</v>
      </c>
      <c r="J4" t="s">
        <v>487</v>
      </c>
      <c r="K4" t="s">
        <v>80</v>
      </c>
      <c r="M4" t="b">
        <v>1</v>
      </c>
      <c r="N4" s="49" t="str">
        <f t="shared" si="0"/>
        <v>SLA-Met</v>
      </c>
      <c r="O4" s="19"/>
    </row>
    <row r="5" spans="1:15" x14ac:dyDescent="0.25">
      <c r="A5" t="s">
        <v>24</v>
      </c>
      <c r="B5" t="s">
        <v>3577</v>
      </c>
      <c r="C5" t="s">
        <v>7518</v>
      </c>
      <c r="D5" s="19">
        <v>45627.58865740741</v>
      </c>
      <c r="E5" t="s">
        <v>3984</v>
      </c>
      <c r="F5" t="s">
        <v>7519</v>
      </c>
      <c r="G5" t="s">
        <v>3806</v>
      </c>
      <c r="I5" t="s">
        <v>3581</v>
      </c>
      <c r="J5" t="s">
        <v>487</v>
      </c>
      <c r="K5" t="s">
        <v>80</v>
      </c>
      <c r="M5" t="b">
        <v>1</v>
      </c>
      <c r="N5" s="49" t="str">
        <f t="shared" si="0"/>
        <v>SLA-Met</v>
      </c>
      <c r="O5" s="19"/>
    </row>
    <row r="6" spans="1:15" x14ac:dyDescent="0.25">
      <c r="A6" t="s">
        <v>24</v>
      </c>
      <c r="B6" t="s">
        <v>3577</v>
      </c>
      <c r="C6" t="s">
        <v>7520</v>
      </c>
      <c r="D6" s="19">
        <v>45627.594340277778</v>
      </c>
      <c r="E6" t="s">
        <v>3984</v>
      </c>
      <c r="F6" t="s">
        <v>7521</v>
      </c>
      <c r="G6" t="s">
        <v>3806</v>
      </c>
      <c r="I6" t="s">
        <v>3581</v>
      </c>
      <c r="J6" t="s">
        <v>487</v>
      </c>
      <c r="K6" t="s">
        <v>80</v>
      </c>
      <c r="M6" t="b">
        <v>1</v>
      </c>
      <c r="N6" s="49" t="str">
        <f t="shared" si="0"/>
        <v>SLA-Met</v>
      </c>
      <c r="O6" s="19"/>
    </row>
    <row r="7" spans="1:15" x14ac:dyDescent="0.25">
      <c r="A7" t="s">
        <v>24</v>
      </c>
      <c r="B7" t="s">
        <v>3577</v>
      </c>
      <c r="C7" t="s">
        <v>7522</v>
      </c>
      <c r="D7" s="19">
        <v>45627.602719907409</v>
      </c>
      <c r="E7" t="s">
        <v>3984</v>
      </c>
      <c r="F7" t="s">
        <v>7523</v>
      </c>
      <c r="G7" t="s">
        <v>3806</v>
      </c>
      <c r="I7" t="s">
        <v>3581</v>
      </c>
      <c r="J7" t="s">
        <v>487</v>
      </c>
      <c r="K7" t="s">
        <v>80</v>
      </c>
      <c r="M7" t="b">
        <v>1</v>
      </c>
      <c r="N7" s="49" t="str">
        <f t="shared" si="0"/>
        <v>SLA-Met</v>
      </c>
      <c r="O7" s="19"/>
    </row>
    <row r="8" spans="1:15" x14ac:dyDescent="0.25">
      <c r="A8" t="s">
        <v>24</v>
      </c>
      <c r="B8" t="s">
        <v>3577</v>
      </c>
      <c r="C8" t="s">
        <v>7524</v>
      </c>
      <c r="D8" s="19">
        <v>45627.602870370371</v>
      </c>
      <c r="E8" t="s">
        <v>3984</v>
      </c>
      <c r="F8" t="s">
        <v>7525</v>
      </c>
      <c r="G8" t="s">
        <v>3806</v>
      </c>
      <c r="I8" t="s">
        <v>3581</v>
      </c>
      <c r="J8" t="s">
        <v>487</v>
      </c>
      <c r="K8" t="s">
        <v>80</v>
      </c>
      <c r="M8" t="b">
        <v>1</v>
      </c>
      <c r="N8" s="49" t="str">
        <f t="shared" si="0"/>
        <v>SLA-Met</v>
      </c>
      <c r="O8" s="19"/>
    </row>
    <row r="9" spans="1:15" x14ac:dyDescent="0.25">
      <c r="A9" t="s">
        <v>24</v>
      </c>
      <c r="B9" t="s">
        <v>3577</v>
      </c>
      <c r="C9" t="s">
        <v>7526</v>
      </c>
      <c r="D9" s="19">
        <v>45627.603055555555</v>
      </c>
      <c r="E9" t="s">
        <v>3984</v>
      </c>
      <c r="F9" t="s">
        <v>7527</v>
      </c>
      <c r="G9" t="s">
        <v>3806</v>
      </c>
      <c r="I9" t="s">
        <v>3581</v>
      </c>
      <c r="J9" t="s">
        <v>487</v>
      </c>
      <c r="K9" t="s">
        <v>80</v>
      </c>
      <c r="M9" t="b">
        <v>1</v>
      </c>
      <c r="N9" s="49" t="str">
        <f t="shared" si="0"/>
        <v>SLA-Met</v>
      </c>
      <c r="O9" s="19"/>
    </row>
    <row r="10" spans="1:15" x14ac:dyDescent="0.25">
      <c r="A10" t="s">
        <v>24</v>
      </c>
      <c r="B10" t="s">
        <v>3566</v>
      </c>
      <c r="C10" t="s">
        <v>7528</v>
      </c>
      <c r="D10" s="19">
        <v>45627.692083333335</v>
      </c>
      <c r="E10" t="s">
        <v>3568</v>
      </c>
      <c r="F10" t="s">
        <v>7529</v>
      </c>
      <c r="G10" t="s">
        <v>3570</v>
      </c>
      <c r="I10" t="s">
        <v>3571</v>
      </c>
      <c r="J10" t="s">
        <v>487</v>
      </c>
      <c r="K10" t="s">
        <v>80</v>
      </c>
      <c r="M10" t="b">
        <v>1</v>
      </c>
      <c r="N10" s="49" t="str">
        <f t="shared" si="0"/>
        <v>SLA-Met</v>
      </c>
      <c r="O10" s="19"/>
    </row>
    <row r="11" spans="1:15" x14ac:dyDescent="0.25">
      <c r="A11" t="s">
        <v>24</v>
      </c>
      <c r="B11" t="s">
        <v>3566</v>
      </c>
      <c r="C11" t="s">
        <v>7530</v>
      </c>
      <c r="D11" s="19">
        <v>45627.697650462964</v>
      </c>
      <c r="E11" t="s">
        <v>3568</v>
      </c>
      <c r="F11" t="s">
        <v>7531</v>
      </c>
      <c r="G11" t="s">
        <v>3588</v>
      </c>
      <c r="I11" t="s">
        <v>3571</v>
      </c>
      <c r="J11" t="s">
        <v>487</v>
      </c>
      <c r="K11" t="s">
        <v>80</v>
      </c>
      <c r="M11" t="b">
        <v>1</v>
      </c>
      <c r="N11" s="49" t="str">
        <f t="shared" si="0"/>
        <v>SLA-Met</v>
      </c>
      <c r="O11" s="19"/>
    </row>
    <row r="12" spans="1:15" x14ac:dyDescent="0.25">
      <c r="A12" t="s">
        <v>24</v>
      </c>
      <c r="B12" t="s">
        <v>3566</v>
      </c>
      <c r="C12" t="s">
        <v>7532</v>
      </c>
      <c r="D12" s="19">
        <v>45627.699872685182</v>
      </c>
      <c r="E12" t="s">
        <v>3568</v>
      </c>
      <c r="F12" t="s">
        <v>7533</v>
      </c>
      <c r="G12" t="s">
        <v>3806</v>
      </c>
      <c r="I12" t="s">
        <v>3571</v>
      </c>
      <c r="J12" t="s">
        <v>487</v>
      </c>
      <c r="K12" t="s">
        <v>80</v>
      </c>
      <c r="M12" t="b">
        <v>1</v>
      </c>
      <c r="N12" s="49" t="str">
        <f t="shared" si="0"/>
        <v>SLA-Met</v>
      </c>
      <c r="O12" s="19"/>
    </row>
    <row r="13" spans="1:15" x14ac:dyDescent="0.25">
      <c r="A13" t="s">
        <v>24</v>
      </c>
      <c r="B13" t="s">
        <v>3566</v>
      </c>
      <c r="C13" t="s">
        <v>7534</v>
      </c>
      <c r="D13" s="19">
        <v>45627.708773148152</v>
      </c>
      <c r="E13" t="s">
        <v>3568</v>
      </c>
      <c r="F13" t="s">
        <v>7535</v>
      </c>
      <c r="G13" t="s">
        <v>4629</v>
      </c>
      <c r="I13" t="s">
        <v>3571</v>
      </c>
      <c r="J13" t="s">
        <v>487</v>
      </c>
      <c r="K13" t="s">
        <v>80</v>
      </c>
      <c r="M13" t="b">
        <v>1</v>
      </c>
      <c r="N13" s="49" t="str">
        <f t="shared" si="0"/>
        <v>SLA-Met</v>
      </c>
      <c r="O13" s="19"/>
    </row>
    <row r="14" spans="1:15" x14ac:dyDescent="0.25">
      <c r="A14" t="s">
        <v>24</v>
      </c>
      <c r="B14" t="s">
        <v>3566</v>
      </c>
      <c r="C14" t="s">
        <v>7536</v>
      </c>
      <c r="D14" s="19">
        <v>45627.714236111111</v>
      </c>
      <c r="E14" t="s">
        <v>3568</v>
      </c>
      <c r="F14" t="s">
        <v>7537</v>
      </c>
      <c r="G14" t="s">
        <v>3806</v>
      </c>
      <c r="I14" t="s">
        <v>3571</v>
      </c>
      <c r="J14" t="s">
        <v>487</v>
      </c>
      <c r="K14" t="s">
        <v>80</v>
      </c>
      <c r="M14" t="b">
        <v>1</v>
      </c>
      <c r="N14" s="49" t="str">
        <f t="shared" si="0"/>
        <v>SLA-Met</v>
      </c>
      <c r="O14" s="19"/>
    </row>
    <row r="15" spans="1:15" x14ac:dyDescent="0.25">
      <c r="A15" t="s">
        <v>24</v>
      </c>
      <c r="B15" t="s">
        <v>3566</v>
      </c>
      <c r="C15" t="s">
        <v>7538</v>
      </c>
      <c r="D15" s="19">
        <v>45627.714421296296</v>
      </c>
      <c r="E15" t="s">
        <v>3568</v>
      </c>
      <c r="F15" t="s">
        <v>7539</v>
      </c>
      <c r="G15" t="s">
        <v>3806</v>
      </c>
      <c r="I15" t="s">
        <v>3571</v>
      </c>
      <c r="J15" t="s">
        <v>487</v>
      </c>
      <c r="K15" t="s">
        <v>80</v>
      </c>
      <c r="M15" t="b">
        <v>1</v>
      </c>
      <c r="N15" s="49" t="str">
        <f t="shared" si="0"/>
        <v>SLA-Met</v>
      </c>
      <c r="O15" s="19"/>
    </row>
    <row r="16" spans="1:15" x14ac:dyDescent="0.25">
      <c r="A16" t="s">
        <v>24</v>
      </c>
      <c r="B16" t="s">
        <v>3566</v>
      </c>
      <c r="C16" t="s">
        <v>7540</v>
      </c>
      <c r="D16" s="19">
        <v>45627.719317129631</v>
      </c>
      <c r="E16" t="s">
        <v>3568</v>
      </c>
      <c r="F16" t="s">
        <v>7541</v>
      </c>
      <c r="G16" t="s">
        <v>3806</v>
      </c>
      <c r="I16" t="s">
        <v>3571</v>
      </c>
      <c r="J16" t="s">
        <v>487</v>
      </c>
      <c r="K16" t="s">
        <v>80</v>
      </c>
      <c r="M16" t="b">
        <v>1</v>
      </c>
      <c r="N16" s="49" t="str">
        <f t="shared" si="0"/>
        <v>SLA-Met</v>
      </c>
      <c r="O16" s="19"/>
    </row>
    <row r="17" spans="1:15" x14ac:dyDescent="0.25">
      <c r="A17" t="s">
        <v>24</v>
      </c>
      <c r="B17" t="s">
        <v>3566</v>
      </c>
      <c r="C17" t="s">
        <v>7542</v>
      </c>
      <c r="D17" s="19">
        <v>45627.719768518517</v>
      </c>
      <c r="E17" t="s">
        <v>3568</v>
      </c>
      <c r="F17" t="s">
        <v>7543</v>
      </c>
      <c r="G17" t="s">
        <v>3806</v>
      </c>
      <c r="I17" t="s">
        <v>3571</v>
      </c>
      <c r="J17" t="s">
        <v>487</v>
      </c>
      <c r="K17" t="s">
        <v>80</v>
      </c>
      <c r="M17" t="b">
        <v>1</v>
      </c>
      <c r="N17" s="49" t="str">
        <f t="shared" si="0"/>
        <v>SLA-Met</v>
      </c>
      <c r="O17" s="19"/>
    </row>
    <row r="18" spans="1:15" x14ac:dyDescent="0.25">
      <c r="A18" t="s">
        <v>24</v>
      </c>
      <c r="B18" t="s">
        <v>3566</v>
      </c>
      <c r="C18" t="s">
        <v>7544</v>
      </c>
      <c r="D18" s="19">
        <v>45627.71980324074</v>
      </c>
      <c r="E18" t="s">
        <v>3568</v>
      </c>
      <c r="F18" t="s">
        <v>7545</v>
      </c>
      <c r="G18" t="s">
        <v>3806</v>
      </c>
      <c r="I18" t="s">
        <v>3571</v>
      </c>
      <c r="J18" t="s">
        <v>487</v>
      </c>
      <c r="K18" t="s">
        <v>80</v>
      </c>
      <c r="M18" t="b">
        <v>1</v>
      </c>
      <c r="N18" s="49" t="str">
        <f t="shared" si="0"/>
        <v>SLA-Met</v>
      </c>
      <c r="O18" s="19"/>
    </row>
    <row r="19" spans="1:15" x14ac:dyDescent="0.25">
      <c r="A19" t="s">
        <v>24</v>
      </c>
      <c r="B19" t="s">
        <v>3566</v>
      </c>
      <c r="C19" t="s">
        <v>7546</v>
      </c>
      <c r="D19" s="19">
        <v>45627.719930555555</v>
      </c>
      <c r="E19" t="s">
        <v>3568</v>
      </c>
      <c r="F19" t="s">
        <v>7547</v>
      </c>
      <c r="G19" t="s">
        <v>3806</v>
      </c>
      <c r="I19" t="s">
        <v>3571</v>
      </c>
      <c r="J19" t="s">
        <v>487</v>
      </c>
      <c r="K19" t="s">
        <v>80</v>
      </c>
      <c r="M19" t="b">
        <v>1</v>
      </c>
      <c r="N19" s="49" t="str">
        <f t="shared" si="0"/>
        <v>SLA-Met</v>
      </c>
      <c r="O19" s="19"/>
    </row>
    <row r="20" spans="1:15" x14ac:dyDescent="0.25">
      <c r="A20" t="s">
        <v>24</v>
      </c>
      <c r="B20" t="s">
        <v>3577</v>
      </c>
      <c r="C20" t="s">
        <v>7548</v>
      </c>
      <c r="D20" s="19">
        <v>45627.726817129631</v>
      </c>
      <c r="E20" t="s">
        <v>3984</v>
      </c>
      <c r="F20" t="s">
        <v>7549</v>
      </c>
      <c r="G20" t="s">
        <v>3809</v>
      </c>
      <c r="I20" t="s">
        <v>3581</v>
      </c>
      <c r="J20" t="s">
        <v>487</v>
      </c>
      <c r="K20" t="s">
        <v>80</v>
      </c>
      <c r="M20" t="b">
        <v>1</v>
      </c>
      <c r="N20" s="49" t="str">
        <f t="shared" si="0"/>
        <v>SLA-Met</v>
      </c>
      <c r="O20" s="19"/>
    </row>
    <row r="21" spans="1:15" x14ac:dyDescent="0.25">
      <c r="A21" t="s">
        <v>24</v>
      </c>
      <c r="B21" t="s">
        <v>3566</v>
      </c>
      <c r="C21" t="s">
        <v>7550</v>
      </c>
      <c r="D21" s="19">
        <v>45627.74046296296</v>
      </c>
      <c r="E21" t="s">
        <v>3568</v>
      </c>
      <c r="F21" t="s">
        <v>7551</v>
      </c>
      <c r="G21" t="s">
        <v>3570</v>
      </c>
      <c r="I21" t="s">
        <v>3571</v>
      </c>
      <c r="J21" t="s">
        <v>487</v>
      </c>
      <c r="K21" t="s">
        <v>80</v>
      </c>
      <c r="M21" t="b">
        <v>1</v>
      </c>
      <c r="N21" s="49" t="str">
        <f t="shared" si="0"/>
        <v>SLA-Met</v>
      </c>
      <c r="O21" s="19"/>
    </row>
    <row r="22" spans="1:15" x14ac:dyDescent="0.25">
      <c r="A22" t="s">
        <v>24</v>
      </c>
      <c r="B22" t="s">
        <v>3566</v>
      </c>
      <c r="C22" t="s">
        <v>7552</v>
      </c>
      <c r="D22" s="19">
        <v>45627.742094907408</v>
      </c>
      <c r="E22" t="s">
        <v>3568</v>
      </c>
      <c r="F22" t="s">
        <v>7553</v>
      </c>
      <c r="G22" t="s">
        <v>3806</v>
      </c>
      <c r="I22" t="s">
        <v>3571</v>
      </c>
      <c r="J22" t="s">
        <v>487</v>
      </c>
      <c r="K22" t="s">
        <v>80</v>
      </c>
      <c r="M22" t="b">
        <v>1</v>
      </c>
      <c r="N22" s="49" t="str">
        <f t="shared" si="0"/>
        <v>SLA-Met</v>
      </c>
      <c r="O22" s="19"/>
    </row>
    <row r="23" spans="1:15" x14ac:dyDescent="0.25">
      <c r="A23" t="s">
        <v>24</v>
      </c>
      <c r="B23" t="s">
        <v>3566</v>
      </c>
      <c r="C23" t="s">
        <v>7554</v>
      </c>
      <c r="D23" s="19">
        <v>45627.74318287037</v>
      </c>
      <c r="E23" t="s">
        <v>3568</v>
      </c>
      <c r="F23" t="s">
        <v>7555</v>
      </c>
      <c r="G23" t="s">
        <v>3953</v>
      </c>
      <c r="I23" t="s">
        <v>3571</v>
      </c>
      <c r="J23" t="s">
        <v>487</v>
      </c>
      <c r="K23" t="s">
        <v>80</v>
      </c>
      <c r="M23" t="b">
        <v>1</v>
      </c>
      <c r="N23" s="49" t="str">
        <f t="shared" si="0"/>
        <v>SLA-Met</v>
      </c>
      <c r="O23" s="19"/>
    </row>
    <row r="24" spans="1:15" x14ac:dyDescent="0.25">
      <c r="A24" t="s">
        <v>26</v>
      </c>
      <c r="B24" t="s">
        <v>3572</v>
      </c>
      <c r="C24" t="s">
        <v>7556</v>
      </c>
      <c r="D24" s="19">
        <v>45627.804826388892</v>
      </c>
      <c r="E24" t="s">
        <v>41</v>
      </c>
      <c r="F24" t="s">
        <v>7557</v>
      </c>
      <c r="I24" t="s">
        <v>3575</v>
      </c>
      <c r="J24" t="s">
        <v>487</v>
      </c>
      <c r="K24" t="s">
        <v>80</v>
      </c>
      <c r="L24" t="s">
        <v>572</v>
      </c>
      <c r="N24" s="49" t="str">
        <f t="shared" si="0"/>
        <v>SLA-Met</v>
      </c>
      <c r="O24" s="19"/>
    </row>
    <row r="25" spans="1:15" x14ac:dyDescent="0.25">
      <c r="A25" t="s">
        <v>24</v>
      </c>
      <c r="B25" t="s">
        <v>3566</v>
      </c>
      <c r="C25" t="s">
        <v>7558</v>
      </c>
      <c r="D25" s="19">
        <v>45627.815775462965</v>
      </c>
      <c r="E25" t="s">
        <v>3568</v>
      </c>
      <c r="F25" t="s">
        <v>7559</v>
      </c>
      <c r="G25" t="s">
        <v>3588</v>
      </c>
      <c r="I25" t="s">
        <v>3571</v>
      </c>
      <c r="J25" t="s">
        <v>487</v>
      </c>
      <c r="K25" t="s">
        <v>80</v>
      </c>
      <c r="M25" t="b">
        <v>1</v>
      </c>
      <c r="N25" s="49" t="str">
        <f t="shared" si="0"/>
        <v>SLA-Met</v>
      </c>
      <c r="O25" s="19"/>
    </row>
    <row r="26" spans="1:15" x14ac:dyDescent="0.25">
      <c r="A26" t="s">
        <v>24</v>
      </c>
      <c r="B26" t="s">
        <v>3566</v>
      </c>
      <c r="C26" t="s">
        <v>7560</v>
      </c>
      <c r="D26" s="19">
        <v>45627.815810185188</v>
      </c>
      <c r="E26" t="s">
        <v>3568</v>
      </c>
      <c r="F26" t="s">
        <v>7561</v>
      </c>
      <c r="G26" t="s">
        <v>7562</v>
      </c>
      <c r="I26" t="s">
        <v>3571</v>
      </c>
      <c r="J26" t="s">
        <v>487</v>
      </c>
      <c r="K26" t="s">
        <v>80</v>
      </c>
      <c r="M26" t="b">
        <v>1</v>
      </c>
      <c r="N26" s="49" t="str">
        <f t="shared" si="0"/>
        <v>SLA-Met</v>
      </c>
      <c r="O26" s="19"/>
    </row>
    <row r="27" spans="1:15" x14ac:dyDescent="0.25">
      <c r="A27" t="s">
        <v>24</v>
      </c>
      <c r="B27" t="s">
        <v>3566</v>
      </c>
      <c r="C27" t="s">
        <v>7563</v>
      </c>
      <c r="D27" s="19">
        <v>45627.82613425926</v>
      </c>
      <c r="E27" t="s">
        <v>3568</v>
      </c>
      <c r="F27" t="s">
        <v>7564</v>
      </c>
      <c r="G27" t="s">
        <v>3588</v>
      </c>
      <c r="I27" t="s">
        <v>3571</v>
      </c>
      <c r="J27" t="s">
        <v>487</v>
      </c>
      <c r="K27" t="s">
        <v>80</v>
      </c>
      <c r="M27" t="b">
        <v>1</v>
      </c>
      <c r="N27" s="49" t="str">
        <f t="shared" si="0"/>
        <v>SLA-Met</v>
      </c>
      <c r="O27" s="19"/>
    </row>
    <row r="28" spans="1:15" x14ac:dyDescent="0.25">
      <c r="A28" t="s">
        <v>24</v>
      </c>
      <c r="B28" t="s">
        <v>3566</v>
      </c>
      <c r="C28" t="s">
        <v>7565</v>
      </c>
      <c r="D28" s="19">
        <v>45627.826168981483</v>
      </c>
      <c r="E28" t="s">
        <v>3568</v>
      </c>
      <c r="F28" t="s">
        <v>7566</v>
      </c>
      <c r="G28" t="s">
        <v>3588</v>
      </c>
      <c r="I28" t="s">
        <v>3571</v>
      </c>
      <c r="J28" t="s">
        <v>487</v>
      </c>
      <c r="K28" t="s">
        <v>80</v>
      </c>
      <c r="M28" t="b">
        <v>1</v>
      </c>
      <c r="N28" s="49" t="str">
        <f t="shared" si="0"/>
        <v>SLA-Met</v>
      </c>
      <c r="O28" s="19"/>
    </row>
    <row r="29" spans="1:15" x14ac:dyDescent="0.25">
      <c r="A29" t="s">
        <v>24</v>
      </c>
      <c r="B29" t="s">
        <v>3566</v>
      </c>
      <c r="C29" t="s">
        <v>7567</v>
      </c>
      <c r="D29" s="19">
        <v>45627.826215277775</v>
      </c>
      <c r="E29" t="s">
        <v>3568</v>
      </c>
      <c r="F29" t="s">
        <v>7568</v>
      </c>
      <c r="G29" t="s">
        <v>3588</v>
      </c>
      <c r="I29" t="s">
        <v>3571</v>
      </c>
      <c r="J29" t="s">
        <v>487</v>
      </c>
      <c r="K29" t="s">
        <v>80</v>
      </c>
      <c r="M29" t="b">
        <v>1</v>
      </c>
      <c r="N29" s="49" t="str">
        <f t="shared" si="0"/>
        <v>SLA-Met</v>
      </c>
      <c r="O29" s="19"/>
    </row>
    <row r="30" spans="1:15" x14ac:dyDescent="0.25">
      <c r="A30" t="s">
        <v>24</v>
      </c>
      <c r="B30" t="s">
        <v>3566</v>
      </c>
      <c r="C30" t="s">
        <v>7569</v>
      </c>
      <c r="D30" s="19">
        <v>45627.840057870373</v>
      </c>
      <c r="E30" t="s">
        <v>3568</v>
      </c>
      <c r="F30" t="s">
        <v>7570</v>
      </c>
      <c r="G30" t="s">
        <v>3588</v>
      </c>
      <c r="I30" t="s">
        <v>3571</v>
      </c>
      <c r="J30" t="s">
        <v>487</v>
      </c>
      <c r="K30" t="s">
        <v>80</v>
      </c>
      <c r="M30" t="b">
        <v>1</v>
      </c>
      <c r="N30" s="49" t="str">
        <f t="shared" si="0"/>
        <v>SLA-Met</v>
      </c>
      <c r="O30" s="19"/>
    </row>
    <row r="31" spans="1:15" x14ac:dyDescent="0.25">
      <c r="A31" t="s">
        <v>24</v>
      </c>
      <c r="B31" t="s">
        <v>3566</v>
      </c>
      <c r="C31" t="s">
        <v>7571</v>
      </c>
      <c r="D31" s="19">
        <v>45627.840092592596</v>
      </c>
      <c r="E31" t="s">
        <v>3568</v>
      </c>
      <c r="F31" t="s">
        <v>7572</v>
      </c>
      <c r="G31" t="s">
        <v>3588</v>
      </c>
      <c r="I31" t="s">
        <v>3571</v>
      </c>
      <c r="J31" t="s">
        <v>487</v>
      </c>
      <c r="K31" t="s">
        <v>80</v>
      </c>
      <c r="M31" t="b">
        <v>1</v>
      </c>
      <c r="N31" s="49" t="str">
        <f t="shared" si="0"/>
        <v>SLA-Met</v>
      </c>
      <c r="O31" s="19"/>
    </row>
    <row r="32" spans="1:15" x14ac:dyDescent="0.25">
      <c r="A32" t="s">
        <v>24</v>
      </c>
      <c r="B32" t="s">
        <v>3566</v>
      </c>
      <c r="C32" t="s">
        <v>7573</v>
      </c>
      <c r="D32" s="19">
        <v>45627.867025462961</v>
      </c>
      <c r="E32" t="s">
        <v>3568</v>
      </c>
      <c r="F32" t="s">
        <v>7574</v>
      </c>
      <c r="G32" t="s">
        <v>3806</v>
      </c>
      <c r="I32" t="s">
        <v>3571</v>
      </c>
      <c r="J32" t="s">
        <v>487</v>
      </c>
      <c r="K32" t="s">
        <v>80</v>
      </c>
      <c r="M32" t="b">
        <v>1</v>
      </c>
      <c r="N32" s="49" t="str">
        <f t="shared" si="0"/>
        <v>SLA-Met</v>
      </c>
      <c r="O32" s="19"/>
    </row>
    <row r="33" spans="1:15" x14ac:dyDescent="0.25">
      <c r="A33" t="s">
        <v>24</v>
      </c>
      <c r="B33" t="s">
        <v>3566</v>
      </c>
      <c r="C33" t="s">
        <v>7575</v>
      </c>
      <c r="D33" s="19">
        <v>45627.873206018521</v>
      </c>
      <c r="E33" t="s">
        <v>3568</v>
      </c>
      <c r="F33" t="s">
        <v>7576</v>
      </c>
      <c r="G33" t="s">
        <v>3806</v>
      </c>
      <c r="I33" t="s">
        <v>3571</v>
      </c>
      <c r="J33" t="s">
        <v>487</v>
      </c>
      <c r="K33" t="s">
        <v>80</v>
      </c>
      <c r="M33" t="b">
        <v>1</v>
      </c>
      <c r="N33" s="49" t="str">
        <f t="shared" si="0"/>
        <v>SLA-Met</v>
      </c>
      <c r="O33" s="19"/>
    </row>
    <row r="34" spans="1:15" x14ac:dyDescent="0.25">
      <c r="A34" t="s">
        <v>24</v>
      </c>
      <c r="B34" t="s">
        <v>3566</v>
      </c>
      <c r="C34" t="s">
        <v>7577</v>
      </c>
      <c r="D34" s="19">
        <v>45627.879259259258</v>
      </c>
      <c r="E34" t="s">
        <v>3568</v>
      </c>
      <c r="F34" t="s">
        <v>7578</v>
      </c>
      <c r="G34" t="s">
        <v>3848</v>
      </c>
      <c r="I34" t="s">
        <v>3571</v>
      </c>
      <c r="J34" t="s">
        <v>487</v>
      </c>
      <c r="K34" t="s">
        <v>80</v>
      </c>
      <c r="M34" t="b">
        <v>1</v>
      </c>
      <c r="N34" s="49" t="str">
        <f t="shared" si="0"/>
        <v>SLA-Met</v>
      </c>
      <c r="O34" s="19"/>
    </row>
    <row r="35" spans="1:15" x14ac:dyDescent="0.25">
      <c r="A35" t="s">
        <v>24</v>
      </c>
      <c r="B35" t="s">
        <v>3566</v>
      </c>
      <c r="C35" t="s">
        <v>7579</v>
      </c>
      <c r="D35" s="19">
        <v>45627.886793981481</v>
      </c>
      <c r="E35" t="s">
        <v>3568</v>
      </c>
      <c r="F35" t="s">
        <v>7580</v>
      </c>
      <c r="G35" t="s">
        <v>3806</v>
      </c>
      <c r="I35" t="s">
        <v>3571</v>
      </c>
      <c r="J35" t="s">
        <v>487</v>
      </c>
      <c r="K35" t="s">
        <v>80</v>
      </c>
      <c r="M35" t="b">
        <v>1</v>
      </c>
      <c r="N35" s="49" t="str">
        <f t="shared" si="0"/>
        <v>SLA-Met</v>
      </c>
      <c r="O35" s="19"/>
    </row>
    <row r="36" spans="1:15" x14ac:dyDescent="0.25">
      <c r="A36" t="s">
        <v>24</v>
      </c>
      <c r="B36" t="s">
        <v>3566</v>
      </c>
      <c r="C36" t="s">
        <v>7581</v>
      </c>
      <c r="D36" s="19">
        <v>45627.886932870373</v>
      </c>
      <c r="E36" t="s">
        <v>3568</v>
      </c>
      <c r="F36" t="s">
        <v>7582</v>
      </c>
      <c r="G36" t="s">
        <v>3806</v>
      </c>
      <c r="I36" t="s">
        <v>3571</v>
      </c>
      <c r="J36" t="s">
        <v>487</v>
      </c>
      <c r="K36" t="s">
        <v>80</v>
      </c>
      <c r="M36" t="b">
        <v>1</v>
      </c>
      <c r="N36" s="49" t="str">
        <f t="shared" si="0"/>
        <v>SLA-Met</v>
      </c>
      <c r="O36" s="19"/>
    </row>
    <row r="37" spans="1:15" x14ac:dyDescent="0.25">
      <c r="A37" t="s">
        <v>24</v>
      </c>
      <c r="B37" t="s">
        <v>3566</v>
      </c>
      <c r="C37" t="s">
        <v>7583</v>
      </c>
      <c r="D37" s="19">
        <v>45627.89644675926</v>
      </c>
      <c r="E37" t="s">
        <v>3568</v>
      </c>
      <c r="F37" t="s">
        <v>7584</v>
      </c>
      <c r="G37" t="s">
        <v>3806</v>
      </c>
      <c r="I37" t="s">
        <v>3571</v>
      </c>
      <c r="J37" t="s">
        <v>487</v>
      </c>
      <c r="K37" t="s">
        <v>80</v>
      </c>
      <c r="M37" t="b">
        <v>1</v>
      </c>
      <c r="N37" s="49" t="str">
        <f t="shared" si="0"/>
        <v>SLA-Met</v>
      </c>
      <c r="O37" s="19"/>
    </row>
    <row r="38" spans="1:15" x14ac:dyDescent="0.25">
      <c r="A38" t="s">
        <v>24</v>
      </c>
      <c r="B38" t="s">
        <v>3566</v>
      </c>
      <c r="C38" t="s">
        <v>7585</v>
      </c>
      <c r="D38" s="19">
        <v>45627.899837962963</v>
      </c>
      <c r="E38" t="s">
        <v>3568</v>
      </c>
      <c r="F38" t="s">
        <v>7586</v>
      </c>
      <c r="G38" t="s">
        <v>3806</v>
      </c>
      <c r="I38" t="s">
        <v>3571</v>
      </c>
      <c r="J38" t="s">
        <v>487</v>
      </c>
      <c r="K38" t="s">
        <v>80</v>
      </c>
      <c r="M38" t="b">
        <v>1</v>
      </c>
      <c r="N38" s="49" t="str">
        <f t="shared" si="0"/>
        <v>SLA-Met</v>
      </c>
      <c r="O38" s="19"/>
    </row>
    <row r="39" spans="1:15" x14ac:dyDescent="0.25">
      <c r="A39" t="s">
        <v>24</v>
      </c>
      <c r="B39" t="s">
        <v>3566</v>
      </c>
      <c r="C39" t="s">
        <v>7587</v>
      </c>
      <c r="D39" s="19">
        <v>45627.899884259263</v>
      </c>
      <c r="E39" t="s">
        <v>3568</v>
      </c>
      <c r="F39" t="s">
        <v>7588</v>
      </c>
      <c r="G39" t="s">
        <v>3806</v>
      </c>
      <c r="I39" t="s">
        <v>3571</v>
      </c>
      <c r="J39" t="s">
        <v>487</v>
      </c>
      <c r="K39" t="s">
        <v>80</v>
      </c>
      <c r="M39" t="b">
        <v>1</v>
      </c>
      <c r="N39" s="49" t="str">
        <f t="shared" si="0"/>
        <v>SLA-Met</v>
      </c>
      <c r="O39" s="19"/>
    </row>
    <row r="40" spans="1:15" x14ac:dyDescent="0.25">
      <c r="A40" t="s">
        <v>24</v>
      </c>
      <c r="B40" t="s">
        <v>3566</v>
      </c>
      <c r="C40" t="s">
        <v>7589</v>
      </c>
      <c r="D40" s="19">
        <v>45627.899918981479</v>
      </c>
      <c r="E40" t="s">
        <v>3568</v>
      </c>
      <c r="F40" t="s">
        <v>7590</v>
      </c>
      <c r="G40" t="s">
        <v>3806</v>
      </c>
      <c r="I40" t="s">
        <v>3571</v>
      </c>
      <c r="J40" t="s">
        <v>487</v>
      </c>
      <c r="K40" t="s">
        <v>80</v>
      </c>
      <c r="M40" t="b">
        <v>1</v>
      </c>
      <c r="N40" s="49" t="str">
        <f t="shared" si="0"/>
        <v>SLA-Met</v>
      </c>
      <c r="O40" s="19"/>
    </row>
    <row r="41" spans="1:15" x14ac:dyDescent="0.25">
      <c r="A41" t="s">
        <v>24</v>
      </c>
      <c r="B41" t="s">
        <v>3566</v>
      </c>
      <c r="C41" t="s">
        <v>7591</v>
      </c>
      <c r="D41" s="19">
        <v>45627.899965277778</v>
      </c>
      <c r="E41" t="s">
        <v>3568</v>
      </c>
      <c r="F41" t="s">
        <v>7592</v>
      </c>
      <c r="G41" t="s">
        <v>3806</v>
      </c>
      <c r="I41" t="s">
        <v>3571</v>
      </c>
      <c r="J41" t="s">
        <v>487</v>
      </c>
      <c r="K41" t="s">
        <v>80</v>
      </c>
      <c r="M41" t="b">
        <v>1</v>
      </c>
      <c r="N41" s="49" t="str">
        <f t="shared" si="0"/>
        <v>SLA-Met</v>
      </c>
      <c r="O41" s="19"/>
    </row>
    <row r="42" spans="1:15" x14ac:dyDescent="0.25">
      <c r="A42" t="s">
        <v>24</v>
      </c>
      <c r="B42" t="s">
        <v>3566</v>
      </c>
      <c r="C42" t="s">
        <v>7593</v>
      </c>
      <c r="D42" s="19">
        <v>45627.9</v>
      </c>
      <c r="E42" t="s">
        <v>3568</v>
      </c>
      <c r="F42" t="s">
        <v>7594</v>
      </c>
      <c r="G42" t="s">
        <v>3806</v>
      </c>
      <c r="I42" t="s">
        <v>3571</v>
      </c>
      <c r="J42" t="s">
        <v>487</v>
      </c>
      <c r="K42" t="s">
        <v>80</v>
      </c>
      <c r="M42" t="b">
        <v>1</v>
      </c>
      <c r="N42" s="49" t="str">
        <f t="shared" si="0"/>
        <v>SLA-Met</v>
      </c>
      <c r="O42" s="19"/>
    </row>
    <row r="43" spans="1:15" x14ac:dyDescent="0.25">
      <c r="A43" t="s">
        <v>24</v>
      </c>
      <c r="B43" t="s">
        <v>3566</v>
      </c>
      <c r="C43" t="s">
        <v>7595</v>
      </c>
      <c r="D43" s="19">
        <v>45627.914490740739</v>
      </c>
      <c r="E43" t="s">
        <v>3568</v>
      </c>
      <c r="F43" t="s">
        <v>7596</v>
      </c>
      <c r="G43" t="s">
        <v>3806</v>
      </c>
      <c r="I43" t="s">
        <v>3571</v>
      </c>
      <c r="J43" t="s">
        <v>487</v>
      </c>
      <c r="K43" t="s">
        <v>80</v>
      </c>
      <c r="M43" t="b">
        <v>1</v>
      </c>
      <c r="N43" s="49" t="str">
        <f t="shared" si="0"/>
        <v>SLA-Met</v>
      </c>
      <c r="O43" s="19"/>
    </row>
    <row r="44" spans="1:15" x14ac:dyDescent="0.25">
      <c r="A44" t="s">
        <v>24</v>
      </c>
      <c r="B44" t="s">
        <v>3566</v>
      </c>
      <c r="C44" t="s">
        <v>7597</v>
      </c>
      <c r="D44" s="19">
        <v>45627.914571759262</v>
      </c>
      <c r="E44" t="s">
        <v>3568</v>
      </c>
      <c r="F44" t="s">
        <v>7598</v>
      </c>
      <c r="G44" t="s">
        <v>3806</v>
      </c>
      <c r="I44" t="s">
        <v>3571</v>
      </c>
      <c r="J44" t="s">
        <v>487</v>
      </c>
      <c r="K44" t="s">
        <v>80</v>
      </c>
      <c r="M44" t="b">
        <v>1</v>
      </c>
      <c r="N44" s="49" t="str">
        <f t="shared" si="0"/>
        <v>SLA-Met</v>
      </c>
      <c r="O44" s="19"/>
    </row>
    <row r="45" spans="1:15" x14ac:dyDescent="0.25">
      <c r="A45" t="s">
        <v>24</v>
      </c>
      <c r="B45" t="s">
        <v>3566</v>
      </c>
      <c r="C45" t="s">
        <v>7599</v>
      </c>
      <c r="D45" s="19">
        <v>45627.914641203701</v>
      </c>
      <c r="E45" t="s">
        <v>3568</v>
      </c>
      <c r="F45" t="s">
        <v>7600</v>
      </c>
      <c r="G45" t="s">
        <v>3806</v>
      </c>
      <c r="I45" t="s">
        <v>3571</v>
      </c>
      <c r="J45" t="s">
        <v>487</v>
      </c>
      <c r="K45" t="s">
        <v>80</v>
      </c>
      <c r="M45" t="b">
        <v>1</v>
      </c>
      <c r="N45" s="49" t="str">
        <f t="shared" si="0"/>
        <v>SLA-Met</v>
      </c>
      <c r="O45" s="19"/>
    </row>
    <row r="46" spans="1:15" x14ac:dyDescent="0.25">
      <c r="A46" t="s">
        <v>24</v>
      </c>
      <c r="B46" t="s">
        <v>3566</v>
      </c>
      <c r="C46" t="s">
        <v>7601</v>
      </c>
      <c r="D46" s="19">
        <v>45627.919872685183</v>
      </c>
      <c r="E46" t="s">
        <v>3568</v>
      </c>
      <c r="F46" t="s">
        <v>7602</v>
      </c>
      <c r="G46" t="s">
        <v>4749</v>
      </c>
      <c r="I46" t="s">
        <v>3571</v>
      </c>
      <c r="J46" t="s">
        <v>487</v>
      </c>
      <c r="K46" t="s">
        <v>80</v>
      </c>
      <c r="M46" t="b">
        <v>1</v>
      </c>
      <c r="N46" s="49" t="str">
        <f t="shared" si="0"/>
        <v>SLA-Met</v>
      </c>
      <c r="O46" s="19"/>
    </row>
    <row r="47" spans="1:15" x14ac:dyDescent="0.25">
      <c r="A47" t="s">
        <v>24</v>
      </c>
      <c r="B47" t="s">
        <v>3566</v>
      </c>
      <c r="C47" t="s">
        <v>7603</v>
      </c>
      <c r="D47" s="19">
        <v>45627.920555555553</v>
      </c>
      <c r="E47" t="s">
        <v>3568</v>
      </c>
      <c r="F47" t="s">
        <v>7604</v>
      </c>
      <c r="G47" t="s">
        <v>3843</v>
      </c>
      <c r="I47" t="s">
        <v>3571</v>
      </c>
      <c r="J47" t="s">
        <v>487</v>
      </c>
      <c r="K47" t="s">
        <v>80</v>
      </c>
      <c r="M47" t="b">
        <v>1</v>
      </c>
      <c r="N47" s="49" t="str">
        <f t="shared" si="0"/>
        <v>SLA-Met</v>
      </c>
      <c r="O47" s="19"/>
    </row>
    <row r="48" spans="1:15" x14ac:dyDescent="0.25">
      <c r="A48" t="s">
        <v>24</v>
      </c>
      <c r="B48" t="s">
        <v>3566</v>
      </c>
      <c r="C48" t="s">
        <v>7605</v>
      </c>
      <c r="D48" s="19">
        <v>45627.930312500001</v>
      </c>
      <c r="E48" t="s">
        <v>3568</v>
      </c>
      <c r="F48" t="s">
        <v>7606</v>
      </c>
      <c r="G48" t="s">
        <v>3588</v>
      </c>
      <c r="I48" t="s">
        <v>3571</v>
      </c>
      <c r="J48" t="s">
        <v>487</v>
      </c>
      <c r="K48" t="s">
        <v>80</v>
      </c>
      <c r="M48" t="b">
        <v>1</v>
      </c>
      <c r="N48" s="49" t="str">
        <f t="shared" si="0"/>
        <v>SLA-Met</v>
      </c>
      <c r="O48" s="19"/>
    </row>
    <row r="49" spans="1:15" x14ac:dyDescent="0.25">
      <c r="A49" t="s">
        <v>24</v>
      </c>
      <c r="B49" t="s">
        <v>3566</v>
      </c>
      <c r="C49" t="s">
        <v>7607</v>
      </c>
      <c r="D49" s="19">
        <v>45627.958738425928</v>
      </c>
      <c r="E49" t="s">
        <v>3568</v>
      </c>
      <c r="F49" t="s">
        <v>7608</v>
      </c>
      <c r="G49" t="s">
        <v>3593</v>
      </c>
      <c r="I49" t="s">
        <v>3571</v>
      </c>
      <c r="J49" t="s">
        <v>487</v>
      </c>
      <c r="K49" t="s">
        <v>80</v>
      </c>
      <c r="M49" t="b">
        <v>1</v>
      </c>
      <c r="N49" s="49" t="str">
        <f t="shared" si="0"/>
        <v>SLA-Met</v>
      </c>
      <c r="O49" s="19"/>
    </row>
    <row r="50" spans="1:15" x14ac:dyDescent="0.25">
      <c r="A50" t="s">
        <v>26</v>
      </c>
      <c r="B50" t="s">
        <v>3572</v>
      </c>
      <c r="C50" t="s">
        <v>7609</v>
      </c>
      <c r="D50" s="19">
        <v>45627.976446759261</v>
      </c>
      <c r="E50" t="s">
        <v>38</v>
      </c>
      <c r="F50" t="s">
        <v>7610</v>
      </c>
      <c r="I50" t="s">
        <v>3575</v>
      </c>
      <c r="J50" t="s">
        <v>487</v>
      </c>
      <c r="K50" t="s">
        <v>80</v>
      </c>
      <c r="L50" t="s">
        <v>572</v>
      </c>
      <c r="N50" s="49" t="str">
        <f t="shared" si="0"/>
        <v>SLA-Met</v>
      </c>
      <c r="O50" s="19"/>
    </row>
    <row r="51" spans="1:15" x14ac:dyDescent="0.25">
      <c r="A51" t="s">
        <v>24</v>
      </c>
      <c r="B51" t="s">
        <v>3566</v>
      </c>
      <c r="C51" t="s">
        <v>7611</v>
      </c>
      <c r="D51" s="19">
        <v>45627.992835648147</v>
      </c>
      <c r="E51" t="s">
        <v>3568</v>
      </c>
      <c r="F51" t="s">
        <v>7612</v>
      </c>
      <c r="G51" t="s">
        <v>7562</v>
      </c>
      <c r="I51" t="s">
        <v>3571</v>
      </c>
      <c r="J51" t="s">
        <v>487</v>
      </c>
      <c r="K51" t="s">
        <v>80</v>
      </c>
      <c r="M51" t="b">
        <v>1</v>
      </c>
      <c r="N51" s="49" t="str">
        <f t="shared" si="0"/>
        <v>SLA-Met</v>
      </c>
      <c r="O51" s="19"/>
    </row>
    <row r="52" spans="1:15" x14ac:dyDescent="0.25">
      <c r="A52" t="s">
        <v>24</v>
      </c>
      <c r="B52" t="s">
        <v>3566</v>
      </c>
      <c r="C52" t="s">
        <v>7613</v>
      </c>
      <c r="D52" s="19">
        <v>45628.319618055553</v>
      </c>
      <c r="E52" t="s">
        <v>3568</v>
      </c>
      <c r="F52" t="s">
        <v>7614</v>
      </c>
      <c r="G52" t="s">
        <v>3848</v>
      </c>
      <c r="I52" t="s">
        <v>3571</v>
      </c>
      <c r="J52" t="s">
        <v>487</v>
      </c>
      <c r="K52" t="s">
        <v>80</v>
      </c>
      <c r="M52" t="b">
        <v>1</v>
      </c>
      <c r="N52" s="49" t="str">
        <f t="shared" si="0"/>
        <v>SLA-Met</v>
      </c>
      <c r="O52" s="19"/>
    </row>
    <row r="53" spans="1:15" x14ac:dyDescent="0.25">
      <c r="A53" t="s">
        <v>24</v>
      </c>
      <c r="B53" t="s">
        <v>3566</v>
      </c>
      <c r="C53" t="s">
        <v>7615</v>
      </c>
      <c r="D53" s="19">
        <v>45628.326192129629</v>
      </c>
      <c r="E53" t="s">
        <v>3568</v>
      </c>
      <c r="F53" t="s">
        <v>7616</v>
      </c>
      <c r="G53" t="s">
        <v>3600</v>
      </c>
      <c r="I53" t="s">
        <v>3571</v>
      </c>
      <c r="J53" t="s">
        <v>487</v>
      </c>
      <c r="K53" t="s">
        <v>80</v>
      </c>
      <c r="M53" t="b">
        <v>1</v>
      </c>
      <c r="N53" s="49" t="str">
        <f t="shared" si="0"/>
        <v>SLA-Met</v>
      </c>
      <c r="O53" s="19"/>
    </row>
    <row r="54" spans="1:15" x14ac:dyDescent="0.25">
      <c r="A54" t="s">
        <v>24</v>
      </c>
      <c r="B54" t="s">
        <v>3566</v>
      </c>
      <c r="C54" t="s">
        <v>7617</v>
      </c>
      <c r="D54" s="19">
        <v>45628.328333333331</v>
      </c>
      <c r="E54" t="s">
        <v>3568</v>
      </c>
      <c r="F54" t="s">
        <v>7618</v>
      </c>
      <c r="G54" t="s">
        <v>3775</v>
      </c>
      <c r="I54" t="s">
        <v>3571</v>
      </c>
      <c r="J54" t="s">
        <v>487</v>
      </c>
      <c r="K54" t="s">
        <v>80</v>
      </c>
      <c r="M54" t="b">
        <v>1</v>
      </c>
      <c r="N54" s="49" t="str">
        <f t="shared" si="0"/>
        <v>SLA-Met</v>
      </c>
      <c r="O54" s="19"/>
    </row>
    <row r="55" spans="1:15" x14ac:dyDescent="0.25">
      <c r="A55" t="s">
        <v>24</v>
      </c>
      <c r="B55" t="s">
        <v>3566</v>
      </c>
      <c r="C55" t="s">
        <v>7619</v>
      </c>
      <c r="D55" s="19">
        <v>45628.458703703705</v>
      </c>
      <c r="E55" t="s">
        <v>3568</v>
      </c>
      <c r="F55" t="s">
        <v>7620</v>
      </c>
      <c r="G55" t="s">
        <v>3593</v>
      </c>
      <c r="I55" t="s">
        <v>3571</v>
      </c>
      <c r="J55" t="s">
        <v>487</v>
      </c>
      <c r="K55" t="s">
        <v>80</v>
      </c>
      <c r="M55" t="b">
        <v>1</v>
      </c>
      <c r="N55" s="49" t="str">
        <f t="shared" si="0"/>
        <v>SLA-Met</v>
      </c>
      <c r="O55" s="19"/>
    </row>
    <row r="56" spans="1:15" x14ac:dyDescent="0.25">
      <c r="A56" t="s">
        <v>24</v>
      </c>
      <c r="B56" t="s">
        <v>3566</v>
      </c>
      <c r="C56" t="s">
        <v>7621</v>
      </c>
      <c r="D56" s="19">
        <v>45628.506516203706</v>
      </c>
      <c r="E56" t="s">
        <v>3568</v>
      </c>
      <c r="F56" t="s">
        <v>7622</v>
      </c>
      <c r="G56" t="s">
        <v>3848</v>
      </c>
      <c r="I56" t="s">
        <v>3571</v>
      </c>
      <c r="J56" t="s">
        <v>487</v>
      </c>
      <c r="K56" t="s">
        <v>80</v>
      </c>
      <c r="M56" t="b">
        <v>1</v>
      </c>
      <c r="N56" s="49" t="str">
        <f t="shared" si="0"/>
        <v>SLA-Met</v>
      </c>
      <c r="O56" s="19"/>
    </row>
    <row r="57" spans="1:15" x14ac:dyDescent="0.25">
      <c r="A57" t="s">
        <v>24</v>
      </c>
      <c r="B57" t="s">
        <v>3566</v>
      </c>
      <c r="C57" t="s">
        <v>7623</v>
      </c>
      <c r="D57" s="19">
        <v>45628.506597222222</v>
      </c>
      <c r="E57" t="s">
        <v>3568</v>
      </c>
      <c r="F57" t="s">
        <v>7624</v>
      </c>
      <c r="G57" t="s">
        <v>3848</v>
      </c>
      <c r="I57" t="s">
        <v>3571</v>
      </c>
      <c r="J57" t="s">
        <v>487</v>
      </c>
      <c r="K57" t="s">
        <v>80</v>
      </c>
      <c r="M57" t="b">
        <v>1</v>
      </c>
      <c r="N57" s="49" t="str">
        <f t="shared" si="0"/>
        <v>SLA-Met</v>
      </c>
      <c r="O57" s="19"/>
    </row>
    <row r="58" spans="1:15" x14ac:dyDescent="0.25">
      <c r="A58" t="s">
        <v>24</v>
      </c>
      <c r="B58" t="s">
        <v>3566</v>
      </c>
      <c r="C58" t="s">
        <v>7625</v>
      </c>
      <c r="D58" s="19">
        <v>45628.663310185184</v>
      </c>
      <c r="E58" t="s">
        <v>3568</v>
      </c>
      <c r="F58" t="s">
        <v>7626</v>
      </c>
      <c r="G58" t="s">
        <v>3848</v>
      </c>
      <c r="I58" t="s">
        <v>3571</v>
      </c>
      <c r="J58" t="s">
        <v>487</v>
      </c>
      <c r="K58" t="s">
        <v>80</v>
      </c>
      <c r="M58" t="b">
        <v>1</v>
      </c>
      <c r="N58" s="49" t="str">
        <f t="shared" si="0"/>
        <v>SLA-Met</v>
      </c>
      <c r="O58" s="19"/>
    </row>
    <row r="59" spans="1:15" x14ac:dyDescent="0.25">
      <c r="A59" t="s">
        <v>24</v>
      </c>
      <c r="B59" t="s">
        <v>3566</v>
      </c>
      <c r="C59" t="s">
        <v>7627</v>
      </c>
      <c r="D59" s="19">
        <v>45628.673379629632</v>
      </c>
      <c r="E59" t="s">
        <v>3568</v>
      </c>
      <c r="F59" t="s">
        <v>7628</v>
      </c>
      <c r="G59" t="s">
        <v>3600</v>
      </c>
      <c r="I59" t="s">
        <v>3571</v>
      </c>
      <c r="J59" t="s">
        <v>487</v>
      </c>
      <c r="K59" t="s">
        <v>80</v>
      </c>
      <c r="M59" t="b">
        <v>1</v>
      </c>
      <c r="N59" s="49" t="str">
        <f t="shared" si="0"/>
        <v>SLA-Met</v>
      </c>
      <c r="O59" s="19"/>
    </row>
    <row r="60" spans="1:15" x14ac:dyDescent="0.25">
      <c r="A60" t="s">
        <v>24</v>
      </c>
      <c r="B60" t="s">
        <v>3566</v>
      </c>
      <c r="C60" t="s">
        <v>7629</v>
      </c>
      <c r="D60" s="19">
        <v>45628.675555555557</v>
      </c>
      <c r="E60" t="s">
        <v>3568</v>
      </c>
      <c r="F60" t="s">
        <v>7630</v>
      </c>
      <c r="G60" t="s">
        <v>3775</v>
      </c>
      <c r="H60" t="s">
        <v>28</v>
      </c>
      <c r="I60" t="s">
        <v>3571</v>
      </c>
      <c r="J60" t="s">
        <v>487</v>
      </c>
      <c r="K60" t="s">
        <v>80</v>
      </c>
      <c r="M60" t="b">
        <v>1</v>
      </c>
      <c r="N60" s="49" t="str">
        <f t="shared" si="0"/>
        <v>SLA-Breached</v>
      </c>
      <c r="O60" s="19"/>
    </row>
    <row r="61" spans="1:15" x14ac:dyDescent="0.25">
      <c r="A61" t="s">
        <v>26</v>
      </c>
      <c r="B61" t="s">
        <v>3572</v>
      </c>
      <c r="C61" t="s">
        <v>7631</v>
      </c>
      <c r="D61" s="19">
        <v>45628.689502314817</v>
      </c>
      <c r="E61" t="s">
        <v>43</v>
      </c>
      <c r="F61" t="s">
        <v>7632</v>
      </c>
      <c r="I61" t="s">
        <v>3575</v>
      </c>
      <c r="J61" t="s">
        <v>487</v>
      </c>
      <c r="K61" t="s">
        <v>80</v>
      </c>
      <c r="L61" t="s">
        <v>574</v>
      </c>
      <c r="N61" s="49" t="str">
        <f t="shared" si="0"/>
        <v>SLA-Met</v>
      </c>
      <c r="O61" s="19"/>
    </row>
    <row r="62" spans="1:15" x14ac:dyDescent="0.25">
      <c r="A62" t="s">
        <v>24</v>
      </c>
      <c r="B62" t="s">
        <v>3566</v>
      </c>
      <c r="C62" t="s">
        <v>7633</v>
      </c>
      <c r="D62" s="19">
        <v>45628.806203703702</v>
      </c>
      <c r="E62" t="s">
        <v>3568</v>
      </c>
      <c r="F62" t="s">
        <v>7634</v>
      </c>
      <c r="G62" t="s">
        <v>4761</v>
      </c>
      <c r="I62" t="s">
        <v>3571</v>
      </c>
      <c r="J62" t="s">
        <v>487</v>
      </c>
      <c r="K62" t="s">
        <v>80</v>
      </c>
      <c r="M62" t="b">
        <v>1</v>
      </c>
      <c r="N62" s="49" t="str">
        <f t="shared" si="0"/>
        <v>SLA-Met</v>
      </c>
      <c r="O62" s="19"/>
    </row>
    <row r="63" spans="1:15" x14ac:dyDescent="0.25">
      <c r="A63" t="s">
        <v>26</v>
      </c>
      <c r="B63" t="s">
        <v>3572</v>
      </c>
      <c r="C63" t="s">
        <v>7635</v>
      </c>
      <c r="D63" s="19">
        <v>45628.859189814815</v>
      </c>
      <c r="E63" t="s">
        <v>44</v>
      </c>
      <c r="F63" t="s">
        <v>7636</v>
      </c>
      <c r="H63" t="s">
        <v>28</v>
      </c>
      <c r="I63" t="s">
        <v>3575</v>
      </c>
      <c r="J63" t="s">
        <v>487</v>
      </c>
      <c r="K63" t="s">
        <v>80</v>
      </c>
      <c r="L63" t="s">
        <v>574</v>
      </c>
      <c r="N63" s="49" t="str">
        <f t="shared" si="0"/>
        <v>SLA-Breached</v>
      </c>
      <c r="O63" s="19"/>
    </row>
    <row r="64" spans="1:15" x14ac:dyDescent="0.25">
      <c r="A64" t="s">
        <v>24</v>
      </c>
      <c r="B64" t="s">
        <v>3566</v>
      </c>
      <c r="C64" t="s">
        <v>7637</v>
      </c>
      <c r="D64" s="19">
        <v>45628.861724537041</v>
      </c>
      <c r="E64" t="s">
        <v>3568</v>
      </c>
      <c r="F64" t="s">
        <v>7638</v>
      </c>
      <c r="G64" t="s">
        <v>4761</v>
      </c>
      <c r="I64" t="s">
        <v>3571</v>
      </c>
      <c r="J64" t="s">
        <v>487</v>
      </c>
      <c r="K64" t="s">
        <v>80</v>
      </c>
      <c r="M64" t="b">
        <v>1</v>
      </c>
      <c r="N64" s="49" t="str">
        <f t="shared" si="0"/>
        <v>SLA-Met</v>
      </c>
      <c r="O64" s="19"/>
    </row>
    <row r="65" spans="1:15" ht="30" x14ac:dyDescent="0.25">
      <c r="A65" t="s">
        <v>26</v>
      </c>
      <c r="B65" t="s">
        <v>3572</v>
      </c>
      <c r="C65" t="s">
        <v>7639</v>
      </c>
      <c r="D65" s="19">
        <v>45628.920914351853</v>
      </c>
      <c r="E65" t="s">
        <v>44</v>
      </c>
      <c r="F65" t="s">
        <v>7640</v>
      </c>
      <c r="H65" t="s">
        <v>30</v>
      </c>
      <c r="I65" t="s">
        <v>3575</v>
      </c>
      <c r="J65" t="s">
        <v>487</v>
      </c>
      <c r="K65" t="s">
        <v>80</v>
      </c>
      <c r="L65" t="s">
        <v>574</v>
      </c>
      <c r="N65" s="49" t="str">
        <f t="shared" si="0"/>
        <v>Escalated Ticket</v>
      </c>
      <c r="O65" s="19"/>
    </row>
    <row r="66" spans="1:15" x14ac:dyDescent="0.25">
      <c r="A66" t="s">
        <v>26</v>
      </c>
      <c r="B66" t="s">
        <v>3572</v>
      </c>
      <c r="C66" t="s">
        <v>7641</v>
      </c>
      <c r="D66" s="19">
        <v>45628.948483796295</v>
      </c>
      <c r="E66" t="s">
        <v>99</v>
      </c>
      <c r="F66" t="s">
        <v>7642</v>
      </c>
      <c r="H66" t="s">
        <v>28</v>
      </c>
      <c r="I66" t="s">
        <v>3575</v>
      </c>
      <c r="J66" t="s">
        <v>487</v>
      </c>
      <c r="K66" t="s">
        <v>80</v>
      </c>
      <c r="L66" t="s">
        <v>574</v>
      </c>
      <c r="N66" s="49" t="str">
        <f t="shared" si="0"/>
        <v>SLA-Breached</v>
      </c>
      <c r="O66" s="19"/>
    </row>
    <row r="67" spans="1:15" x14ac:dyDescent="0.25">
      <c r="A67" t="s">
        <v>26</v>
      </c>
      <c r="B67" t="s">
        <v>3572</v>
      </c>
      <c r="C67" t="s">
        <v>7643</v>
      </c>
      <c r="D67" s="19">
        <v>45628.969178240739</v>
      </c>
      <c r="E67" t="s">
        <v>38</v>
      </c>
      <c r="F67" t="s">
        <v>7644</v>
      </c>
      <c r="I67" t="s">
        <v>3575</v>
      </c>
      <c r="J67" t="s">
        <v>487</v>
      </c>
      <c r="K67" t="s">
        <v>80</v>
      </c>
      <c r="L67" t="s">
        <v>574</v>
      </c>
      <c r="N67" s="49" t="str">
        <f t="shared" ref="N67:N130" si="1">IF(H67="", "SLA-Met", H67)</f>
        <v>SLA-Met</v>
      </c>
      <c r="O67" s="19"/>
    </row>
    <row r="68" spans="1:15" x14ac:dyDescent="0.25">
      <c r="A68" t="s">
        <v>26</v>
      </c>
      <c r="B68" t="s">
        <v>3572</v>
      </c>
      <c r="C68" t="s">
        <v>7645</v>
      </c>
      <c r="D68" s="19">
        <v>45628.992037037038</v>
      </c>
      <c r="E68" t="s">
        <v>37</v>
      </c>
      <c r="F68" t="s">
        <v>7646</v>
      </c>
      <c r="H68" t="s">
        <v>29</v>
      </c>
      <c r="I68" t="s">
        <v>3575</v>
      </c>
      <c r="J68" t="s">
        <v>5600</v>
      </c>
      <c r="K68" t="s">
        <v>80</v>
      </c>
      <c r="L68" t="s">
        <v>574</v>
      </c>
      <c r="N68" s="49" t="str">
        <f t="shared" si="1"/>
        <v>SLA-Warning</v>
      </c>
      <c r="O68" s="19"/>
    </row>
    <row r="69" spans="1:15" x14ac:dyDescent="0.25">
      <c r="A69" t="s">
        <v>24</v>
      </c>
      <c r="B69" t="s">
        <v>3566</v>
      </c>
      <c r="C69" t="s">
        <v>7647</v>
      </c>
      <c r="D69" s="19">
        <v>45629.458622685182</v>
      </c>
      <c r="E69" t="s">
        <v>3568</v>
      </c>
      <c r="F69" t="s">
        <v>7648</v>
      </c>
      <c r="G69" t="s">
        <v>3593</v>
      </c>
      <c r="I69" t="s">
        <v>3571</v>
      </c>
      <c r="J69" t="s">
        <v>487</v>
      </c>
      <c r="K69" t="s">
        <v>80</v>
      </c>
      <c r="M69" t="b">
        <v>1</v>
      </c>
      <c r="N69" s="49" t="str">
        <f t="shared" si="1"/>
        <v>SLA-Met</v>
      </c>
      <c r="O69" s="19"/>
    </row>
    <row r="70" spans="1:15" x14ac:dyDescent="0.25">
      <c r="A70" t="s">
        <v>24</v>
      </c>
      <c r="B70" t="s">
        <v>3566</v>
      </c>
      <c r="C70" t="s">
        <v>7649</v>
      </c>
      <c r="D70" s="19">
        <v>45629.486678240741</v>
      </c>
      <c r="E70" t="s">
        <v>3568</v>
      </c>
      <c r="F70" t="s">
        <v>7650</v>
      </c>
      <c r="G70" t="s">
        <v>3806</v>
      </c>
      <c r="I70" t="s">
        <v>3571</v>
      </c>
      <c r="J70" t="s">
        <v>487</v>
      </c>
      <c r="K70" t="s">
        <v>80</v>
      </c>
      <c r="M70" t="b">
        <v>1</v>
      </c>
      <c r="N70" s="49" t="str">
        <f t="shared" si="1"/>
        <v>SLA-Met</v>
      </c>
      <c r="O70" s="19"/>
    </row>
    <row r="71" spans="1:15" x14ac:dyDescent="0.25">
      <c r="A71" t="s">
        <v>24</v>
      </c>
      <c r="B71" t="s">
        <v>3566</v>
      </c>
      <c r="C71" t="s">
        <v>7651</v>
      </c>
      <c r="D71" s="19">
        <v>45629.486724537041</v>
      </c>
      <c r="E71" t="s">
        <v>3568</v>
      </c>
      <c r="F71" t="s">
        <v>7652</v>
      </c>
      <c r="G71" t="s">
        <v>3806</v>
      </c>
      <c r="I71" t="s">
        <v>3571</v>
      </c>
      <c r="J71" t="s">
        <v>487</v>
      </c>
      <c r="K71" t="s">
        <v>80</v>
      </c>
      <c r="M71" t="b">
        <v>1</v>
      </c>
      <c r="N71" s="49" t="str">
        <f t="shared" si="1"/>
        <v>SLA-Met</v>
      </c>
      <c r="O71" s="19"/>
    </row>
    <row r="72" spans="1:15" x14ac:dyDescent="0.25">
      <c r="A72" t="s">
        <v>24</v>
      </c>
      <c r="B72" t="s">
        <v>3566</v>
      </c>
      <c r="C72" t="s">
        <v>7653</v>
      </c>
      <c r="D72" s="19">
        <v>45629.486759259256</v>
      </c>
      <c r="E72" t="s">
        <v>3568</v>
      </c>
      <c r="F72" t="s">
        <v>7654</v>
      </c>
      <c r="G72" t="s">
        <v>3806</v>
      </c>
      <c r="I72" t="s">
        <v>3571</v>
      </c>
      <c r="J72" t="s">
        <v>487</v>
      </c>
      <c r="K72" t="s">
        <v>80</v>
      </c>
      <c r="M72" t="b">
        <v>1</v>
      </c>
      <c r="N72" s="49" t="str">
        <f t="shared" si="1"/>
        <v>SLA-Met</v>
      </c>
      <c r="O72" s="19"/>
    </row>
    <row r="73" spans="1:15" x14ac:dyDescent="0.25">
      <c r="A73" t="s">
        <v>24</v>
      </c>
      <c r="B73" t="s">
        <v>3566</v>
      </c>
      <c r="C73" t="s">
        <v>7655</v>
      </c>
      <c r="D73" s="19">
        <v>45629.486805555556</v>
      </c>
      <c r="E73" t="s">
        <v>3568</v>
      </c>
      <c r="F73" t="s">
        <v>7656</v>
      </c>
      <c r="G73" t="s">
        <v>3806</v>
      </c>
      <c r="I73" t="s">
        <v>3571</v>
      </c>
      <c r="J73" t="s">
        <v>487</v>
      </c>
      <c r="K73" t="s">
        <v>80</v>
      </c>
      <c r="M73" t="b">
        <v>1</v>
      </c>
      <c r="N73" s="49" t="str">
        <f t="shared" si="1"/>
        <v>SLA-Met</v>
      </c>
      <c r="O73" s="19"/>
    </row>
    <row r="74" spans="1:15" x14ac:dyDescent="0.25">
      <c r="A74" t="s">
        <v>24</v>
      </c>
      <c r="B74" t="s">
        <v>3566</v>
      </c>
      <c r="C74" t="s">
        <v>7657</v>
      </c>
      <c r="D74" s="19">
        <v>45629.486840277779</v>
      </c>
      <c r="E74" t="s">
        <v>3568</v>
      </c>
      <c r="F74" t="s">
        <v>7658</v>
      </c>
      <c r="G74" t="s">
        <v>3806</v>
      </c>
      <c r="I74" t="s">
        <v>3571</v>
      </c>
      <c r="J74" t="s">
        <v>487</v>
      </c>
      <c r="K74" t="s">
        <v>80</v>
      </c>
      <c r="M74" t="b">
        <v>1</v>
      </c>
      <c r="N74" s="49" t="str">
        <f t="shared" si="1"/>
        <v>SLA-Met</v>
      </c>
      <c r="O74" s="19"/>
    </row>
    <row r="75" spans="1:15" x14ac:dyDescent="0.25">
      <c r="A75" t="s">
        <v>26</v>
      </c>
      <c r="B75" t="s">
        <v>3572</v>
      </c>
      <c r="C75" t="s">
        <v>7659</v>
      </c>
      <c r="D75" s="19">
        <v>45629.490914351853</v>
      </c>
      <c r="E75" t="s">
        <v>1334</v>
      </c>
      <c r="F75" t="s">
        <v>7660</v>
      </c>
      <c r="I75" t="s">
        <v>3575</v>
      </c>
      <c r="J75" t="s">
        <v>487</v>
      </c>
      <c r="K75" t="s">
        <v>80</v>
      </c>
      <c r="L75" t="s">
        <v>572</v>
      </c>
      <c r="N75" s="49" t="str">
        <f t="shared" si="1"/>
        <v>SLA-Met</v>
      </c>
      <c r="O75" s="19"/>
    </row>
    <row r="76" spans="1:15" x14ac:dyDescent="0.25">
      <c r="A76" t="s">
        <v>26</v>
      </c>
      <c r="B76" t="s">
        <v>3572</v>
      </c>
      <c r="C76" t="s">
        <v>7661</v>
      </c>
      <c r="D76" s="19">
        <v>45629.526203703703</v>
      </c>
      <c r="E76" t="s">
        <v>38</v>
      </c>
      <c r="F76" t="s">
        <v>7662</v>
      </c>
      <c r="I76" t="s">
        <v>3575</v>
      </c>
      <c r="J76" t="s">
        <v>487</v>
      </c>
      <c r="K76" t="s">
        <v>80</v>
      </c>
      <c r="L76" t="s">
        <v>572</v>
      </c>
      <c r="N76" s="49" t="str">
        <f t="shared" si="1"/>
        <v>SLA-Met</v>
      </c>
      <c r="O76" s="19"/>
    </row>
    <row r="77" spans="1:15" x14ac:dyDescent="0.25">
      <c r="A77" t="s">
        <v>24</v>
      </c>
      <c r="B77" t="s">
        <v>3566</v>
      </c>
      <c r="C77" t="s">
        <v>7663</v>
      </c>
      <c r="D77" s="19">
        <v>45629.649074074077</v>
      </c>
      <c r="E77" t="s">
        <v>3568</v>
      </c>
      <c r="F77" t="s">
        <v>7664</v>
      </c>
      <c r="G77" t="s">
        <v>3605</v>
      </c>
      <c r="I77" t="s">
        <v>3571</v>
      </c>
      <c r="J77" t="s">
        <v>487</v>
      </c>
      <c r="K77" t="s">
        <v>80</v>
      </c>
      <c r="M77" t="b">
        <v>1</v>
      </c>
      <c r="N77" s="49" t="str">
        <f t="shared" si="1"/>
        <v>SLA-Met</v>
      </c>
      <c r="O77" s="19"/>
    </row>
    <row r="78" spans="1:15" x14ac:dyDescent="0.25">
      <c r="A78" t="s">
        <v>24</v>
      </c>
      <c r="B78" t="s">
        <v>3566</v>
      </c>
      <c r="C78" t="s">
        <v>7665</v>
      </c>
      <c r="D78" s="19">
        <v>45629.64912037037</v>
      </c>
      <c r="E78" t="s">
        <v>3568</v>
      </c>
      <c r="F78" t="s">
        <v>7666</v>
      </c>
      <c r="G78" t="s">
        <v>3605</v>
      </c>
      <c r="I78" t="s">
        <v>3571</v>
      </c>
      <c r="J78" t="s">
        <v>487</v>
      </c>
      <c r="K78" t="s">
        <v>80</v>
      </c>
      <c r="M78" t="b">
        <v>1</v>
      </c>
      <c r="N78" s="49" t="str">
        <f t="shared" si="1"/>
        <v>SLA-Met</v>
      </c>
      <c r="O78" s="19"/>
    </row>
    <row r="79" spans="1:15" x14ac:dyDescent="0.25">
      <c r="A79" t="s">
        <v>24</v>
      </c>
      <c r="B79" t="s">
        <v>3566</v>
      </c>
      <c r="C79" t="s">
        <v>7667</v>
      </c>
      <c r="D79" s="19">
        <v>45629.649155092593</v>
      </c>
      <c r="E79" t="s">
        <v>3568</v>
      </c>
      <c r="F79" t="s">
        <v>7668</v>
      </c>
      <c r="G79" t="s">
        <v>3605</v>
      </c>
      <c r="I79" t="s">
        <v>3571</v>
      </c>
      <c r="J79" t="s">
        <v>487</v>
      </c>
      <c r="K79" t="s">
        <v>80</v>
      </c>
      <c r="M79" t="b">
        <v>1</v>
      </c>
      <c r="N79" s="49" t="str">
        <f t="shared" si="1"/>
        <v>SLA-Met</v>
      </c>
      <c r="O79" s="19"/>
    </row>
    <row r="80" spans="1:15" x14ac:dyDescent="0.25">
      <c r="A80" t="s">
        <v>24</v>
      </c>
      <c r="B80" t="s">
        <v>3566</v>
      </c>
      <c r="C80" t="s">
        <v>7669</v>
      </c>
      <c r="D80" s="19">
        <v>45629.649201388886</v>
      </c>
      <c r="E80" t="s">
        <v>3568</v>
      </c>
      <c r="F80" t="s">
        <v>7670</v>
      </c>
      <c r="G80" t="s">
        <v>3605</v>
      </c>
      <c r="I80" t="s">
        <v>3571</v>
      </c>
      <c r="J80" t="s">
        <v>487</v>
      </c>
      <c r="K80" t="s">
        <v>80</v>
      </c>
      <c r="M80" t="b">
        <v>1</v>
      </c>
      <c r="N80" s="49" t="str">
        <f t="shared" si="1"/>
        <v>SLA-Met</v>
      </c>
      <c r="O80" s="19"/>
    </row>
    <row r="81" spans="1:15" x14ac:dyDescent="0.25">
      <c r="A81" t="s">
        <v>24</v>
      </c>
      <c r="B81" t="s">
        <v>3566</v>
      </c>
      <c r="C81" t="s">
        <v>7671</v>
      </c>
      <c r="D81" s="19">
        <v>45629.649236111109</v>
      </c>
      <c r="E81" t="s">
        <v>3568</v>
      </c>
      <c r="F81" t="s">
        <v>7672</v>
      </c>
      <c r="G81" t="s">
        <v>3605</v>
      </c>
      <c r="I81" t="s">
        <v>3571</v>
      </c>
      <c r="J81" t="s">
        <v>487</v>
      </c>
      <c r="K81" t="s">
        <v>80</v>
      </c>
      <c r="M81" t="b">
        <v>1</v>
      </c>
      <c r="N81" s="49" t="str">
        <f t="shared" si="1"/>
        <v>SLA-Met</v>
      </c>
      <c r="O81" s="19"/>
    </row>
    <row r="82" spans="1:15" x14ac:dyDescent="0.25">
      <c r="A82" t="s">
        <v>24</v>
      </c>
      <c r="B82" t="s">
        <v>3566</v>
      </c>
      <c r="C82" t="s">
        <v>7673</v>
      </c>
      <c r="D82" s="19">
        <v>45629.670138888891</v>
      </c>
      <c r="E82" t="s">
        <v>3568</v>
      </c>
      <c r="F82" t="s">
        <v>7674</v>
      </c>
      <c r="G82" t="s">
        <v>3848</v>
      </c>
      <c r="I82" t="s">
        <v>3571</v>
      </c>
      <c r="J82" t="s">
        <v>487</v>
      </c>
      <c r="K82" t="s">
        <v>80</v>
      </c>
      <c r="M82" t="b">
        <v>1</v>
      </c>
      <c r="N82" s="49" t="str">
        <f t="shared" si="1"/>
        <v>SLA-Met</v>
      </c>
      <c r="O82" s="19"/>
    </row>
    <row r="83" spans="1:15" x14ac:dyDescent="0.25">
      <c r="A83" t="s">
        <v>24</v>
      </c>
      <c r="B83" t="s">
        <v>3566</v>
      </c>
      <c r="C83" t="s">
        <v>7675</v>
      </c>
      <c r="D83" s="19">
        <v>45629.675439814811</v>
      </c>
      <c r="E83" t="s">
        <v>3568</v>
      </c>
      <c r="F83" t="s">
        <v>7676</v>
      </c>
      <c r="G83" t="s">
        <v>3775</v>
      </c>
      <c r="H83" t="s">
        <v>29</v>
      </c>
      <c r="I83" t="s">
        <v>3571</v>
      </c>
      <c r="J83" t="s">
        <v>487</v>
      </c>
      <c r="K83" t="s">
        <v>80</v>
      </c>
      <c r="M83" t="b">
        <v>1</v>
      </c>
      <c r="N83" s="49" t="str">
        <f t="shared" si="1"/>
        <v>SLA-Warning</v>
      </c>
      <c r="O83" s="19"/>
    </row>
    <row r="84" spans="1:15" x14ac:dyDescent="0.25">
      <c r="A84" t="s">
        <v>24</v>
      </c>
      <c r="B84" t="s">
        <v>3572</v>
      </c>
      <c r="C84" t="s">
        <v>7677</v>
      </c>
      <c r="D84" s="19">
        <v>45629.677627314813</v>
      </c>
      <c r="E84" t="s">
        <v>7678</v>
      </c>
      <c r="F84" t="s">
        <v>7679</v>
      </c>
      <c r="G84" t="s">
        <v>4761</v>
      </c>
      <c r="I84" t="s">
        <v>3575</v>
      </c>
      <c r="J84" t="s">
        <v>487</v>
      </c>
      <c r="K84" t="s">
        <v>80</v>
      </c>
      <c r="L84" t="s">
        <v>574</v>
      </c>
      <c r="M84" t="b">
        <v>1</v>
      </c>
      <c r="N84" s="49" t="str">
        <f t="shared" si="1"/>
        <v>SLA-Met</v>
      </c>
      <c r="O84" s="19"/>
    </row>
    <row r="85" spans="1:15" x14ac:dyDescent="0.25">
      <c r="A85" t="s">
        <v>24</v>
      </c>
      <c r="B85" t="s">
        <v>3566</v>
      </c>
      <c r="C85" t="s">
        <v>7680</v>
      </c>
      <c r="D85" s="19">
        <v>45629.958645833336</v>
      </c>
      <c r="E85" t="s">
        <v>3568</v>
      </c>
      <c r="F85" t="s">
        <v>7681</v>
      </c>
      <c r="G85" t="s">
        <v>3593</v>
      </c>
      <c r="I85" t="s">
        <v>3571</v>
      </c>
      <c r="J85" t="s">
        <v>487</v>
      </c>
      <c r="K85" t="s">
        <v>80</v>
      </c>
      <c r="M85" t="b">
        <v>1</v>
      </c>
      <c r="N85" s="49" t="str">
        <f t="shared" si="1"/>
        <v>SLA-Met</v>
      </c>
      <c r="O85" s="19"/>
    </row>
    <row r="86" spans="1:15" x14ac:dyDescent="0.25">
      <c r="A86" t="s">
        <v>26</v>
      </c>
      <c r="B86" t="s">
        <v>3572</v>
      </c>
      <c r="C86" t="s">
        <v>7682</v>
      </c>
      <c r="D86" s="19">
        <v>45630.114999999998</v>
      </c>
      <c r="E86" t="s">
        <v>43</v>
      </c>
      <c r="F86" t="s">
        <v>7683</v>
      </c>
      <c r="I86" t="s">
        <v>3575</v>
      </c>
      <c r="J86" t="s">
        <v>487</v>
      </c>
      <c r="K86" t="s">
        <v>80</v>
      </c>
      <c r="L86" t="s">
        <v>572</v>
      </c>
      <c r="N86" s="49" t="str">
        <f t="shared" si="1"/>
        <v>SLA-Met</v>
      </c>
      <c r="O86" s="19"/>
    </row>
    <row r="87" spans="1:15" ht="30" x14ac:dyDescent="0.25">
      <c r="A87" t="s">
        <v>26</v>
      </c>
      <c r="B87" t="s">
        <v>3572</v>
      </c>
      <c r="C87" t="s">
        <v>7684</v>
      </c>
      <c r="D87" s="19">
        <v>45630.153437499997</v>
      </c>
      <c r="E87" t="s">
        <v>7685</v>
      </c>
      <c r="F87" t="s">
        <v>7686</v>
      </c>
      <c r="H87" t="s">
        <v>30</v>
      </c>
      <c r="I87" t="s">
        <v>3575</v>
      </c>
      <c r="J87" t="s">
        <v>3106</v>
      </c>
      <c r="K87" t="s">
        <v>80</v>
      </c>
      <c r="L87" t="s">
        <v>573</v>
      </c>
      <c r="N87" s="49" t="str">
        <f t="shared" si="1"/>
        <v>Escalated Ticket</v>
      </c>
      <c r="O87" s="19"/>
    </row>
    <row r="88" spans="1:15" x14ac:dyDescent="0.25">
      <c r="A88" t="s">
        <v>24</v>
      </c>
      <c r="B88" t="s">
        <v>3566</v>
      </c>
      <c r="C88" t="s">
        <v>7687</v>
      </c>
      <c r="D88" s="19">
        <v>45630.458634259259</v>
      </c>
      <c r="E88" t="s">
        <v>3568</v>
      </c>
      <c r="F88" t="s">
        <v>7688</v>
      </c>
      <c r="G88" t="s">
        <v>3593</v>
      </c>
      <c r="I88" t="s">
        <v>3571</v>
      </c>
      <c r="J88" t="s">
        <v>487</v>
      </c>
      <c r="K88" t="s">
        <v>80</v>
      </c>
      <c r="M88" t="b">
        <v>1</v>
      </c>
      <c r="N88" s="49" t="str">
        <f t="shared" si="1"/>
        <v>SLA-Met</v>
      </c>
      <c r="O88" s="19"/>
    </row>
    <row r="89" spans="1:15" x14ac:dyDescent="0.25">
      <c r="A89" t="s">
        <v>24</v>
      </c>
      <c r="B89" t="s">
        <v>3566</v>
      </c>
      <c r="C89" t="s">
        <v>7689</v>
      </c>
      <c r="D89" s="19">
        <v>45630.478726851848</v>
      </c>
      <c r="E89" t="s">
        <v>3568</v>
      </c>
      <c r="F89" t="s">
        <v>7690</v>
      </c>
      <c r="G89" t="s">
        <v>3848</v>
      </c>
      <c r="I89" t="s">
        <v>3571</v>
      </c>
      <c r="J89" t="s">
        <v>487</v>
      </c>
      <c r="K89" t="s">
        <v>80</v>
      </c>
      <c r="M89" t="b">
        <v>1</v>
      </c>
      <c r="N89" s="49" t="str">
        <f t="shared" si="1"/>
        <v>SLA-Met</v>
      </c>
      <c r="O89" s="19"/>
    </row>
    <row r="90" spans="1:15" x14ac:dyDescent="0.25">
      <c r="A90" t="s">
        <v>24</v>
      </c>
      <c r="B90" t="s">
        <v>3566</v>
      </c>
      <c r="C90" t="s">
        <v>7691</v>
      </c>
      <c r="D90" s="19">
        <v>45630.480833333335</v>
      </c>
      <c r="E90" t="s">
        <v>3568</v>
      </c>
      <c r="F90" t="s">
        <v>7692</v>
      </c>
      <c r="G90" t="s">
        <v>3775</v>
      </c>
      <c r="H90" t="s">
        <v>28</v>
      </c>
      <c r="I90" t="s">
        <v>3571</v>
      </c>
      <c r="J90" t="s">
        <v>487</v>
      </c>
      <c r="K90" t="s">
        <v>80</v>
      </c>
      <c r="M90" t="b">
        <v>1</v>
      </c>
      <c r="N90" s="49" t="str">
        <f t="shared" si="1"/>
        <v>SLA-Breached</v>
      </c>
      <c r="O90" s="19"/>
    </row>
    <row r="91" spans="1:15" x14ac:dyDescent="0.25">
      <c r="A91" t="s">
        <v>26</v>
      </c>
      <c r="B91" t="s">
        <v>3572</v>
      </c>
      <c r="C91" t="s">
        <v>7693</v>
      </c>
      <c r="D91" s="19">
        <v>45630.766875000001</v>
      </c>
      <c r="E91" t="s">
        <v>43</v>
      </c>
      <c r="F91" t="s">
        <v>7694</v>
      </c>
      <c r="I91" t="s">
        <v>3575</v>
      </c>
      <c r="J91" t="s">
        <v>487</v>
      </c>
      <c r="K91" t="s">
        <v>80</v>
      </c>
      <c r="L91" t="s">
        <v>573</v>
      </c>
      <c r="N91" s="49" t="str">
        <f t="shared" si="1"/>
        <v>SLA-Met</v>
      </c>
      <c r="O91" s="19"/>
    </row>
    <row r="92" spans="1:15" x14ac:dyDescent="0.25">
      <c r="A92" t="s">
        <v>24</v>
      </c>
      <c r="B92" t="s">
        <v>3572</v>
      </c>
      <c r="C92" t="s">
        <v>7695</v>
      </c>
      <c r="D92" s="19">
        <v>45630.841041666667</v>
      </c>
      <c r="E92" t="s">
        <v>37</v>
      </c>
      <c r="F92" t="s">
        <v>7696</v>
      </c>
      <c r="G92" t="s">
        <v>3605</v>
      </c>
      <c r="I92" t="s">
        <v>3571</v>
      </c>
      <c r="J92" t="s">
        <v>487</v>
      </c>
      <c r="K92" t="s">
        <v>80</v>
      </c>
      <c r="L92" t="s">
        <v>574</v>
      </c>
      <c r="M92" t="b">
        <v>1</v>
      </c>
      <c r="N92" s="49" t="str">
        <f t="shared" si="1"/>
        <v>SLA-Met</v>
      </c>
      <c r="O92" s="19"/>
    </row>
    <row r="93" spans="1:15" x14ac:dyDescent="0.25">
      <c r="A93" t="s">
        <v>26</v>
      </c>
      <c r="B93" t="s">
        <v>3572</v>
      </c>
      <c r="C93" t="s">
        <v>7697</v>
      </c>
      <c r="D93" s="19">
        <v>45630.847268518519</v>
      </c>
      <c r="E93" t="s">
        <v>99</v>
      </c>
      <c r="F93" t="s">
        <v>7698</v>
      </c>
      <c r="I93" t="s">
        <v>3575</v>
      </c>
      <c r="J93" t="s">
        <v>487</v>
      </c>
      <c r="K93" t="s">
        <v>80</v>
      </c>
      <c r="L93" t="s">
        <v>573</v>
      </c>
      <c r="N93" s="49" t="str">
        <f t="shared" si="1"/>
        <v>SLA-Met</v>
      </c>
      <c r="O93" s="19"/>
    </row>
    <row r="94" spans="1:15" x14ac:dyDescent="0.25">
      <c r="A94" t="s">
        <v>26</v>
      </c>
      <c r="B94" t="s">
        <v>3572</v>
      </c>
      <c r="C94" t="s">
        <v>7699</v>
      </c>
      <c r="D94" s="19">
        <v>45630.855057870373</v>
      </c>
      <c r="E94" t="s">
        <v>43</v>
      </c>
      <c r="F94" t="s">
        <v>7700</v>
      </c>
      <c r="I94" t="s">
        <v>3575</v>
      </c>
      <c r="J94" t="s">
        <v>487</v>
      </c>
      <c r="K94" t="s">
        <v>80</v>
      </c>
      <c r="L94" t="s">
        <v>573</v>
      </c>
      <c r="N94" s="49" t="str">
        <f t="shared" si="1"/>
        <v>SLA-Met</v>
      </c>
      <c r="O94" s="19"/>
    </row>
    <row r="95" spans="1:15" x14ac:dyDescent="0.25">
      <c r="A95" t="s">
        <v>24</v>
      </c>
      <c r="B95" t="s">
        <v>3566</v>
      </c>
      <c r="C95" t="s">
        <v>7701</v>
      </c>
      <c r="D95" s="19">
        <v>45631.350416666668</v>
      </c>
      <c r="E95" t="s">
        <v>3568</v>
      </c>
      <c r="F95" t="s">
        <v>7702</v>
      </c>
      <c r="G95" t="s">
        <v>3605</v>
      </c>
      <c r="I95" t="s">
        <v>3571</v>
      </c>
      <c r="J95" t="s">
        <v>487</v>
      </c>
      <c r="K95" t="s">
        <v>80</v>
      </c>
      <c r="M95" t="b">
        <v>1</v>
      </c>
      <c r="N95" s="49" t="str">
        <f t="shared" si="1"/>
        <v>SLA-Met</v>
      </c>
      <c r="O95" s="19"/>
    </row>
    <row r="96" spans="1:15" x14ac:dyDescent="0.25">
      <c r="A96" t="s">
        <v>24</v>
      </c>
      <c r="B96" t="s">
        <v>3566</v>
      </c>
      <c r="C96" t="s">
        <v>7703</v>
      </c>
      <c r="D96" s="19">
        <v>45631.350462962961</v>
      </c>
      <c r="E96" t="s">
        <v>3568</v>
      </c>
      <c r="F96" t="s">
        <v>7704</v>
      </c>
      <c r="G96" t="s">
        <v>3605</v>
      </c>
      <c r="I96" t="s">
        <v>3571</v>
      </c>
      <c r="J96" t="s">
        <v>487</v>
      </c>
      <c r="K96" t="s">
        <v>80</v>
      </c>
      <c r="M96" t="b">
        <v>1</v>
      </c>
      <c r="N96" s="49" t="str">
        <f t="shared" si="1"/>
        <v>SLA-Met</v>
      </c>
      <c r="O96" s="19"/>
    </row>
    <row r="97" spans="1:15" x14ac:dyDescent="0.25">
      <c r="A97" t="s">
        <v>24</v>
      </c>
      <c r="B97" t="s">
        <v>3566</v>
      </c>
      <c r="C97" t="s">
        <v>7705</v>
      </c>
      <c r="D97" s="19">
        <v>45631.35050925926</v>
      </c>
      <c r="E97" t="s">
        <v>3568</v>
      </c>
      <c r="F97" t="s">
        <v>7706</v>
      </c>
      <c r="G97" t="s">
        <v>3605</v>
      </c>
      <c r="I97" t="s">
        <v>3571</v>
      </c>
      <c r="J97" t="s">
        <v>487</v>
      </c>
      <c r="K97" t="s">
        <v>80</v>
      </c>
      <c r="M97" t="b">
        <v>1</v>
      </c>
      <c r="N97" s="49" t="str">
        <f t="shared" si="1"/>
        <v>SLA-Met</v>
      </c>
      <c r="O97" s="19"/>
    </row>
    <row r="98" spans="1:15" x14ac:dyDescent="0.25">
      <c r="A98" t="s">
        <v>24</v>
      </c>
      <c r="B98" t="s">
        <v>3566</v>
      </c>
      <c r="C98" t="s">
        <v>7707</v>
      </c>
      <c r="D98" s="19">
        <v>45631.350543981483</v>
      </c>
      <c r="E98" t="s">
        <v>3568</v>
      </c>
      <c r="F98" t="s">
        <v>7708</v>
      </c>
      <c r="G98" t="s">
        <v>3605</v>
      </c>
      <c r="I98" t="s">
        <v>3571</v>
      </c>
      <c r="J98" t="s">
        <v>487</v>
      </c>
      <c r="K98" t="s">
        <v>80</v>
      </c>
      <c r="M98" t="b">
        <v>1</v>
      </c>
      <c r="N98" s="49" t="str">
        <f t="shared" si="1"/>
        <v>SLA-Met</v>
      </c>
      <c r="O98" s="19"/>
    </row>
    <row r="99" spans="1:15" x14ac:dyDescent="0.25">
      <c r="A99" t="s">
        <v>24</v>
      </c>
      <c r="B99" t="s">
        <v>3566</v>
      </c>
      <c r="C99" t="s">
        <v>7709</v>
      </c>
      <c r="D99" s="19">
        <v>45631.425034722219</v>
      </c>
      <c r="E99" t="s">
        <v>3568</v>
      </c>
      <c r="F99" t="s">
        <v>7710</v>
      </c>
      <c r="G99" t="s">
        <v>3806</v>
      </c>
      <c r="I99" t="s">
        <v>3571</v>
      </c>
      <c r="J99" t="s">
        <v>487</v>
      </c>
      <c r="K99" t="s">
        <v>80</v>
      </c>
      <c r="M99" t="b">
        <v>1</v>
      </c>
      <c r="N99" s="49" t="str">
        <f t="shared" si="1"/>
        <v>SLA-Met</v>
      </c>
      <c r="O99" s="19"/>
    </row>
    <row r="100" spans="1:15" x14ac:dyDescent="0.25">
      <c r="A100" t="s">
        <v>24</v>
      </c>
      <c r="B100" t="s">
        <v>3566</v>
      </c>
      <c r="C100" t="s">
        <v>7711</v>
      </c>
      <c r="D100" s="19">
        <v>45631.425208333334</v>
      </c>
      <c r="E100" t="s">
        <v>3568</v>
      </c>
      <c r="F100" t="s">
        <v>7712</v>
      </c>
      <c r="G100" t="s">
        <v>3806</v>
      </c>
      <c r="I100" t="s">
        <v>3571</v>
      </c>
      <c r="J100" t="s">
        <v>487</v>
      </c>
      <c r="K100" t="s">
        <v>80</v>
      </c>
      <c r="M100" t="b">
        <v>1</v>
      </c>
      <c r="N100" s="49" t="str">
        <f t="shared" si="1"/>
        <v>SLA-Met</v>
      </c>
      <c r="O100" s="19"/>
    </row>
    <row r="101" spans="1:15" x14ac:dyDescent="0.25">
      <c r="A101" t="s">
        <v>24</v>
      </c>
      <c r="B101" t="s">
        <v>3566</v>
      </c>
      <c r="C101" t="s">
        <v>7713</v>
      </c>
      <c r="D101" s="19">
        <v>45631.425381944442</v>
      </c>
      <c r="E101" t="s">
        <v>3568</v>
      </c>
      <c r="F101" t="s">
        <v>7714</v>
      </c>
      <c r="G101" t="s">
        <v>3806</v>
      </c>
      <c r="I101" t="s">
        <v>3571</v>
      </c>
      <c r="J101" t="s">
        <v>487</v>
      </c>
      <c r="K101" t="s">
        <v>80</v>
      </c>
      <c r="M101" t="b">
        <v>1</v>
      </c>
      <c r="N101" s="49" t="str">
        <f t="shared" si="1"/>
        <v>SLA-Met</v>
      </c>
      <c r="O101" s="19"/>
    </row>
    <row r="102" spans="1:15" x14ac:dyDescent="0.25">
      <c r="A102" t="s">
        <v>24</v>
      </c>
      <c r="B102" t="s">
        <v>3566</v>
      </c>
      <c r="C102" t="s">
        <v>7715</v>
      </c>
      <c r="D102" s="19">
        <v>45631.458611111113</v>
      </c>
      <c r="E102" t="s">
        <v>3568</v>
      </c>
      <c r="F102" t="s">
        <v>7716</v>
      </c>
      <c r="G102" t="s">
        <v>3593</v>
      </c>
      <c r="I102" t="s">
        <v>3571</v>
      </c>
      <c r="J102" t="s">
        <v>487</v>
      </c>
      <c r="K102" t="s">
        <v>80</v>
      </c>
      <c r="M102" t="b">
        <v>1</v>
      </c>
      <c r="N102" s="49" t="str">
        <f t="shared" si="1"/>
        <v>SLA-Met</v>
      </c>
      <c r="O102" s="19"/>
    </row>
    <row r="103" spans="1:15" x14ac:dyDescent="0.25">
      <c r="A103" t="s">
        <v>24</v>
      </c>
      <c r="B103" t="s">
        <v>3566</v>
      </c>
      <c r="C103" t="s">
        <v>7717</v>
      </c>
      <c r="D103" s="19">
        <v>45631.687256944446</v>
      </c>
      <c r="E103" t="s">
        <v>3568</v>
      </c>
      <c r="F103" t="s">
        <v>7718</v>
      </c>
      <c r="G103" t="s">
        <v>3843</v>
      </c>
      <c r="I103" t="s">
        <v>3571</v>
      </c>
      <c r="J103" t="s">
        <v>487</v>
      </c>
      <c r="K103" t="s">
        <v>80</v>
      </c>
      <c r="M103" t="b">
        <v>1</v>
      </c>
      <c r="N103" s="49" t="str">
        <f t="shared" si="1"/>
        <v>SLA-Met</v>
      </c>
      <c r="O103" s="19"/>
    </row>
    <row r="104" spans="1:15" x14ac:dyDescent="0.25">
      <c r="A104" t="s">
        <v>26</v>
      </c>
      <c r="B104" t="s">
        <v>3572</v>
      </c>
      <c r="C104" t="s">
        <v>7719</v>
      </c>
      <c r="D104" s="19">
        <v>45631.821585648147</v>
      </c>
      <c r="E104" t="s">
        <v>38</v>
      </c>
      <c r="F104" t="s">
        <v>7720</v>
      </c>
      <c r="I104" t="s">
        <v>3575</v>
      </c>
      <c r="J104" t="s">
        <v>487</v>
      </c>
      <c r="K104" t="s">
        <v>80</v>
      </c>
      <c r="L104" t="s">
        <v>573</v>
      </c>
      <c r="N104" s="49" t="str">
        <f t="shared" si="1"/>
        <v>SLA-Met</v>
      </c>
      <c r="O104" s="19"/>
    </row>
    <row r="105" spans="1:15" x14ac:dyDescent="0.25">
      <c r="A105" t="s">
        <v>26</v>
      </c>
      <c r="B105" t="s">
        <v>3572</v>
      </c>
      <c r="C105" t="s">
        <v>7721</v>
      </c>
      <c r="D105" s="19">
        <v>45631.841921296298</v>
      </c>
      <c r="E105" t="s">
        <v>38</v>
      </c>
      <c r="F105" t="s">
        <v>7722</v>
      </c>
      <c r="I105" t="s">
        <v>3575</v>
      </c>
      <c r="J105" t="s">
        <v>487</v>
      </c>
      <c r="K105" t="s">
        <v>80</v>
      </c>
      <c r="L105" t="s">
        <v>573</v>
      </c>
      <c r="N105" s="49" t="str">
        <f t="shared" si="1"/>
        <v>SLA-Met</v>
      </c>
      <c r="O105" s="19"/>
    </row>
    <row r="106" spans="1:15" x14ac:dyDescent="0.25">
      <c r="A106" t="s">
        <v>24</v>
      </c>
      <c r="B106" t="s">
        <v>3566</v>
      </c>
      <c r="C106" t="s">
        <v>7723</v>
      </c>
      <c r="D106" s="19">
        <v>45631.904305555552</v>
      </c>
      <c r="E106" t="s">
        <v>3568</v>
      </c>
      <c r="F106" t="s">
        <v>7724</v>
      </c>
      <c r="G106" t="s">
        <v>5648</v>
      </c>
      <c r="I106" t="s">
        <v>3571</v>
      </c>
      <c r="J106" t="s">
        <v>487</v>
      </c>
      <c r="K106" t="s">
        <v>80</v>
      </c>
      <c r="M106" t="b">
        <v>1</v>
      </c>
      <c r="N106" s="49" t="str">
        <f t="shared" si="1"/>
        <v>SLA-Met</v>
      </c>
      <c r="O106" s="19"/>
    </row>
    <row r="107" spans="1:15" x14ac:dyDescent="0.25">
      <c r="A107" t="s">
        <v>24</v>
      </c>
      <c r="B107" t="s">
        <v>3566</v>
      </c>
      <c r="C107" t="s">
        <v>7725</v>
      </c>
      <c r="D107" s="19">
        <v>45631.904351851852</v>
      </c>
      <c r="E107" t="s">
        <v>3568</v>
      </c>
      <c r="F107" t="s">
        <v>7726</v>
      </c>
      <c r="G107" t="s">
        <v>3809</v>
      </c>
      <c r="I107" t="s">
        <v>3571</v>
      </c>
      <c r="J107" t="s">
        <v>487</v>
      </c>
      <c r="K107" t="s">
        <v>80</v>
      </c>
      <c r="M107" t="b">
        <v>1</v>
      </c>
      <c r="N107" s="49" t="str">
        <f t="shared" si="1"/>
        <v>SLA-Met</v>
      </c>
      <c r="O107" s="19"/>
    </row>
    <row r="108" spans="1:15" x14ac:dyDescent="0.25">
      <c r="A108" t="s">
        <v>24</v>
      </c>
      <c r="B108" t="s">
        <v>3566</v>
      </c>
      <c r="C108" t="s">
        <v>7727</v>
      </c>
      <c r="D108" s="19">
        <v>45631.940034722225</v>
      </c>
      <c r="E108" t="s">
        <v>3568</v>
      </c>
      <c r="F108" t="s">
        <v>7728</v>
      </c>
      <c r="G108" t="s">
        <v>5648</v>
      </c>
      <c r="I108" t="s">
        <v>3571</v>
      </c>
      <c r="J108" t="s">
        <v>487</v>
      </c>
      <c r="K108" t="s">
        <v>80</v>
      </c>
      <c r="M108" t="b">
        <v>1</v>
      </c>
      <c r="N108" s="49" t="str">
        <f t="shared" si="1"/>
        <v>SLA-Met</v>
      </c>
      <c r="O108" s="19"/>
    </row>
    <row r="109" spans="1:15" x14ac:dyDescent="0.25">
      <c r="A109" t="s">
        <v>24</v>
      </c>
      <c r="B109" t="s">
        <v>3566</v>
      </c>
      <c r="C109" t="s">
        <v>7729</v>
      </c>
      <c r="D109" s="19">
        <v>45631.941736111112</v>
      </c>
      <c r="E109" t="s">
        <v>3568</v>
      </c>
      <c r="F109" t="s">
        <v>7730</v>
      </c>
      <c r="G109" t="s">
        <v>3809</v>
      </c>
      <c r="I109" t="s">
        <v>3571</v>
      </c>
      <c r="J109" t="s">
        <v>487</v>
      </c>
      <c r="K109" t="s">
        <v>80</v>
      </c>
      <c r="M109" t="b">
        <v>1</v>
      </c>
      <c r="N109" s="49" t="str">
        <f t="shared" si="1"/>
        <v>SLA-Met</v>
      </c>
      <c r="O109" s="19"/>
    </row>
    <row r="110" spans="1:15" x14ac:dyDescent="0.25">
      <c r="A110" t="s">
        <v>24</v>
      </c>
      <c r="B110" t="s">
        <v>3566</v>
      </c>
      <c r="C110" t="s">
        <v>7731</v>
      </c>
      <c r="D110" s="19">
        <v>45631.95685185185</v>
      </c>
      <c r="E110" t="s">
        <v>3568</v>
      </c>
      <c r="F110" t="s">
        <v>7732</v>
      </c>
      <c r="G110" t="s">
        <v>3809</v>
      </c>
      <c r="I110" t="s">
        <v>3571</v>
      </c>
      <c r="J110" t="s">
        <v>487</v>
      </c>
      <c r="K110" t="s">
        <v>80</v>
      </c>
      <c r="M110" t="b">
        <v>1</v>
      </c>
      <c r="N110" s="49" t="str">
        <f t="shared" si="1"/>
        <v>SLA-Met</v>
      </c>
      <c r="O110" s="19"/>
    </row>
    <row r="111" spans="1:15" x14ac:dyDescent="0.25">
      <c r="A111" t="s">
        <v>24</v>
      </c>
      <c r="B111" t="s">
        <v>3566</v>
      </c>
      <c r="C111" t="s">
        <v>7733</v>
      </c>
      <c r="D111" s="19">
        <v>45631.957256944443</v>
      </c>
      <c r="E111" t="s">
        <v>3568</v>
      </c>
      <c r="F111" t="s">
        <v>7734</v>
      </c>
      <c r="G111" t="s">
        <v>3848</v>
      </c>
      <c r="I111" t="s">
        <v>3571</v>
      </c>
      <c r="J111" t="s">
        <v>487</v>
      </c>
      <c r="K111" t="s">
        <v>80</v>
      </c>
      <c r="M111" t="b">
        <v>1</v>
      </c>
      <c r="N111" s="49" t="str">
        <f t="shared" si="1"/>
        <v>SLA-Met</v>
      </c>
      <c r="O111" s="19"/>
    </row>
    <row r="112" spans="1:15" x14ac:dyDescent="0.25">
      <c r="A112" t="s">
        <v>24</v>
      </c>
      <c r="B112" t="s">
        <v>3566</v>
      </c>
      <c r="C112" t="s">
        <v>7735</v>
      </c>
      <c r="D112" s="19">
        <v>45631.961261574077</v>
      </c>
      <c r="E112" t="s">
        <v>3568</v>
      </c>
      <c r="F112" t="s">
        <v>7736</v>
      </c>
      <c r="G112" t="s">
        <v>5648</v>
      </c>
      <c r="I112" t="s">
        <v>3571</v>
      </c>
      <c r="J112" t="s">
        <v>487</v>
      </c>
      <c r="K112" t="s">
        <v>80</v>
      </c>
      <c r="M112" t="b">
        <v>1</v>
      </c>
      <c r="N112" s="49" t="str">
        <f t="shared" si="1"/>
        <v>SLA-Met</v>
      </c>
      <c r="O112" s="19"/>
    </row>
    <row r="113" spans="1:15" x14ac:dyDescent="0.25">
      <c r="A113" t="s">
        <v>24</v>
      </c>
      <c r="B113" t="s">
        <v>3566</v>
      </c>
      <c r="C113" t="s">
        <v>7737</v>
      </c>
      <c r="D113" s="19">
        <v>45631.962673611109</v>
      </c>
      <c r="E113" t="s">
        <v>3568</v>
      </c>
      <c r="F113" t="s">
        <v>7738</v>
      </c>
      <c r="G113" t="s">
        <v>3809</v>
      </c>
      <c r="I113" t="s">
        <v>3571</v>
      </c>
      <c r="J113" t="s">
        <v>487</v>
      </c>
      <c r="K113" t="s">
        <v>80</v>
      </c>
      <c r="M113" t="b">
        <v>1</v>
      </c>
      <c r="N113" s="49" t="str">
        <f t="shared" si="1"/>
        <v>SLA-Met</v>
      </c>
      <c r="O113" s="19"/>
    </row>
    <row r="114" spans="1:15" x14ac:dyDescent="0.25">
      <c r="A114" t="s">
        <v>24</v>
      </c>
      <c r="B114" t="s">
        <v>3566</v>
      </c>
      <c r="C114" t="s">
        <v>7739</v>
      </c>
      <c r="D114" s="19">
        <v>45631.966469907406</v>
      </c>
      <c r="E114" t="s">
        <v>3568</v>
      </c>
      <c r="F114" t="s">
        <v>7740</v>
      </c>
      <c r="G114" t="s">
        <v>3775</v>
      </c>
      <c r="H114" t="s">
        <v>28</v>
      </c>
      <c r="I114" t="s">
        <v>3571</v>
      </c>
      <c r="J114" t="s">
        <v>487</v>
      </c>
      <c r="K114" t="s">
        <v>80</v>
      </c>
      <c r="M114" t="b">
        <v>1</v>
      </c>
      <c r="N114" s="49" t="str">
        <f t="shared" si="1"/>
        <v>SLA-Breached</v>
      </c>
      <c r="O114" s="19"/>
    </row>
    <row r="115" spans="1:15" x14ac:dyDescent="0.25">
      <c r="A115" t="s">
        <v>24</v>
      </c>
      <c r="B115" t="s">
        <v>3566</v>
      </c>
      <c r="C115" t="s">
        <v>7741</v>
      </c>
      <c r="D115" s="19">
        <v>45631.977060185185</v>
      </c>
      <c r="E115" t="s">
        <v>3568</v>
      </c>
      <c r="F115" t="s">
        <v>7742</v>
      </c>
      <c r="G115" t="s">
        <v>5648</v>
      </c>
      <c r="I115" t="s">
        <v>3571</v>
      </c>
      <c r="J115" t="s">
        <v>487</v>
      </c>
      <c r="K115" t="s">
        <v>80</v>
      </c>
      <c r="M115" t="b">
        <v>1</v>
      </c>
      <c r="N115" s="49" t="str">
        <f t="shared" si="1"/>
        <v>SLA-Met</v>
      </c>
      <c r="O115" s="19"/>
    </row>
    <row r="116" spans="1:15" x14ac:dyDescent="0.25">
      <c r="A116" t="s">
        <v>24</v>
      </c>
      <c r="B116" t="s">
        <v>3566</v>
      </c>
      <c r="C116" t="s">
        <v>7743</v>
      </c>
      <c r="D116" s="19">
        <v>45631.981539351851</v>
      </c>
      <c r="E116" t="s">
        <v>3568</v>
      </c>
      <c r="F116" t="s">
        <v>7744</v>
      </c>
      <c r="G116" t="s">
        <v>5121</v>
      </c>
      <c r="I116" t="s">
        <v>3571</v>
      </c>
      <c r="J116" t="s">
        <v>487</v>
      </c>
      <c r="K116" t="s">
        <v>80</v>
      </c>
      <c r="M116" t="b">
        <v>1</v>
      </c>
      <c r="N116" s="49" t="str">
        <f t="shared" si="1"/>
        <v>SLA-Met</v>
      </c>
      <c r="O116" s="19"/>
    </row>
    <row r="117" spans="1:15" x14ac:dyDescent="0.25">
      <c r="A117" t="s">
        <v>24</v>
      </c>
      <c r="B117" t="s">
        <v>3566</v>
      </c>
      <c r="C117" t="s">
        <v>7745</v>
      </c>
      <c r="D117" s="19">
        <v>45631.982303240744</v>
      </c>
      <c r="E117" t="s">
        <v>3568</v>
      </c>
      <c r="F117" t="s">
        <v>7746</v>
      </c>
      <c r="G117" t="s">
        <v>3570</v>
      </c>
      <c r="I117" t="s">
        <v>3571</v>
      </c>
      <c r="J117" t="s">
        <v>487</v>
      </c>
      <c r="K117" t="s">
        <v>80</v>
      </c>
      <c r="M117" t="b">
        <v>1</v>
      </c>
      <c r="N117" s="49" t="str">
        <f t="shared" si="1"/>
        <v>SLA-Met</v>
      </c>
      <c r="O117" s="19"/>
    </row>
    <row r="118" spans="1:15" x14ac:dyDescent="0.25">
      <c r="A118" t="s">
        <v>26</v>
      </c>
      <c r="B118" t="s">
        <v>3572</v>
      </c>
      <c r="C118" t="s">
        <v>7747</v>
      </c>
      <c r="D118" s="19">
        <v>45632.010081018518</v>
      </c>
      <c r="E118" t="s">
        <v>99</v>
      </c>
      <c r="F118" t="s">
        <v>7748</v>
      </c>
      <c r="I118" t="s">
        <v>3575</v>
      </c>
      <c r="J118" t="s">
        <v>487</v>
      </c>
      <c r="K118" t="s">
        <v>80</v>
      </c>
      <c r="L118" t="s">
        <v>574</v>
      </c>
      <c r="N118" s="49" t="str">
        <f t="shared" si="1"/>
        <v>SLA-Met</v>
      </c>
      <c r="O118" s="19"/>
    </row>
    <row r="119" spans="1:15" x14ac:dyDescent="0.25">
      <c r="A119" t="s">
        <v>26</v>
      </c>
      <c r="B119" t="s">
        <v>3572</v>
      </c>
      <c r="C119" t="s">
        <v>7749</v>
      </c>
      <c r="D119" s="19">
        <v>45632.898553240739</v>
      </c>
      <c r="E119" t="s">
        <v>43</v>
      </c>
      <c r="F119" t="s">
        <v>7750</v>
      </c>
      <c r="I119" t="s">
        <v>3575</v>
      </c>
      <c r="J119" t="s">
        <v>487</v>
      </c>
      <c r="K119" t="s">
        <v>80</v>
      </c>
      <c r="L119" t="s">
        <v>572</v>
      </c>
      <c r="N119" s="49" t="str">
        <f t="shared" si="1"/>
        <v>SLA-Met</v>
      </c>
      <c r="O119" s="19"/>
    </row>
    <row r="120" spans="1:15" x14ac:dyDescent="0.25">
      <c r="A120" t="s">
        <v>24</v>
      </c>
      <c r="B120" t="s">
        <v>3566</v>
      </c>
      <c r="C120" t="s">
        <v>7751</v>
      </c>
      <c r="D120" s="19">
        <v>45633.368587962963</v>
      </c>
      <c r="E120" t="s">
        <v>3568</v>
      </c>
      <c r="F120" t="s">
        <v>7752</v>
      </c>
      <c r="G120" t="s">
        <v>3605</v>
      </c>
      <c r="I120" t="s">
        <v>3571</v>
      </c>
      <c r="J120" t="s">
        <v>487</v>
      </c>
      <c r="K120" t="s">
        <v>80</v>
      </c>
      <c r="M120" t="b">
        <v>1</v>
      </c>
      <c r="N120" s="49" t="str">
        <f t="shared" si="1"/>
        <v>SLA-Met</v>
      </c>
      <c r="O120" s="19"/>
    </row>
    <row r="121" spans="1:15" x14ac:dyDescent="0.25">
      <c r="A121" t="s">
        <v>24</v>
      </c>
      <c r="B121" t="s">
        <v>3566</v>
      </c>
      <c r="C121" t="s">
        <v>7753</v>
      </c>
      <c r="D121" s="19">
        <v>45633.628761574073</v>
      </c>
      <c r="E121" t="s">
        <v>3568</v>
      </c>
      <c r="F121" t="s">
        <v>7754</v>
      </c>
      <c r="G121" t="s">
        <v>3806</v>
      </c>
      <c r="I121" t="s">
        <v>3571</v>
      </c>
      <c r="J121" t="s">
        <v>487</v>
      </c>
      <c r="K121" t="s">
        <v>80</v>
      </c>
      <c r="M121" t="b">
        <v>1</v>
      </c>
      <c r="N121" s="49" t="str">
        <f t="shared" si="1"/>
        <v>SLA-Met</v>
      </c>
      <c r="O121" s="19"/>
    </row>
    <row r="122" spans="1:15" x14ac:dyDescent="0.25">
      <c r="A122" t="s">
        <v>24</v>
      </c>
      <c r="B122" t="s">
        <v>3566</v>
      </c>
      <c r="C122" t="s">
        <v>7755</v>
      </c>
      <c r="D122" s="19">
        <v>45634.666689814818</v>
      </c>
      <c r="E122" t="s">
        <v>3568</v>
      </c>
      <c r="F122" t="s">
        <v>7756</v>
      </c>
      <c r="G122" t="s">
        <v>3953</v>
      </c>
      <c r="I122" t="s">
        <v>3571</v>
      </c>
      <c r="J122" t="s">
        <v>487</v>
      </c>
      <c r="K122" t="s">
        <v>80</v>
      </c>
      <c r="M122" t="b">
        <v>1</v>
      </c>
      <c r="N122" s="49" t="str">
        <f t="shared" si="1"/>
        <v>SLA-Met</v>
      </c>
      <c r="O122" s="19"/>
    </row>
    <row r="123" spans="1:15" x14ac:dyDescent="0.25">
      <c r="A123" t="s">
        <v>24</v>
      </c>
      <c r="B123" t="s">
        <v>3566</v>
      </c>
      <c r="C123" t="s">
        <v>7757</v>
      </c>
      <c r="D123" s="19">
        <v>45634.762754629628</v>
      </c>
      <c r="E123" t="s">
        <v>3568</v>
      </c>
      <c r="F123" t="s">
        <v>7758</v>
      </c>
      <c r="G123" t="s">
        <v>3806</v>
      </c>
      <c r="I123" t="s">
        <v>3571</v>
      </c>
      <c r="J123" t="s">
        <v>487</v>
      </c>
      <c r="K123" t="s">
        <v>80</v>
      </c>
      <c r="M123" t="b">
        <v>1</v>
      </c>
      <c r="N123" s="49" t="str">
        <f t="shared" si="1"/>
        <v>SLA-Met</v>
      </c>
      <c r="O123" s="19"/>
    </row>
    <row r="124" spans="1:15" x14ac:dyDescent="0.25">
      <c r="A124" t="s">
        <v>24</v>
      </c>
      <c r="B124" t="s">
        <v>3566</v>
      </c>
      <c r="C124" t="s">
        <v>7759</v>
      </c>
      <c r="D124" s="19">
        <v>45634.769409722219</v>
      </c>
      <c r="E124" t="s">
        <v>3568</v>
      </c>
      <c r="F124" t="s">
        <v>7760</v>
      </c>
      <c r="G124" t="s">
        <v>3806</v>
      </c>
      <c r="I124" t="s">
        <v>3571</v>
      </c>
      <c r="J124" t="s">
        <v>487</v>
      </c>
      <c r="K124" t="s">
        <v>80</v>
      </c>
      <c r="M124" t="b">
        <v>1</v>
      </c>
      <c r="N124" s="49" t="str">
        <f t="shared" si="1"/>
        <v>SLA-Met</v>
      </c>
      <c r="O124" s="19"/>
    </row>
    <row r="125" spans="1:15" x14ac:dyDescent="0.25">
      <c r="A125" t="s">
        <v>24</v>
      </c>
      <c r="B125" t="s">
        <v>3566</v>
      </c>
      <c r="C125" t="s">
        <v>7761</v>
      </c>
      <c r="D125" s="19">
        <v>45634.769583333335</v>
      </c>
      <c r="E125" t="s">
        <v>3568</v>
      </c>
      <c r="F125" t="s">
        <v>7762</v>
      </c>
      <c r="G125" t="s">
        <v>3806</v>
      </c>
      <c r="I125" t="s">
        <v>3571</v>
      </c>
      <c r="J125" t="s">
        <v>487</v>
      </c>
      <c r="K125" t="s">
        <v>80</v>
      </c>
      <c r="M125" t="b">
        <v>1</v>
      </c>
      <c r="N125" s="49" t="str">
        <f t="shared" si="1"/>
        <v>SLA-Met</v>
      </c>
      <c r="O125" s="19"/>
    </row>
    <row r="126" spans="1:15" x14ac:dyDescent="0.25">
      <c r="A126" t="s">
        <v>24</v>
      </c>
      <c r="B126" t="s">
        <v>3566</v>
      </c>
      <c r="C126" t="s">
        <v>7763</v>
      </c>
      <c r="D126" s="19">
        <v>45634.769768518519</v>
      </c>
      <c r="E126" t="s">
        <v>3568</v>
      </c>
      <c r="F126" t="s">
        <v>7764</v>
      </c>
      <c r="G126" t="s">
        <v>3806</v>
      </c>
      <c r="I126" t="s">
        <v>3571</v>
      </c>
      <c r="J126" t="s">
        <v>487</v>
      </c>
      <c r="K126" t="s">
        <v>80</v>
      </c>
      <c r="M126" t="b">
        <v>1</v>
      </c>
      <c r="N126" s="49" t="str">
        <f t="shared" si="1"/>
        <v>SLA-Met</v>
      </c>
      <c r="O126" s="19"/>
    </row>
    <row r="127" spans="1:15" x14ac:dyDescent="0.25">
      <c r="A127" t="s">
        <v>24</v>
      </c>
      <c r="B127" t="s">
        <v>3566</v>
      </c>
      <c r="C127" t="s">
        <v>7765</v>
      </c>
      <c r="D127" s="19">
        <v>45634.769930555558</v>
      </c>
      <c r="E127" t="s">
        <v>3568</v>
      </c>
      <c r="F127" t="s">
        <v>7766</v>
      </c>
      <c r="G127" t="s">
        <v>3806</v>
      </c>
      <c r="I127" t="s">
        <v>3571</v>
      </c>
      <c r="J127" t="s">
        <v>487</v>
      </c>
      <c r="K127" t="s">
        <v>80</v>
      </c>
      <c r="M127" t="b">
        <v>1</v>
      </c>
      <c r="N127" s="49" t="str">
        <f t="shared" si="1"/>
        <v>SLA-Met</v>
      </c>
      <c r="O127" s="19"/>
    </row>
    <row r="128" spans="1:15" x14ac:dyDescent="0.25">
      <c r="A128" t="s">
        <v>24</v>
      </c>
      <c r="B128" t="s">
        <v>3572</v>
      </c>
      <c r="C128" t="s">
        <v>7767</v>
      </c>
      <c r="D128" s="19">
        <v>45634.785046296296</v>
      </c>
      <c r="E128" t="s">
        <v>35</v>
      </c>
      <c r="F128" t="s">
        <v>7768</v>
      </c>
      <c r="G128" t="s">
        <v>4629</v>
      </c>
      <c r="I128" t="s">
        <v>3571</v>
      </c>
      <c r="J128" t="s">
        <v>487</v>
      </c>
      <c r="K128" t="s">
        <v>80</v>
      </c>
      <c r="M128" t="b">
        <v>1</v>
      </c>
      <c r="N128" s="49" t="str">
        <f t="shared" si="1"/>
        <v>SLA-Met</v>
      </c>
      <c r="O128" s="19"/>
    </row>
    <row r="129" spans="1:15" x14ac:dyDescent="0.25">
      <c r="A129" t="s">
        <v>24</v>
      </c>
      <c r="B129" t="s">
        <v>3566</v>
      </c>
      <c r="C129" t="s">
        <v>7769</v>
      </c>
      <c r="D129" s="19">
        <v>45634.792060185187</v>
      </c>
      <c r="E129" t="s">
        <v>3568</v>
      </c>
      <c r="F129" t="s">
        <v>7770</v>
      </c>
      <c r="G129" t="s">
        <v>4629</v>
      </c>
      <c r="I129" t="s">
        <v>3571</v>
      </c>
      <c r="J129" t="s">
        <v>487</v>
      </c>
      <c r="K129" t="s">
        <v>80</v>
      </c>
      <c r="M129" t="b">
        <v>1</v>
      </c>
      <c r="N129" s="49" t="str">
        <f t="shared" si="1"/>
        <v>SLA-Met</v>
      </c>
      <c r="O129" s="19"/>
    </row>
    <row r="130" spans="1:15" x14ac:dyDescent="0.25">
      <c r="A130" t="s">
        <v>24</v>
      </c>
      <c r="B130" t="s">
        <v>3566</v>
      </c>
      <c r="C130" t="s">
        <v>7771</v>
      </c>
      <c r="D130" s="19">
        <v>45634.804027777776</v>
      </c>
      <c r="E130" t="s">
        <v>3568</v>
      </c>
      <c r="F130" t="s">
        <v>7772</v>
      </c>
      <c r="G130" t="s">
        <v>3806</v>
      </c>
      <c r="I130" t="s">
        <v>3571</v>
      </c>
      <c r="J130" t="s">
        <v>487</v>
      </c>
      <c r="K130" t="s">
        <v>80</v>
      </c>
      <c r="M130" t="b">
        <v>1</v>
      </c>
      <c r="N130" s="49" t="str">
        <f t="shared" si="1"/>
        <v>SLA-Met</v>
      </c>
      <c r="O130" s="19"/>
    </row>
    <row r="131" spans="1:15" x14ac:dyDescent="0.25">
      <c r="A131" t="s">
        <v>24</v>
      </c>
      <c r="B131" t="s">
        <v>3566</v>
      </c>
      <c r="C131" t="s">
        <v>7773</v>
      </c>
      <c r="D131" s="19">
        <v>45634.804143518515</v>
      </c>
      <c r="E131" t="s">
        <v>3568</v>
      </c>
      <c r="F131" t="s">
        <v>7774</v>
      </c>
      <c r="G131" t="s">
        <v>3806</v>
      </c>
      <c r="I131" t="s">
        <v>3571</v>
      </c>
      <c r="J131" t="s">
        <v>487</v>
      </c>
      <c r="K131" t="s">
        <v>80</v>
      </c>
      <c r="M131" t="b">
        <v>1</v>
      </c>
      <c r="N131" s="49" t="str">
        <f t="shared" ref="N131:N194" si="2">IF(H131="", "SLA-Met", H131)</f>
        <v>SLA-Met</v>
      </c>
      <c r="O131" s="19"/>
    </row>
    <row r="132" spans="1:15" x14ac:dyDescent="0.25">
      <c r="A132" t="s">
        <v>24</v>
      </c>
      <c r="B132" t="s">
        <v>3566</v>
      </c>
      <c r="C132" t="s">
        <v>7775</v>
      </c>
      <c r="D132" s="19">
        <v>45635.07571759259</v>
      </c>
      <c r="E132" t="s">
        <v>3568</v>
      </c>
      <c r="F132" t="s">
        <v>7776</v>
      </c>
      <c r="G132" t="s">
        <v>5648</v>
      </c>
      <c r="I132" t="s">
        <v>3571</v>
      </c>
      <c r="J132" t="s">
        <v>487</v>
      </c>
      <c r="K132" t="s">
        <v>80</v>
      </c>
      <c r="M132" t="b">
        <v>1</v>
      </c>
      <c r="N132" s="49" t="str">
        <f t="shared" si="2"/>
        <v>SLA-Met</v>
      </c>
      <c r="O132" s="19"/>
    </row>
    <row r="133" spans="1:15" x14ac:dyDescent="0.25">
      <c r="A133" t="s">
        <v>24</v>
      </c>
      <c r="B133" t="s">
        <v>3566</v>
      </c>
      <c r="C133" t="s">
        <v>7777</v>
      </c>
      <c r="D133" s="19">
        <v>45635.38863425926</v>
      </c>
      <c r="E133" t="s">
        <v>3568</v>
      </c>
      <c r="F133" t="s">
        <v>7778</v>
      </c>
      <c r="G133" t="s">
        <v>3848</v>
      </c>
      <c r="I133" t="s">
        <v>3571</v>
      </c>
      <c r="J133" t="s">
        <v>487</v>
      </c>
      <c r="K133" t="s">
        <v>80</v>
      </c>
      <c r="M133" t="b">
        <v>1</v>
      </c>
      <c r="N133" s="49" t="str">
        <f t="shared" si="2"/>
        <v>SLA-Met</v>
      </c>
      <c r="O133" s="19"/>
    </row>
    <row r="134" spans="1:15" x14ac:dyDescent="0.25">
      <c r="A134" t="s">
        <v>24</v>
      </c>
      <c r="B134" t="s">
        <v>3566</v>
      </c>
      <c r="C134" t="s">
        <v>7779</v>
      </c>
      <c r="D134" s="19">
        <v>45635.458287037036</v>
      </c>
      <c r="E134" t="s">
        <v>3568</v>
      </c>
      <c r="F134" t="s">
        <v>7780</v>
      </c>
      <c r="G134" t="s">
        <v>3593</v>
      </c>
      <c r="I134" t="s">
        <v>3571</v>
      </c>
      <c r="J134" t="s">
        <v>487</v>
      </c>
      <c r="K134" t="s">
        <v>80</v>
      </c>
      <c r="M134" t="b">
        <v>1</v>
      </c>
      <c r="N134" s="49" t="str">
        <f t="shared" si="2"/>
        <v>SLA-Met</v>
      </c>
      <c r="O134" s="19"/>
    </row>
    <row r="135" spans="1:15" x14ac:dyDescent="0.25">
      <c r="A135" t="s">
        <v>24</v>
      </c>
      <c r="B135" t="s">
        <v>3566</v>
      </c>
      <c r="C135" t="s">
        <v>7781</v>
      </c>
      <c r="D135" s="19">
        <v>45635.464953703704</v>
      </c>
      <c r="E135" t="s">
        <v>3568</v>
      </c>
      <c r="F135" t="s">
        <v>7782</v>
      </c>
      <c r="G135" t="s">
        <v>3946</v>
      </c>
      <c r="I135" t="s">
        <v>3571</v>
      </c>
      <c r="J135" t="s">
        <v>487</v>
      </c>
      <c r="K135" t="s">
        <v>80</v>
      </c>
      <c r="M135" t="b">
        <v>1</v>
      </c>
      <c r="N135" s="49" t="str">
        <f t="shared" si="2"/>
        <v>SLA-Met</v>
      </c>
      <c r="O135" s="19"/>
    </row>
    <row r="136" spans="1:15" x14ac:dyDescent="0.25">
      <c r="A136" t="s">
        <v>24</v>
      </c>
      <c r="B136" t="s">
        <v>3566</v>
      </c>
      <c r="C136" t="s">
        <v>7783</v>
      </c>
      <c r="D136" s="19">
        <v>45635.510092592594</v>
      </c>
      <c r="E136" t="s">
        <v>3568</v>
      </c>
      <c r="F136" t="s">
        <v>7784</v>
      </c>
      <c r="G136" t="s">
        <v>3946</v>
      </c>
      <c r="I136" t="s">
        <v>3571</v>
      </c>
      <c r="J136" t="s">
        <v>487</v>
      </c>
      <c r="K136" t="s">
        <v>80</v>
      </c>
      <c r="M136" t="b">
        <v>1</v>
      </c>
      <c r="N136" s="49" t="str">
        <f t="shared" si="2"/>
        <v>SLA-Met</v>
      </c>
      <c r="O136" s="19"/>
    </row>
    <row r="137" spans="1:15" x14ac:dyDescent="0.25">
      <c r="A137" t="s">
        <v>26</v>
      </c>
      <c r="B137" t="s">
        <v>3572</v>
      </c>
      <c r="C137" t="s">
        <v>7785</v>
      </c>
      <c r="D137" s="19">
        <v>45635.614270833335</v>
      </c>
      <c r="E137" t="s">
        <v>43</v>
      </c>
      <c r="F137" t="s">
        <v>7786</v>
      </c>
      <c r="H137" t="s">
        <v>28</v>
      </c>
      <c r="I137" t="s">
        <v>3575</v>
      </c>
      <c r="J137" t="s">
        <v>487</v>
      </c>
      <c r="K137" t="s">
        <v>80</v>
      </c>
      <c r="L137" t="s">
        <v>574</v>
      </c>
      <c r="N137" s="49" t="str">
        <f t="shared" si="2"/>
        <v>SLA-Breached</v>
      </c>
      <c r="O137" s="19"/>
    </row>
    <row r="138" spans="1:15" x14ac:dyDescent="0.25">
      <c r="A138" t="s">
        <v>24</v>
      </c>
      <c r="B138" t="s">
        <v>3566</v>
      </c>
      <c r="C138" t="s">
        <v>7787</v>
      </c>
      <c r="D138" s="19">
        <v>45635.669768518521</v>
      </c>
      <c r="E138" t="s">
        <v>3568</v>
      </c>
      <c r="F138" t="s">
        <v>7788</v>
      </c>
      <c r="G138" t="s">
        <v>3946</v>
      </c>
      <c r="I138" t="s">
        <v>3571</v>
      </c>
      <c r="J138" t="s">
        <v>487</v>
      </c>
      <c r="K138" t="s">
        <v>80</v>
      </c>
      <c r="M138" t="b">
        <v>1</v>
      </c>
      <c r="N138" s="49" t="str">
        <f t="shared" si="2"/>
        <v>SLA-Met</v>
      </c>
      <c r="O138" s="19"/>
    </row>
    <row r="139" spans="1:15" x14ac:dyDescent="0.25">
      <c r="A139" t="s">
        <v>24</v>
      </c>
      <c r="B139" t="s">
        <v>3566</v>
      </c>
      <c r="C139" t="s">
        <v>7789</v>
      </c>
      <c r="D139" s="19">
        <v>45635.71837962963</v>
      </c>
      <c r="E139" t="s">
        <v>3568</v>
      </c>
      <c r="F139" t="s">
        <v>7790</v>
      </c>
      <c r="G139" t="s">
        <v>3946</v>
      </c>
      <c r="I139" t="s">
        <v>3571</v>
      </c>
      <c r="J139" t="s">
        <v>487</v>
      </c>
      <c r="K139" t="s">
        <v>80</v>
      </c>
      <c r="M139" t="b">
        <v>1</v>
      </c>
      <c r="N139" s="49" t="str">
        <f t="shared" si="2"/>
        <v>SLA-Met</v>
      </c>
      <c r="O139" s="19"/>
    </row>
    <row r="140" spans="1:15" x14ac:dyDescent="0.25">
      <c r="A140" t="s">
        <v>26</v>
      </c>
      <c r="B140" t="s">
        <v>3572</v>
      </c>
      <c r="C140" t="s">
        <v>7791</v>
      </c>
      <c r="D140" s="19">
        <v>45635.840115740742</v>
      </c>
      <c r="E140" t="s">
        <v>43</v>
      </c>
      <c r="F140" t="s">
        <v>7792</v>
      </c>
      <c r="I140" t="s">
        <v>3575</v>
      </c>
      <c r="J140" t="s">
        <v>487</v>
      </c>
      <c r="K140" t="s">
        <v>80</v>
      </c>
      <c r="L140" t="s">
        <v>574</v>
      </c>
      <c r="N140" s="49" t="str">
        <f t="shared" si="2"/>
        <v>SLA-Met</v>
      </c>
      <c r="O140" s="19"/>
    </row>
    <row r="141" spans="1:15" x14ac:dyDescent="0.25">
      <c r="A141" t="s">
        <v>24</v>
      </c>
      <c r="B141" t="s">
        <v>3566</v>
      </c>
      <c r="C141" t="s">
        <v>7793</v>
      </c>
      <c r="D141" s="19">
        <v>45635.853981481479</v>
      </c>
      <c r="E141" t="s">
        <v>3568</v>
      </c>
      <c r="F141" t="s">
        <v>7794</v>
      </c>
      <c r="G141" t="s">
        <v>3764</v>
      </c>
      <c r="I141" t="s">
        <v>3571</v>
      </c>
      <c r="J141" t="s">
        <v>487</v>
      </c>
      <c r="K141" t="s">
        <v>80</v>
      </c>
      <c r="M141" t="b">
        <v>1</v>
      </c>
      <c r="N141" s="49" t="str">
        <f t="shared" si="2"/>
        <v>SLA-Met</v>
      </c>
      <c r="O141" s="19"/>
    </row>
    <row r="142" spans="1:15" x14ac:dyDescent="0.25">
      <c r="A142" t="s">
        <v>24</v>
      </c>
      <c r="B142" t="s">
        <v>3566</v>
      </c>
      <c r="C142" t="s">
        <v>7795</v>
      </c>
      <c r="D142" s="19">
        <v>45635.958252314813</v>
      </c>
      <c r="E142" t="s">
        <v>3568</v>
      </c>
      <c r="F142" t="s">
        <v>7796</v>
      </c>
      <c r="G142" t="s">
        <v>3593</v>
      </c>
      <c r="I142" t="s">
        <v>3571</v>
      </c>
      <c r="J142" t="s">
        <v>487</v>
      </c>
      <c r="K142" t="s">
        <v>80</v>
      </c>
      <c r="M142" t="b">
        <v>1</v>
      </c>
      <c r="N142" s="49" t="str">
        <f t="shared" si="2"/>
        <v>SLA-Met</v>
      </c>
      <c r="O142" s="19"/>
    </row>
    <row r="143" spans="1:15" x14ac:dyDescent="0.25">
      <c r="A143" t="s">
        <v>26</v>
      </c>
      <c r="B143" t="s">
        <v>3572</v>
      </c>
      <c r="C143" t="s">
        <v>7797</v>
      </c>
      <c r="D143" s="19">
        <v>45636.12059027778</v>
      </c>
      <c r="E143" t="s">
        <v>37</v>
      </c>
      <c r="F143" t="s">
        <v>7798</v>
      </c>
      <c r="I143" t="s">
        <v>3575</v>
      </c>
      <c r="J143" t="s">
        <v>487</v>
      </c>
      <c r="K143" t="s">
        <v>80</v>
      </c>
      <c r="L143" t="s">
        <v>572</v>
      </c>
      <c r="N143" s="49" t="str">
        <f t="shared" si="2"/>
        <v>SLA-Met</v>
      </c>
      <c r="O143" s="19"/>
    </row>
    <row r="144" spans="1:15" x14ac:dyDescent="0.25">
      <c r="A144" t="s">
        <v>24</v>
      </c>
      <c r="B144" t="s">
        <v>3566</v>
      </c>
      <c r="C144" t="s">
        <v>7799</v>
      </c>
      <c r="D144" s="19">
        <v>45636.422280092593</v>
      </c>
      <c r="E144" t="s">
        <v>3568</v>
      </c>
      <c r="F144" t="s">
        <v>7800</v>
      </c>
      <c r="G144" t="s">
        <v>3848</v>
      </c>
      <c r="I144" t="s">
        <v>3571</v>
      </c>
      <c r="J144" t="s">
        <v>487</v>
      </c>
      <c r="K144" t="s">
        <v>80</v>
      </c>
      <c r="M144" t="b">
        <v>1</v>
      </c>
      <c r="N144" s="49" t="str">
        <f t="shared" si="2"/>
        <v>SLA-Met</v>
      </c>
      <c r="O144" s="19"/>
    </row>
    <row r="145" spans="1:15" x14ac:dyDescent="0.25">
      <c r="A145" t="s">
        <v>24</v>
      </c>
      <c r="B145" t="s">
        <v>3566</v>
      </c>
      <c r="C145" t="s">
        <v>7801</v>
      </c>
      <c r="D145" s="19">
        <v>45636.422407407408</v>
      </c>
      <c r="E145" t="s">
        <v>3568</v>
      </c>
      <c r="F145" t="s">
        <v>7802</v>
      </c>
      <c r="G145" t="s">
        <v>3848</v>
      </c>
      <c r="I145" t="s">
        <v>3571</v>
      </c>
      <c r="J145" t="s">
        <v>487</v>
      </c>
      <c r="K145" t="s">
        <v>80</v>
      </c>
      <c r="M145" t="b">
        <v>1</v>
      </c>
      <c r="N145" s="49" t="str">
        <f t="shared" si="2"/>
        <v>SLA-Met</v>
      </c>
      <c r="O145" s="19"/>
    </row>
    <row r="146" spans="1:15" x14ac:dyDescent="0.25">
      <c r="A146" t="s">
        <v>24</v>
      </c>
      <c r="B146" t="s">
        <v>3566</v>
      </c>
      <c r="C146" t="s">
        <v>7803</v>
      </c>
      <c r="D146" s="19">
        <v>45636.424444444441</v>
      </c>
      <c r="E146" t="s">
        <v>3568</v>
      </c>
      <c r="F146" t="s">
        <v>7804</v>
      </c>
      <c r="G146" t="s">
        <v>3848</v>
      </c>
      <c r="I146" t="s">
        <v>3571</v>
      </c>
      <c r="J146" t="s">
        <v>487</v>
      </c>
      <c r="K146" t="s">
        <v>80</v>
      </c>
      <c r="M146" t="b">
        <v>1</v>
      </c>
      <c r="N146" s="49" t="str">
        <f t="shared" si="2"/>
        <v>SLA-Met</v>
      </c>
      <c r="O146" s="19"/>
    </row>
    <row r="147" spans="1:15" x14ac:dyDescent="0.25">
      <c r="A147" t="s">
        <v>24</v>
      </c>
      <c r="B147" t="s">
        <v>3566</v>
      </c>
      <c r="C147" t="s">
        <v>7805</v>
      </c>
      <c r="D147" s="19">
        <v>45636.424490740741</v>
      </c>
      <c r="E147" t="s">
        <v>3568</v>
      </c>
      <c r="F147" t="s">
        <v>7806</v>
      </c>
      <c r="G147" t="s">
        <v>3848</v>
      </c>
      <c r="I147" t="s">
        <v>3571</v>
      </c>
      <c r="J147" t="s">
        <v>487</v>
      </c>
      <c r="K147" t="s">
        <v>80</v>
      </c>
      <c r="M147" t="b">
        <v>1</v>
      </c>
      <c r="N147" s="49" t="str">
        <f t="shared" si="2"/>
        <v>SLA-Met</v>
      </c>
      <c r="O147" s="19"/>
    </row>
    <row r="148" spans="1:15" x14ac:dyDescent="0.25">
      <c r="A148" t="s">
        <v>24</v>
      </c>
      <c r="B148" t="s">
        <v>3566</v>
      </c>
      <c r="C148" t="s">
        <v>7807</v>
      </c>
      <c r="D148" s="19">
        <v>45636.426631944443</v>
      </c>
      <c r="E148" t="s">
        <v>3568</v>
      </c>
      <c r="F148" t="s">
        <v>7808</v>
      </c>
      <c r="G148" t="s">
        <v>3848</v>
      </c>
      <c r="I148" t="s">
        <v>3571</v>
      </c>
      <c r="J148" t="s">
        <v>487</v>
      </c>
      <c r="K148" t="s">
        <v>80</v>
      </c>
      <c r="M148" t="b">
        <v>1</v>
      </c>
      <c r="N148" s="49" t="str">
        <f t="shared" si="2"/>
        <v>SLA-Met</v>
      </c>
      <c r="O148" s="19"/>
    </row>
    <row r="149" spans="1:15" x14ac:dyDescent="0.25">
      <c r="A149" t="s">
        <v>26</v>
      </c>
      <c r="B149" t="s">
        <v>3572</v>
      </c>
      <c r="C149" t="s">
        <v>7809</v>
      </c>
      <c r="D149" s="19">
        <v>45636.447094907409</v>
      </c>
      <c r="E149" t="s">
        <v>38</v>
      </c>
      <c r="F149" t="s">
        <v>7810</v>
      </c>
      <c r="I149" t="s">
        <v>3575</v>
      </c>
      <c r="J149" t="s">
        <v>487</v>
      </c>
      <c r="K149" t="s">
        <v>80</v>
      </c>
      <c r="L149" t="s">
        <v>572</v>
      </c>
      <c r="N149" s="49" t="str">
        <f t="shared" si="2"/>
        <v>SLA-Met</v>
      </c>
      <c r="O149" s="19"/>
    </row>
    <row r="150" spans="1:15" x14ac:dyDescent="0.25">
      <c r="A150" t="s">
        <v>24</v>
      </c>
      <c r="B150" t="s">
        <v>3566</v>
      </c>
      <c r="C150" t="s">
        <v>7811</v>
      </c>
      <c r="D150" s="19">
        <v>45636.454305555555</v>
      </c>
      <c r="E150" t="s">
        <v>3568</v>
      </c>
      <c r="F150" t="s">
        <v>7812</v>
      </c>
      <c r="G150" t="s">
        <v>3848</v>
      </c>
      <c r="H150" t="s">
        <v>28</v>
      </c>
      <c r="I150" t="s">
        <v>3571</v>
      </c>
      <c r="J150" t="s">
        <v>487</v>
      </c>
      <c r="K150" t="s">
        <v>80</v>
      </c>
      <c r="M150" t="b">
        <v>1</v>
      </c>
      <c r="N150" s="49" t="str">
        <f t="shared" si="2"/>
        <v>SLA-Breached</v>
      </c>
      <c r="O150" s="19"/>
    </row>
    <row r="151" spans="1:15" x14ac:dyDescent="0.25">
      <c r="A151" t="s">
        <v>26</v>
      </c>
      <c r="B151" t="s">
        <v>3572</v>
      </c>
      <c r="C151" t="s">
        <v>7813</v>
      </c>
      <c r="D151" s="19">
        <v>45636.54178240741</v>
      </c>
      <c r="E151" t="s">
        <v>43</v>
      </c>
      <c r="F151" t="s">
        <v>7814</v>
      </c>
      <c r="I151" t="s">
        <v>3575</v>
      </c>
      <c r="J151" t="s">
        <v>487</v>
      </c>
      <c r="K151" t="s">
        <v>80</v>
      </c>
      <c r="L151" t="s">
        <v>572</v>
      </c>
      <c r="N151" s="49" t="str">
        <f t="shared" si="2"/>
        <v>SLA-Met</v>
      </c>
      <c r="O151" s="19"/>
    </row>
    <row r="152" spans="1:15" x14ac:dyDescent="0.25">
      <c r="A152" t="s">
        <v>26</v>
      </c>
      <c r="B152" t="s">
        <v>3572</v>
      </c>
      <c r="C152" t="s">
        <v>7815</v>
      </c>
      <c r="D152" s="19">
        <v>45636.66679398148</v>
      </c>
      <c r="E152" t="s">
        <v>43</v>
      </c>
      <c r="F152" t="s">
        <v>7816</v>
      </c>
      <c r="I152" t="s">
        <v>3575</v>
      </c>
      <c r="J152" t="s">
        <v>487</v>
      </c>
      <c r="K152" t="s">
        <v>80</v>
      </c>
      <c r="L152" t="s">
        <v>572</v>
      </c>
      <c r="N152" s="49" t="str">
        <f t="shared" si="2"/>
        <v>SLA-Met</v>
      </c>
      <c r="O152" s="19"/>
    </row>
    <row r="153" spans="1:15" x14ac:dyDescent="0.25">
      <c r="A153" t="s">
        <v>24</v>
      </c>
      <c r="B153" t="s">
        <v>3566</v>
      </c>
      <c r="C153" t="s">
        <v>7817</v>
      </c>
      <c r="D153" s="19">
        <v>45636.667268518519</v>
      </c>
      <c r="E153" t="s">
        <v>3568</v>
      </c>
      <c r="F153" t="s">
        <v>7818</v>
      </c>
      <c r="G153" t="s">
        <v>3764</v>
      </c>
      <c r="I153" t="s">
        <v>3571</v>
      </c>
      <c r="J153" t="s">
        <v>487</v>
      </c>
      <c r="K153" t="s">
        <v>80</v>
      </c>
      <c r="M153" t="b">
        <v>1</v>
      </c>
      <c r="N153" s="49" t="str">
        <f t="shared" si="2"/>
        <v>SLA-Met</v>
      </c>
      <c r="O153" s="19"/>
    </row>
    <row r="154" spans="1:15" x14ac:dyDescent="0.25">
      <c r="A154" t="s">
        <v>26</v>
      </c>
      <c r="B154" t="s">
        <v>3572</v>
      </c>
      <c r="C154" t="s">
        <v>7819</v>
      </c>
      <c r="D154" s="19">
        <v>45636.851747685185</v>
      </c>
      <c r="E154" t="s">
        <v>37</v>
      </c>
      <c r="F154" t="s">
        <v>7820</v>
      </c>
      <c r="I154" t="s">
        <v>3575</v>
      </c>
      <c r="J154" t="s">
        <v>487</v>
      </c>
      <c r="K154" t="s">
        <v>80</v>
      </c>
      <c r="L154" t="s">
        <v>573</v>
      </c>
      <c r="N154" s="49" t="str">
        <f t="shared" si="2"/>
        <v>SLA-Met</v>
      </c>
      <c r="O154" s="19"/>
    </row>
    <row r="155" spans="1:15" x14ac:dyDescent="0.25">
      <c r="A155" t="s">
        <v>24</v>
      </c>
      <c r="B155" t="s">
        <v>3566</v>
      </c>
      <c r="C155" t="s">
        <v>7821</v>
      </c>
      <c r="D155" s="19">
        <v>45636.943032407406</v>
      </c>
      <c r="E155" t="s">
        <v>3568</v>
      </c>
      <c r="F155" t="s">
        <v>7822</v>
      </c>
      <c r="G155" t="s">
        <v>4093</v>
      </c>
      <c r="I155" t="s">
        <v>3571</v>
      </c>
      <c r="J155" t="s">
        <v>487</v>
      </c>
      <c r="K155" t="s">
        <v>80</v>
      </c>
      <c r="M155" t="b">
        <v>1</v>
      </c>
      <c r="N155" s="49" t="str">
        <f t="shared" si="2"/>
        <v>SLA-Met</v>
      </c>
      <c r="O155" s="19"/>
    </row>
    <row r="156" spans="1:15" x14ac:dyDescent="0.25">
      <c r="A156" t="s">
        <v>24</v>
      </c>
      <c r="B156" t="s">
        <v>3566</v>
      </c>
      <c r="C156" t="s">
        <v>7823</v>
      </c>
      <c r="D156" s="19">
        <v>45636.946527777778</v>
      </c>
      <c r="E156" t="s">
        <v>3568</v>
      </c>
      <c r="F156" t="s">
        <v>7824</v>
      </c>
      <c r="G156" t="s">
        <v>4093</v>
      </c>
      <c r="I156" t="s">
        <v>3571</v>
      </c>
      <c r="J156" t="s">
        <v>487</v>
      </c>
      <c r="K156" t="s">
        <v>80</v>
      </c>
      <c r="M156" t="b">
        <v>1</v>
      </c>
      <c r="N156" s="49" t="str">
        <f t="shared" si="2"/>
        <v>SLA-Met</v>
      </c>
      <c r="O156" s="19"/>
    </row>
    <row r="157" spans="1:15" x14ac:dyDescent="0.25">
      <c r="A157" t="s">
        <v>24</v>
      </c>
      <c r="B157" t="s">
        <v>3566</v>
      </c>
      <c r="C157" t="s">
        <v>7825</v>
      </c>
      <c r="D157" s="19">
        <v>45636.950011574074</v>
      </c>
      <c r="E157" t="s">
        <v>3568</v>
      </c>
      <c r="F157" t="s">
        <v>7826</v>
      </c>
      <c r="G157" t="s">
        <v>4093</v>
      </c>
      <c r="I157" t="s">
        <v>3571</v>
      </c>
      <c r="J157" t="s">
        <v>487</v>
      </c>
      <c r="K157" t="s">
        <v>80</v>
      </c>
      <c r="M157" t="b">
        <v>1</v>
      </c>
      <c r="N157" s="49" t="str">
        <f t="shared" si="2"/>
        <v>SLA-Met</v>
      </c>
      <c r="O157" s="19"/>
    </row>
    <row r="158" spans="1:15" x14ac:dyDescent="0.25">
      <c r="A158" t="s">
        <v>24</v>
      </c>
      <c r="B158" t="s">
        <v>3566</v>
      </c>
      <c r="C158" t="s">
        <v>7827</v>
      </c>
      <c r="D158" s="19">
        <v>45636.95003472222</v>
      </c>
      <c r="E158" t="s">
        <v>3568</v>
      </c>
      <c r="F158" t="s">
        <v>7828</v>
      </c>
      <c r="G158" t="s">
        <v>4093</v>
      </c>
      <c r="I158" t="s">
        <v>3571</v>
      </c>
      <c r="J158" t="s">
        <v>487</v>
      </c>
      <c r="K158" t="s">
        <v>80</v>
      </c>
      <c r="M158" t="b">
        <v>1</v>
      </c>
      <c r="N158" s="49" t="str">
        <f t="shared" si="2"/>
        <v>SLA-Met</v>
      </c>
      <c r="O158" s="19"/>
    </row>
    <row r="159" spans="1:15" x14ac:dyDescent="0.25">
      <c r="A159" t="s">
        <v>24</v>
      </c>
      <c r="B159" t="s">
        <v>3566</v>
      </c>
      <c r="C159" t="s">
        <v>7829</v>
      </c>
      <c r="D159" s="19">
        <v>45636.958356481482</v>
      </c>
      <c r="E159" t="s">
        <v>3568</v>
      </c>
      <c r="F159" t="s">
        <v>7830</v>
      </c>
      <c r="G159" t="s">
        <v>3593</v>
      </c>
      <c r="I159" t="s">
        <v>3571</v>
      </c>
      <c r="J159" t="s">
        <v>487</v>
      </c>
      <c r="K159" t="s">
        <v>80</v>
      </c>
      <c r="M159" t="b">
        <v>1</v>
      </c>
      <c r="N159" s="49" t="str">
        <f t="shared" si="2"/>
        <v>SLA-Met</v>
      </c>
      <c r="O159" s="19"/>
    </row>
    <row r="160" spans="1:15" x14ac:dyDescent="0.25">
      <c r="A160" t="s">
        <v>24</v>
      </c>
      <c r="B160" t="s">
        <v>3566</v>
      </c>
      <c r="C160" t="s">
        <v>7831</v>
      </c>
      <c r="D160" s="19">
        <v>45636.966736111113</v>
      </c>
      <c r="E160" t="s">
        <v>3568</v>
      </c>
      <c r="F160" t="s">
        <v>7832</v>
      </c>
      <c r="G160" t="s">
        <v>7833</v>
      </c>
      <c r="I160" t="s">
        <v>3571</v>
      </c>
      <c r="J160" t="s">
        <v>487</v>
      </c>
      <c r="K160" t="s">
        <v>80</v>
      </c>
      <c r="M160" t="b">
        <v>1</v>
      </c>
      <c r="N160" s="49" t="str">
        <f t="shared" si="2"/>
        <v>SLA-Met</v>
      </c>
      <c r="O160" s="19"/>
    </row>
    <row r="161" spans="1:15" x14ac:dyDescent="0.25">
      <c r="A161" t="s">
        <v>24</v>
      </c>
      <c r="B161" t="s">
        <v>3566</v>
      </c>
      <c r="C161" t="s">
        <v>7834</v>
      </c>
      <c r="D161" s="19">
        <v>45636.96675925926</v>
      </c>
      <c r="E161" t="s">
        <v>3568</v>
      </c>
      <c r="F161" t="s">
        <v>7835</v>
      </c>
      <c r="G161" t="s">
        <v>7833</v>
      </c>
      <c r="I161" t="s">
        <v>3571</v>
      </c>
      <c r="J161" t="s">
        <v>487</v>
      </c>
      <c r="K161" t="s">
        <v>80</v>
      </c>
      <c r="M161" t="b">
        <v>1</v>
      </c>
      <c r="N161" s="49" t="str">
        <f t="shared" si="2"/>
        <v>SLA-Met</v>
      </c>
      <c r="O161" s="19"/>
    </row>
    <row r="162" spans="1:15" x14ac:dyDescent="0.25">
      <c r="A162" t="s">
        <v>24</v>
      </c>
      <c r="B162" t="s">
        <v>3566</v>
      </c>
      <c r="C162" t="s">
        <v>7836</v>
      </c>
      <c r="D162" s="19">
        <v>45636.970243055555</v>
      </c>
      <c r="E162" t="s">
        <v>3568</v>
      </c>
      <c r="F162" t="s">
        <v>7837</v>
      </c>
      <c r="G162" t="s">
        <v>7833</v>
      </c>
      <c r="I162" t="s">
        <v>3571</v>
      </c>
      <c r="J162" t="s">
        <v>487</v>
      </c>
      <c r="K162" t="s">
        <v>80</v>
      </c>
      <c r="M162" t="b">
        <v>1</v>
      </c>
      <c r="N162" s="49" t="str">
        <f t="shared" si="2"/>
        <v>SLA-Met</v>
      </c>
      <c r="O162" s="19"/>
    </row>
    <row r="163" spans="1:15" x14ac:dyDescent="0.25">
      <c r="A163" t="s">
        <v>24</v>
      </c>
      <c r="B163" t="s">
        <v>3566</v>
      </c>
      <c r="C163" t="s">
        <v>7838</v>
      </c>
      <c r="D163" s="19">
        <v>45636.970254629632</v>
      </c>
      <c r="E163" t="s">
        <v>3568</v>
      </c>
      <c r="F163" t="s">
        <v>7839</v>
      </c>
      <c r="G163" t="s">
        <v>7833</v>
      </c>
      <c r="I163" t="s">
        <v>3571</v>
      </c>
      <c r="J163" t="s">
        <v>487</v>
      </c>
      <c r="K163" t="s">
        <v>80</v>
      </c>
      <c r="M163" t="b">
        <v>1</v>
      </c>
      <c r="N163" s="49" t="str">
        <f t="shared" si="2"/>
        <v>SLA-Met</v>
      </c>
      <c r="O163" s="19"/>
    </row>
    <row r="164" spans="1:15" x14ac:dyDescent="0.25">
      <c r="A164" t="s">
        <v>24</v>
      </c>
      <c r="B164" t="s">
        <v>3566</v>
      </c>
      <c r="C164" t="s">
        <v>7840</v>
      </c>
      <c r="D164" s="19">
        <v>45637.026250000003</v>
      </c>
      <c r="E164" t="s">
        <v>3568</v>
      </c>
      <c r="F164" t="s">
        <v>7841</v>
      </c>
      <c r="G164" t="s">
        <v>3848</v>
      </c>
      <c r="I164" t="s">
        <v>3571</v>
      </c>
      <c r="J164" t="s">
        <v>487</v>
      </c>
      <c r="K164" t="s">
        <v>80</v>
      </c>
      <c r="M164" t="b">
        <v>1</v>
      </c>
      <c r="N164" s="49" t="str">
        <f t="shared" si="2"/>
        <v>SLA-Met</v>
      </c>
      <c r="O164" s="19"/>
    </row>
    <row r="165" spans="1:15" x14ac:dyDescent="0.25">
      <c r="A165" t="s">
        <v>24</v>
      </c>
      <c r="B165" t="s">
        <v>3566</v>
      </c>
      <c r="C165" t="s">
        <v>7842</v>
      </c>
      <c r="D165" s="19">
        <v>45637.026296296295</v>
      </c>
      <c r="E165" t="s">
        <v>3568</v>
      </c>
      <c r="F165" t="s">
        <v>7843</v>
      </c>
      <c r="G165" t="s">
        <v>3848</v>
      </c>
      <c r="I165" t="s">
        <v>3571</v>
      </c>
      <c r="J165" t="s">
        <v>487</v>
      </c>
      <c r="K165" t="s">
        <v>80</v>
      </c>
      <c r="M165" t="b">
        <v>1</v>
      </c>
      <c r="N165" s="49" t="str">
        <f t="shared" si="2"/>
        <v>SLA-Met</v>
      </c>
      <c r="O165" s="19"/>
    </row>
    <row r="166" spans="1:15" x14ac:dyDescent="0.25">
      <c r="A166" t="s">
        <v>24</v>
      </c>
      <c r="B166" t="s">
        <v>3566</v>
      </c>
      <c r="C166" t="s">
        <v>7844</v>
      </c>
      <c r="D166" s="19">
        <v>45637.051562499997</v>
      </c>
      <c r="E166" t="s">
        <v>3568</v>
      </c>
      <c r="F166" t="s">
        <v>7845</v>
      </c>
      <c r="G166" t="s">
        <v>3608</v>
      </c>
      <c r="H166" t="s">
        <v>29</v>
      </c>
      <c r="I166" t="s">
        <v>3571</v>
      </c>
      <c r="J166" t="s">
        <v>487</v>
      </c>
      <c r="K166" t="s">
        <v>80</v>
      </c>
      <c r="M166" t="b">
        <v>1</v>
      </c>
      <c r="N166" s="49" t="str">
        <f t="shared" si="2"/>
        <v>SLA-Warning</v>
      </c>
      <c r="O166" s="19"/>
    </row>
    <row r="167" spans="1:15" x14ac:dyDescent="0.25">
      <c r="A167" t="s">
        <v>24</v>
      </c>
      <c r="B167" t="s">
        <v>3566</v>
      </c>
      <c r="C167" t="s">
        <v>7846</v>
      </c>
      <c r="D167" s="19">
        <v>45637.277592592596</v>
      </c>
      <c r="E167" t="s">
        <v>3568</v>
      </c>
      <c r="F167" t="s">
        <v>7847</v>
      </c>
      <c r="G167" t="s">
        <v>3605</v>
      </c>
      <c r="I167" t="s">
        <v>3571</v>
      </c>
      <c r="J167" t="s">
        <v>487</v>
      </c>
      <c r="K167" t="s">
        <v>80</v>
      </c>
      <c r="M167" t="b">
        <v>1</v>
      </c>
      <c r="N167" s="49" t="str">
        <f t="shared" si="2"/>
        <v>SLA-Met</v>
      </c>
      <c r="O167" s="19"/>
    </row>
    <row r="168" spans="1:15" x14ac:dyDescent="0.25">
      <c r="A168" t="s">
        <v>24</v>
      </c>
      <c r="B168" t="s">
        <v>3566</v>
      </c>
      <c r="C168" t="s">
        <v>7848</v>
      </c>
      <c r="D168" s="19">
        <v>45637.378842592596</v>
      </c>
      <c r="E168" t="s">
        <v>3568</v>
      </c>
      <c r="F168" t="s">
        <v>7849</v>
      </c>
      <c r="G168" t="s">
        <v>3605</v>
      </c>
      <c r="H168" t="s">
        <v>28</v>
      </c>
      <c r="I168" t="s">
        <v>3571</v>
      </c>
      <c r="J168" t="s">
        <v>487</v>
      </c>
      <c r="K168" t="s">
        <v>80</v>
      </c>
      <c r="M168" t="b">
        <v>1</v>
      </c>
      <c r="N168" s="49" t="str">
        <f t="shared" si="2"/>
        <v>SLA-Breached</v>
      </c>
      <c r="O168" s="19"/>
    </row>
    <row r="169" spans="1:15" x14ac:dyDescent="0.25">
      <c r="A169" t="s">
        <v>24</v>
      </c>
      <c r="B169" t="s">
        <v>3566</v>
      </c>
      <c r="C169" t="s">
        <v>7850</v>
      </c>
      <c r="D169" s="19">
        <v>45637.413564814815</v>
      </c>
      <c r="E169" t="s">
        <v>3568</v>
      </c>
      <c r="F169" t="s">
        <v>7851</v>
      </c>
      <c r="G169" t="s">
        <v>3843</v>
      </c>
      <c r="H169" t="s">
        <v>28</v>
      </c>
      <c r="I169" t="s">
        <v>3571</v>
      </c>
      <c r="J169" t="s">
        <v>487</v>
      </c>
      <c r="K169" t="s">
        <v>80</v>
      </c>
      <c r="M169" t="b">
        <v>1</v>
      </c>
      <c r="N169" s="49" t="str">
        <f t="shared" si="2"/>
        <v>SLA-Breached</v>
      </c>
      <c r="O169" s="19"/>
    </row>
    <row r="170" spans="1:15" x14ac:dyDescent="0.25">
      <c r="A170" t="s">
        <v>26</v>
      </c>
      <c r="B170" t="s">
        <v>3572</v>
      </c>
      <c r="C170" t="s">
        <v>7852</v>
      </c>
      <c r="D170" s="19">
        <v>45637.623993055553</v>
      </c>
      <c r="E170" t="s">
        <v>43</v>
      </c>
      <c r="F170" t="s">
        <v>7853</v>
      </c>
      <c r="H170" t="s">
        <v>28</v>
      </c>
      <c r="I170" t="s">
        <v>3575</v>
      </c>
      <c r="J170" t="s">
        <v>487</v>
      </c>
      <c r="K170" t="s">
        <v>80</v>
      </c>
      <c r="L170" t="s">
        <v>574</v>
      </c>
      <c r="N170" s="49" t="str">
        <f t="shared" si="2"/>
        <v>SLA-Breached</v>
      </c>
      <c r="O170" s="19"/>
    </row>
    <row r="171" spans="1:15" x14ac:dyDescent="0.25">
      <c r="A171" t="s">
        <v>26</v>
      </c>
      <c r="B171" t="s">
        <v>3572</v>
      </c>
      <c r="C171" t="s">
        <v>7854</v>
      </c>
      <c r="D171" s="19">
        <v>45637.732094907406</v>
      </c>
      <c r="E171" t="s">
        <v>41</v>
      </c>
      <c r="F171" t="s">
        <v>7855</v>
      </c>
      <c r="H171" t="s">
        <v>28</v>
      </c>
      <c r="I171" t="s">
        <v>3575</v>
      </c>
      <c r="J171" t="s">
        <v>487</v>
      </c>
      <c r="K171" t="s">
        <v>80</v>
      </c>
      <c r="L171" t="s">
        <v>573</v>
      </c>
      <c r="N171" s="49" t="str">
        <f t="shared" si="2"/>
        <v>SLA-Breached</v>
      </c>
      <c r="O171" s="19"/>
    </row>
    <row r="172" spans="1:15" x14ac:dyDescent="0.25">
      <c r="A172" t="s">
        <v>26</v>
      </c>
      <c r="B172" t="s">
        <v>3572</v>
      </c>
      <c r="C172" t="s">
        <v>7856</v>
      </c>
      <c r="D172" s="19">
        <v>45637.935925925929</v>
      </c>
      <c r="E172" t="s">
        <v>38</v>
      </c>
      <c r="F172" t="s">
        <v>7857</v>
      </c>
      <c r="I172" t="s">
        <v>3575</v>
      </c>
      <c r="J172" t="s">
        <v>487</v>
      </c>
      <c r="K172" t="s">
        <v>80</v>
      </c>
      <c r="L172" t="s">
        <v>573</v>
      </c>
      <c r="N172" s="49" t="str">
        <f t="shared" si="2"/>
        <v>SLA-Met</v>
      </c>
      <c r="O172" s="19"/>
    </row>
    <row r="173" spans="1:15" x14ac:dyDescent="0.25">
      <c r="A173" t="s">
        <v>24</v>
      </c>
      <c r="B173" t="s">
        <v>3566</v>
      </c>
      <c r="C173" t="s">
        <v>7858</v>
      </c>
      <c r="D173" s="19">
        <v>45637.937673611108</v>
      </c>
      <c r="E173" t="s">
        <v>3568</v>
      </c>
      <c r="F173" t="s">
        <v>7859</v>
      </c>
      <c r="G173" t="s">
        <v>3764</v>
      </c>
      <c r="I173" t="s">
        <v>3571</v>
      </c>
      <c r="J173" t="s">
        <v>487</v>
      </c>
      <c r="K173" t="s">
        <v>80</v>
      </c>
      <c r="M173" t="b">
        <v>1</v>
      </c>
      <c r="N173" s="49" t="str">
        <f t="shared" si="2"/>
        <v>SLA-Met</v>
      </c>
      <c r="O173" s="19"/>
    </row>
    <row r="174" spans="1:15" x14ac:dyDescent="0.25">
      <c r="A174" t="s">
        <v>24</v>
      </c>
      <c r="B174" t="s">
        <v>3566</v>
      </c>
      <c r="C174" t="s">
        <v>7860</v>
      </c>
      <c r="D174" s="19">
        <v>45638.01021990741</v>
      </c>
      <c r="E174" t="s">
        <v>3568</v>
      </c>
      <c r="F174" t="s">
        <v>7861</v>
      </c>
      <c r="G174" t="s">
        <v>3608</v>
      </c>
      <c r="H174" t="s">
        <v>29</v>
      </c>
      <c r="I174" t="s">
        <v>3571</v>
      </c>
      <c r="J174" t="s">
        <v>487</v>
      </c>
      <c r="K174" t="s">
        <v>80</v>
      </c>
      <c r="M174" t="b">
        <v>1</v>
      </c>
      <c r="N174" s="49" t="str">
        <f t="shared" si="2"/>
        <v>SLA-Warning</v>
      </c>
      <c r="O174" s="19"/>
    </row>
    <row r="175" spans="1:15" x14ac:dyDescent="0.25">
      <c r="A175" t="s">
        <v>24</v>
      </c>
      <c r="B175" t="s">
        <v>3566</v>
      </c>
      <c r="C175" t="s">
        <v>7862</v>
      </c>
      <c r="D175" s="19">
        <v>45638.041458333333</v>
      </c>
      <c r="E175" t="s">
        <v>3568</v>
      </c>
      <c r="F175" t="s">
        <v>7863</v>
      </c>
      <c r="G175" t="s">
        <v>3608</v>
      </c>
      <c r="H175" t="s">
        <v>29</v>
      </c>
      <c r="I175" t="s">
        <v>3571</v>
      </c>
      <c r="J175" t="s">
        <v>487</v>
      </c>
      <c r="K175" t="s">
        <v>80</v>
      </c>
      <c r="M175" t="b">
        <v>1</v>
      </c>
      <c r="N175" s="49" t="str">
        <f t="shared" si="2"/>
        <v>SLA-Warning</v>
      </c>
      <c r="O175" s="19"/>
    </row>
    <row r="176" spans="1:15" x14ac:dyDescent="0.25">
      <c r="A176" t="s">
        <v>24</v>
      </c>
      <c r="B176" t="s">
        <v>3566</v>
      </c>
      <c r="C176" t="s">
        <v>7864</v>
      </c>
      <c r="D176" s="19">
        <v>45638.042326388888</v>
      </c>
      <c r="E176" t="s">
        <v>3568</v>
      </c>
      <c r="F176" t="s">
        <v>7865</v>
      </c>
      <c r="G176" t="s">
        <v>3608</v>
      </c>
      <c r="H176" t="s">
        <v>28</v>
      </c>
      <c r="I176" t="s">
        <v>3571</v>
      </c>
      <c r="J176" t="s">
        <v>487</v>
      </c>
      <c r="K176" t="s">
        <v>80</v>
      </c>
      <c r="M176" t="b">
        <v>1</v>
      </c>
      <c r="N176" s="49" t="str">
        <f t="shared" si="2"/>
        <v>SLA-Breached</v>
      </c>
      <c r="O176" s="19"/>
    </row>
    <row r="177" spans="1:15" x14ac:dyDescent="0.25">
      <c r="A177" t="s">
        <v>24</v>
      </c>
      <c r="B177" t="s">
        <v>3566</v>
      </c>
      <c r="C177" t="s">
        <v>7866</v>
      </c>
      <c r="D177" s="19">
        <v>45638.044583333336</v>
      </c>
      <c r="E177" t="s">
        <v>3568</v>
      </c>
      <c r="F177" t="s">
        <v>7867</v>
      </c>
      <c r="G177" t="s">
        <v>3608</v>
      </c>
      <c r="H177" t="s">
        <v>28</v>
      </c>
      <c r="I177" t="s">
        <v>3571</v>
      </c>
      <c r="J177" t="s">
        <v>487</v>
      </c>
      <c r="K177" t="s">
        <v>80</v>
      </c>
      <c r="M177" t="b">
        <v>1</v>
      </c>
      <c r="N177" s="49" t="str">
        <f t="shared" si="2"/>
        <v>SLA-Breached</v>
      </c>
      <c r="O177" s="19"/>
    </row>
    <row r="178" spans="1:15" x14ac:dyDescent="0.25">
      <c r="A178" t="s">
        <v>24</v>
      </c>
      <c r="B178" t="s">
        <v>3566</v>
      </c>
      <c r="C178" t="s">
        <v>7868</v>
      </c>
      <c r="D178" s="19">
        <v>45638.458194444444</v>
      </c>
      <c r="E178" t="s">
        <v>3568</v>
      </c>
      <c r="F178" t="s">
        <v>7869</v>
      </c>
      <c r="G178" t="s">
        <v>3593</v>
      </c>
      <c r="I178" t="s">
        <v>3571</v>
      </c>
      <c r="J178" t="s">
        <v>487</v>
      </c>
      <c r="K178" t="s">
        <v>80</v>
      </c>
      <c r="M178" t="b">
        <v>1</v>
      </c>
      <c r="N178" s="49" t="str">
        <f t="shared" si="2"/>
        <v>SLA-Met</v>
      </c>
      <c r="O178" s="19"/>
    </row>
    <row r="179" spans="1:15" x14ac:dyDescent="0.25">
      <c r="A179" t="s">
        <v>26</v>
      </c>
      <c r="B179" t="s">
        <v>3572</v>
      </c>
      <c r="C179" t="s">
        <v>7870</v>
      </c>
      <c r="D179" s="19">
        <v>45638.459398148145</v>
      </c>
      <c r="E179" t="s">
        <v>43</v>
      </c>
      <c r="F179" t="s">
        <v>7871</v>
      </c>
      <c r="I179" t="s">
        <v>3575</v>
      </c>
      <c r="J179" t="s">
        <v>487</v>
      </c>
      <c r="K179" t="s">
        <v>80</v>
      </c>
      <c r="L179" t="s">
        <v>572</v>
      </c>
      <c r="N179" s="49" t="str">
        <f t="shared" si="2"/>
        <v>SLA-Met</v>
      </c>
      <c r="O179" s="19"/>
    </row>
    <row r="180" spans="1:15" x14ac:dyDescent="0.25">
      <c r="A180" t="s">
        <v>24</v>
      </c>
      <c r="B180" t="s">
        <v>3566</v>
      </c>
      <c r="C180" t="s">
        <v>7872</v>
      </c>
      <c r="D180" s="19">
        <v>45638.510046296295</v>
      </c>
      <c r="E180" t="s">
        <v>3568</v>
      </c>
      <c r="F180" t="s">
        <v>7873</v>
      </c>
      <c r="G180" t="s">
        <v>3946</v>
      </c>
      <c r="I180" t="s">
        <v>3571</v>
      </c>
      <c r="J180" t="s">
        <v>487</v>
      </c>
      <c r="K180" t="s">
        <v>80</v>
      </c>
      <c r="M180" t="b">
        <v>1</v>
      </c>
      <c r="N180" s="49" t="str">
        <f t="shared" si="2"/>
        <v>SLA-Met</v>
      </c>
      <c r="O180" s="19"/>
    </row>
    <row r="181" spans="1:15" x14ac:dyDescent="0.25">
      <c r="A181" t="s">
        <v>24</v>
      </c>
      <c r="B181" t="s">
        <v>3566</v>
      </c>
      <c r="C181" t="s">
        <v>7874</v>
      </c>
      <c r="D181" s="19">
        <v>45638.516921296294</v>
      </c>
      <c r="E181" t="s">
        <v>3568</v>
      </c>
      <c r="F181" t="s">
        <v>7875</v>
      </c>
      <c r="G181" t="s">
        <v>3946</v>
      </c>
      <c r="I181" t="s">
        <v>3571</v>
      </c>
      <c r="J181" t="s">
        <v>487</v>
      </c>
      <c r="K181" t="s">
        <v>80</v>
      </c>
      <c r="M181" t="b">
        <v>1</v>
      </c>
      <c r="N181" s="49" t="str">
        <f t="shared" si="2"/>
        <v>SLA-Met</v>
      </c>
      <c r="O181" s="19"/>
    </row>
    <row r="182" spans="1:15" x14ac:dyDescent="0.25">
      <c r="A182" t="s">
        <v>26</v>
      </c>
      <c r="B182" t="s">
        <v>3572</v>
      </c>
      <c r="C182" t="s">
        <v>7876</v>
      </c>
      <c r="D182" s="19">
        <v>45638.649259259262</v>
      </c>
      <c r="E182" t="s">
        <v>43</v>
      </c>
      <c r="F182" t="s">
        <v>7877</v>
      </c>
      <c r="I182" t="s">
        <v>3575</v>
      </c>
      <c r="J182" t="s">
        <v>487</v>
      </c>
      <c r="K182" t="s">
        <v>80</v>
      </c>
      <c r="L182" t="s">
        <v>572</v>
      </c>
      <c r="N182" s="49" t="str">
        <f t="shared" si="2"/>
        <v>SLA-Met</v>
      </c>
      <c r="O182" s="19"/>
    </row>
    <row r="183" spans="1:15" x14ac:dyDescent="0.25">
      <c r="A183" t="s">
        <v>24</v>
      </c>
      <c r="B183" t="s">
        <v>3566</v>
      </c>
      <c r="C183" t="s">
        <v>7878</v>
      </c>
      <c r="D183" s="19">
        <v>45638.766469907408</v>
      </c>
      <c r="E183" t="s">
        <v>3568</v>
      </c>
      <c r="F183" t="s">
        <v>7879</v>
      </c>
      <c r="G183" t="s">
        <v>3848</v>
      </c>
      <c r="I183" t="s">
        <v>3571</v>
      </c>
      <c r="J183" t="s">
        <v>487</v>
      </c>
      <c r="K183" t="s">
        <v>80</v>
      </c>
      <c r="M183" t="b">
        <v>1</v>
      </c>
      <c r="N183" s="49" t="str">
        <f t="shared" si="2"/>
        <v>SLA-Met</v>
      </c>
      <c r="O183" s="19"/>
    </row>
    <row r="184" spans="1:15" x14ac:dyDescent="0.25">
      <c r="A184" t="s">
        <v>24</v>
      </c>
      <c r="B184" t="s">
        <v>3566</v>
      </c>
      <c r="C184" t="s">
        <v>7880</v>
      </c>
      <c r="D184" s="19">
        <v>45638.766504629632</v>
      </c>
      <c r="E184" t="s">
        <v>3568</v>
      </c>
      <c r="F184" t="s">
        <v>7881</v>
      </c>
      <c r="G184" t="s">
        <v>3848</v>
      </c>
      <c r="I184" t="s">
        <v>3571</v>
      </c>
      <c r="J184" t="s">
        <v>487</v>
      </c>
      <c r="K184" t="s">
        <v>80</v>
      </c>
      <c r="M184" t="b">
        <v>1</v>
      </c>
      <c r="N184" s="49" t="str">
        <f t="shared" si="2"/>
        <v>SLA-Met</v>
      </c>
      <c r="O184" s="19"/>
    </row>
    <row r="185" spans="1:15" x14ac:dyDescent="0.25">
      <c r="A185" t="s">
        <v>26</v>
      </c>
      <c r="B185" t="s">
        <v>3572</v>
      </c>
      <c r="C185" t="s">
        <v>7882</v>
      </c>
      <c r="D185" s="19">
        <v>45638.797777777778</v>
      </c>
      <c r="E185" t="s">
        <v>43</v>
      </c>
      <c r="F185" t="s">
        <v>7883</v>
      </c>
      <c r="I185" t="s">
        <v>3575</v>
      </c>
      <c r="J185" t="s">
        <v>487</v>
      </c>
      <c r="K185" t="s">
        <v>80</v>
      </c>
      <c r="L185" t="s">
        <v>574</v>
      </c>
      <c r="N185" s="49" t="str">
        <f t="shared" si="2"/>
        <v>SLA-Met</v>
      </c>
      <c r="O185" s="19"/>
    </row>
    <row r="186" spans="1:15" x14ac:dyDescent="0.25">
      <c r="A186" t="s">
        <v>24</v>
      </c>
      <c r="B186" t="s">
        <v>3577</v>
      </c>
      <c r="C186" t="s">
        <v>7884</v>
      </c>
      <c r="D186" s="19">
        <v>45638.889178240737</v>
      </c>
      <c r="E186" t="s">
        <v>3984</v>
      </c>
      <c r="F186" t="s">
        <v>7885</v>
      </c>
      <c r="G186" t="s">
        <v>3764</v>
      </c>
      <c r="I186" t="s">
        <v>3581</v>
      </c>
      <c r="J186" t="s">
        <v>487</v>
      </c>
      <c r="K186" t="s">
        <v>80</v>
      </c>
      <c r="M186" t="b">
        <v>1</v>
      </c>
      <c r="N186" s="49" t="str">
        <f t="shared" si="2"/>
        <v>SLA-Met</v>
      </c>
      <c r="O186" s="19"/>
    </row>
    <row r="187" spans="1:15" x14ac:dyDescent="0.25">
      <c r="A187" t="s">
        <v>24</v>
      </c>
      <c r="B187" t="s">
        <v>3566</v>
      </c>
      <c r="C187" t="s">
        <v>7886</v>
      </c>
      <c r="D187" s="19">
        <v>45638.958148148151</v>
      </c>
      <c r="E187" t="s">
        <v>3568</v>
      </c>
      <c r="F187" t="s">
        <v>7887</v>
      </c>
      <c r="G187" t="s">
        <v>3593</v>
      </c>
      <c r="I187" t="s">
        <v>3571</v>
      </c>
      <c r="J187" t="s">
        <v>487</v>
      </c>
      <c r="K187" t="s">
        <v>80</v>
      </c>
      <c r="M187" t="b">
        <v>1</v>
      </c>
      <c r="N187" s="49" t="str">
        <f t="shared" si="2"/>
        <v>SLA-Met</v>
      </c>
      <c r="O187" s="19"/>
    </row>
    <row r="188" spans="1:15" x14ac:dyDescent="0.25">
      <c r="A188" t="s">
        <v>26</v>
      </c>
      <c r="B188" t="s">
        <v>3572</v>
      </c>
      <c r="C188" t="s">
        <v>7888</v>
      </c>
      <c r="D188" s="19">
        <v>45639.025069444448</v>
      </c>
      <c r="E188" t="s">
        <v>40</v>
      </c>
      <c r="F188" t="s">
        <v>7889</v>
      </c>
      <c r="H188" t="s">
        <v>28</v>
      </c>
      <c r="I188" t="s">
        <v>3575</v>
      </c>
      <c r="J188" t="s">
        <v>487</v>
      </c>
      <c r="K188" t="s">
        <v>80</v>
      </c>
      <c r="L188" t="s">
        <v>574</v>
      </c>
      <c r="N188" s="49" t="str">
        <f t="shared" si="2"/>
        <v>SLA-Breached</v>
      </c>
      <c r="O188" s="19"/>
    </row>
    <row r="189" spans="1:15" x14ac:dyDescent="0.25">
      <c r="A189" t="s">
        <v>24</v>
      </c>
      <c r="B189" t="s">
        <v>3566</v>
      </c>
      <c r="C189" t="s">
        <v>7890</v>
      </c>
      <c r="D189" s="19">
        <v>45639.138495370367</v>
      </c>
      <c r="E189" t="s">
        <v>3568</v>
      </c>
      <c r="F189" t="s">
        <v>7891</v>
      </c>
      <c r="G189" t="s">
        <v>3608</v>
      </c>
      <c r="I189" t="s">
        <v>3571</v>
      </c>
      <c r="J189" t="s">
        <v>487</v>
      </c>
      <c r="K189" t="s">
        <v>80</v>
      </c>
      <c r="M189" t="b">
        <v>1</v>
      </c>
      <c r="N189" s="49" t="str">
        <f t="shared" si="2"/>
        <v>SLA-Met</v>
      </c>
      <c r="O189" s="19"/>
    </row>
    <row r="190" spans="1:15" x14ac:dyDescent="0.25">
      <c r="A190" t="s">
        <v>24</v>
      </c>
      <c r="B190" t="s">
        <v>3566</v>
      </c>
      <c r="C190" t="s">
        <v>7892</v>
      </c>
      <c r="D190" s="19">
        <v>45639.177615740744</v>
      </c>
      <c r="E190" t="s">
        <v>3568</v>
      </c>
      <c r="F190" t="s">
        <v>7893</v>
      </c>
      <c r="G190" t="s">
        <v>3608</v>
      </c>
      <c r="I190" t="s">
        <v>3571</v>
      </c>
      <c r="J190" t="s">
        <v>487</v>
      </c>
      <c r="K190" t="s">
        <v>80</v>
      </c>
      <c r="M190" t="b">
        <v>1</v>
      </c>
      <c r="N190" s="49" t="str">
        <f t="shared" si="2"/>
        <v>SLA-Met</v>
      </c>
      <c r="O190" s="19"/>
    </row>
    <row r="191" spans="1:15" x14ac:dyDescent="0.25">
      <c r="A191" t="s">
        <v>24</v>
      </c>
      <c r="B191" t="s">
        <v>3566</v>
      </c>
      <c r="C191" t="s">
        <v>7894</v>
      </c>
      <c r="D191" s="19">
        <v>45639.187118055554</v>
      </c>
      <c r="E191" t="s">
        <v>3568</v>
      </c>
      <c r="F191" t="s">
        <v>7895</v>
      </c>
      <c r="G191" t="s">
        <v>3600</v>
      </c>
      <c r="I191" t="s">
        <v>3571</v>
      </c>
      <c r="J191" t="s">
        <v>487</v>
      </c>
      <c r="K191" t="s">
        <v>80</v>
      </c>
      <c r="M191" t="b">
        <v>1</v>
      </c>
      <c r="N191" s="49" t="str">
        <f t="shared" si="2"/>
        <v>SLA-Met</v>
      </c>
      <c r="O191" s="19"/>
    </row>
    <row r="192" spans="1:15" x14ac:dyDescent="0.25">
      <c r="A192" t="s">
        <v>24</v>
      </c>
      <c r="B192" t="s">
        <v>3566</v>
      </c>
      <c r="C192" t="s">
        <v>7896</v>
      </c>
      <c r="D192" s="19">
        <v>45639.211342592593</v>
      </c>
      <c r="E192" t="s">
        <v>3568</v>
      </c>
      <c r="F192" t="s">
        <v>7897</v>
      </c>
      <c r="G192" t="s">
        <v>3608</v>
      </c>
      <c r="I192" t="s">
        <v>3571</v>
      </c>
      <c r="J192" t="s">
        <v>487</v>
      </c>
      <c r="K192" t="s">
        <v>80</v>
      </c>
      <c r="M192" t="b">
        <v>1</v>
      </c>
      <c r="N192" s="49" t="str">
        <f t="shared" si="2"/>
        <v>SLA-Met</v>
      </c>
      <c r="O192" s="19"/>
    </row>
    <row r="193" spans="1:15" x14ac:dyDescent="0.25">
      <c r="A193" t="s">
        <v>24</v>
      </c>
      <c r="B193" t="s">
        <v>3566</v>
      </c>
      <c r="C193" t="s">
        <v>7898</v>
      </c>
      <c r="D193" s="19">
        <v>45639.214849537035</v>
      </c>
      <c r="E193" t="s">
        <v>3568</v>
      </c>
      <c r="F193" t="s">
        <v>7899</v>
      </c>
      <c r="G193" t="s">
        <v>3608</v>
      </c>
      <c r="I193" t="s">
        <v>3571</v>
      </c>
      <c r="J193" t="s">
        <v>487</v>
      </c>
      <c r="K193" t="s">
        <v>80</v>
      </c>
      <c r="M193" t="b">
        <v>1</v>
      </c>
      <c r="N193" s="49" t="str">
        <f t="shared" si="2"/>
        <v>SLA-Met</v>
      </c>
      <c r="O193" s="19"/>
    </row>
    <row r="194" spans="1:15" x14ac:dyDescent="0.25">
      <c r="A194" t="s">
        <v>26</v>
      </c>
      <c r="B194" t="s">
        <v>3572</v>
      </c>
      <c r="C194" t="s">
        <v>7900</v>
      </c>
      <c r="D194" s="19">
        <v>45639.217164351852</v>
      </c>
      <c r="E194" t="s">
        <v>38</v>
      </c>
      <c r="F194" t="s">
        <v>7901</v>
      </c>
      <c r="I194" t="s">
        <v>3575</v>
      </c>
      <c r="J194" t="s">
        <v>487</v>
      </c>
      <c r="K194" t="s">
        <v>80</v>
      </c>
      <c r="L194" t="s">
        <v>574</v>
      </c>
      <c r="N194" s="49" t="str">
        <f t="shared" si="2"/>
        <v>SLA-Met</v>
      </c>
      <c r="O194" s="19"/>
    </row>
    <row r="195" spans="1:15" x14ac:dyDescent="0.25">
      <c r="A195" t="s">
        <v>24</v>
      </c>
      <c r="B195" t="s">
        <v>3577</v>
      </c>
      <c r="C195" t="s">
        <v>7902</v>
      </c>
      <c r="D195" s="19">
        <v>45639.417002314818</v>
      </c>
      <c r="E195" t="s">
        <v>3984</v>
      </c>
      <c r="F195" t="s">
        <v>7903</v>
      </c>
      <c r="G195" t="s">
        <v>3605</v>
      </c>
      <c r="I195" t="s">
        <v>3581</v>
      </c>
      <c r="J195" t="s">
        <v>487</v>
      </c>
      <c r="K195" t="s">
        <v>80</v>
      </c>
      <c r="M195" t="b">
        <v>1</v>
      </c>
      <c r="N195" s="49" t="str">
        <f t="shared" ref="N195:N258" si="3">IF(H195="", "SLA-Met", H195)</f>
        <v>SLA-Met</v>
      </c>
      <c r="O195" s="19"/>
    </row>
    <row r="196" spans="1:15" x14ac:dyDescent="0.25">
      <c r="A196" t="s">
        <v>24</v>
      </c>
      <c r="B196" t="s">
        <v>3566</v>
      </c>
      <c r="C196" t="s">
        <v>7904</v>
      </c>
      <c r="D196" s="19">
        <v>45639.565694444442</v>
      </c>
      <c r="E196" t="s">
        <v>3568</v>
      </c>
      <c r="F196" t="s">
        <v>7905</v>
      </c>
      <c r="G196" t="s">
        <v>3608</v>
      </c>
      <c r="I196" t="s">
        <v>3571</v>
      </c>
      <c r="J196" t="s">
        <v>487</v>
      </c>
      <c r="K196" t="s">
        <v>80</v>
      </c>
      <c r="M196" t="b">
        <v>1</v>
      </c>
      <c r="N196" s="49" t="str">
        <f t="shared" si="3"/>
        <v>SLA-Met</v>
      </c>
      <c r="O196" s="19"/>
    </row>
    <row r="197" spans="1:15" x14ac:dyDescent="0.25">
      <c r="A197" t="s">
        <v>24</v>
      </c>
      <c r="B197" t="s">
        <v>3566</v>
      </c>
      <c r="C197" t="s">
        <v>7906</v>
      </c>
      <c r="D197" s="19">
        <v>45639.589745370373</v>
      </c>
      <c r="E197" t="s">
        <v>3568</v>
      </c>
      <c r="F197" t="s">
        <v>7907</v>
      </c>
      <c r="G197" t="s">
        <v>7908</v>
      </c>
      <c r="I197" t="s">
        <v>3571</v>
      </c>
      <c r="J197" t="s">
        <v>487</v>
      </c>
      <c r="K197" t="s">
        <v>80</v>
      </c>
      <c r="M197" t="b">
        <v>1</v>
      </c>
      <c r="N197" s="49" t="str">
        <f t="shared" si="3"/>
        <v>SLA-Met</v>
      </c>
      <c r="O197" s="19"/>
    </row>
    <row r="198" spans="1:15" x14ac:dyDescent="0.25">
      <c r="A198" t="s">
        <v>26</v>
      </c>
      <c r="B198" t="s">
        <v>3572</v>
      </c>
      <c r="C198" t="s">
        <v>7909</v>
      </c>
      <c r="D198" s="19">
        <v>45639.616828703707</v>
      </c>
      <c r="E198" t="s">
        <v>43</v>
      </c>
      <c r="F198" t="s">
        <v>7910</v>
      </c>
      <c r="H198" t="s">
        <v>29</v>
      </c>
      <c r="I198" t="s">
        <v>3575</v>
      </c>
      <c r="J198" t="s">
        <v>487</v>
      </c>
      <c r="K198" t="s">
        <v>80</v>
      </c>
      <c r="L198" t="s">
        <v>574</v>
      </c>
      <c r="N198" s="49" t="str">
        <f t="shared" si="3"/>
        <v>SLA-Warning</v>
      </c>
      <c r="O198" s="19"/>
    </row>
    <row r="199" spans="1:15" x14ac:dyDescent="0.25">
      <c r="A199" t="s">
        <v>26</v>
      </c>
      <c r="B199" t="s">
        <v>3572</v>
      </c>
      <c r="C199" t="s">
        <v>7911</v>
      </c>
      <c r="D199" s="19">
        <v>45639.623831018522</v>
      </c>
      <c r="E199" t="s">
        <v>37</v>
      </c>
      <c r="F199" t="s">
        <v>7912</v>
      </c>
      <c r="I199" t="s">
        <v>3575</v>
      </c>
      <c r="J199" t="s">
        <v>487</v>
      </c>
      <c r="K199" t="s">
        <v>80</v>
      </c>
      <c r="L199" t="s">
        <v>574</v>
      </c>
      <c r="N199" s="49" t="str">
        <f t="shared" si="3"/>
        <v>SLA-Met</v>
      </c>
      <c r="O199" s="19"/>
    </row>
    <row r="200" spans="1:15" x14ac:dyDescent="0.25">
      <c r="A200" t="s">
        <v>24</v>
      </c>
      <c r="B200" t="s">
        <v>3566</v>
      </c>
      <c r="C200" t="s">
        <v>7913</v>
      </c>
      <c r="D200" s="19">
        <v>45639.699270833335</v>
      </c>
      <c r="E200" t="s">
        <v>3568</v>
      </c>
      <c r="F200" t="s">
        <v>7914</v>
      </c>
      <c r="G200" t="s">
        <v>3848</v>
      </c>
      <c r="I200" t="s">
        <v>3571</v>
      </c>
      <c r="J200" t="s">
        <v>487</v>
      </c>
      <c r="K200" t="s">
        <v>80</v>
      </c>
      <c r="M200" t="b">
        <v>1</v>
      </c>
      <c r="N200" s="49" t="str">
        <f t="shared" si="3"/>
        <v>SLA-Met</v>
      </c>
      <c r="O200" s="19"/>
    </row>
    <row r="201" spans="1:15" x14ac:dyDescent="0.25">
      <c r="A201" t="s">
        <v>24</v>
      </c>
      <c r="B201" t="s">
        <v>3566</v>
      </c>
      <c r="C201" t="s">
        <v>7915</v>
      </c>
      <c r="D201" s="19">
        <v>45639.699305555558</v>
      </c>
      <c r="E201" t="s">
        <v>3568</v>
      </c>
      <c r="F201" t="s">
        <v>7916</v>
      </c>
      <c r="G201" t="s">
        <v>3848</v>
      </c>
      <c r="I201" t="s">
        <v>3571</v>
      </c>
      <c r="J201" t="s">
        <v>487</v>
      </c>
      <c r="K201" t="s">
        <v>80</v>
      </c>
      <c r="M201" t="b">
        <v>1</v>
      </c>
      <c r="N201" s="49" t="str">
        <f t="shared" si="3"/>
        <v>SLA-Met</v>
      </c>
      <c r="O201" s="19"/>
    </row>
    <row r="202" spans="1:15" x14ac:dyDescent="0.25">
      <c r="A202" t="s">
        <v>24</v>
      </c>
      <c r="B202" t="s">
        <v>3566</v>
      </c>
      <c r="C202" t="s">
        <v>7917</v>
      </c>
      <c r="D202" s="19">
        <v>45639.699837962966</v>
      </c>
      <c r="E202" t="s">
        <v>3568</v>
      </c>
      <c r="F202" t="s">
        <v>7918</v>
      </c>
      <c r="G202" t="s">
        <v>3848</v>
      </c>
      <c r="I202" t="s">
        <v>3571</v>
      </c>
      <c r="J202" t="s">
        <v>487</v>
      </c>
      <c r="K202" t="s">
        <v>80</v>
      </c>
      <c r="M202" t="b">
        <v>1</v>
      </c>
      <c r="N202" s="49" t="str">
        <f t="shared" si="3"/>
        <v>SLA-Met</v>
      </c>
      <c r="O202" s="19"/>
    </row>
    <row r="203" spans="1:15" x14ac:dyDescent="0.25">
      <c r="A203" t="s">
        <v>24</v>
      </c>
      <c r="B203" t="s">
        <v>3566</v>
      </c>
      <c r="C203" t="s">
        <v>7919</v>
      </c>
      <c r="D203" s="19">
        <v>45639.726157407407</v>
      </c>
      <c r="E203" t="s">
        <v>3568</v>
      </c>
      <c r="F203" t="s">
        <v>7920</v>
      </c>
      <c r="G203" t="s">
        <v>7921</v>
      </c>
      <c r="I203" t="s">
        <v>3571</v>
      </c>
      <c r="J203" t="s">
        <v>487</v>
      </c>
      <c r="K203" t="s">
        <v>80</v>
      </c>
      <c r="M203" t="b">
        <v>1</v>
      </c>
      <c r="N203" s="49" t="str">
        <f t="shared" si="3"/>
        <v>SLA-Met</v>
      </c>
      <c r="O203" s="19"/>
    </row>
    <row r="204" spans="1:15" x14ac:dyDescent="0.25">
      <c r="A204" t="s">
        <v>24</v>
      </c>
      <c r="B204" t="s">
        <v>3566</v>
      </c>
      <c r="C204" t="s">
        <v>7922</v>
      </c>
      <c r="D204" s="19">
        <v>45639.770439814813</v>
      </c>
      <c r="E204" t="s">
        <v>3568</v>
      </c>
      <c r="F204" t="s">
        <v>7923</v>
      </c>
      <c r="G204" t="s">
        <v>3600</v>
      </c>
      <c r="I204" t="s">
        <v>3571</v>
      </c>
      <c r="J204" t="s">
        <v>487</v>
      </c>
      <c r="K204" t="s">
        <v>80</v>
      </c>
      <c r="M204" t="b">
        <v>1</v>
      </c>
      <c r="N204" s="49" t="str">
        <f t="shared" si="3"/>
        <v>SLA-Met</v>
      </c>
      <c r="O204" s="19"/>
    </row>
    <row r="205" spans="1:15" x14ac:dyDescent="0.25">
      <c r="A205" t="s">
        <v>26</v>
      </c>
      <c r="B205" t="s">
        <v>3572</v>
      </c>
      <c r="C205" t="s">
        <v>7924</v>
      </c>
      <c r="D205" s="19">
        <v>45639.783495370371</v>
      </c>
      <c r="E205" t="s">
        <v>38</v>
      </c>
      <c r="F205" t="s">
        <v>7925</v>
      </c>
      <c r="H205" t="s">
        <v>28</v>
      </c>
      <c r="I205" t="s">
        <v>3575</v>
      </c>
      <c r="J205" t="s">
        <v>487</v>
      </c>
      <c r="K205" t="s">
        <v>80</v>
      </c>
      <c r="L205" t="s">
        <v>573</v>
      </c>
      <c r="N205" s="49" t="str">
        <f t="shared" si="3"/>
        <v>SLA-Breached</v>
      </c>
      <c r="O205" s="19"/>
    </row>
    <row r="206" spans="1:15" x14ac:dyDescent="0.25">
      <c r="A206" t="s">
        <v>24</v>
      </c>
      <c r="B206" t="s">
        <v>3566</v>
      </c>
      <c r="C206" t="s">
        <v>7926</v>
      </c>
      <c r="D206" s="19">
        <v>45639.916238425925</v>
      </c>
      <c r="E206" t="s">
        <v>3568</v>
      </c>
      <c r="F206" t="s">
        <v>7927</v>
      </c>
      <c r="G206" t="s">
        <v>3843</v>
      </c>
      <c r="H206" t="s">
        <v>28</v>
      </c>
      <c r="I206" t="s">
        <v>3571</v>
      </c>
      <c r="J206" t="s">
        <v>487</v>
      </c>
      <c r="K206" t="s">
        <v>80</v>
      </c>
      <c r="M206" t="b">
        <v>1</v>
      </c>
      <c r="N206" s="49" t="str">
        <f t="shared" si="3"/>
        <v>SLA-Breached</v>
      </c>
      <c r="O206" s="19"/>
    </row>
    <row r="207" spans="1:15" x14ac:dyDescent="0.25">
      <c r="A207" t="s">
        <v>26</v>
      </c>
      <c r="B207" t="s">
        <v>3577</v>
      </c>
      <c r="C207" t="s">
        <v>7928</v>
      </c>
      <c r="D207" s="19">
        <v>45639.985300925924</v>
      </c>
      <c r="E207" t="s">
        <v>3579</v>
      </c>
      <c r="F207" t="s">
        <v>7929</v>
      </c>
      <c r="H207" t="s">
        <v>28</v>
      </c>
      <c r="I207" t="s">
        <v>3581</v>
      </c>
      <c r="J207" t="s">
        <v>3576</v>
      </c>
      <c r="K207" t="s">
        <v>80</v>
      </c>
      <c r="L207" t="s">
        <v>573</v>
      </c>
      <c r="N207" s="49" t="str">
        <f t="shared" si="3"/>
        <v>SLA-Breached</v>
      </c>
      <c r="O207" s="19"/>
    </row>
    <row r="208" spans="1:15" x14ac:dyDescent="0.25">
      <c r="A208" t="s">
        <v>24</v>
      </c>
      <c r="B208" t="s">
        <v>3566</v>
      </c>
      <c r="C208" t="s">
        <v>7930</v>
      </c>
      <c r="D208" s="19">
        <v>45639.997627314813</v>
      </c>
      <c r="E208" t="s">
        <v>3568</v>
      </c>
      <c r="F208" t="s">
        <v>7931</v>
      </c>
      <c r="G208" t="s">
        <v>3608</v>
      </c>
      <c r="H208" t="s">
        <v>28</v>
      </c>
      <c r="I208" t="s">
        <v>3571</v>
      </c>
      <c r="J208" t="s">
        <v>487</v>
      </c>
      <c r="K208" t="s">
        <v>80</v>
      </c>
      <c r="M208" t="b">
        <v>1</v>
      </c>
      <c r="N208" s="49" t="str">
        <f t="shared" si="3"/>
        <v>SLA-Breached</v>
      </c>
      <c r="O208" s="19"/>
    </row>
    <row r="209" spans="1:15" x14ac:dyDescent="0.25">
      <c r="A209" t="s">
        <v>24</v>
      </c>
      <c r="B209" t="s">
        <v>3566</v>
      </c>
      <c r="C209" t="s">
        <v>7932</v>
      </c>
      <c r="D209" s="19">
        <v>45639.997997685183</v>
      </c>
      <c r="E209" t="s">
        <v>3568</v>
      </c>
      <c r="F209" t="s">
        <v>7933</v>
      </c>
      <c r="G209" t="s">
        <v>3608</v>
      </c>
      <c r="H209" t="s">
        <v>28</v>
      </c>
      <c r="I209" t="s">
        <v>3571</v>
      </c>
      <c r="J209" t="s">
        <v>487</v>
      </c>
      <c r="K209" t="s">
        <v>80</v>
      </c>
      <c r="M209" t="b">
        <v>1</v>
      </c>
      <c r="N209" s="49" t="str">
        <f t="shared" si="3"/>
        <v>SLA-Breached</v>
      </c>
      <c r="O209" s="19"/>
    </row>
    <row r="210" spans="1:15" x14ac:dyDescent="0.25">
      <c r="A210" t="s">
        <v>24</v>
      </c>
      <c r="B210" t="s">
        <v>3566</v>
      </c>
      <c r="C210" t="s">
        <v>7934</v>
      </c>
      <c r="D210" s="19">
        <v>45640.002696759257</v>
      </c>
      <c r="E210" t="s">
        <v>3568</v>
      </c>
      <c r="F210" t="s">
        <v>7935</v>
      </c>
      <c r="G210" t="s">
        <v>3608</v>
      </c>
      <c r="H210" t="s">
        <v>28</v>
      </c>
      <c r="I210" t="s">
        <v>3571</v>
      </c>
      <c r="J210" t="s">
        <v>487</v>
      </c>
      <c r="K210" t="s">
        <v>80</v>
      </c>
      <c r="M210" t="b">
        <v>1</v>
      </c>
      <c r="N210" s="49" t="str">
        <f t="shared" si="3"/>
        <v>SLA-Breached</v>
      </c>
      <c r="O210" s="19"/>
    </row>
    <row r="211" spans="1:15" x14ac:dyDescent="0.25">
      <c r="A211" t="s">
        <v>24</v>
      </c>
      <c r="B211" t="s">
        <v>3566</v>
      </c>
      <c r="C211" t="s">
        <v>7936</v>
      </c>
      <c r="D211" s="19">
        <v>45640.008738425924</v>
      </c>
      <c r="E211" t="s">
        <v>3568</v>
      </c>
      <c r="F211" t="s">
        <v>7937</v>
      </c>
      <c r="G211" t="s">
        <v>3608</v>
      </c>
      <c r="H211" t="s">
        <v>28</v>
      </c>
      <c r="I211" t="s">
        <v>3571</v>
      </c>
      <c r="J211" t="s">
        <v>487</v>
      </c>
      <c r="K211" t="s">
        <v>80</v>
      </c>
      <c r="M211" t="b">
        <v>1</v>
      </c>
      <c r="N211" s="49" t="str">
        <f t="shared" si="3"/>
        <v>SLA-Breached</v>
      </c>
      <c r="O211" s="19"/>
    </row>
    <row r="212" spans="1:15" x14ac:dyDescent="0.25">
      <c r="A212" t="s">
        <v>24</v>
      </c>
      <c r="B212" t="s">
        <v>3566</v>
      </c>
      <c r="C212" t="s">
        <v>7938</v>
      </c>
      <c r="D212" s="19">
        <v>45640.030844907407</v>
      </c>
      <c r="E212" t="s">
        <v>3568</v>
      </c>
      <c r="F212" t="s">
        <v>7939</v>
      </c>
      <c r="G212" t="s">
        <v>3608</v>
      </c>
      <c r="I212" t="s">
        <v>3571</v>
      </c>
      <c r="J212" t="s">
        <v>487</v>
      </c>
      <c r="K212" t="s">
        <v>80</v>
      </c>
      <c r="M212" t="b">
        <v>1</v>
      </c>
      <c r="N212" s="49" t="str">
        <f t="shared" si="3"/>
        <v>SLA-Met</v>
      </c>
      <c r="O212" s="19"/>
    </row>
    <row r="213" spans="1:15" x14ac:dyDescent="0.25">
      <c r="A213" t="s">
        <v>26</v>
      </c>
      <c r="B213" t="s">
        <v>3572</v>
      </c>
      <c r="C213" t="s">
        <v>7940</v>
      </c>
      <c r="D213" s="19">
        <v>45640.035925925928</v>
      </c>
      <c r="E213" t="s">
        <v>3104</v>
      </c>
      <c r="F213" t="s">
        <v>7941</v>
      </c>
      <c r="H213" t="s">
        <v>28</v>
      </c>
      <c r="I213" t="s">
        <v>3575</v>
      </c>
      <c r="J213" t="s">
        <v>5600</v>
      </c>
      <c r="K213" t="s">
        <v>80</v>
      </c>
      <c r="L213" t="s">
        <v>574</v>
      </c>
      <c r="N213" s="49" t="str">
        <f t="shared" si="3"/>
        <v>SLA-Breached</v>
      </c>
      <c r="O213" s="19"/>
    </row>
    <row r="214" spans="1:15" x14ac:dyDescent="0.25">
      <c r="A214" t="s">
        <v>24</v>
      </c>
      <c r="B214" t="s">
        <v>3566</v>
      </c>
      <c r="C214" t="s">
        <v>7942</v>
      </c>
      <c r="D214" s="19">
        <v>45640.05810185185</v>
      </c>
      <c r="E214" t="s">
        <v>3568</v>
      </c>
      <c r="F214" t="s">
        <v>7943</v>
      </c>
      <c r="G214" t="s">
        <v>3608</v>
      </c>
      <c r="H214" t="s">
        <v>28</v>
      </c>
      <c r="I214" t="s">
        <v>3571</v>
      </c>
      <c r="J214" t="s">
        <v>487</v>
      </c>
      <c r="K214" t="s">
        <v>80</v>
      </c>
      <c r="M214" t="b">
        <v>1</v>
      </c>
      <c r="N214" s="49" t="str">
        <f t="shared" si="3"/>
        <v>SLA-Breached</v>
      </c>
      <c r="O214" s="19"/>
    </row>
    <row r="215" spans="1:15" x14ac:dyDescent="0.25">
      <c r="A215" t="s">
        <v>24</v>
      </c>
      <c r="B215" t="s">
        <v>3566</v>
      </c>
      <c r="C215" t="s">
        <v>7944</v>
      </c>
      <c r="D215" s="19">
        <v>45640.069131944445</v>
      </c>
      <c r="E215" t="s">
        <v>3568</v>
      </c>
      <c r="F215" t="s">
        <v>7945</v>
      </c>
      <c r="G215" t="s">
        <v>7946</v>
      </c>
      <c r="I215" t="s">
        <v>3571</v>
      </c>
      <c r="J215" t="s">
        <v>487</v>
      </c>
      <c r="K215" t="s">
        <v>80</v>
      </c>
      <c r="M215" t="b">
        <v>1</v>
      </c>
      <c r="N215" s="49" t="str">
        <f t="shared" si="3"/>
        <v>SLA-Met</v>
      </c>
      <c r="O215" s="19"/>
    </row>
    <row r="216" spans="1:15" x14ac:dyDescent="0.25">
      <c r="A216" t="s">
        <v>24</v>
      </c>
      <c r="B216" t="s">
        <v>3566</v>
      </c>
      <c r="C216" t="s">
        <v>7947</v>
      </c>
      <c r="D216" s="19">
        <v>45640.187106481484</v>
      </c>
      <c r="E216" t="s">
        <v>3568</v>
      </c>
      <c r="F216" t="s">
        <v>7948</v>
      </c>
      <c r="G216" t="s">
        <v>3600</v>
      </c>
      <c r="I216" t="s">
        <v>3571</v>
      </c>
      <c r="J216" t="s">
        <v>487</v>
      </c>
      <c r="K216" t="s">
        <v>80</v>
      </c>
      <c r="M216" t="b">
        <v>1</v>
      </c>
      <c r="N216" s="49" t="str">
        <f t="shared" si="3"/>
        <v>SLA-Met</v>
      </c>
      <c r="O216" s="19"/>
    </row>
    <row r="217" spans="1:15" x14ac:dyDescent="0.25">
      <c r="A217" t="s">
        <v>24</v>
      </c>
      <c r="B217" t="s">
        <v>3566</v>
      </c>
      <c r="C217" t="s">
        <v>7949</v>
      </c>
      <c r="D217" s="19">
        <v>45640.286423611113</v>
      </c>
      <c r="E217" t="s">
        <v>3568</v>
      </c>
      <c r="F217" t="s">
        <v>7950</v>
      </c>
      <c r="G217" t="s">
        <v>3848</v>
      </c>
      <c r="I217" t="s">
        <v>3571</v>
      </c>
      <c r="J217" t="s">
        <v>487</v>
      </c>
      <c r="K217" t="s">
        <v>80</v>
      </c>
      <c r="M217" t="b">
        <v>1</v>
      </c>
      <c r="N217" s="49" t="str">
        <f t="shared" si="3"/>
        <v>SLA-Met</v>
      </c>
      <c r="O217" s="19"/>
    </row>
    <row r="218" spans="1:15" x14ac:dyDescent="0.25">
      <c r="A218" t="s">
        <v>24</v>
      </c>
      <c r="B218" t="s">
        <v>3566</v>
      </c>
      <c r="C218" t="s">
        <v>7951</v>
      </c>
      <c r="D218" s="19">
        <v>45640.342893518522</v>
      </c>
      <c r="E218" t="s">
        <v>3568</v>
      </c>
      <c r="F218" t="s">
        <v>7952</v>
      </c>
      <c r="G218" t="s">
        <v>3570</v>
      </c>
      <c r="I218" t="s">
        <v>3571</v>
      </c>
      <c r="J218" t="s">
        <v>487</v>
      </c>
      <c r="K218" t="s">
        <v>80</v>
      </c>
      <c r="M218" t="b">
        <v>1</v>
      </c>
      <c r="N218" s="49" t="str">
        <f t="shared" si="3"/>
        <v>SLA-Met</v>
      </c>
      <c r="O218" s="19"/>
    </row>
    <row r="219" spans="1:15" x14ac:dyDescent="0.25">
      <c r="A219" t="s">
        <v>24</v>
      </c>
      <c r="B219" t="s">
        <v>3566</v>
      </c>
      <c r="C219" t="s">
        <v>7953</v>
      </c>
      <c r="D219" s="19">
        <v>45640.349699074075</v>
      </c>
      <c r="E219" t="s">
        <v>3568</v>
      </c>
      <c r="F219" t="s">
        <v>7954</v>
      </c>
      <c r="G219" t="s">
        <v>3570</v>
      </c>
      <c r="I219" t="s">
        <v>3571</v>
      </c>
      <c r="J219" t="s">
        <v>487</v>
      </c>
      <c r="K219" t="s">
        <v>80</v>
      </c>
      <c r="M219" t="b">
        <v>1</v>
      </c>
      <c r="N219" s="49" t="str">
        <f t="shared" si="3"/>
        <v>SLA-Met</v>
      </c>
      <c r="O219" s="19"/>
    </row>
    <row r="220" spans="1:15" x14ac:dyDescent="0.25">
      <c r="A220" t="s">
        <v>24</v>
      </c>
      <c r="B220" t="s">
        <v>3566</v>
      </c>
      <c r="C220" t="s">
        <v>7955</v>
      </c>
      <c r="D220" s="19">
        <v>45640.367905092593</v>
      </c>
      <c r="E220" t="s">
        <v>3568</v>
      </c>
      <c r="F220" t="s">
        <v>7956</v>
      </c>
      <c r="G220" t="s">
        <v>3605</v>
      </c>
      <c r="I220" t="s">
        <v>3571</v>
      </c>
      <c r="J220" t="s">
        <v>487</v>
      </c>
      <c r="K220" t="s">
        <v>80</v>
      </c>
      <c r="M220" t="b">
        <v>1</v>
      </c>
      <c r="N220" s="49" t="str">
        <f t="shared" si="3"/>
        <v>SLA-Met</v>
      </c>
      <c r="O220" s="19"/>
    </row>
    <row r="221" spans="1:15" x14ac:dyDescent="0.25">
      <c r="A221" t="s">
        <v>24</v>
      </c>
      <c r="B221" t="s">
        <v>3566</v>
      </c>
      <c r="C221" t="s">
        <v>7957</v>
      </c>
      <c r="D221" s="19">
        <v>45640.458182870374</v>
      </c>
      <c r="E221" t="s">
        <v>3568</v>
      </c>
      <c r="F221" t="s">
        <v>7958</v>
      </c>
      <c r="G221" t="s">
        <v>3593</v>
      </c>
      <c r="I221" t="s">
        <v>3571</v>
      </c>
      <c r="J221" t="s">
        <v>487</v>
      </c>
      <c r="K221" t="s">
        <v>80</v>
      </c>
      <c r="M221" t="b">
        <v>1</v>
      </c>
      <c r="N221" s="49" t="str">
        <f t="shared" si="3"/>
        <v>SLA-Met</v>
      </c>
      <c r="O221" s="19"/>
    </row>
    <row r="222" spans="1:15" x14ac:dyDescent="0.25">
      <c r="A222" t="s">
        <v>24</v>
      </c>
      <c r="B222" t="s">
        <v>3572</v>
      </c>
      <c r="C222" t="s">
        <v>7959</v>
      </c>
      <c r="D222" s="19">
        <v>45640.532442129632</v>
      </c>
      <c r="E222" t="s">
        <v>35</v>
      </c>
      <c r="F222" t="s">
        <v>7960</v>
      </c>
      <c r="G222" t="s">
        <v>5648</v>
      </c>
      <c r="I222" t="s">
        <v>3571</v>
      </c>
      <c r="J222" t="s">
        <v>487</v>
      </c>
      <c r="K222" t="s">
        <v>80</v>
      </c>
      <c r="M222" t="b">
        <v>1</v>
      </c>
      <c r="N222" s="49" t="str">
        <f t="shared" si="3"/>
        <v>SLA-Met</v>
      </c>
      <c r="O222" s="19"/>
    </row>
    <row r="223" spans="1:15" x14ac:dyDescent="0.25">
      <c r="A223" t="s">
        <v>24</v>
      </c>
      <c r="B223" t="s">
        <v>3572</v>
      </c>
      <c r="C223" t="s">
        <v>7961</v>
      </c>
      <c r="D223" s="19">
        <v>45640.534131944441</v>
      </c>
      <c r="E223" t="s">
        <v>35</v>
      </c>
      <c r="F223" t="s">
        <v>7962</v>
      </c>
      <c r="G223" t="s">
        <v>3809</v>
      </c>
      <c r="I223" t="s">
        <v>3571</v>
      </c>
      <c r="J223" t="s">
        <v>487</v>
      </c>
      <c r="K223" t="s">
        <v>80</v>
      </c>
      <c r="M223" t="b">
        <v>1</v>
      </c>
      <c r="N223" s="49" t="str">
        <f t="shared" si="3"/>
        <v>SLA-Met</v>
      </c>
      <c r="O223" s="19"/>
    </row>
    <row r="224" spans="1:15" x14ac:dyDescent="0.25">
      <c r="A224" t="s">
        <v>24</v>
      </c>
      <c r="B224" t="s">
        <v>3572</v>
      </c>
      <c r="C224" t="s">
        <v>7963</v>
      </c>
      <c r="D224" s="19">
        <v>45640.937789351854</v>
      </c>
      <c r="E224" t="s">
        <v>44</v>
      </c>
      <c r="F224" t="s">
        <v>7964</v>
      </c>
      <c r="G224" t="s">
        <v>3843</v>
      </c>
      <c r="I224" t="s">
        <v>3575</v>
      </c>
      <c r="J224" t="s">
        <v>487</v>
      </c>
      <c r="K224" t="s">
        <v>80</v>
      </c>
      <c r="M224" t="b">
        <v>1</v>
      </c>
      <c r="N224" s="49" t="str">
        <f t="shared" si="3"/>
        <v>SLA-Met</v>
      </c>
      <c r="O224" s="19"/>
    </row>
    <row r="225" spans="1:15" x14ac:dyDescent="0.25">
      <c r="A225" t="s">
        <v>24</v>
      </c>
      <c r="B225" t="s">
        <v>3566</v>
      </c>
      <c r="C225" t="s">
        <v>7965</v>
      </c>
      <c r="D225" s="19">
        <v>45640.939942129633</v>
      </c>
      <c r="E225" t="s">
        <v>3568</v>
      </c>
      <c r="F225" t="s">
        <v>7966</v>
      </c>
      <c r="G225" t="s">
        <v>3570</v>
      </c>
      <c r="I225" t="s">
        <v>3571</v>
      </c>
      <c r="J225" t="s">
        <v>487</v>
      </c>
      <c r="K225" t="s">
        <v>80</v>
      </c>
      <c r="M225" t="b">
        <v>1</v>
      </c>
      <c r="N225" s="49" t="str">
        <f t="shared" si="3"/>
        <v>SLA-Met</v>
      </c>
      <c r="O225" s="19"/>
    </row>
    <row r="226" spans="1:15" x14ac:dyDescent="0.25">
      <c r="A226" t="s">
        <v>24</v>
      </c>
      <c r="B226" t="s">
        <v>3566</v>
      </c>
      <c r="C226" t="s">
        <v>7967</v>
      </c>
      <c r="D226" s="19">
        <v>45641.544687499998</v>
      </c>
      <c r="E226" t="s">
        <v>3568</v>
      </c>
      <c r="F226" t="s">
        <v>7968</v>
      </c>
      <c r="G226" t="s">
        <v>7969</v>
      </c>
      <c r="I226" t="s">
        <v>3571</v>
      </c>
      <c r="J226" t="s">
        <v>487</v>
      </c>
      <c r="K226" t="s">
        <v>80</v>
      </c>
      <c r="M226" t="b">
        <v>1</v>
      </c>
      <c r="N226" s="49" t="str">
        <f t="shared" si="3"/>
        <v>SLA-Met</v>
      </c>
      <c r="O226" s="19"/>
    </row>
    <row r="227" spans="1:15" x14ac:dyDescent="0.25">
      <c r="A227" t="s">
        <v>24</v>
      </c>
      <c r="B227" t="s">
        <v>3566</v>
      </c>
      <c r="C227" t="s">
        <v>7970</v>
      </c>
      <c r="D227" s="19">
        <v>45641.594386574077</v>
      </c>
      <c r="E227" t="s">
        <v>3568</v>
      </c>
      <c r="F227" t="s">
        <v>7971</v>
      </c>
      <c r="G227" t="s">
        <v>3608</v>
      </c>
      <c r="I227" t="s">
        <v>3571</v>
      </c>
      <c r="J227" t="s">
        <v>487</v>
      </c>
      <c r="K227" t="s">
        <v>80</v>
      </c>
      <c r="M227" t="b">
        <v>1</v>
      </c>
      <c r="N227" s="49" t="str">
        <f t="shared" si="3"/>
        <v>SLA-Met</v>
      </c>
      <c r="O227" s="19"/>
    </row>
    <row r="228" spans="1:15" x14ac:dyDescent="0.25">
      <c r="A228" t="s">
        <v>24</v>
      </c>
      <c r="B228" t="s">
        <v>3566</v>
      </c>
      <c r="C228" t="s">
        <v>7972</v>
      </c>
      <c r="D228" s="19">
        <v>45641.601539351854</v>
      </c>
      <c r="E228" t="s">
        <v>3568</v>
      </c>
      <c r="F228" t="s">
        <v>7973</v>
      </c>
      <c r="G228" t="s">
        <v>3806</v>
      </c>
      <c r="I228" t="s">
        <v>3571</v>
      </c>
      <c r="J228" t="s">
        <v>487</v>
      </c>
      <c r="K228" t="s">
        <v>80</v>
      </c>
      <c r="M228" t="b">
        <v>1</v>
      </c>
      <c r="N228" s="49" t="str">
        <f t="shared" si="3"/>
        <v>SLA-Met</v>
      </c>
      <c r="O228" s="19"/>
    </row>
    <row r="229" spans="1:15" x14ac:dyDescent="0.25">
      <c r="A229" t="s">
        <v>24</v>
      </c>
      <c r="B229" t="s">
        <v>3566</v>
      </c>
      <c r="C229" t="s">
        <v>7974</v>
      </c>
      <c r="D229" s="19">
        <v>45641.60224537037</v>
      </c>
      <c r="E229" t="s">
        <v>3568</v>
      </c>
      <c r="F229" t="s">
        <v>7975</v>
      </c>
      <c r="G229" t="s">
        <v>3806</v>
      </c>
      <c r="I229" t="s">
        <v>3571</v>
      </c>
      <c r="J229" t="s">
        <v>487</v>
      </c>
      <c r="K229" t="s">
        <v>80</v>
      </c>
      <c r="M229" t="b">
        <v>1</v>
      </c>
      <c r="N229" s="49" t="str">
        <f t="shared" si="3"/>
        <v>SLA-Met</v>
      </c>
      <c r="O229" s="19"/>
    </row>
    <row r="230" spans="1:15" x14ac:dyDescent="0.25">
      <c r="A230" t="s">
        <v>24</v>
      </c>
      <c r="B230" t="s">
        <v>3566</v>
      </c>
      <c r="C230" t="s">
        <v>7976</v>
      </c>
      <c r="D230" s="19">
        <v>45641.645416666666</v>
      </c>
      <c r="E230" t="s">
        <v>3568</v>
      </c>
      <c r="F230" t="s">
        <v>7977</v>
      </c>
      <c r="G230" t="s">
        <v>3608</v>
      </c>
      <c r="I230" t="s">
        <v>3571</v>
      </c>
      <c r="J230" t="s">
        <v>487</v>
      </c>
      <c r="K230" t="s">
        <v>80</v>
      </c>
      <c r="M230" t="b">
        <v>1</v>
      </c>
      <c r="N230" s="49" t="str">
        <f t="shared" si="3"/>
        <v>SLA-Met</v>
      </c>
      <c r="O230" s="19"/>
    </row>
    <row r="231" spans="1:15" x14ac:dyDescent="0.25">
      <c r="A231" t="s">
        <v>24</v>
      </c>
      <c r="B231" t="s">
        <v>3566</v>
      </c>
      <c r="C231" t="s">
        <v>7978</v>
      </c>
      <c r="D231" s="19">
        <v>45641.656377314815</v>
      </c>
      <c r="E231" t="s">
        <v>3568</v>
      </c>
      <c r="F231" t="s">
        <v>7979</v>
      </c>
      <c r="G231" t="s">
        <v>3570</v>
      </c>
      <c r="I231" t="s">
        <v>3571</v>
      </c>
      <c r="J231" t="s">
        <v>487</v>
      </c>
      <c r="K231" t="s">
        <v>80</v>
      </c>
      <c r="M231" t="b">
        <v>1</v>
      </c>
      <c r="N231" s="49" t="str">
        <f t="shared" si="3"/>
        <v>SLA-Met</v>
      </c>
      <c r="O231" s="19"/>
    </row>
    <row r="232" spans="1:15" x14ac:dyDescent="0.25">
      <c r="A232" t="s">
        <v>24</v>
      </c>
      <c r="B232" t="s">
        <v>3566</v>
      </c>
      <c r="C232" t="s">
        <v>7980</v>
      </c>
      <c r="D232" s="19">
        <v>45641.656550925924</v>
      </c>
      <c r="E232" t="s">
        <v>3568</v>
      </c>
      <c r="F232" t="s">
        <v>7981</v>
      </c>
      <c r="G232" t="s">
        <v>3806</v>
      </c>
      <c r="I232" t="s">
        <v>3571</v>
      </c>
      <c r="J232" t="s">
        <v>487</v>
      </c>
      <c r="K232" t="s">
        <v>80</v>
      </c>
      <c r="M232" t="b">
        <v>1</v>
      </c>
      <c r="N232" s="49" t="str">
        <f t="shared" si="3"/>
        <v>SLA-Met</v>
      </c>
      <c r="O232" s="19"/>
    </row>
    <row r="233" spans="1:15" x14ac:dyDescent="0.25">
      <c r="A233" t="s">
        <v>24</v>
      </c>
      <c r="B233" t="s">
        <v>3566</v>
      </c>
      <c r="C233" t="s">
        <v>7982</v>
      </c>
      <c r="D233" s="19">
        <v>45641.657037037039</v>
      </c>
      <c r="E233" t="s">
        <v>3568</v>
      </c>
      <c r="F233" t="s">
        <v>7983</v>
      </c>
      <c r="G233" t="s">
        <v>3806</v>
      </c>
      <c r="I233" t="s">
        <v>3571</v>
      </c>
      <c r="J233" t="s">
        <v>487</v>
      </c>
      <c r="K233" t="s">
        <v>80</v>
      </c>
      <c r="M233" t="b">
        <v>1</v>
      </c>
      <c r="N233" s="49" t="str">
        <f t="shared" si="3"/>
        <v>SLA-Met</v>
      </c>
      <c r="O233" s="19"/>
    </row>
    <row r="234" spans="1:15" x14ac:dyDescent="0.25">
      <c r="A234" t="s">
        <v>24</v>
      </c>
      <c r="B234" t="s">
        <v>3566</v>
      </c>
      <c r="C234" t="s">
        <v>7984</v>
      </c>
      <c r="D234" s="19">
        <v>45641.677708333336</v>
      </c>
      <c r="E234" t="s">
        <v>3568</v>
      </c>
      <c r="F234" t="s">
        <v>7985</v>
      </c>
      <c r="G234" t="s">
        <v>3806</v>
      </c>
      <c r="I234" t="s">
        <v>3571</v>
      </c>
      <c r="J234" t="s">
        <v>487</v>
      </c>
      <c r="K234" t="s">
        <v>80</v>
      </c>
      <c r="M234" t="b">
        <v>1</v>
      </c>
      <c r="N234" s="49" t="str">
        <f t="shared" si="3"/>
        <v>SLA-Met</v>
      </c>
      <c r="O234" s="19"/>
    </row>
    <row r="235" spans="1:15" x14ac:dyDescent="0.25">
      <c r="A235" t="s">
        <v>24</v>
      </c>
      <c r="B235" t="s">
        <v>3566</v>
      </c>
      <c r="C235" t="s">
        <v>7986</v>
      </c>
      <c r="D235" s="19">
        <v>45641.698391203703</v>
      </c>
      <c r="E235" t="s">
        <v>3568</v>
      </c>
      <c r="F235" t="s">
        <v>7987</v>
      </c>
      <c r="G235" t="s">
        <v>3806</v>
      </c>
      <c r="I235" t="s">
        <v>3571</v>
      </c>
      <c r="J235" t="s">
        <v>487</v>
      </c>
      <c r="K235" t="s">
        <v>80</v>
      </c>
      <c r="M235" t="b">
        <v>1</v>
      </c>
      <c r="N235" s="49" t="str">
        <f t="shared" si="3"/>
        <v>SLA-Met</v>
      </c>
      <c r="O235" s="19"/>
    </row>
    <row r="236" spans="1:15" x14ac:dyDescent="0.25">
      <c r="A236" t="s">
        <v>24</v>
      </c>
      <c r="B236" t="s">
        <v>3566</v>
      </c>
      <c r="C236" t="s">
        <v>7988</v>
      </c>
      <c r="D236" s="19">
        <v>45641.726817129631</v>
      </c>
      <c r="E236" t="s">
        <v>3568</v>
      </c>
      <c r="F236" t="s">
        <v>7989</v>
      </c>
      <c r="G236" t="s">
        <v>3806</v>
      </c>
      <c r="I236" t="s">
        <v>3571</v>
      </c>
      <c r="J236" t="s">
        <v>487</v>
      </c>
      <c r="K236" t="s">
        <v>80</v>
      </c>
      <c r="M236" t="b">
        <v>1</v>
      </c>
      <c r="N236" s="49" t="str">
        <f t="shared" si="3"/>
        <v>SLA-Met</v>
      </c>
      <c r="O236" s="19"/>
    </row>
    <row r="237" spans="1:15" x14ac:dyDescent="0.25">
      <c r="A237" t="s">
        <v>24</v>
      </c>
      <c r="B237" t="s">
        <v>3566</v>
      </c>
      <c r="C237" t="s">
        <v>7990</v>
      </c>
      <c r="D237" s="19">
        <v>45641.729548611111</v>
      </c>
      <c r="E237" t="s">
        <v>3568</v>
      </c>
      <c r="F237" t="s">
        <v>7991</v>
      </c>
      <c r="G237" t="s">
        <v>4032</v>
      </c>
      <c r="I237" t="s">
        <v>3571</v>
      </c>
      <c r="J237" t="s">
        <v>487</v>
      </c>
      <c r="K237" t="s">
        <v>80</v>
      </c>
      <c r="M237" t="b">
        <v>1</v>
      </c>
      <c r="N237" s="49" t="str">
        <f t="shared" si="3"/>
        <v>SLA-Met</v>
      </c>
      <c r="O237" s="19"/>
    </row>
    <row r="238" spans="1:15" x14ac:dyDescent="0.25">
      <c r="A238" t="s">
        <v>24</v>
      </c>
      <c r="B238" t="s">
        <v>3566</v>
      </c>
      <c r="C238" t="s">
        <v>7992</v>
      </c>
      <c r="D238" s="19">
        <v>45641.729583333334</v>
      </c>
      <c r="E238" t="s">
        <v>3568</v>
      </c>
      <c r="F238" t="s">
        <v>7993</v>
      </c>
      <c r="G238" t="s">
        <v>4032</v>
      </c>
      <c r="I238" t="s">
        <v>3571</v>
      </c>
      <c r="J238" t="s">
        <v>487</v>
      </c>
      <c r="K238" t="s">
        <v>80</v>
      </c>
      <c r="M238" t="b">
        <v>1</v>
      </c>
      <c r="N238" s="49" t="str">
        <f t="shared" si="3"/>
        <v>SLA-Met</v>
      </c>
      <c r="O238" s="19"/>
    </row>
    <row r="239" spans="1:15" x14ac:dyDescent="0.25">
      <c r="A239" t="s">
        <v>24</v>
      </c>
      <c r="B239" t="s">
        <v>3566</v>
      </c>
      <c r="C239" t="s">
        <v>7994</v>
      </c>
      <c r="D239" s="19">
        <v>45641.729594907411</v>
      </c>
      <c r="E239" t="s">
        <v>3568</v>
      </c>
      <c r="F239" t="s">
        <v>7995</v>
      </c>
      <c r="G239" t="s">
        <v>4032</v>
      </c>
      <c r="I239" t="s">
        <v>3571</v>
      </c>
      <c r="J239" t="s">
        <v>487</v>
      </c>
      <c r="K239" t="s">
        <v>80</v>
      </c>
      <c r="M239" t="b">
        <v>1</v>
      </c>
      <c r="N239" s="49" t="str">
        <f t="shared" si="3"/>
        <v>SLA-Met</v>
      </c>
      <c r="O239" s="19"/>
    </row>
    <row r="240" spans="1:15" x14ac:dyDescent="0.25">
      <c r="A240" t="s">
        <v>24</v>
      </c>
      <c r="B240" t="s">
        <v>3566</v>
      </c>
      <c r="C240" t="s">
        <v>7996</v>
      </c>
      <c r="D240" s="19">
        <v>45641.732731481483</v>
      </c>
      <c r="E240" t="s">
        <v>3568</v>
      </c>
      <c r="F240" t="s">
        <v>7997</v>
      </c>
      <c r="G240" t="s">
        <v>3570</v>
      </c>
      <c r="I240" t="s">
        <v>3571</v>
      </c>
      <c r="J240" t="s">
        <v>487</v>
      </c>
      <c r="K240" t="s">
        <v>80</v>
      </c>
      <c r="M240" t="b">
        <v>1</v>
      </c>
      <c r="N240" s="49" t="str">
        <f t="shared" si="3"/>
        <v>SLA-Met</v>
      </c>
      <c r="O240" s="19"/>
    </row>
    <row r="241" spans="1:15" x14ac:dyDescent="0.25">
      <c r="A241" t="s">
        <v>24</v>
      </c>
      <c r="B241" t="s">
        <v>3566</v>
      </c>
      <c r="C241" t="s">
        <v>7998</v>
      </c>
      <c r="D241" s="19">
        <v>45641.732777777775</v>
      </c>
      <c r="E241" t="s">
        <v>3568</v>
      </c>
      <c r="F241" t="s">
        <v>7999</v>
      </c>
      <c r="G241" t="s">
        <v>3570</v>
      </c>
      <c r="I241" t="s">
        <v>3571</v>
      </c>
      <c r="J241" t="s">
        <v>487</v>
      </c>
      <c r="K241" t="s">
        <v>80</v>
      </c>
      <c r="M241" t="b">
        <v>1</v>
      </c>
      <c r="N241" s="49" t="str">
        <f t="shared" si="3"/>
        <v>SLA-Met</v>
      </c>
      <c r="O241" s="19"/>
    </row>
    <row r="242" spans="1:15" x14ac:dyDescent="0.25">
      <c r="A242" t="s">
        <v>24</v>
      </c>
      <c r="B242" t="s">
        <v>3566</v>
      </c>
      <c r="C242" t="s">
        <v>8000</v>
      </c>
      <c r="D242" s="19">
        <v>45641.781585648147</v>
      </c>
      <c r="E242" t="s">
        <v>3568</v>
      </c>
      <c r="F242" t="s">
        <v>8001</v>
      </c>
      <c r="G242" t="s">
        <v>3806</v>
      </c>
      <c r="I242" t="s">
        <v>3571</v>
      </c>
      <c r="J242" t="s">
        <v>487</v>
      </c>
      <c r="K242" t="s">
        <v>80</v>
      </c>
      <c r="M242" t="b">
        <v>1</v>
      </c>
      <c r="N242" s="49" t="str">
        <f t="shared" si="3"/>
        <v>SLA-Met</v>
      </c>
      <c r="O242" s="19"/>
    </row>
    <row r="243" spans="1:15" x14ac:dyDescent="0.25">
      <c r="A243" t="s">
        <v>24</v>
      </c>
      <c r="B243" t="s">
        <v>3566</v>
      </c>
      <c r="C243" t="s">
        <v>8002</v>
      </c>
      <c r="D243" s="19">
        <v>45641.781747685185</v>
      </c>
      <c r="E243" t="s">
        <v>3568</v>
      </c>
      <c r="F243" t="s">
        <v>8003</v>
      </c>
      <c r="G243" t="s">
        <v>3806</v>
      </c>
      <c r="I243" t="s">
        <v>3571</v>
      </c>
      <c r="J243" t="s">
        <v>487</v>
      </c>
      <c r="K243" t="s">
        <v>80</v>
      </c>
      <c r="M243" t="b">
        <v>1</v>
      </c>
      <c r="N243" s="49" t="str">
        <f t="shared" si="3"/>
        <v>SLA-Met</v>
      </c>
      <c r="O243" s="19"/>
    </row>
    <row r="244" spans="1:15" x14ac:dyDescent="0.25">
      <c r="A244" t="s">
        <v>24</v>
      </c>
      <c r="B244" t="s">
        <v>3572</v>
      </c>
      <c r="C244" t="s">
        <v>8004</v>
      </c>
      <c r="D244" s="19">
        <v>45641.82440972222</v>
      </c>
      <c r="E244" t="s">
        <v>35</v>
      </c>
      <c r="F244" t="s">
        <v>8005</v>
      </c>
      <c r="G244" t="s">
        <v>5121</v>
      </c>
      <c r="I244" t="s">
        <v>3571</v>
      </c>
      <c r="J244" t="s">
        <v>487</v>
      </c>
      <c r="K244" t="s">
        <v>80</v>
      </c>
      <c r="M244" t="b">
        <v>1</v>
      </c>
      <c r="N244" s="49" t="str">
        <f t="shared" si="3"/>
        <v>SLA-Met</v>
      </c>
      <c r="O244" s="19"/>
    </row>
    <row r="245" spans="1:15" x14ac:dyDescent="0.25">
      <c r="A245" t="s">
        <v>24</v>
      </c>
      <c r="B245" t="s">
        <v>3566</v>
      </c>
      <c r="C245" t="s">
        <v>8006</v>
      </c>
      <c r="D245" s="19">
        <v>45641.860752314817</v>
      </c>
      <c r="E245" t="s">
        <v>3568</v>
      </c>
      <c r="F245" t="s">
        <v>8007</v>
      </c>
      <c r="G245" t="s">
        <v>3806</v>
      </c>
      <c r="I245" t="s">
        <v>3571</v>
      </c>
      <c r="J245" t="s">
        <v>487</v>
      </c>
      <c r="K245" t="s">
        <v>80</v>
      </c>
      <c r="M245" t="b">
        <v>1</v>
      </c>
      <c r="N245" s="49" t="str">
        <f t="shared" si="3"/>
        <v>SLA-Met</v>
      </c>
      <c r="O245" s="19"/>
    </row>
    <row r="246" spans="1:15" x14ac:dyDescent="0.25">
      <c r="A246" t="s">
        <v>24</v>
      </c>
      <c r="B246" t="s">
        <v>3566</v>
      </c>
      <c r="C246" t="s">
        <v>8008</v>
      </c>
      <c r="D246" s="19">
        <v>45641.860798611109</v>
      </c>
      <c r="E246" t="s">
        <v>3568</v>
      </c>
      <c r="F246" t="s">
        <v>8009</v>
      </c>
      <c r="G246" t="s">
        <v>3806</v>
      </c>
      <c r="I246" t="s">
        <v>3571</v>
      </c>
      <c r="J246" t="s">
        <v>487</v>
      </c>
      <c r="K246" t="s">
        <v>80</v>
      </c>
      <c r="M246" t="b">
        <v>1</v>
      </c>
      <c r="N246" s="49" t="str">
        <f t="shared" si="3"/>
        <v>SLA-Met</v>
      </c>
      <c r="O246" s="19"/>
    </row>
    <row r="247" spans="1:15" x14ac:dyDescent="0.25">
      <c r="A247" t="s">
        <v>24</v>
      </c>
      <c r="B247" t="s">
        <v>3566</v>
      </c>
      <c r="C247" t="s">
        <v>8010</v>
      </c>
      <c r="D247" s="19">
        <v>45641.878587962965</v>
      </c>
      <c r="E247" t="s">
        <v>3568</v>
      </c>
      <c r="F247" t="s">
        <v>8011</v>
      </c>
      <c r="G247" t="s">
        <v>3570</v>
      </c>
      <c r="I247" t="s">
        <v>3571</v>
      </c>
      <c r="J247" t="s">
        <v>487</v>
      </c>
      <c r="K247" t="s">
        <v>80</v>
      </c>
      <c r="M247" t="b">
        <v>1</v>
      </c>
      <c r="N247" s="49" t="str">
        <f t="shared" si="3"/>
        <v>SLA-Met</v>
      </c>
      <c r="O247" s="19"/>
    </row>
    <row r="248" spans="1:15" x14ac:dyDescent="0.25">
      <c r="A248" t="s">
        <v>24</v>
      </c>
      <c r="B248" t="s">
        <v>3566</v>
      </c>
      <c r="C248" t="s">
        <v>8012</v>
      </c>
      <c r="D248" s="19">
        <v>45641.958032407405</v>
      </c>
      <c r="E248" t="s">
        <v>3568</v>
      </c>
      <c r="F248" t="s">
        <v>8013</v>
      </c>
      <c r="G248" t="s">
        <v>3593</v>
      </c>
      <c r="I248" t="s">
        <v>3571</v>
      </c>
      <c r="J248" t="s">
        <v>487</v>
      </c>
      <c r="K248" t="s">
        <v>80</v>
      </c>
      <c r="M248" t="b">
        <v>1</v>
      </c>
      <c r="N248" s="49" t="str">
        <f t="shared" si="3"/>
        <v>SLA-Met</v>
      </c>
      <c r="O248" s="19"/>
    </row>
    <row r="249" spans="1:15" x14ac:dyDescent="0.25">
      <c r="A249" t="s">
        <v>24</v>
      </c>
      <c r="B249" t="s">
        <v>3566</v>
      </c>
      <c r="C249" t="s">
        <v>8014</v>
      </c>
      <c r="D249" s="19">
        <v>45641.982615740744</v>
      </c>
      <c r="E249" t="s">
        <v>3568</v>
      </c>
      <c r="F249" t="s">
        <v>8015</v>
      </c>
      <c r="G249" t="s">
        <v>3570</v>
      </c>
      <c r="I249" t="s">
        <v>3571</v>
      </c>
      <c r="J249" t="s">
        <v>487</v>
      </c>
      <c r="K249" t="s">
        <v>80</v>
      </c>
      <c r="M249" t="b">
        <v>1</v>
      </c>
      <c r="N249" s="49" t="str">
        <f t="shared" si="3"/>
        <v>SLA-Met</v>
      </c>
      <c r="O249" s="19"/>
    </row>
    <row r="250" spans="1:15" x14ac:dyDescent="0.25">
      <c r="A250" t="s">
        <v>24</v>
      </c>
      <c r="B250" t="s">
        <v>3572</v>
      </c>
      <c r="C250" t="s">
        <v>8016</v>
      </c>
      <c r="D250" s="19">
        <v>45642.010254629633</v>
      </c>
      <c r="E250" t="s">
        <v>44</v>
      </c>
      <c r="F250" t="s">
        <v>8017</v>
      </c>
      <c r="G250" t="s">
        <v>3843</v>
      </c>
      <c r="I250" t="s">
        <v>3575</v>
      </c>
      <c r="J250" t="s">
        <v>487</v>
      </c>
      <c r="K250" t="s">
        <v>80</v>
      </c>
      <c r="M250" t="b">
        <v>1</v>
      </c>
      <c r="N250" s="49" t="str">
        <f t="shared" si="3"/>
        <v>SLA-Met</v>
      </c>
      <c r="O250" s="19"/>
    </row>
    <row r="251" spans="1:15" x14ac:dyDescent="0.25">
      <c r="A251" t="s">
        <v>24</v>
      </c>
      <c r="B251" t="s">
        <v>3566</v>
      </c>
      <c r="C251" t="s">
        <v>8018</v>
      </c>
      <c r="D251" s="19">
        <v>45642.01771990741</v>
      </c>
      <c r="E251" t="s">
        <v>3568</v>
      </c>
      <c r="F251" t="s">
        <v>8019</v>
      </c>
      <c r="G251" t="s">
        <v>4759</v>
      </c>
      <c r="I251" t="s">
        <v>3571</v>
      </c>
      <c r="J251" t="s">
        <v>487</v>
      </c>
      <c r="K251" t="s">
        <v>80</v>
      </c>
      <c r="M251" t="b">
        <v>1</v>
      </c>
      <c r="N251" s="49" t="str">
        <f t="shared" si="3"/>
        <v>SLA-Met</v>
      </c>
      <c r="O251" s="19"/>
    </row>
    <row r="252" spans="1:15" x14ac:dyDescent="0.25">
      <c r="A252" t="s">
        <v>24</v>
      </c>
      <c r="B252" t="s">
        <v>3566</v>
      </c>
      <c r="C252" t="s">
        <v>8020</v>
      </c>
      <c r="D252" s="19">
        <v>45642.024027777778</v>
      </c>
      <c r="E252" t="s">
        <v>3568</v>
      </c>
      <c r="F252" t="s">
        <v>8021</v>
      </c>
      <c r="G252" t="s">
        <v>3806</v>
      </c>
      <c r="I252" t="s">
        <v>3571</v>
      </c>
      <c r="J252" t="s">
        <v>487</v>
      </c>
      <c r="K252" t="s">
        <v>80</v>
      </c>
      <c r="M252" t="b">
        <v>1</v>
      </c>
      <c r="N252" s="49" t="str">
        <f t="shared" si="3"/>
        <v>SLA-Met</v>
      </c>
      <c r="O252" s="19"/>
    </row>
    <row r="253" spans="1:15" x14ac:dyDescent="0.25">
      <c r="A253" t="s">
        <v>24</v>
      </c>
      <c r="B253" t="s">
        <v>3566</v>
      </c>
      <c r="C253" t="s">
        <v>8022</v>
      </c>
      <c r="D253" s="19">
        <v>45642.044629629629</v>
      </c>
      <c r="E253" t="s">
        <v>3568</v>
      </c>
      <c r="F253" t="s">
        <v>8023</v>
      </c>
      <c r="G253" t="s">
        <v>3806</v>
      </c>
      <c r="I253" t="s">
        <v>3571</v>
      </c>
      <c r="J253" t="s">
        <v>487</v>
      </c>
      <c r="K253" t="s">
        <v>80</v>
      </c>
      <c r="M253" t="b">
        <v>1</v>
      </c>
      <c r="N253" s="49" t="str">
        <f t="shared" si="3"/>
        <v>SLA-Met</v>
      </c>
      <c r="O253" s="19"/>
    </row>
    <row r="254" spans="1:15" x14ac:dyDescent="0.25">
      <c r="A254" t="s">
        <v>24</v>
      </c>
      <c r="B254" t="s">
        <v>3566</v>
      </c>
      <c r="C254" t="s">
        <v>8024</v>
      </c>
      <c r="D254" s="19">
        <v>45642.044803240744</v>
      </c>
      <c r="E254" t="s">
        <v>3568</v>
      </c>
      <c r="F254" t="s">
        <v>8025</v>
      </c>
      <c r="G254" t="s">
        <v>3806</v>
      </c>
      <c r="I254" t="s">
        <v>3571</v>
      </c>
      <c r="J254" t="s">
        <v>487</v>
      </c>
      <c r="K254" t="s">
        <v>80</v>
      </c>
      <c r="M254" t="b">
        <v>1</v>
      </c>
      <c r="N254" s="49" t="str">
        <f t="shared" si="3"/>
        <v>SLA-Met</v>
      </c>
      <c r="O254" s="19"/>
    </row>
    <row r="255" spans="1:15" x14ac:dyDescent="0.25">
      <c r="A255" t="s">
        <v>24</v>
      </c>
      <c r="B255" t="s">
        <v>3566</v>
      </c>
      <c r="C255" t="s">
        <v>8026</v>
      </c>
      <c r="D255" s="19">
        <v>45642.044965277775</v>
      </c>
      <c r="E255" t="s">
        <v>3568</v>
      </c>
      <c r="F255" t="s">
        <v>8027</v>
      </c>
      <c r="G255" t="s">
        <v>3806</v>
      </c>
      <c r="I255" t="s">
        <v>3571</v>
      </c>
      <c r="J255" t="s">
        <v>487</v>
      </c>
      <c r="K255" t="s">
        <v>80</v>
      </c>
      <c r="M255" t="b">
        <v>1</v>
      </c>
      <c r="N255" s="49" t="str">
        <f t="shared" si="3"/>
        <v>SLA-Met</v>
      </c>
      <c r="O255" s="19"/>
    </row>
    <row r="256" spans="1:15" x14ac:dyDescent="0.25">
      <c r="A256" t="s">
        <v>24</v>
      </c>
      <c r="B256" t="s">
        <v>3566</v>
      </c>
      <c r="C256" t="s">
        <v>8028</v>
      </c>
      <c r="D256" s="19">
        <v>45642.045138888891</v>
      </c>
      <c r="E256" t="s">
        <v>3568</v>
      </c>
      <c r="F256" t="s">
        <v>8029</v>
      </c>
      <c r="G256" t="s">
        <v>3806</v>
      </c>
      <c r="I256" t="s">
        <v>3571</v>
      </c>
      <c r="J256" t="s">
        <v>487</v>
      </c>
      <c r="K256" t="s">
        <v>80</v>
      </c>
      <c r="M256" t="b">
        <v>1</v>
      </c>
      <c r="N256" s="49" t="str">
        <f t="shared" si="3"/>
        <v>SLA-Met</v>
      </c>
      <c r="O256" s="19"/>
    </row>
    <row r="257" spans="1:15" x14ac:dyDescent="0.25">
      <c r="A257" t="s">
        <v>24</v>
      </c>
      <c r="B257" t="s">
        <v>3566</v>
      </c>
      <c r="C257" t="s">
        <v>8030</v>
      </c>
      <c r="D257" s="19">
        <v>45642.08284722222</v>
      </c>
      <c r="E257" t="s">
        <v>3568</v>
      </c>
      <c r="F257" t="s">
        <v>8031</v>
      </c>
      <c r="G257" t="s">
        <v>7969</v>
      </c>
      <c r="I257" t="s">
        <v>3571</v>
      </c>
      <c r="J257" t="s">
        <v>487</v>
      </c>
      <c r="K257" t="s">
        <v>80</v>
      </c>
      <c r="M257" t="b">
        <v>1</v>
      </c>
      <c r="N257" s="49" t="str">
        <f t="shared" si="3"/>
        <v>SLA-Met</v>
      </c>
      <c r="O257" s="19"/>
    </row>
    <row r="258" spans="1:15" x14ac:dyDescent="0.25">
      <c r="A258" t="s">
        <v>26</v>
      </c>
      <c r="B258" t="s">
        <v>3572</v>
      </c>
      <c r="C258" t="s">
        <v>8032</v>
      </c>
      <c r="D258" s="19">
        <v>45642.093078703707</v>
      </c>
      <c r="E258" t="s">
        <v>43</v>
      </c>
      <c r="F258" t="s">
        <v>8033</v>
      </c>
      <c r="I258" t="s">
        <v>3575</v>
      </c>
      <c r="J258" t="s">
        <v>487</v>
      </c>
      <c r="K258" t="s">
        <v>80</v>
      </c>
      <c r="L258" t="s">
        <v>574</v>
      </c>
      <c r="N258" s="49" t="str">
        <f t="shared" si="3"/>
        <v>SLA-Met</v>
      </c>
      <c r="O258" s="19"/>
    </row>
    <row r="259" spans="1:15" x14ac:dyDescent="0.25">
      <c r="A259" t="s">
        <v>24</v>
      </c>
      <c r="B259" t="s">
        <v>3572</v>
      </c>
      <c r="C259" t="s">
        <v>8034</v>
      </c>
      <c r="D259" s="19">
        <v>45642.388726851852</v>
      </c>
      <c r="E259" t="s">
        <v>37</v>
      </c>
      <c r="F259" t="s">
        <v>8035</v>
      </c>
      <c r="G259" t="s">
        <v>3605</v>
      </c>
      <c r="I259" t="s">
        <v>3571</v>
      </c>
      <c r="J259" t="s">
        <v>487</v>
      </c>
      <c r="K259" t="s">
        <v>80</v>
      </c>
      <c r="M259" t="b">
        <v>1</v>
      </c>
      <c r="N259" s="49" t="str">
        <f t="shared" ref="N259:N322" si="4">IF(H259="", "SLA-Met", H259)</f>
        <v>SLA-Met</v>
      </c>
      <c r="O259" s="19"/>
    </row>
    <row r="260" spans="1:15" x14ac:dyDescent="0.25">
      <c r="A260" t="s">
        <v>24</v>
      </c>
      <c r="B260" t="s">
        <v>3566</v>
      </c>
      <c r="C260" t="s">
        <v>8036</v>
      </c>
      <c r="D260" s="19">
        <v>45642.447951388887</v>
      </c>
      <c r="E260" t="s">
        <v>3568</v>
      </c>
      <c r="F260" t="s">
        <v>8037</v>
      </c>
      <c r="G260" t="s">
        <v>3608</v>
      </c>
      <c r="I260" t="s">
        <v>3571</v>
      </c>
      <c r="J260" t="s">
        <v>487</v>
      </c>
      <c r="K260" t="s">
        <v>80</v>
      </c>
      <c r="M260" t="b">
        <v>1</v>
      </c>
      <c r="N260" s="49" t="str">
        <f t="shared" si="4"/>
        <v>SLA-Met</v>
      </c>
      <c r="O260" s="19"/>
    </row>
    <row r="261" spans="1:15" x14ac:dyDescent="0.25">
      <c r="A261" t="s">
        <v>24</v>
      </c>
      <c r="B261" t="s">
        <v>3566</v>
      </c>
      <c r="C261" t="s">
        <v>8038</v>
      </c>
      <c r="D261" s="19">
        <v>45642.562650462962</v>
      </c>
      <c r="E261" t="s">
        <v>3568</v>
      </c>
      <c r="F261" t="s">
        <v>8039</v>
      </c>
      <c r="G261" t="s">
        <v>3608</v>
      </c>
      <c r="I261" t="s">
        <v>3571</v>
      </c>
      <c r="J261" t="s">
        <v>487</v>
      </c>
      <c r="K261" t="s">
        <v>80</v>
      </c>
      <c r="M261" t="b">
        <v>1</v>
      </c>
      <c r="N261" s="49" t="str">
        <f t="shared" si="4"/>
        <v>SLA-Met</v>
      </c>
      <c r="O261" s="19"/>
    </row>
    <row r="262" spans="1:15" x14ac:dyDescent="0.25">
      <c r="A262" t="s">
        <v>24</v>
      </c>
      <c r="B262" t="s">
        <v>3566</v>
      </c>
      <c r="C262" t="s">
        <v>8040</v>
      </c>
      <c r="D262" s="19">
        <v>45642.576493055552</v>
      </c>
      <c r="E262" t="s">
        <v>3568</v>
      </c>
      <c r="F262" t="s">
        <v>8041</v>
      </c>
      <c r="G262" t="s">
        <v>7946</v>
      </c>
      <c r="I262" t="s">
        <v>3571</v>
      </c>
      <c r="J262" t="s">
        <v>487</v>
      </c>
      <c r="K262" t="s">
        <v>80</v>
      </c>
      <c r="M262" t="b">
        <v>1</v>
      </c>
      <c r="N262" s="49" t="str">
        <f t="shared" si="4"/>
        <v>SLA-Met</v>
      </c>
      <c r="O262" s="19"/>
    </row>
    <row r="263" spans="1:15" x14ac:dyDescent="0.25">
      <c r="A263" t="s">
        <v>24</v>
      </c>
      <c r="B263" t="s">
        <v>3566</v>
      </c>
      <c r="C263" t="s">
        <v>8042</v>
      </c>
      <c r="D263" s="19">
        <v>45642.583391203705</v>
      </c>
      <c r="E263" t="s">
        <v>3568</v>
      </c>
      <c r="F263" t="s">
        <v>8043</v>
      </c>
      <c r="G263" t="s">
        <v>7946</v>
      </c>
      <c r="I263" t="s">
        <v>3571</v>
      </c>
      <c r="J263" t="s">
        <v>487</v>
      </c>
      <c r="K263" t="s">
        <v>80</v>
      </c>
      <c r="M263" t="b">
        <v>1</v>
      </c>
      <c r="N263" s="49" t="str">
        <f t="shared" si="4"/>
        <v>SLA-Met</v>
      </c>
      <c r="O263" s="19"/>
    </row>
    <row r="264" spans="1:15" x14ac:dyDescent="0.25">
      <c r="A264" t="s">
        <v>24</v>
      </c>
      <c r="B264" t="s">
        <v>3566</v>
      </c>
      <c r="C264" t="s">
        <v>8044</v>
      </c>
      <c r="D264" s="19">
        <v>45642.586921296293</v>
      </c>
      <c r="E264" t="s">
        <v>3568</v>
      </c>
      <c r="F264" t="s">
        <v>8045</v>
      </c>
      <c r="G264" t="s">
        <v>3608</v>
      </c>
      <c r="I264" t="s">
        <v>3571</v>
      </c>
      <c r="J264" t="s">
        <v>487</v>
      </c>
      <c r="K264" t="s">
        <v>80</v>
      </c>
      <c r="M264" t="b">
        <v>1</v>
      </c>
      <c r="N264" s="49" t="str">
        <f t="shared" si="4"/>
        <v>SLA-Met</v>
      </c>
      <c r="O264" s="19"/>
    </row>
    <row r="265" spans="1:15" x14ac:dyDescent="0.25">
      <c r="A265" t="s">
        <v>24</v>
      </c>
      <c r="B265" t="s">
        <v>3566</v>
      </c>
      <c r="C265" t="s">
        <v>8046</v>
      </c>
      <c r="D265" s="19">
        <v>45642.58699074074</v>
      </c>
      <c r="E265" t="s">
        <v>3568</v>
      </c>
      <c r="F265" t="s">
        <v>8047</v>
      </c>
      <c r="G265" t="s">
        <v>3608</v>
      </c>
      <c r="I265" t="s">
        <v>3571</v>
      </c>
      <c r="J265" t="s">
        <v>487</v>
      </c>
      <c r="K265" t="s">
        <v>80</v>
      </c>
      <c r="M265" t="b">
        <v>1</v>
      </c>
      <c r="N265" s="49" t="str">
        <f t="shared" si="4"/>
        <v>SLA-Met</v>
      </c>
      <c r="O265" s="19"/>
    </row>
    <row r="266" spans="1:15" x14ac:dyDescent="0.25">
      <c r="A266" t="s">
        <v>24</v>
      </c>
      <c r="B266" t="s">
        <v>3566</v>
      </c>
      <c r="C266" t="s">
        <v>8048</v>
      </c>
      <c r="D266" s="19">
        <v>45642.597187500003</v>
      </c>
      <c r="E266" t="s">
        <v>3568</v>
      </c>
      <c r="F266" t="s">
        <v>8049</v>
      </c>
      <c r="G266" t="s">
        <v>3608</v>
      </c>
      <c r="I266" t="s">
        <v>3571</v>
      </c>
      <c r="J266" t="s">
        <v>487</v>
      </c>
      <c r="K266" t="s">
        <v>80</v>
      </c>
      <c r="M266" t="b">
        <v>1</v>
      </c>
      <c r="N266" s="49" t="str">
        <f t="shared" si="4"/>
        <v>SLA-Met</v>
      </c>
      <c r="O266" s="19"/>
    </row>
    <row r="267" spans="1:15" x14ac:dyDescent="0.25">
      <c r="A267" t="s">
        <v>24</v>
      </c>
      <c r="B267" t="s">
        <v>3566</v>
      </c>
      <c r="C267" t="s">
        <v>8050</v>
      </c>
      <c r="D267" s="19">
        <v>45642.607777777775</v>
      </c>
      <c r="E267" t="s">
        <v>3568</v>
      </c>
      <c r="F267" t="s">
        <v>8051</v>
      </c>
      <c r="G267" t="s">
        <v>3608</v>
      </c>
      <c r="I267" t="s">
        <v>3571</v>
      </c>
      <c r="J267" t="s">
        <v>487</v>
      </c>
      <c r="K267" t="s">
        <v>80</v>
      </c>
      <c r="M267" t="b">
        <v>1</v>
      </c>
      <c r="N267" s="49" t="str">
        <f t="shared" si="4"/>
        <v>SLA-Met</v>
      </c>
      <c r="O267" s="19"/>
    </row>
    <row r="268" spans="1:15" x14ac:dyDescent="0.25">
      <c r="A268" t="s">
        <v>24</v>
      </c>
      <c r="B268" t="s">
        <v>3566</v>
      </c>
      <c r="C268" t="s">
        <v>8052</v>
      </c>
      <c r="D268" s="19">
        <v>45642.618159722224</v>
      </c>
      <c r="E268" t="s">
        <v>3568</v>
      </c>
      <c r="F268" t="s">
        <v>8053</v>
      </c>
      <c r="G268" t="s">
        <v>3608</v>
      </c>
      <c r="I268" t="s">
        <v>3571</v>
      </c>
      <c r="J268" t="s">
        <v>487</v>
      </c>
      <c r="K268" t="s">
        <v>80</v>
      </c>
      <c r="M268" t="b">
        <v>1</v>
      </c>
      <c r="N268" s="49" t="str">
        <f t="shared" si="4"/>
        <v>SLA-Met</v>
      </c>
      <c r="O268" s="19"/>
    </row>
    <row r="269" spans="1:15" x14ac:dyDescent="0.25">
      <c r="A269" t="s">
        <v>24</v>
      </c>
      <c r="B269" t="s">
        <v>3566</v>
      </c>
      <c r="C269" t="s">
        <v>8054</v>
      </c>
      <c r="D269" s="19">
        <v>45642.618194444447</v>
      </c>
      <c r="E269" t="s">
        <v>3568</v>
      </c>
      <c r="F269" t="s">
        <v>8055</v>
      </c>
      <c r="G269" t="s">
        <v>3608</v>
      </c>
      <c r="I269" t="s">
        <v>3571</v>
      </c>
      <c r="J269" t="s">
        <v>487</v>
      </c>
      <c r="K269" t="s">
        <v>80</v>
      </c>
      <c r="M269" t="b">
        <v>1</v>
      </c>
      <c r="N269" s="49" t="str">
        <f t="shared" si="4"/>
        <v>SLA-Met</v>
      </c>
      <c r="O269" s="19"/>
    </row>
    <row r="270" spans="1:15" x14ac:dyDescent="0.25">
      <c r="A270" t="s">
        <v>24</v>
      </c>
      <c r="B270" t="s">
        <v>3566</v>
      </c>
      <c r="C270" t="s">
        <v>8056</v>
      </c>
      <c r="D270" s="19">
        <v>45642.61822916667</v>
      </c>
      <c r="E270" t="s">
        <v>3568</v>
      </c>
      <c r="F270" t="s">
        <v>8057</v>
      </c>
      <c r="G270" t="s">
        <v>3608</v>
      </c>
      <c r="I270" t="s">
        <v>3571</v>
      </c>
      <c r="J270" t="s">
        <v>487</v>
      </c>
      <c r="K270" t="s">
        <v>80</v>
      </c>
      <c r="M270" t="b">
        <v>1</v>
      </c>
      <c r="N270" s="49" t="str">
        <f t="shared" si="4"/>
        <v>SLA-Met</v>
      </c>
      <c r="O270" s="19"/>
    </row>
    <row r="271" spans="1:15" x14ac:dyDescent="0.25">
      <c r="A271" t="s">
        <v>24</v>
      </c>
      <c r="B271" t="s">
        <v>3566</v>
      </c>
      <c r="C271" t="s">
        <v>8058</v>
      </c>
      <c r="D271" s="19">
        <v>45642.618275462963</v>
      </c>
      <c r="E271" t="s">
        <v>3568</v>
      </c>
      <c r="F271" t="s">
        <v>8059</v>
      </c>
      <c r="G271" t="s">
        <v>3608</v>
      </c>
      <c r="I271" t="s">
        <v>3571</v>
      </c>
      <c r="J271" t="s">
        <v>487</v>
      </c>
      <c r="K271" t="s">
        <v>80</v>
      </c>
      <c r="M271" t="b">
        <v>1</v>
      </c>
      <c r="N271" s="49" t="str">
        <f t="shared" si="4"/>
        <v>SLA-Met</v>
      </c>
      <c r="O271" s="19"/>
    </row>
    <row r="272" spans="1:15" x14ac:dyDescent="0.25">
      <c r="A272" t="s">
        <v>24</v>
      </c>
      <c r="B272" t="s">
        <v>3566</v>
      </c>
      <c r="C272" t="s">
        <v>8060</v>
      </c>
      <c r="D272" s="19">
        <v>45642.618333333332</v>
      </c>
      <c r="E272" t="s">
        <v>3568</v>
      </c>
      <c r="F272" t="s">
        <v>8061</v>
      </c>
      <c r="G272" t="s">
        <v>3608</v>
      </c>
      <c r="I272" t="s">
        <v>3571</v>
      </c>
      <c r="J272" t="s">
        <v>487</v>
      </c>
      <c r="K272" t="s">
        <v>80</v>
      </c>
      <c r="M272" t="b">
        <v>1</v>
      </c>
      <c r="N272" s="49" t="str">
        <f t="shared" si="4"/>
        <v>SLA-Met</v>
      </c>
      <c r="O272" s="19"/>
    </row>
    <row r="273" spans="1:15" x14ac:dyDescent="0.25">
      <c r="A273" t="s">
        <v>24</v>
      </c>
      <c r="B273" t="s">
        <v>3566</v>
      </c>
      <c r="C273" t="s">
        <v>8062</v>
      </c>
      <c r="D273" s="19">
        <v>45642.618368055555</v>
      </c>
      <c r="E273" t="s">
        <v>3568</v>
      </c>
      <c r="F273" t="s">
        <v>8063</v>
      </c>
      <c r="G273" t="s">
        <v>3608</v>
      </c>
      <c r="I273" t="s">
        <v>3571</v>
      </c>
      <c r="J273" t="s">
        <v>487</v>
      </c>
      <c r="K273" t="s">
        <v>80</v>
      </c>
      <c r="M273" t="b">
        <v>1</v>
      </c>
      <c r="N273" s="49" t="str">
        <f t="shared" si="4"/>
        <v>SLA-Met</v>
      </c>
      <c r="O273" s="19"/>
    </row>
    <row r="274" spans="1:15" x14ac:dyDescent="0.25">
      <c r="A274" t="s">
        <v>24</v>
      </c>
      <c r="B274" t="s">
        <v>3566</v>
      </c>
      <c r="C274" t="s">
        <v>8064</v>
      </c>
      <c r="D274" s="19">
        <v>45642.618414351855</v>
      </c>
      <c r="E274" t="s">
        <v>3568</v>
      </c>
      <c r="F274" t="s">
        <v>8065</v>
      </c>
      <c r="G274" t="s">
        <v>3608</v>
      </c>
      <c r="I274" t="s">
        <v>3571</v>
      </c>
      <c r="J274" t="s">
        <v>487</v>
      </c>
      <c r="K274" t="s">
        <v>80</v>
      </c>
      <c r="M274" t="b">
        <v>1</v>
      </c>
      <c r="N274" s="49" t="str">
        <f t="shared" si="4"/>
        <v>SLA-Met</v>
      </c>
      <c r="O274" s="19"/>
    </row>
    <row r="275" spans="1:15" x14ac:dyDescent="0.25">
      <c r="A275" t="s">
        <v>24</v>
      </c>
      <c r="B275" t="s">
        <v>3566</v>
      </c>
      <c r="C275" t="s">
        <v>8066</v>
      </c>
      <c r="D275" s="19">
        <v>45642.618449074071</v>
      </c>
      <c r="E275" t="s">
        <v>3568</v>
      </c>
      <c r="F275" t="s">
        <v>8067</v>
      </c>
      <c r="G275" t="s">
        <v>3608</v>
      </c>
      <c r="I275" t="s">
        <v>3571</v>
      </c>
      <c r="J275" t="s">
        <v>487</v>
      </c>
      <c r="K275" t="s">
        <v>80</v>
      </c>
      <c r="M275" t="b">
        <v>1</v>
      </c>
      <c r="N275" s="49" t="str">
        <f t="shared" si="4"/>
        <v>SLA-Met</v>
      </c>
      <c r="O275" s="19"/>
    </row>
    <row r="276" spans="1:15" x14ac:dyDescent="0.25">
      <c r="A276" t="s">
        <v>24</v>
      </c>
      <c r="B276" t="s">
        <v>3566</v>
      </c>
      <c r="C276" t="s">
        <v>8068</v>
      </c>
      <c r="D276" s="19">
        <v>45642.618483796294</v>
      </c>
      <c r="E276" t="s">
        <v>3568</v>
      </c>
      <c r="F276" t="s">
        <v>8069</v>
      </c>
      <c r="G276" t="s">
        <v>3608</v>
      </c>
      <c r="I276" t="s">
        <v>3571</v>
      </c>
      <c r="J276" t="s">
        <v>487</v>
      </c>
      <c r="K276" t="s">
        <v>80</v>
      </c>
      <c r="M276" t="b">
        <v>1</v>
      </c>
      <c r="N276" s="49" t="str">
        <f t="shared" si="4"/>
        <v>SLA-Met</v>
      </c>
      <c r="O276" s="19"/>
    </row>
    <row r="277" spans="1:15" x14ac:dyDescent="0.25">
      <c r="A277" t="s">
        <v>24</v>
      </c>
      <c r="B277" t="s">
        <v>3566</v>
      </c>
      <c r="C277" t="s">
        <v>8070</v>
      </c>
      <c r="D277" s="19">
        <v>45642.618530092594</v>
      </c>
      <c r="E277" t="s">
        <v>3568</v>
      </c>
      <c r="F277" t="s">
        <v>8071</v>
      </c>
      <c r="G277" t="s">
        <v>3608</v>
      </c>
      <c r="I277" t="s">
        <v>3571</v>
      </c>
      <c r="J277" t="s">
        <v>487</v>
      </c>
      <c r="K277" t="s">
        <v>80</v>
      </c>
      <c r="M277" t="b">
        <v>1</v>
      </c>
      <c r="N277" s="49" t="str">
        <f t="shared" si="4"/>
        <v>SLA-Met</v>
      </c>
      <c r="O277" s="19"/>
    </row>
    <row r="278" spans="1:15" x14ac:dyDescent="0.25">
      <c r="A278" t="s">
        <v>24</v>
      </c>
      <c r="B278" t="s">
        <v>3566</v>
      </c>
      <c r="C278" t="s">
        <v>8072</v>
      </c>
      <c r="D278" s="19">
        <v>45642.618564814817</v>
      </c>
      <c r="E278" t="s">
        <v>3568</v>
      </c>
      <c r="F278" t="s">
        <v>8073</v>
      </c>
      <c r="G278" t="s">
        <v>3608</v>
      </c>
      <c r="I278" t="s">
        <v>3571</v>
      </c>
      <c r="J278" t="s">
        <v>487</v>
      </c>
      <c r="K278" t="s">
        <v>80</v>
      </c>
      <c r="M278" t="b">
        <v>1</v>
      </c>
      <c r="N278" s="49" t="str">
        <f t="shared" si="4"/>
        <v>SLA-Met</v>
      </c>
      <c r="O278" s="19"/>
    </row>
    <row r="279" spans="1:15" x14ac:dyDescent="0.25">
      <c r="A279" t="s">
        <v>24</v>
      </c>
      <c r="B279" t="s">
        <v>3566</v>
      </c>
      <c r="C279" t="s">
        <v>8074</v>
      </c>
      <c r="D279" s="19">
        <v>45642.61859953704</v>
      </c>
      <c r="E279" t="s">
        <v>3568</v>
      </c>
      <c r="F279" t="s">
        <v>8075</v>
      </c>
      <c r="G279" t="s">
        <v>3608</v>
      </c>
      <c r="I279" t="s">
        <v>3571</v>
      </c>
      <c r="J279" t="s">
        <v>487</v>
      </c>
      <c r="K279" t="s">
        <v>80</v>
      </c>
      <c r="M279" t="b">
        <v>1</v>
      </c>
      <c r="N279" s="49" t="str">
        <f t="shared" si="4"/>
        <v>SLA-Met</v>
      </c>
      <c r="O279" s="19"/>
    </row>
    <row r="280" spans="1:15" x14ac:dyDescent="0.25">
      <c r="A280" t="s">
        <v>24</v>
      </c>
      <c r="B280" t="s">
        <v>3566</v>
      </c>
      <c r="C280" t="s">
        <v>8076</v>
      </c>
      <c r="D280" s="19">
        <v>45642.618645833332</v>
      </c>
      <c r="E280" t="s">
        <v>3568</v>
      </c>
      <c r="F280" t="s">
        <v>8077</v>
      </c>
      <c r="G280" t="s">
        <v>3608</v>
      </c>
      <c r="I280" t="s">
        <v>3571</v>
      </c>
      <c r="J280" t="s">
        <v>487</v>
      </c>
      <c r="K280" t="s">
        <v>80</v>
      </c>
      <c r="M280" t="b">
        <v>1</v>
      </c>
      <c r="N280" s="49" t="str">
        <f t="shared" si="4"/>
        <v>SLA-Met</v>
      </c>
      <c r="O280" s="19"/>
    </row>
    <row r="281" spans="1:15" x14ac:dyDescent="0.25">
      <c r="A281" t="s">
        <v>24</v>
      </c>
      <c r="B281" t="s">
        <v>3566</v>
      </c>
      <c r="C281" t="s">
        <v>8078</v>
      </c>
      <c r="D281" s="19">
        <v>45642.618680555555</v>
      </c>
      <c r="E281" t="s">
        <v>3568</v>
      </c>
      <c r="F281" t="s">
        <v>8079</v>
      </c>
      <c r="G281" t="s">
        <v>3608</v>
      </c>
      <c r="I281" t="s">
        <v>3571</v>
      </c>
      <c r="J281" t="s">
        <v>487</v>
      </c>
      <c r="K281" t="s">
        <v>80</v>
      </c>
      <c r="M281" t="b">
        <v>1</v>
      </c>
      <c r="N281" s="49" t="str">
        <f t="shared" si="4"/>
        <v>SLA-Met</v>
      </c>
      <c r="O281" s="19"/>
    </row>
    <row r="282" spans="1:15" x14ac:dyDescent="0.25">
      <c r="A282" t="s">
        <v>24</v>
      </c>
      <c r="B282" t="s">
        <v>3566</v>
      </c>
      <c r="C282" t="s">
        <v>8080</v>
      </c>
      <c r="D282" s="19">
        <v>45642.618715277778</v>
      </c>
      <c r="E282" t="s">
        <v>3568</v>
      </c>
      <c r="F282" t="s">
        <v>8081</v>
      </c>
      <c r="G282" t="s">
        <v>3608</v>
      </c>
      <c r="I282" t="s">
        <v>3571</v>
      </c>
      <c r="J282" t="s">
        <v>487</v>
      </c>
      <c r="K282" t="s">
        <v>80</v>
      </c>
      <c r="M282" t="b">
        <v>1</v>
      </c>
      <c r="N282" s="49" t="str">
        <f t="shared" si="4"/>
        <v>SLA-Met</v>
      </c>
      <c r="O282" s="19"/>
    </row>
    <row r="283" spans="1:15" x14ac:dyDescent="0.25">
      <c r="A283" t="s">
        <v>24</v>
      </c>
      <c r="B283" t="s">
        <v>3566</v>
      </c>
      <c r="C283" t="s">
        <v>8082</v>
      </c>
      <c r="D283" s="19">
        <v>45642.618761574071</v>
      </c>
      <c r="E283" t="s">
        <v>3568</v>
      </c>
      <c r="F283" t="s">
        <v>8083</v>
      </c>
      <c r="G283" t="s">
        <v>3608</v>
      </c>
      <c r="I283" t="s">
        <v>3571</v>
      </c>
      <c r="J283" t="s">
        <v>487</v>
      </c>
      <c r="K283" t="s">
        <v>80</v>
      </c>
      <c r="M283" t="b">
        <v>1</v>
      </c>
      <c r="N283" s="49" t="str">
        <f t="shared" si="4"/>
        <v>SLA-Met</v>
      </c>
      <c r="O283" s="19"/>
    </row>
    <row r="284" spans="1:15" x14ac:dyDescent="0.25">
      <c r="A284" t="s">
        <v>24</v>
      </c>
      <c r="B284" t="s">
        <v>3566</v>
      </c>
      <c r="C284" t="s">
        <v>8084</v>
      </c>
      <c r="D284" s="19">
        <v>45642.618807870371</v>
      </c>
      <c r="E284" t="s">
        <v>3568</v>
      </c>
      <c r="F284" t="s">
        <v>8085</v>
      </c>
      <c r="G284" t="s">
        <v>3608</v>
      </c>
      <c r="I284" t="s">
        <v>3571</v>
      </c>
      <c r="J284" t="s">
        <v>487</v>
      </c>
      <c r="K284" t="s">
        <v>80</v>
      </c>
      <c r="M284" t="b">
        <v>1</v>
      </c>
      <c r="N284" s="49" t="str">
        <f t="shared" si="4"/>
        <v>SLA-Met</v>
      </c>
      <c r="O284" s="19"/>
    </row>
    <row r="285" spans="1:15" x14ac:dyDescent="0.25">
      <c r="A285" t="s">
        <v>24</v>
      </c>
      <c r="B285" t="s">
        <v>3566</v>
      </c>
      <c r="C285" t="s">
        <v>8086</v>
      </c>
      <c r="D285" s="19">
        <v>45642.618854166663</v>
      </c>
      <c r="E285" t="s">
        <v>3568</v>
      </c>
      <c r="F285" t="s">
        <v>8087</v>
      </c>
      <c r="G285" t="s">
        <v>3608</v>
      </c>
      <c r="I285" t="s">
        <v>3571</v>
      </c>
      <c r="J285" t="s">
        <v>487</v>
      </c>
      <c r="K285" t="s">
        <v>80</v>
      </c>
      <c r="M285" t="b">
        <v>1</v>
      </c>
      <c r="N285" s="49" t="str">
        <f t="shared" si="4"/>
        <v>SLA-Met</v>
      </c>
      <c r="O285" s="19"/>
    </row>
    <row r="286" spans="1:15" x14ac:dyDescent="0.25">
      <c r="A286" t="s">
        <v>24</v>
      </c>
      <c r="B286" t="s">
        <v>3566</v>
      </c>
      <c r="C286" t="s">
        <v>8088</v>
      </c>
      <c r="D286" s="19">
        <v>45642.618888888886</v>
      </c>
      <c r="E286" t="s">
        <v>3568</v>
      </c>
      <c r="F286" t="s">
        <v>8089</v>
      </c>
      <c r="G286" t="s">
        <v>3608</v>
      </c>
      <c r="I286" t="s">
        <v>3571</v>
      </c>
      <c r="J286" t="s">
        <v>487</v>
      </c>
      <c r="K286" t="s">
        <v>80</v>
      </c>
      <c r="M286" t="b">
        <v>1</v>
      </c>
      <c r="N286" s="49" t="str">
        <f t="shared" si="4"/>
        <v>SLA-Met</v>
      </c>
      <c r="O286" s="19"/>
    </row>
    <row r="287" spans="1:15" x14ac:dyDescent="0.25">
      <c r="A287" t="s">
        <v>24</v>
      </c>
      <c r="B287" t="s">
        <v>3566</v>
      </c>
      <c r="C287" t="s">
        <v>8090</v>
      </c>
      <c r="D287" s="19">
        <v>45642.618923611109</v>
      </c>
      <c r="E287" t="s">
        <v>3568</v>
      </c>
      <c r="F287" t="s">
        <v>8091</v>
      </c>
      <c r="G287" t="s">
        <v>3608</v>
      </c>
      <c r="I287" t="s">
        <v>3571</v>
      </c>
      <c r="J287" t="s">
        <v>487</v>
      </c>
      <c r="K287" t="s">
        <v>80</v>
      </c>
      <c r="M287" t="b">
        <v>1</v>
      </c>
      <c r="N287" s="49" t="str">
        <f t="shared" si="4"/>
        <v>SLA-Met</v>
      </c>
      <c r="O287" s="19"/>
    </row>
    <row r="288" spans="1:15" x14ac:dyDescent="0.25">
      <c r="A288" t="s">
        <v>24</v>
      </c>
      <c r="B288" t="s">
        <v>3566</v>
      </c>
      <c r="C288" t="s">
        <v>8092</v>
      </c>
      <c r="D288" s="19">
        <v>45642.618969907409</v>
      </c>
      <c r="E288" t="s">
        <v>3568</v>
      </c>
      <c r="F288" t="s">
        <v>8093</v>
      </c>
      <c r="G288" t="s">
        <v>3608</v>
      </c>
      <c r="I288" t="s">
        <v>3571</v>
      </c>
      <c r="J288" t="s">
        <v>487</v>
      </c>
      <c r="K288" t="s">
        <v>80</v>
      </c>
      <c r="M288" t="b">
        <v>1</v>
      </c>
      <c r="N288" s="49" t="str">
        <f t="shared" si="4"/>
        <v>SLA-Met</v>
      </c>
      <c r="O288" s="19"/>
    </row>
    <row r="289" spans="1:15" x14ac:dyDescent="0.25">
      <c r="A289" t="s">
        <v>24</v>
      </c>
      <c r="B289" t="s">
        <v>3566</v>
      </c>
      <c r="C289" t="s">
        <v>8094</v>
      </c>
      <c r="D289" s="19">
        <v>45642.619004629632</v>
      </c>
      <c r="E289" t="s">
        <v>3568</v>
      </c>
      <c r="F289" t="s">
        <v>8095</v>
      </c>
      <c r="G289" t="s">
        <v>3608</v>
      </c>
      <c r="I289" t="s">
        <v>3571</v>
      </c>
      <c r="J289" t="s">
        <v>487</v>
      </c>
      <c r="K289" t="s">
        <v>80</v>
      </c>
      <c r="M289" t="b">
        <v>1</v>
      </c>
      <c r="N289" s="49" t="str">
        <f t="shared" si="4"/>
        <v>SLA-Met</v>
      </c>
      <c r="O289" s="19"/>
    </row>
    <row r="290" spans="1:15" x14ac:dyDescent="0.25">
      <c r="A290" t="s">
        <v>24</v>
      </c>
      <c r="B290" t="s">
        <v>3566</v>
      </c>
      <c r="C290" t="s">
        <v>8096</v>
      </c>
      <c r="D290" s="19">
        <v>45642.619039351855</v>
      </c>
      <c r="E290" t="s">
        <v>3568</v>
      </c>
      <c r="F290" t="s">
        <v>8097</v>
      </c>
      <c r="G290" t="s">
        <v>3608</v>
      </c>
      <c r="I290" t="s">
        <v>3571</v>
      </c>
      <c r="J290" t="s">
        <v>487</v>
      </c>
      <c r="K290" t="s">
        <v>80</v>
      </c>
      <c r="M290" t="b">
        <v>1</v>
      </c>
      <c r="N290" s="49" t="str">
        <f t="shared" si="4"/>
        <v>SLA-Met</v>
      </c>
      <c r="O290" s="19"/>
    </row>
    <row r="291" spans="1:15" x14ac:dyDescent="0.25">
      <c r="A291" t="s">
        <v>24</v>
      </c>
      <c r="B291" t="s">
        <v>3566</v>
      </c>
      <c r="C291" t="s">
        <v>8098</v>
      </c>
      <c r="D291" s="19">
        <v>45642.619085648148</v>
      </c>
      <c r="E291" t="s">
        <v>3568</v>
      </c>
      <c r="F291" t="s">
        <v>8099</v>
      </c>
      <c r="G291" t="s">
        <v>3608</v>
      </c>
      <c r="I291" t="s">
        <v>3571</v>
      </c>
      <c r="J291" t="s">
        <v>487</v>
      </c>
      <c r="K291" t="s">
        <v>80</v>
      </c>
      <c r="M291" t="b">
        <v>1</v>
      </c>
      <c r="N291" s="49" t="str">
        <f t="shared" si="4"/>
        <v>SLA-Met</v>
      </c>
      <c r="O291" s="19"/>
    </row>
    <row r="292" spans="1:15" x14ac:dyDescent="0.25">
      <c r="A292" t="s">
        <v>24</v>
      </c>
      <c r="B292" t="s">
        <v>3566</v>
      </c>
      <c r="C292" t="s">
        <v>8100</v>
      </c>
      <c r="D292" s="19">
        <v>45642.619143518517</v>
      </c>
      <c r="E292" t="s">
        <v>3568</v>
      </c>
      <c r="F292" t="s">
        <v>8101</v>
      </c>
      <c r="G292" t="s">
        <v>3608</v>
      </c>
      <c r="I292" t="s">
        <v>3571</v>
      </c>
      <c r="J292" t="s">
        <v>487</v>
      </c>
      <c r="K292" t="s">
        <v>80</v>
      </c>
      <c r="M292" t="b">
        <v>1</v>
      </c>
      <c r="N292" s="49" t="str">
        <f t="shared" si="4"/>
        <v>SLA-Met</v>
      </c>
      <c r="O292" s="19"/>
    </row>
    <row r="293" spans="1:15" x14ac:dyDescent="0.25">
      <c r="A293" t="s">
        <v>24</v>
      </c>
      <c r="B293" t="s">
        <v>3566</v>
      </c>
      <c r="C293" t="s">
        <v>8102</v>
      </c>
      <c r="D293" s="19">
        <v>45642.619189814817</v>
      </c>
      <c r="E293" t="s">
        <v>3568</v>
      </c>
      <c r="F293" t="s">
        <v>8103</v>
      </c>
      <c r="G293" t="s">
        <v>3608</v>
      </c>
      <c r="I293" t="s">
        <v>3571</v>
      </c>
      <c r="J293" t="s">
        <v>487</v>
      </c>
      <c r="K293" t="s">
        <v>80</v>
      </c>
      <c r="M293" t="b">
        <v>1</v>
      </c>
      <c r="N293" s="49" t="str">
        <f t="shared" si="4"/>
        <v>SLA-Met</v>
      </c>
      <c r="O293" s="19"/>
    </row>
    <row r="294" spans="1:15" x14ac:dyDescent="0.25">
      <c r="A294" t="s">
        <v>24</v>
      </c>
      <c r="B294" t="s">
        <v>3566</v>
      </c>
      <c r="C294" t="s">
        <v>8104</v>
      </c>
      <c r="D294" s="19">
        <v>45642.61922453704</v>
      </c>
      <c r="E294" t="s">
        <v>3568</v>
      </c>
      <c r="F294" t="s">
        <v>8105</v>
      </c>
      <c r="G294" t="s">
        <v>3608</v>
      </c>
      <c r="I294" t="s">
        <v>3571</v>
      </c>
      <c r="J294" t="s">
        <v>487</v>
      </c>
      <c r="K294" t="s">
        <v>80</v>
      </c>
      <c r="M294" t="b">
        <v>1</v>
      </c>
      <c r="N294" s="49" t="str">
        <f t="shared" si="4"/>
        <v>SLA-Met</v>
      </c>
      <c r="O294" s="19"/>
    </row>
    <row r="295" spans="1:15" x14ac:dyDescent="0.25">
      <c r="A295" t="s">
        <v>24</v>
      </c>
      <c r="B295" t="s">
        <v>3566</v>
      </c>
      <c r="C295" t="s">
        <v>8106</v>
      </c>
      <c r="D295" s="19">
        <v>45642.619259259256</v>
      </c>
      <c r="E295" t="s">
        <v>3568</v>
      </c>
      <c r="F295" t="s">
        <v>8107</v>
      </c>
      <c r="G295" t="s">
        <v>3608</v>
      </c>
      <c r="I295" t="s">
        <v>3571</v>
      </c>
      <c r="J295" t="s">
        <v>487</v>
      </c>
      <c r="K295" t="s">
        <v>80</v>
      </c>
      <c r="M295" t="b">
        <v>1</v>
      </c>
      <c r="N295" s="49" t="str">
        <f t="shared" si="4"/>
        <v>SLA-Met</v>
      </c>
      <c r="O295" s="19"/>
    </row>
    <row r="296" spans="1:15" x14ac:dyDescent="0.25">
      <c r="A296" t="s">
        <v>24</v>
      </c>
      <c r="B296" t="s">
        <v>3566</v>
      </c>
      <c r="C296" t="s">
        <v>8108</v>
      </c>
      <c r="D296" s="19">
        <v>45642.619293981479</v>
      </c>
      <c r="E296" t="s">
        <v>3568</v>
      </c>
      <c r="F296" t="s">
        <v>8109</v>
      </c>
      <c r="G296" t="s">
        <v>3608</v>
      </c>
      <c r="I296" t="s">
        <v>3571</v>
      </c>
      <c r="J296" t="s">
        <v>487</v>
      </c>
      <c r="K296" t="s">
        <v>80</v>
      </c>
      <c r="M296" t="b">
        <v>1</v>
      </c>
      <c r="N296" s="49" t="str">
        <f t="shared" si="4"/>
        <v>SLA-Met</v>
      </c>
      <c r="O296" s="19"/>
    </row>
    <row r="297" spans="1:15" x14ac:dyDescent="0.25">
      <c r="A297" t="s">
        <v>24</v>
      </c>
      <c r="B297" t="s">
        <v>3566</v>
      </c>
      <c r="C297" t="s">
        <v>8110</v>
      </c>
      <c r="D297" s="19">
        <v>45642.619328703702</v>
      </c>
      <c r="E297" t="s">
        <v>3568</v>
      </c>
      <c r="F297" t="s">
        <v>8111</v>
      </c>
      <c r="G297" t="s">
        <v>3608</v>
      </c>
      <c r="I297" t="s">
        <v>3571</v>
      </c>
      <c r="J297" t="s">
        <v>487</v>
      </c>
      <c r="K297" t="s">
        <v>80</v>
      </c>
      <c r="M297" t="b">
        <v>1</v>
      </c>
      <c r="N297" s="49" t="str">
        <f t="shared" si="4"/>
        <v>SLA-Met</v>
      </c>
      <c r="O297" s="19"/>
    </row>
    <row r="298" spans="1:15" x14ac:dyDescent="0.25">
      <c r="A298" t="s">
        <v>24</v>
      </c>
      <c r="B298" t="s">
        <v>3566</v>
      </c>
      <c r="C298" t="s">
        <v>8112</v>
      </c>
      <c r="D298" s="19">
        <v>45642.619363425925</v>
      </c>
      <c r="E298" t="s">
        <v>3568</v>
      </c>
      <c r="F298" t="s">
        <v>8113</v>
      </c>
      <c r="G298" t="s">
        <v>3608</v>
      </c>
      <c r="I298" t="s">
        <v>3571</v>
      </c>
      <c r="J298" t="s">
        <v>487</v>
      </c>
      <c r="K298" t="s">
        <v>80</v>
      </c>
      <c r="M298" t="b">
        <v>1</v>
      </c>
      <c r="N298" s="49" t="str">
        <f t="shared" si="4"/>
        <v>SLA-Met</v>
      </c>
      <c r="O298" s="19"/>
    </row>
    <row r="299" spans="1:15" x14ac:dyDescent="0.25">
      <c r="A299" t="s">
        <v>24</v>
      </c>
      <c r="B299" t="s">
        <v>3566</v>
      </c>
      <c r="C299" t="s">
        <v>8114</v>
      </c>
      <c r="D299" s="19">
        <v>45642.619409722225</v>
      </c>
      <c r="E299" t="s">
        <v>3568</v>
      </c>
      <c r="F299" t="s">
        <v>8115</v>
      </c>
      <c r="G299" t="s">
        <v>3608</v>
      </c>
      <c r="I299" t="s">
        <v>3571</v>
      </c>
      <c r="J299" t="s">
        <v>487</v>
      </c>
      <c r="K299" t="s">
        <v>80</v>
      </c>
      <c r="M299" t="b">
        <v>1</v>
      </c>
      <c r="N299" s="49" t="str">
        <f t="shared" si="4"/>
        <v>SLA-Met</v>
      </c>
      <c r="O299" s="19"/>
    </row>
    <row r="300" spans="1:15" x14ac:dyDescent="0.25">
      <c r="A300" t="s">
        <v>24</v>
      </c>
      <c r="B300" t="s">
        <v>3566</v>
      </c>
      <c r="C300" t="s">
        <v>8116</v>
      </c>
      <c r="D300" s="19">
        <v>45642.619456018518</v>
      </c>
      <c r="E300" t="s">
        <v>3568</v>
      </c>
      <c r="F300" t="s">
        <v>8117</v>
      </c>
      <c r="G300" t="s">
        <v>3608</v>
      </c>
      <c r="I300" t="s">
        <v>3571</v>
      </c>
      <c r="J300" t="s">
        <v>487</v>
      </c>
      <c r="K300" t="s">
        <v>80</v>
      </c>
      <c r="M300" t="b">
        <v>1</v>
      </c>
      <c r="N300" s="49" t="str">
        <f t="shared" si="4"/>
        <v>SLA-Met</v>
      </c>
      <c r="O300" s="19"/>
    </row>
    <row r="301" spans="1:15" x14ac:dyDescent="0.25">
      <c r="A301" t="s">
        <v>24</v>
      </c>
      <c r="B301" t="s">
        <v>3566</v>
      </c>
      <c r="C301" t="s">
        <v>8118</v>
      </c>
      <c r="D301" s="19">
        <v>45642.619490740741</v>
      </c>
      <c r="E301" t="s">
        <v>3568</v>
      </c>
      <c r="F301" t="s">
        <v>8119</v>
      </c>
      <c r="G301" t="s">
        <v>3608</v>
      </c>
      <c r="I301" t="s">
        <v>3571</v>
      </c>
      <c r="J301" t="s">
        <v>487</v>
      </c>
      <c r="K301" t="s">
        <v>80</v>
      </c>
      <c r="M301" t="b">
        <v>1</v>
      </c>
      <c r="N301" s="49" t="str">
        <f t="shared" si="4"/>
        <v>SLA-Met</v>
      </c>
      <c r="O301" s="19"/>
    </row>
    <row r="302" spans="1:15" x14ac:dyDescent="0.25">
      <c r="A302" t="s">
        <v>24</v>
      </c>
      <c r="B302" t="s">
        <v>3566</v>
      </c>
      <c r="C302" t="s">
        <v>8120</v>
      </c>
      <c r="D302" s="19">
        <v>45642.619537037041</v>
      </c>
      <c r="E302" t="s">
        <v>3568</v>
      </c>
      <c r="F302" t="s">
        <v>8121</v>
      </c>
      <c r="G302" t="s">
        <v>3608</v>
      </c>
      <c r="I302" t="s">
        <v>3571</v>
      </c>
      <c r="J302" t="s">
        <v>487</v>
      </c>
      <c r="K302" t="s">
        <v>80</v>
      </c>
      <c r="M302" t="b">
        <v>1</v>
      </c>
      <c r="N302" s="49" t="str">
        <f t="shared" si="4"/>
        <v>SLA-Met</v>
      </c>
      <c r="O302" s="19"/>
    </row>
    <row r="303" spans="1:15" x14ac:dyDescent="0.25">
      <c r="A303" t="s">
        <v>24</v>
      </c>
      <c r="B303" t="s">
        <v>3566</v>
      </c>
      <c r="C303" t="s">
        <v>8122</v>
      </c>
      <c r="D303" s="19">
        <v>45642.619571759256</v>
      </c>
      <c r="E303" t="s">
        <v>3568</v>
      </c>
      <c r="F303" t="s">
        <v>8123</v>
      </c>
      <c r="G303" t="s">
        <v>3608</v>
      </c>
      <c r="I303" t="s">
        <v>3571</v>
      </c>
      <c r="J303" t="s">
        <v>487</v>
      </c>
      <c r="K303" t="s">
        <v>80</v>
      </c>
      <c r="M303" t="b">
        <v>1</v>
      </c>
      <c r="N303" s="49" t="str">
        <f t="shared" si="4"/>
        <v>SLA-Met</v>
      </c>
      <c r="O303" s="19"/>
    </row>
    <row r="304" spans="1:15" x14ac:dyDescent="0.25">
      <c r="A304" t="s">
        <v>24</v>
      </c>
      <c r="B304" t="s">
        <v>3566</v>
      </c>
      <c r="C304" t="s">
        <v>8124</v>
      </c>
      <c r="D304" s="19">
        <v>45642.619606481479</v>
      </c>
      <c r="E304" t="s">
        <v>3568</v>
      </c>
      <c r="F304" t="s">
        <v>8125</v>
      </c>
      <c r="G304" t="s">
        <v>3608</v>
      </c>
      <c r="I304" t="s">
        <v>3571</v>
      </c>
      <c r="J304" t="s">
        <v>487</v>
      </c>
      <c r="K304" t="s">
        <v>80</v>
      </c>
      <c r="M304" t="b">
        <v>1</v>
      </c>
      <c r="N304" s="49" t="str">
        <f t="shared" si="4"/>
        <v>SLA-Met</v>
      </c>
      <c r="O304" s="19"/>
    </row>
    <row r="305" spans="1:15" x14ac:dyDescent="0.25">
      <c r="A305" t="s">
        <v>24</v>
      </c>
      <c r="B305" t="s">
        <v>3566</v>
      </c>
      <c r="C305" t="s">
        <v>8126</v>
      </c>
      <c r="D305" s="19">
        <v>45642.619641203702</v>
      </c>
      <c r="E305" t="s">
        <v>3568</v>
      </c>
      <c r="F305" t="s">
        <v>8127</v>
      </c>
      <c r="G305" t="s">
        <v>3608</v>
      </c>
      <c r="I305" t="s">
        <v>3571</v>
      </c>
      <c r="J305" t="s">
        <v>487</v>
      </c>
      <c r="K305" t="s">
        <v>80</v>
      </c>
      <c r="M305" t="b">
        <v>1</v>
      </c>
      <c r="N305" s="49" t="str">
        <f t="shared" si="4"/>
        <v>SLA-Met</v>
      </c>
      <c r="O305" s="19"/>
    </row>
    <row r="306" spans="1:15" x14ac:dyDescent="0.25">
      <c r="A306" t="s">
        <v>24</v>
      </c>
      <c r="B306" t="s">
        <v>3566</v>
      </c>
      <c r="C306" t="s">
        <v>8128</v>
      </c>
      <c r="D306" s="19">
        <v>45642.619675925926</v>
      </c>
      <c r="E306" t="s">
        <v>3568</v>
      </c>
      <c r="F306" t="s">
        <v>8129</v>
      </c>
      <c r="G306" t="s">
        <v>3608</v>
      </c>
      <c r="I306" t="s">
        <v>3571</v>
      </c>
      <c r="J306" t="s">
        <v>487</v>
      </c>
      <c r="K306" t="s">
        <v>80</v>
      </c>
      <c r="M306" t="b">
        <v>1</v>
      </c>
      <c r="N306" s="49" t="str">
        <f t="shared" si="4"/>
        <v>SLA-Met</v>
      </c>
      <c r="O306" s="19"/>
    </row>
    <row r="307" spans="1:15" x14ac:dyDescent="0.25">
      <c r="A307" t="s">
        <v>24</v>
      </c>
      <c r="B307" t="s">
        <v>3566</v>
      </c>
      <c r="C307" t="s">
        <v>8130</v>
      </c>
      <c r="D307" s="19">
        <v>45642.619710648149</v>
      </c>
      <c r="E307" t="s">
        <v>3568</v>
      </c>
      <c r="F307" t="s">
        <v>8131</v>
      </c>
      <c r="G307" t="s">
        <v>3608</v>
      </c>
      <c r="I307" t="s">
        <v>3571</v>
      </c>
      <c r="J307" t="s">
        <v>487</v>
      </c>
      <c r="K307" t="s">
        <v>80</v>
      </c>
      <c r="M307" t="b">
        <v>1</v>
      </c>
      <c r="N307" s="49" t="str">
        <f t="shared" si="4"/>
        <v>SLA-Met</v>
      </c>
      <c r="O307" s="19"/>
    </row>
    <row r="308" spans="1:15" x14ac:dyDescent="0.25">
      <c r="A308" t="s">
        <v>24</v>
      </c>
      <c r="B308" t="s">
        <v>3566</v>
      </c>
      <c r="C308" t="s">
        <v>8132</v>
      </c>
      <c r="D308" s="19">
        <v>45642.619756944441</v>
      </c>
      <c r="E308" t="s">
        <v>3568</v>
      </c>
      <c r="F308" t="s">
        <v>8133</v>
      </c>
      <c r="G308" t="s">
        <v>3608</v>
      </c>
      <c r="I308" t="s">
        <v>3571</v>
      </c>
      <c r="J308" t="s">
        <v>487</v>
      </c>
      <c r="K308" t="s">
        <v>80</v>
      </c>
      <c r="M308" t="b">
        <v>1</v>
      </c>
      <c r="N308" s="49" t="str">
        <f t="shared" si="4"/>
        <v>SLA-Met</v>
      </c>
      <c r="O308" s="19"/>
    </row>
    <row r="309" spans="1:15" x14ac:dyDescent="0.25">
      <c r="A309" t="s">
        <v>24</v>
      </c>
      <c r="B309" t="s">
        <v>3566</v>
      </c>
      <c r="C309" t="s">
        <v>8134</v>
      </c>
      <c r="D309" s="19">
        <v>45642.619791666664</v>
      </c>
      <c r="E309" t="s">
        <v>3568</v>
      </c>
      <c r="F309" t="s">
        <v>8135</v>
      </c>
      <c r="G309" t="s">
        <v>3608</v>
      </c>
      <c r="I309" t="s">
        <v>3571</v>
      </c>
      <c r="J309" t="s">
        <v>487</v>
      </c>
      <c r="K309" t="s">
        <v>80</v>
      </c>
      <c r="M309" t="b">
        <v>1</v>
      </c>
      <c r="N309" s="49" t="str">
        <f t="shared" si="4"/>
        <v>SLA-Met</v>
      </c>
      <c r="O309" s="19"/>
    </row>
    <row r="310" spans="1:15" x14ac:dyDescent="0.25">
      <c r="A310" t="s">
        <v>24</v>
      </c>
      <c r="B310" t="s">
        <v>3566</v>
      </c>
      <c r="C310" t="s">
        <v>8136</v>
      </c>
      <c r="D310" s="19">
        <v>45642.619826388887</v>
      </c>
      <c r="E310" t="s">
        <v>3568</v>
      </c>
      <c r="F310" t="s">
        <v>8137</v>
      </c>
      <c r="G310" t="s">
        <v>3608</v>
      </c>
      <c r="I310" t="s">
        <v>3571</v>
      </c>
      <c r="J310" t="s">
        <v>487</v>
      </c>
      <c r="K310" t="s">
        <v>80</v>
      </c>
      <c r="M310" t="b">
        <v>1</v>
      </c>
      <c r="N310" s="49" t="str">
        <f t="shared" si="4"/>
        <v>SLA-Met</v>
      </c>
      <c r="O310" s="19"/>
    </row>
    <row r="311" spans="1:15" x14ac:dyDescent="0.25">
      <c r="A311" t="s">
        <v>24</v>
      </c>
      <c r="B311" t="s">
        <v>3566</v>
      </c>
      <c r="C311" t="s">
        <v>8138</v>
      </c>
      <c r="D311" s="19">
        <v>45642.61986111111</v>
      </c>
      <c r="E311" t="s">
        <v>3568</v>
      </c>
      <c r="F311" t="s">
        <v>8139</v>
      </c>
      <c r="G311" t="s">
        <v>3608</v>
      </c>
      <c r="I311" t="s">
        <v>3571</v>
      </c>
      <c r="J311" t="s">
        <v>487</v>
      </c>
      <c r="K311" t="s">
        <v>80</v>
      </c>
      <c r="M311" t="b">
        <v>1</v>
      </c>
      <c r="N311" s="49" t="str">
        <f t="shared" si="4"/>
        <v>SLA-Met</v>
      </c>
      <c r="O311" s="19"/>
    </row>
    <row r="312" spans="1:15" x14ac:dyDescent="0.25">
      <c r="A312" t="s">
        <v>24</v>
      </c>
      <c r="B312" t="s">
        <v>3566</v>
      </c>
      <c r="C312" t="s">
        <v>8140</v>
      </c>
      <c r="D312" s="19">
        <v>45642.61990740741</v>
      </c>
      <c r="E312" t="s">
        <v>3568</v>
      </c>
      <c r="F312" t="s">
        <v>8141</v>
      </c>
      <c r="G312" t="s">
        <v>3608</v>
      </c>
      <c r="I312" t="s">
        <v>3571</v>
      </c>
      <c r="J312" t="s">
        <v>487</v>
      </c>
      <c r="K312" t="s">
        <v>80</v>
      </c>
      <c r="M312" t="b">
        <v>1</v>
      </c>
      <c r="N312" s="49" t="str">
        <f t="shared" si="4"/>
        <v>SLA-Met</v>
      </c>
      <c r="O312" s="19"/>
    </row>
    <row r="313" spans="1:15" x14ac:dyDescent="0.25">
      <c r="A313" t="s">
        <v>24</v>
      </c>
      <c r="B313" t="s">
        <v>3566</v>
      </c>
      <c r="C313" t="s">
        <v>8142</v>
      </c>
      <c r="D313" s="19">
        <v>45642.619942129626</v>
      </c>
      <c r="E313" t="s">
        <v>3568</v>
      </c>
      <c r="F313" t="s">
        <v>8143</v>
      </c>
      <c r="G313" t="s">
        <v>3608</v>
      </c>
      <c r="I313" t="s">
        <v>3571</v>
      </c>
      <c r="J313" t="s">
        <v>487</v>
      </c>
      <c r="K313" t="s">
        <v>80</v>
      </c>
      <c r="M313" t="b">
        <v>1</v>
      </c>
      <c r="N313" s="49" t="str">
        <f t="shared" si="4"/>
        <v>SLA-Met</v>
      </c>
      <c r="O313" s="19"/>
    </row>
    <row r="314" spans="1:15" x14ac:dyDescent="0.25">
      <c r="A314" t="s">
        <v>24</v>
      </c>
      <c r="B314" t="s">
        <v>3566</v>
      </c>
      <c r="C314" t="s">
        <v>8144</v>
      </c>
      <c r="D314" s="19">
        <v>45642.619976851849</v>
      </c>
      <c r="E314" t="s">
        <v>3568</v>
      </c>
      <c r="F314" t="s">
        <v>8145</v>
      </c>
      <c r="G314" t="s">
        <v>3608</v>
      </c>
      <c r="I314" t="s">
        <v>3571</v>
      </c>
      <c r="J314" t="s">
        <v>487</v>
      </c>
      <c r="K314" t="s">
        <v>80</v>
      </c>
      <c r="M314" t="b">
        <v>1</v>
      </c>
      <c r="N314" s="49" t="str">
        <f t="shared" si="4"/>
        <v>SLA-Met</v>
      </c>
      <c r="O314" s="19"/>
    </row>
    <row r="315" spans="1:15" x14ac:dyDescent="0.25">
      <c r="A315" t="s">
        <v>24</v>
      </c>
      <c r="B315" t="s">
        <v>3566</v>
      </c>
      <c r="C315" t="s">
        <v>8146</v>
      </c>
      <c r="D315" s="19">
        <v>45642.620011574072</v>
      </c>
      <c r="E315" t="s">
        <v>3568</v>
      </c>
      <c r="F315" t="s">
        <v>8147</v>
      </c>
      <c r="G315" t="s">
        <v>3608</v>
      </c>
      <c r="I315" t="s">
        <v>3571</v>
      </c>
      <c r="J315" t="s">
        <v>487</v>
      </c>
      <c r="K315" t="s">
        <v>80</v>
      </c>
      <c r="M315" t="b">
        <v>1</v>
      </c>
      <c r="N315" s="49" t="str">
        <f t="shared" si="4"/>
        <v>SLA-Met</v>
      </c>
      <c r="O315" s="19"/>
    </row>
    <row r="316" spans="1:15" x14ac:dyDescent="0.25">
      <c r="A316" t="s">
        <v>24</v>
      </c>
      <c r="B316" t="s">
        <v>3566</v>
      </c>
      <c r="C316" t="s">
        <v>8148</v>
      </c>
      <c r="D316" s="19">
        <v>45642.620046296295</v>
      </c>
      <c r="E316" t="s">
        <v>3568</v>
      </c>
      <c r="F316" t="s">
        <v>8149</v>
      </c>
      <c r="G316" t="s">
        <v>3608</v>
      </c>
      <c r="I316" t="s">
        <v>3571</v>
      </c>
      <c r="J316" t="s">
        <v>487</v>
      </c>
      <c r="K316" t="s">
        <v>80</v>
      </c>
      <c r="M316" t="b">
        <v>1</v>
      </c>
      <c r="N316" s="49" t="str">
        <f t="shared" si="4"/>
        <v>SLA-Met</v>
      </c>
      <c r="O316" s="19"/>
    </row>
    <row r="317" spans="1:15" x14ac:dyDescent="0.25">
      <c r="A317" t="s">
        <v>24</v>
      </c>
      <c r="B317" t="s">
        <v>3566</v>
      </c>
      <c r="C317" t="s">
        <v>8150</v>
      </c>
      <c r="D317" s="19">
        <v>45642.628576388888</v>
      </c>
      <c r="E317" t="s">
        <v>3568</v>
      </c>
      <c r="F317" t="s">
        <v>8151</v>
      </c>
      <c r="G317" t="s">
        <v>3608</v>
      </c>
      <c r="I317" t="s">
        <v>3571</v>
      </c>
      <c r="J317" t="s">
        <v>487</v>
      </c>
      <c r="K317" t="s">
        <v>80</v>
      </c>
      <c r="M317" t="b">
        <v>1</v>
      </c>
      <c r="N317" s="49" t="str">
        <f t="shared" si="4"/>
        <v>SLA-Met</v>
      </c>
      <c r="O317" s="19"/>
    </row>
    <row r="318" spans="1:15" x14ac:dyDescent="0.25">
      <c r="A318" t="s">
        <v>24</v>
      </c>
      <c r="B318" t="s">
        <v>3566</v>
      </c>
      <c r="C318" t="s">
        <v>8152</v>
      </c>
      <c r="D318" s="19">
        <v>45642.628611111111</v>
      </c>
      <c r="E318" t="s">
        <v>3568</v>
      </c>
      <c r="F318" t="s">
        <v>8153</v>
      </c>
      <c r="G318" t="s">
        <v>3608</v>
      </c>
      <c r="I318" t="s">
        <v>3571</v>
      </c>
      <c r="J318" t="s">
        <v>487</v>
      </c>
      <c r="K318" t="s">
        <v>80</v>
      </c>
      <c r="M318" t="b">
        <v>1</v>
      </c>
      <c r="N318" s="49" t="str">
        <f t="shared" si="4"/>
        <v>SLA-Met</v>
      </c>
      <c r="O318" s="19"/>
    </row>
    <row r="319" spans="1:15" x14ac:dyDescent="0.25">
      <c r="A319" t="s">
        <v>24</v>
      </c>
      <c r="B319" t="s">
        <v>3566</v>
      </c>
      <c r="C319" t="s">
        <v>8154</v>
      </c>
      <c r="D319" s="19">
        <v>45642.628657407404</v>
      </c>
      <c r="E319" t="s">
        <v>3568</v>
      </c>
      <c r="F319" t="s">
        <v>8155</v>
      </c>
      <c r="G319" t="s">
        <v>3608</v>
      </c>
      <c r="I319" t="s">
        <v>3571</v>
      </c>
      <c r="J319" t="s">
        <v>487</v>
      </c>
      <c r="K319" t="s">
        <v>80</v>
      </c>
      <c r="M319" t="b">
        <v>1</v>
      </c>
      <c r="N319" s="49" t="str">
        <f t="shared" si="4"/>
        <v>SLA-Met</v>
      </c>
      <c r="O319" s="19"/>
    </row>
    <row r="320" spans="1:15" x14ac:dyDescent="0.25">
      <c r="A320" t="s">
        <v>24</v>
      </c>
      <c r="B320" t="s">
        <v>3566</v>
      </c>
      <c r="C320" t="s">
        <v>8156</v>
      </c>
      <c r="D320" s="19">
        <v>45642.628680555557</v>
      </c>
      <c r="E320" t="s">
        <v>3568</v>
      </c>
      <c r="F320" t="s">
        <v>8157</v>
      </c>
      <c r="G320" t="s">
        <v>3608</v>
      </c>
      <c r="I320" t="s">
        <v>3571</v>
      </c>
      <c r="J320" t="s">
        <v>487</v>
      </c>
      <c r="K320" t="s">
        <v>80</v>
      </c>
      <c r="M320" t="b">
        <v>1</v>
      </c>
      <c r="N320" s="49" t="str">
        <f t="shared" si="4"/>
        <v>SLA-Met</v>
      </c>
      <c r="O320" s="19"/>
    </row>
    <row r="321" spans="1:15" x14ac:dyDescent="0.25">
      <c r="A321" t="s">
        <v>24</v>
      </c>
      <c r="B321" t="s">
        <v>3566</v>
      </c>
      <c r="C321" t="s">
        <v>8158</v>
      </c>
      <c r="D321" s="19">
        <v>45642.628692129627</v>
      </c>
      <c r="E321" t="s">
        <v>3568</v>
      </c>
      <c r="F321" t="s">
        <v>8159</v>
      </c>
      <c r="G321" t="s">
        <v>7908</v>
      </c>
      <c r="H321" t="s">
        <v>29</v>
      </c>
      <c r="I321" t="s">
        <v>3571</v>
      </c>
      <c r="J321" t="s">
        <v>487</v>
      </c>
      <c r="K321" t="s">
        <v>80</v>
      </c>
      <c r="M321" t="b">
        <v>1</v>
      </c>
      <c r="N321" s="49" t="str">
        <f t="shared" si="4"/>
        <v>SLA-Warning</v>
      </c>
      <c r="O321" s="19"/>
    </row>
    <row r="322" spans="1:15" x14ac:dyDescent="0.25">
      <c r="A322" t="s">
        <v>24</v>
      </c>
      <c r="B322" t="s">
        <v>3566</v>
      </c>
      <c r="C322" t="s">
        <v>8160</v>
      </c>
      <c r="D322" s="19">
        <v>45642.73945601852</v>
      </c>
      <c r="E322" t="s">
        <v>3568</v>
      </c>
      <c r="F322" t="s">
        <v>8161</v>
      </c>
      <c r="G322" t="s">
        <v>3848</v>
      </c>
      <c r="I322" t="s">
        <v>3571</v>
      </c>
      <c r="J322" t="s">
        <v>487</v>
      </c>
      <c r="K322" t="s">
        <v>80</v>
      </c>
      <c r="M322" t="b">
        <v>1</v>
      </c>
      <c r="N322" s="49" t="str">
        <f t="shared" si="4"/>
        <v>SLA-Met</v>
      </c>
      <c r="O322" s="19"/>
    </row>
    <row r="323" spans="1:15" x14ac:dyDescent="0.25">
      <c r="A323" t="s">
        <v>24</v>
      </c>
      <c r="B323" t="s">
        <v>3566</v>
      </c>
      <c r="C323" t="s">
        <v>8162</v>
      </c>
      <c r="D323" s="19">
        <v>45642.754363425927</v>
      </c>
      <c r="E323" t="s">
        <v>3568</v>
      </c>
      <c r="F323" t="s">
        <v>8163</v>
      </c>
      <c r="G323" t="s">
        <v>8164</v>
      </c>
      <c r="H323" t="s">
        <v>29</v>
      </c>
      <c r="I323" t="s">
        <v>3571</v>
      </c>
      <c r="J323" t="s">
        <v>487</v>
      </c>
      <c r="K323" t="s">
        <v>80</v>
      </c>
      <c r="M323" t="b">
        <v>1</v>
      </c>
      <c r="N323" s="49" t="str">
        <f t="shared" ref="N323:N386" si="5">IF(H323="", "SLA-Met", H323)</f>
        <v>SLA-Warning</v>
      </c>
      <c r="O323" s="19"/>
    </row>
    <row r="324" spans="1:15" x14ac:dyDescent="0.25">
      <c r="A324" t="s">
        <v>24</v>
      </c>
      <c r="B324" t="s">
        <v>3566</v>
      </c>
      <c r="C324" t="s">
        <v>8165</v>
      </c>
      <c r="D324" s="19">
        <v>45642.79960648148</v>
      </c>
      <c r="E324" t="s">
        <v>3568</v>
      </c>
      <c r="F324" t="s">
        <v>8166</v>
      </c>
      <c r="G324" t="s">
        <v>3775</v>
      </c>
      <c r="H324" t="s">
        <v>29</v>
      </c>
      <c r="I324" t="s">
        <v>3571</v>
      </c>
      <c r="J324" t="s">
        <v>487</v>
      </c>
      <c r="K324" t="s">
        <v>80</v>
      </c>
      <c r="M324" t="b">
        <v>1</v>
      </c>
      <c r="N324" s="49" t="str">
        <f t="shared" si="5"/>
        <v>SLA-Warning</v>
      </c>
      <c r="O324" s="19"/>
    </row>
    <row r="325" spans="1:15" x14ac:dyDescent="0.25">
      <c r="A325" t="s">
        <v>26</v>
      </c>
      <c r="B325" t="s">
        <v>3572</v>
      </c>
      <c r="C325" t="s">
        <v>8167</v>
      </c>
      <c r="D325" s="19">
        <v>45642.875879629632</v>
      </c>
      <c r="E325" t="s">
        <v>42</v>
      </c>
      <c r="F325" t="s">
        <v>8168</v>
      </c>
      <c r="I325" t="s">
        <v>3581</v>
      </c>
      <c r="J325" t="s">
        <v>487</v>
      </c>
      <c r="K325" t="s">
        <v>80</v>
      </c>
      <c r="L325" t="s">
        <v>574</v>
      </c>
      <c r="N325" s="49" t="str">
        <f t="shared" si="5"/>
        <v>SLA-Met</v>
      </c>
      <c r="O325" s="19"/>
    </row>
    <row r="326" spans="1:15" x14ac:dyDescent="0.25">
      <c r="A326" t="s">
        <v>24</v>
      </c>
      <c r="B326" t="s">
        <v>3566</v>
      </c>
      <c r="C326" t="s">
        <v>8169</v>
      </c>
      <c r="D326" s="19">
        <v>45642.910624999997</v>
      </c>
      <c r="E326" t="s">
        <v>3568</v>
      </c>
      <c r="F326" t="s">
        <v>8170</v>
      </c>
      <c r="G326" t="s">
        <v>8164</v>
      </c>
      <c r="I326" t="s">
        <v>3571</v>
      </c>
      <c r="J326" t="s">
        <v>487</v>
      </c>
      <c r="K326" t="s">
        <v>80</v>
      </c>
      <c r="M326" t="b">
        <v>1</v>
      </c>
      <c r="N326" s="49" t="str">
        <f t="shared" si="5"/>
        <v>SLA-Met</v>
      </c>
      <c r="O326" s="19"/>
    </row>
    <row r="327" spans="1:15" x14ac:dyDescent="0.25">
      <c r="A327" t="s">
        <v>26</v>
      </c>
      <c r="B327" t="s">
        <v>3572</v>
      </c>
      <c r="C327" t="s">
        <v>8171</v>
      </c>
      <c r="D327" s="19">
        <v>45642.910949074074</v>
      </c>
      <c r="E327" t="s">
        <v>3049</v>
      </c>
      <c r="F327" t="s">
        <v>8172</v>
      </c>
      <c r="I327" t="s">
        <v>3575</v>
      </c>
      <c r="J327" t="s">
        <v>487</v>
      </c>
      <c r="K327" t="s">
        <v>80</v>
      </c>
      <c r="L327" t="s">
        <v>574</v>
      </c>
      <c r="N327" s="49" t="str">
        <f t="shared" si="5"/>
        <v>SLA-Met</v>
      </c>
      <c r="O327" s="19"/>
    </row>
    <row r="328" spans="1:15" x14ac:dyDescent="0.25">
      <c r="A328" t="s">
        <v>24</v>
      </c>
      <c r="B328" t="s">
        <v>3566</v>
      </c>
      <c r="C328" t="s">
        <v>8173</v>
      </c>
      <c r="D328" s="19">
        <v>45642.958634259259</v>
      </c>
      <c r="E328" t="s">
        <v>3568</v>
      </c>
      <c r="F328" t="s">
        <v>8174</v>
      </c>
      <c r="G328" t="s">
        <v>3593</v>
      </c>
      <c r="I328" t="s">
        <v>3571</v>
      </c>
      <c r="J328" t="s">
        <v>487</v>
      </c>
      <c r="K328" t="s">
        <v>80</v>
      </c>
      <c r="M328" t="b">
        <v>1</v>
      </c>
      <c r="N328" s="49" t="str">
        <f t="shared" si="5"/>
        <v>SLA-Met</v>
      </c>
      <c r="O328" s="19"/>
    </row>
    <row r="329" spans="1:15" x14ac:dyDescent="0.25">
      <c r="A329" t="s">
        <v>24</v>
      </c>
      <c r="B329" t="s">
        <v>3577</v>
      </c>
      <c r="C329" t="s">
        <v>8175</v>
      </c>
      <c r="D329" s="19">
        <v>45643.098807870374</v>
      </c>
      <c r="E329" t="s">
        <v>3984</v>
      </c>
      <c r="F329" t="s">
        <v>8176</v>
      </c>
      <c r="G329" t="s">
        <v>3875</v>
      </c>
      <c r="I329" t="s">
        <v>3581</v>
      </c>
      <c r="J329" t="s">
        <v>487</v>
      </c>
      <c r="K329" t="s">
        <v>80</v>
      </c>
      <c r="M329" t="b">
        <v>1</v>
      </c>
      <c r="N329" s="49" t="str">
        <f t="shared" si="5"/>
        <v>SLA-Met</v>
      </c>
      <c r="O329" s="19"/>
    </row>
    <row r="330" spans="1:15" x14ac:dyDescent="0.25">
      <c r="A330" t="s">
        <v>24</v>
      </c>
      <c r="B330" t="s">
        <v>3566</v>
      </c>
      <c r="C330" t="s">
        <v>8177</v>
      </c>
      <c r="D330" s="19">
        <v>45643.2578587963</v>
      </c>
      <c r="E330" t="s">
        <v>3568</v>
      </c>
      <c r="F330" t="s">
        <v>8178</v>
      </c>
      <c r="G330" t="s">
        <v>8179</v>
      </c>
      <c r="I330" t="s">
        <v>3571</v>
      </c>
      <c r="J330" t="s">
        <v>487</v>
      </c>
      <c r="K330" t="s">
        <v>80</v>
      </c>
      <c r="M330" t="b">
        <v>1</v>
      </c>
      <c r="N330" s="49" t="str">
        <f t="shared" si="5"/>
        <v>SLA-Met</v>
      </c>
      <c r="O330" s="19"/>
    </row>
    <row r="331" spans="1:15" ht="30" x14ac:dyDescent="0.25">
      <c r="A331" t="s">
        <v>26</v>
      </c>
      <c r="B331" t="s">
        <v>3572</v>
      </c>
      <c r="C331" t="s">
        <v>8180</v>
      </c>
      <c r="D331" s="19">
        <v>45643.259560185186</v>
      </c>
      <c r="E331" t="s">
        <v>39</v>
      </c>
      <c r="F331" t="s">
        <v>8181</v>
      </c>
      <c r="H331" t="s">
        <v>30</v>
      </c>
      <c r="I331" t="s">
        <v>3575</v>
      </c>
      <c r="J331" t="s">
        <v>5600</v>
      </c>
      <c r="K331" t="s">
        <v>80</v>
      </c>
      <c r="L331" t="s">
        <v>574</v>
      </c>
      <c r="N331" s="49" t="str">
        <f t="shared" si="5"/>
        <v>Escalated Ticket</v>
      </c>
      <c r="O331" s="19"/>
    </row>
    <row r="332" spans="1:15" x14ac:dyDescent="0.25">
      <c r="A332" t="s">
        <v>26</v>
      </c>
      <c r="B332" t="s">
        <v>3572</v>
      </c>
      <c r="C332" t="s">
        <v>8182</v>
      </c>
      <c r="D332" s="19">
        <v>45643.27847222222</v>
      </c>
      <c r="E332" t="s">
        <v>3049</v>
      </c>
      <c r="F332" t="s">
        <v>8183</v>
      </c>
      <c r="I332" t="s">
        <v>3575</v>
      </c>
      <c r="J332" t="s">
        <v>487</v>
      </c>
      <c r="K332" t="s">
        <v>80</v>
      </c>
      <c r="L332" t="s">
        <v>574</v>
      </c>
      <c r="N332" s="49" t="str">
        <f t="shared" si="5"/>
        <v>SLA-Met</v>
      </c>
      <c r="O332" s="19"/>
    </row>
    <row r="333" spans="1:15" x14ac:dyDescent="0.25">
      <c r="A333" t="s">
        <v>24</v>
      </c>
      <c r="B333" t="s">
        <v>3566</v>
      </c>
      <c r="C333" t="s">
        <v>8184</v>
      </c>
      <c r="D333" s="19">
        <v>45643.334236111114</v>
      </c>
      <c r="E333" t="s">
        <v>3568</v>
      </c>
      <c r="F333" t="s">
        <v>8185</v>
      </c>
      <c r="G333" t="s">
        <v>8164</v>
      </c>
      <c r="I333" t="s">
        <v>3571</v>
      </c>
      <c r="J333" t="s">
        <v>487</v>
      </c>
      <c r="K333" t="s">
        <v>80</v>
      </c>
      <c r="M333" t="b">
        <v>1</v>
      </c>
      <c r="N333" s="49" t="str">
        <f t="shared" si="5"/>
        <v>SLA-Met</v>
      </c>
      <c r="O333" s="19"/>
    </row>
    <row r="334" spans="1:15" x14ac:dyDescent="0.25">
      <c r="A334" t="s">
        <v>24</v>
      </c>
      <c r="B334" t="s">
        <v>3566</v>
      </c>
      <c r="C334" t="s">
        <v>8186</v>
      </c>
      <c r="D334" s="19">
        <v>45643.398888888885</v>
      </c>
      <c r="E334" t="s">
        <v>3568</v>
      </c>
      <c r="F334" t="s">
        <v>8187</v>
      </c>
      <c r="G334" t="s">
        <v>3848</v>
      </c>
      <c r="I334" t="s">
        <v>3571</v>
      </c>
      <c r="J334" t="s">
        <v>487</v>
      </c>
      <c r="K334" t="s">
        <v>80</v>
      </c>
      <c r="M334" t="b">
        <v>1</v>
      </c>
      <c r="N334" s="49" t="str">
        <f t="shared" si="5"/>
        <v>SLA-Met</v>
      </c>
      <c r="O334" s="19"/>
    </row>
    <row r="335" spans="1:15" x14ac:dyDescent="0.25">
      <c r="A335" t="s">
        <v>24</v>
      </c>
      <c r="B335" t="s">
        <v>3566</v>
      </c>
      <c r="C335" t="s">
        <v>8188</v>
      </c>
      <c r="D335" s="19">
        <v>45643.400196759256</v>
      </c>
      <c r="E335" t="s">
        <v>3568</v>
      </c>
      <c r="F335" t="s">
        <v>8189</v>
      </c>
      <c r="G335" t="s">
        <v>3848</v>
      </c>
      <c r="I335" t="s">
        <v>3571</v>
      </c>
      <c r="J335" t="s">
        <v>487</v>
      </c>
      <c r="K335" t="s">
        <v>80</v>
      </c>
      <c r="M335" t="b">
        <v>1</v>
      </c>
      <c r="N335" s="49" t="str">
        <f t="shared" si="5"/>
        <v>SLA-Met</v>
      </c>
      <c r="O335" s="19"/>
    </row>
    <row r="336" spans="1:15" x14ac:dyDescent="0.25">
      <c r="A336" t="s">
        <v>24</v>
      </c>
      <c r="B336" t="s">
        <v>3566</v>
      </c>
      <c r="C336" t="s">
        <v>8190</v>
      </c>
      <c r="D336" s="19">
        <v>45643.41333333333</v>
      </c>
      <c r="E336" t="s">
        <v>3568</v>
      </c>
      <c r="F336" t="s">
        <v>8191</v>
      </c>
      <c r="G336" t="s">
        <v>3848</v>
      </c>
      <c r="I336" t="s">
        <v>3571</v>
      </c>
      <c r="J336" t="s">
        <v>487</v>
      </c>
      <c r="K336" t="s">
        <v>80</v>
      </c>
      <c r="M336" t="b">
        <v>1</v>
      </c>
      <c r="N336" s="49" t="str">
        <f t="shared" si="5"/>
        <v>SLA-Met</v>
      </c>
      <c r="O336" s="19"/>
    </row>
    <row r="337" spans="1:15" x14ac:dyDescent="0.25">
      <c r="A337" t="s">
        <v>24</v>
      </c>
      <c r="B337" t="s">
        <v>3566</v>
      </c>
      <c r="C337" t="s">
        <v>8192</v>
      </c>
      <c r="D337" s="19">
        <v>45643.442986111113</v>
      </c>
      <c r="E337" t="s">
        <v>3568</v>
      </c>
      <c r="F337" t="s">
        <v>8193</v>
      </c>
      <c r="G337" t="s">
        <v>3848</v>
      </c>
      <c r="I337" t="s">
        <v>3571</v>
      </c>
      <c r="J337" t="s">
        <v>487</v>
      </c>
      <c r="K337" t="s">
        <v>80</v>
      </c>
      <c r="M337" t="b">
        <v>1</v>
      </c>
      <c r="N337" s="49" t="str">
        <f t="shared" si="5"/>
        <v>SLA-Met</v>
      </c>
      <c r="O337" s="19"/>
    </row>
    <row r="338" spans="1:15" x14ac:dyDescent="0.25">
      <c r="A338" t="s">
        <v>24</v>
      </c>
      <c r="B338" t="s">
        <v>3566</v>
      </c>
      <c r="C338" t="s">
        <v>8194</v>
      </c>
      <c r="D338" s="19">
        <v>45643.461655092593</v>
      </c>
      <c r="E338" t="s">
        <v>3568</v>
      </c>
      <c r="F338" t="s">
        <v>8195</v>
      </c>
      <c r="G338" t="s">
        <v>3593</v>
      </c>
      <c r="I338" t="s">
        <v>3571</v>
      </c>
      <c r="J338" t="s">
        <v>487</v>
      </c>
      <c r="K338" t="s">
        <v>80</v>
      </c>
      <c r="M338" t="b">
        <v>1</v>
      </c>
      <c r="N338" s="49" t="str">
        <f t="shared" si="5"/>
        <v>SLA-Met</v>
      </c>
      <c r="O338" s="19"/>
    </row>
    <row r="339" spans="1:15" x14ac:dyDescent="0.25">
      <c r="A339" t="s">
        <v>24</v>
      </c>
      <c r="B339" t="s">
        <v>3566</v>
      </c>
      <c r="C339" t="s">
        <v>8196</v>
      </c>
      <c r="D339" s="19">
        <v>45643.466412037036</v>
      </c>
      <c r="E339" t="s">
        <v>3568</v>
      </c>
      <c r="F339" t="s">
        <v>8197</v>
      </c>
      <c r="G339" t="s">
        <v>8198</v>
      </c>
      <c r="I339" t="s">
        <v>3571</v>
      </c>
      <c r="J339" t="s">
        <v>487</v>
      </c>
      <c r="K339" t="s">
        <v>80</v>
      </c>
      <c r="M339" t="b">
        <v>1</v>
      </c>
      <c r="N339" s="49" t="str">
        <f t="shared" si="5"/>
        <v>SLA-Met</v>
      </c>
      <c r="O339" s="19"/>
    </row>
    <row r="340" spans="1:15" x14ac:dyDescent="0.25">
      <c r="A340" t="s">
        <v>26</v>
      </c>
      <c r="B340" t="s">
        <v>3572</v>
      </c>
      <c r="C340" t="s">
        <v>8199</v>
      </c>
      <c r="D340" s="19">
        <v>45643.558946759258</v>
      </c>
      <c r="E340" t="s">
        <v>37</v>
      </c>
      <c r="F340" t="s">
        <v>8200</v>
      </c>
      <c r="H340" t="s">
        <v>29</v>
      </c>
      <c r="I340" t="s">
        <v>3575</v>
      </c>
      <c r="J340" t="s">
        <v>487</v>
      </c>
      <c r="K340" t="s">
        <v>80</v>
      </c>
      <c r="L340" t="s">
        <v>574</v>
      </c>
      <c r="N340" s="49" t="str">
        <f t="shared" si="5"/>
        <v>SLA-Warning</v>
      </c>
      <c r="O340" s="19"/>
    </row>
    <row r="341" spans="1:15" x14ac:dyDescent="0.25">
      <c r="A341" t="s">
        <v>26</v>
      </c>
      <c r="B341" t="s">
        <v>3572</v>
      </c>
      <c r="C341" t="s">
        <v>8201</v>
      </c>
      <c r="D341" s="19">
        <v>45643.627395833333</v>
      </c>
      <c r="E341" t="s">
        <v>43</v>
      </c>
      <c r="F341" t="s">
        <v>8202</v>
      </c>
      <c r="I341" t="s">
        <v>3575</v>
      </c>
      <c r="J341" t="s">
        <v>487</v>
      </c>
      <c r="K341" t="s">
        <v>80</v>
      </c>
      <c r="L341" t="s">
        <v>574</v>
      </c>
      <c r="N341" s="49" t="str">
        <f t="shared" si="5"/>
        <v>SLA-Met</v>
      </c>
      <c r="O341" s="19"/>
    </row>
    <row r="342" spans="1:15" x14ac:dyDescent="0.25">
      <c r="A342" t="s">
        <v>24</v>
      </c>
      <c r="B342" t="s">
        <v>3566</v>
      </c>
      <c r="C342" t="s">
        <v>8203</v>
      </c>
      <c r="D342" s="19">
        <v>45643.680451388886</v>
      </c>
      <c r="E342" t="s">
        <v>3568</v>
      </c>
      <c r="F342" t="s">
        <v>8204</v>
      </c>
      <c r="G342" t="s">
        <v>3605</v>
      </c>
      <c r="H342" t="s">
        <v>29</v>
      </c>
      <c r="I342" t="s">
        <v>3571</v>
      </c>
      <c r="J342" t="s">
        <v>487</v>
      </c>
      <c r="K342" t="s">
        <v>80</v>
      </c>
      <c r="M342" t="b">
        <v>1</v>
      </c>
      <c r="N342" s="49" t="str">
        <f t="shared" si="5"/>
        <v>SLA-Warning</v>
      </c>
      <c r="O342" s="19"/>
    </row>
    <row r="343" spans="1:15" x14ac:dyDescent="0.25">
      <c r="A343" t="s">
        <v>24</v>
      </c>
      <c r="B343" t="s">
        <v>3566</v>
      </c>
      <c r="C343" t="s">
        <v>8205</v>
      </c>
      <c r="D343" s="19">
        <v>45643.762604166666</v>
      </c>
      <c r="E343" t="s">
        <v>3568</v>
      </c>
      <c r="F343" t="s">
        <v>8206</v>
      </c>
      <c r="G343" t="s">
        <v>3848</v>
      </c>
      <c r="I343" t="s">
        <v>3571</v>
      </c>
      <c r="J343" t="s">
        <v>487</v>
      </c>
      <c r="K343" t="s">
        <v>80</v>
      </c>
      <c r="M343" t="b">
        <v>1</v>
      </c>
      <c r="N343" s="49" t="str">
        <f t="shared" si="5"/>
        <v>SLA-Met</v>
      </c>
      <c r="O343" s="19"/>
    </row>
    <row r="344" spans="1:15" x14ac:dyDescent="0.25">
      <c r="A344" t="s">
        <v>24</v>
      </c>
      <c r="B344" t="s">
        <v>3566</v>
      </c>
      <c r="C344" t="s">
        <v>8207</v>
      </c>
      <c r="D344" s="19">
        <v>45643.819722222222</v>
      </c>
      <c r="E344" t="s">
        <v>3568</v>
      </c>
      <c r="F344" t="s">
        <v>8208</v>
      </c>
      <c r="G344" t="s">
        <v>3605</v>
      </c>
      <c r="H344" t="s">
        <v>29</v>
      </c>
      <c r="I344" t="s">
        <v>3571</v>
      </c>
      <c r="J344" t="s">
        <v>487</v>
      </c>
      <c r="K344" t="s">
        <v>80</v>
      </c>
      <c r="M344" t="b">
        <v>1</v>
      </c>
      <c r="N344" s="49" t="str">
        <f t="shared" si="5"/>
        <v>SLA-Warning</v>
      </c>
      <c r="O344" s="19"/>
    </row>
    <row r="345" spans="1:15" x14ac:dyDescent="0.25">
      <c r="A345" t="s">
        <v>26</v>
      </c>
      <c r="B345" t="s">
        <v>3572</v>
      </c>
      <c r="C345" t="s">
        <v>8209</v>
      </c>
      <c r="D345" s="19">
        <v>45643.837233796294</v>
      </c>
      <c r="E345" t="s">
        <v>40</v>
      </c>
      <c r="F345" t="s">
        <v>8210</v>
      </c>
      <c r="H345" t="s">
        <v>28</v>
      </c>
      <c r="I345" t="s">
        <v>3575</v>
      </c>
      <c r="J345" t="s">
        <v>487</v>
      </c>
      <c r="K345" t="s">
        <v>80</v>
      </c>
      <c r="L345" t="s">
        <v>574</v>
      </c>
      <c r="N345" s="49" t="str">
        <f t="shared" si="5"/>
        <v>SLA-Breached</v>
      </c>
      <c r="O345" s="19"/>
    </row>
    <row r="346" spans="1:15" x14ac:dyDescent="0.25">
      <c r="A346" t="s">
        <v>26</v>
      </c>
      <c r="B346" t="s">
        <v>3572</v>
      </c>
      <c r="C346" t="s">
        <v>8211</v>
      </c>
      <c r="D346" s="19">
        <v>45643.885717592595</v>
      </c>
      <c r="E346" t="s">
        <v>1600</v>
      </c>
      <c r="F346" t="s">
        <v>8212</v>
      </c>
      <c r="I346" t="s">
        <v>3575</v>
      </c>
      <c r="J346" t="s">
        <v>487</v>
      </c>
      <c r="K346" t="s">
        <v>80</v>
      </c>
      <c r="L346" t="s">
        <v>574</v>
      </c>
      <c r="N346" s="49" t="str">
        <f t="shared" si="5"/>
        <v>SLA-Met</v>
      </c>
      <c r="O346" s="19"/>
    </row>
    <row r="347" spans="1:15" ht="30" x14ac:dyDescent="0.25">
      <c r="A347" t="s">
        <v>26</v>
      </c>
      <c r="B347" t="s">
        <v>3572</v>
      </c>
      <c r="C347" t="s">
        <v>8213</v>
      </c>
      <c r="D347" s="19">
        <v>45643.908101851855</v>
      </c>
      <c r="E347" t="s">
        <v>3049</v>
      </c>
      <c r="F347" t="s">
        <v>8214</v>
      </c>
      <c r="H347" t="s">
        <v>30</v>
      </c>
      <c r="I347" t="s">
        <v>3575</v>
      </c>
      <c r="J347" t="s">
        <v>487</v>
      </c>
      <c r="K347" t="s">
        <v>80</v>
      </c>
      <c r="L347" t="s">
        <v>574</v>
      </c>
      <c r="N347" s="49" t="str">
        <f t="shared" si="5"/>
        <v>Escalated Ticket</v>
      </c>
      <c r="O347" s="19"/>
    </row>
    <row r="348" spans="1:15" x14ac:dyDescent="0.25">
      <c r="A348" t="s">
        <v>26</v>
      </c>
      <c r="B348" t="s">
        <v>3572</v>
      </c>
      <c r="C348" t="s">
        <v>8215</v>
      </c>
      <c r="D348" s="19">
        <v>45643.939583333333</v>
      </c>
      <c r="E348" t="s">
        <v>42</v>
      </c>
      <c r="F348" t="s">
        <v>8216</v>
      </c>
      <c r="I348" t="s">
        <v>3581</v>
      </c>
      <c r="J348" t="s">
        <v>487</v>
      </c>
      <c r="K348" t="s">
        <v>80</v>
      </c>
      <c r="L348" t="s">
        <v>574</v>
      </c>
      <c r="N348" s="49" t="str">
        <f t="shared" si="5"/>
        <v>SLA-Met</v>
      </c>
      <c r="O348" s="19"/>
    </row>
    <row r="349" spans="1:15" x14ac:dyDescent="0.25">
      <c r="A349" t="s">
        <v>24</v>
      </c>
      <c r="B349" t="s">
        <v>3572</v>
      </c>
      <c r="C349" t="s">
        <v>8217</v>
      </c>
      <c r="D349" s="19">
        <v>45643.948344907411</v>
      </c>
      <c r="E349" t="s">
        <v>35</v>
      </c>
      <c r="F349" t="s">
        <v>8218</v>
      </c>
      <c r="G349" t="s">
        <v>3848</v>
      </c>
      <c r="I349" t="s">
        <v>3571</v>
      </c>
      <c r="J349" t="s">
        <v>487</v>
      </c>
      <c r="K349" t="s">
        <v>80</v>
      </c>
      <c r="M349" t="b">
        <v>1</v>
      </c>
      <c r="N349" s="49" t="str">
        <f t="shared" si="5"/>
        <v>SLA-Met</v>
      </c>
      <c r="O349" s="19"/>
    </row>
    <row r="350" spans="1:15" x14ac:dyDescent="0.25">
      <c r="A350" t="s">
        <v>24</v>
      </c>
      <c r="B350" t="s">
        <v>3572</v>
      </c>
      <c r="C350" t="s">
        <v>8219</v>
      </c>
      <c r="D350" s="19">
        <v>45643.94840277778</v>
      </c>
      <c r="E350" t="s">
        <v>35</v>
      </c>
      <c r="F350" t="s">
        <v>8220</v>
      </c>
      <c r="G350" t="s">
        <v>3848</v>
      </c>
      <c r="I350" t="s">
        <v>3571</v>
      </c>
      <c r="J350" t="s">
        <v>487</v>
      </c>
      <c r="K350" t="s">
        <v>80</v>
      </c>
      <c r="M350" t="b">
        <v>1</v>
      </c>
      <c r="N350" s="49" t="str">
        <f t="shared" si="5"/>
        <v>SLA-Met</v>
      </c>
      <c r="O350" s="19"/>
    </row>
    <row r="351" spans="1:15" x14ac:dyDescent="0.25">
      <c r="A351" t="s">
        <v>24</v>
      </c>
      <c r="B351" t="s">
        <v>3572</v>
      </c>
      <c r="C351" t="s">
        <v>8221</v>
      </c>
      <c r="D351" s="19">
        <v>45643.948437500003</v>
      </c>
      <c r="E351" t="s">
        <v>35</v>
      </c>
      <c r="F351" t="s">
        <v>8222</v>
      </c>
      <c r="G351" t="s">
        <v>3848</v>
      </c>
      <c r="I351" t="s">
        <v>3571</v>
      </c>
      <c r="J351" t="s">
        <v>487</v>
      </c>
      <c r="K351" t="s">
        <v>80</v>
      </c>
      <c r="M351" t="b">
        <v>1</v>
      </c>
      <c r="N351" s="49" t="str">
        <f t="shared" si="5"/>
        <v>SLA-Met</v>
      </c>
      <c r="O351" s="19"/>
    </row>
    <row r="352" spans="1:15" x14ac:dyDescent="0.25">
      <c r="A352" t="s">
        <v>24</v>
      </c>
      <c r="B352" t="s">
        <v>3572</v>
      </c>
      <c r="C352" t="s">
        <v>8223</v>
      </c>
      <c r="D352" s="19">
        <v>45643.948472222219</v>
      </c>
      <c r="E352" t="s">
        <v>35</v>
      </c>
      <c r="F352" t="s">
        <v>8224</v>
      </c>
      <c r="G352" t="s">
        <v>3848</v>
      </c>
      <c r="I352" t="s">
        <v>3571</v>
      </c>
      <c r="J352" t="s">
        <v>487</v>
      </c>
      <c r="K352" t="s">
        <v>80</v>
      </c>
      <c r="M352" t="b">
        <v>1</v>
      </c>
      <c r="N352" s="49" t="str">
        <f t="shared" si="5"/>
        <v>SLA-Met</v>
      </c>
      <c r="O352" s="19"/>
    </row>
    <row r="353" spans="1:15" x14ac:dyDescent="0.25">
      <c r="A353" t="s">
        <v>24</v>
      </c>
      <c r="B353" t="s">
        <v>3566</v>
      </c>
      <c r="C353" t="s">
        <v>8225</v>
      </c>
      <c r="D353" s="19">
        <v>45643.960509259261</v>
      </c>
      <c r="E353" t="s">
        <v>3568</v>
      </c>
      <c r="F353" t="s">
        <v>8226</v>
      </c>
      <c r="G353" t="s">
        <v>3593</v>
      </c>
      <c r="H353" t="s">
        <v>29</v>
      </c>
      <c r="I353" t="s">
        <v>3571</v>
      </c>
      <c r="J353" t="s">
        <v>487</v>
      </c>
      <c r="K353" t="s">
        <v>80</v>
      </c>
      <c r="M353" t="b">
        <v>1</v>
      </c>
      <c r="N353" s="49" t="str">
        <f t="shared" si="5"/>
        <v>SLA-Warning</v>
      </c>
      <c r="O353" s="19"/>
    </row>
    <row r="354" spans="1:15" x14ac:dyDescent="0.25">
      <c r="A354" t="s">
        <v>24</v>
      </c>
      <c r="B354" t="s">
        <v>3566</v>
      </c>
      <c r="C354" t="s">
        <v>8227</v>
      </c>
      <c r="D354" s="19">
        <v>45643.983483796299</v>
      </c>
      <c r="E354" t="s">
        <v>3568</v>
      </c>
      <c r="F354" t="s">
        <v>8228</v>
      </c>
      <c r="G354" t="s">
        <v>8164</v>
      </c>
      <c r="H354" t="s">
        <v>29</v>
      </c>
      <c r="I354" t="s">
        <v>3571</v>
      </c>
      <c r="J354" t="s">
        <v>487</v>
      </c>
      <c r="K354" t="s">
        <v>80</v>
      </c>
      <c r="M354" t="b">
        <v>1</v>
      </c>
      <c r="N354" s="49" t="str">
        <f t="shared" si="5"/>
        <v>SLA-Warning</v>
      </c>
      <c r="O354" s="19"/>
    </row>
    <row r="355" spans="1:15" x14ac:dyDescent="0.25">
      <c r="A355" t="s">
        <v>24</v>
      </c>
      <c r="B355" t="s">
        <v>3566</v>
      </c>
      <c r="C355" t="s">
        <v>8229</v>
      </c>
      <c r="D355" s="19">
        <v>45643.988356481481</v>
      </c>
      <c r="E355" t="s">
        <v>3568</v>
      </c>
      <c r="F355" t="s">
        <v>8230</v>
      </c>
      <c r="G355" t="s">
        <v>3848</v>
      </c>
      <c r="I355" t="s">
        <v>3571</v>
      </c>
      <c r="J355" t="s">
        <v>487</v>
      </c>
      <c r="K355" t="s">
        <v>80</v>
      </c>
      <c r="M355" t="b">
        <v>1</v>
      </c>
      <c r="N355" s="49" t="str">
        <f t="shared" si="5"/>
        <v>SLA-Met</v>
      </c>
      <c r="O355" s="19"/>
    </row>
    <row r="356" spans="1:15" x14ac:dyDescent="0.25">
      <c r="A356" t="s">
        <v>24</v>
      </c>
      <c r="B356" t="s">
        <v>3566</v>
      </c>
      <c r="C356" t="s">
        <v>8231</v>
      </c>
      <c r="D356" s="19">
        <v>45643.98841435185</v>
      </c>
      <c r="E356" t="s">
        <v>3568</v>
      </c>
      <c r="F356" t="s">
        <v>8232</v>
      </c>
      <c r="G356" t="s">
        <v>3848</v>
      </c>
      <c r="I356" t="s">
        <v>3571</v>
      </c>
      <c r="J356" t="s">
        <v>487</v>
      </c>
      <c r="K356" t="s">
        <v>80</v>
      </c>
      <c r="M356" t="b">
        <v>1</v>
      </c>
      <c r="N356" s="49" t="str">
        <f t="shared" si="5"/>
        <v>SLA-Met</v>
      </c>
      <c r="O356" s="19"/>
    </row>
    <row r="357" spans="1:15" x14ac:dyDescent="0.25">
      <c r="A357" t="s">
        <v>24</v>
      </c>
      <c r="B357" t="s">
        <v>3566</v>
      </c>
      <c r="C357" t="s">
        <v>8233</v>
      </c>
      <c r="D357" s="19">
        <v>45644.000092592592</v>
      </c>
      <c r="E357" t="s">
        <v>3568</v>
      </c>
      <c r="F357" t="s">
        <v>8234</v>
      </c>
      <c r="G357" t="s">
        <v>8164</v>
      </c>
      <c r="H357" t="s">
        <v>29</v>
      </c>
      <c r="I357" t="s">
        <v>3571</v>
      </c>
      <c r="J357" t="s">
        <v>487</v>
      </c>
      <c r="K357" t="s">
        <v>80</v>
      </c>
      <c r="M357" t="b">
        <v>1</v>
      </c>
      <c r="N357" s="49" t="str">
        <f t="shared" si="5"/>
        <v>SLA-Warning</v>
      </c>
      <c r="O357" s="19"/>
    </row>
    <row r="358" spans="1:15" x14ac:dyDescent="0.25">
      <c r="A358" t="s">
        <v>24</v>
      </c>
      <c r="B358" t="s">
        <v>3566</v>
      </c>
      <c r="C358" t="s">
        <v>8235</v>
      </c>
      <c r="D358" s="19">
        <v>45644.000613425924</v>
      </c>
      <c r="E358" t="s">
        <v>3568</v>
      </c>
      <c r="F358" t="s">
        <v>8236</v>
      </c>
      <c r="G358" t="s">
        <v>3764</v>
      </c>
      <c r="I358" t="s">
        <v>3571</v>
      </c>
      <c r="J358" t="s">
        <v>487</v>
      </c>
      <c r="K358" t="s">
        <v>80</v>
      </c>
      <c r="M358" t="b">
        <v>1</v>
      </c>
      <c r="N358" s="49" t="str">
        <f t="shared" si="5"/>
        <v>SLA-Met</v>
      </c>
      <c r="O358" s="19"/>
    </row>
    <row r="359" spans="1:15" x14ac:dyDescent="0.25">
      <c r="A359" t="s">
        <v>24</v>
      </c>
      <c r="B359" t="s">
        <v>3566</v>
      </c>
      <c r="C359" t="s">
        <v>8237</v>
      </c>
      <c r="D359" s="19">
        <v>45644.073020833333</v>
      </c>
      <c r="E359" t="s">
        <v>3568</v>
      </c>
      <c r="F359" t="s">
        <v>8238</v>
      </c>
      <c r="G359" t="s">
        <v>3875</v>
      </c>
      <c r="I359" t="s">
        <v>3571</v>
      </c>
      <c r="J359" t="s">
        <v>487</v>
      </c>
      <c r="K359" t="s">
        <v>80</v>
      </c>
      <c r="M359" t="b">
        <v>1</v>
      </c>
      <c r="N359" s="49" t="str">
        <f t="shared" si="5"/>
        <v>SLA-Met</v>
      </c>
      <c r="O359" s="19"/>
    </row>
    <row r="360" spans="1:15" x14ac:dyDescent="0.25">
      <c r="A360" t="s">
        <v>24</v>
      </c>
      <c r="B360" t="s">
        <v>3566</v>
      </c>
      <c r="C360" t="s">
        <v>8239</v>
      </c>
      <c r="D360" s="19">
        <v>45644.076516203706</v>
      </c>
      <c r="E360" t="s">
        <v>3568</v>
      </c>
      <c r="F360" t="s">
        <v>8240</v>
      </c>
      <c r="G360" t="s">
        <v>3875</v>
      </c>
      <c r="I360" t="s">
        <v>3571</v>
      </c>
      <c r="J360" t="s">
        <v>487</v>
      </c>
      <c r="K360" t="s">
        <v>80</v>
      </c>
      <c r="M360" t="b">
        <v>1</v>
      </c>
      <c r="N360" s="49" t="str">
        <f t="shared" si="5"/>
        <v>SLA-Met</v>
      </c>
      <c r="O360" s="19"/>
    </row>
    <row r="361" spans="1:15" x14ac:dyDescent="0.25">
      <c r="A361" t="s">
        <v>24</v>
      </c>
      <c r="B361" t="s">
        <v>3566</v>
      </c>
      <c r="C361" t="s">
        <v>8241</v>
      </c>
      <c r="D361" s="19">
        <v>45644.458726851852</v>
      </c>
      <c r="E361" t="s">
        <v>3568</v>
      </c>
      <c r="F361" t="s">
        <v>8242</v>
      </c>
      <c r="G361" t="s">
        <v>3593</v>
      </c>
      <c r="I361" t="s">
        <v>3571</v>
      </c>
      <c r="J361" t="s">
        <v>487</v>
      </c>
      <c r="K361" t="s">
        <v>80</v>
      </c>
      <c r="M361" t="b">
        <v>1</v>
      </c>
      <c r="N361" s="49" t="str">
        <f t="shared" si="5"/>
        <v>SLA-Met</v>
      </c>
      <c r="O361" s="19"/>
    </row>
    <row r="362" spans="1:15" x14ac:dyDescent="0.25">
      <c r="A362" t="s">
        <v>24</v>
      </c>
      <c r="B362" t="s">
        <v>3572</v>
      </c>
      <c r="C362" t="s">
        <v>8243</v>
      </c>
      <c r="D362" s="19">
        <v>45644.477743055555</v>
      </c>
      <c r="E362" t="s">
        <v>35</v>
      </c>
      <c r="F362" t="s">
        <v>8244</v>
      </c>
      <c r="G362" t="s">
        <v>3848</v>
      </c>
      <c r="I362" t="s">
        <v>3571</v>
      </c>
      <c r="J362" t="s">
        <v>487</v>
      </c>
      <c r="K362" t="s">
        <v>80</v>
      </c>
      <c r="M362" t="b">
        <v>1</v>
      </c>
      <c r="N362" s="49" t="str">
        <f t="shared" si="5"/>
        <v>SLA-Met</v>
      </c>
      <c r="O362" s="19"/>
    </row>
    <row r="363" spans="1:15" x14ac:dyDescent="0.25">
      <c r="A363" t="s">
        <v>24</v>
      </c>
      <c r="B363" t="s">
        <v>3572</v>
      </c>
      <c r="C363" t="s">
        <v>8245</v>
      </c>
      <c r="D363" s="19">
        <v>45644.477824074071</v>
      </c>
      <c r="E363" t="s">
        <v>35</v>
      </c>
      <c r="F363" t="s">
        <v>8246</v>
      </c>
      <c r="G363" t="s">
        <v>3848</v>
      </c>
      <c r="I363" t="s">
        <v>3571</v>
      </c>
      <c r="J363" t="s">
        <v>487</v>
      </c>
      <c r="K363" t="s">
        <v>80</v>
      </c>
      <c r="M363" t="b">
        <v>1</v>
      </c>
      <c r="N363" s="49" t="str">
        <f t="shared" si="5"/>
        <v>SLA-Met</v>
      </c>
      <c r="O363" s="19"/>
    </row>
    <row r="364" spans="1:15" x14ac:dyDescent="0.25">
      <c r="A364" t="s">
        <v>24</v>
      </c>
      <c r="B364" t="s">
        <v>3572</v>
      </c>
      <c r="C364" t="s">
        <v>8247</v>
      </c>
      <c r="D364" s="19">
        <v>45644.49863425926</v>
      </c>
      <c r="E364" t="s">
        <v>35</v>
      </c>
      <c r="F364" t="s">
        <v>8248</v>
      </c>
      <c r="G364" t="s">
        <v>3848</v>
      </c>
      <c r="I364" t="s">
        <v>3571</v>
      </c>
      <c r="J364" t="s">
        <v>487</v>
      </c>
      <c r="K364" t="s">
        <v>80</v>
      </c>
      <c r="M364" t="b">
        <v>1</v>
      </c>
      <c r="N364" s="49" t="str">
        <f t="shared" si="5"/>
        <v>SLA-Met</v>
      </c>
      <c r="O364" s="19"/>
    </row>
    <row r="365" spans="1:15" x14ac:dyDescent="0.25">
      <c r="A365" t="s">
        <v>24</v>
      </c>
      <c r="B365" t="s">
        <v>3566</v>
      </c>
      <c r="C365" t="s">
        <v>8249</v>
      </c>
      <c r="D365" s="19">
        <v>45644.519456018519</v>
      </c>
      <c r="E365" t="s">
        <v>3568</v>
      </c>
      <c r="F365" t="s">
        <v>8250</v>
      </c>
      <c r="G365" t="s">
        <v>3848</v>
      </c>
      <c r="I365" t="s">
        <v>3571</v>
      </c>
      <c r="J365" t="s">
        <v>487</v>
      </c>
      <c r="K365" t="s">
        <v>80</v>
      </c>
      <c r="M365" t="b">
        <v>1</v>
      </c>
      <c r="N365" s="49" t="str">
        <f t="shared" si="5"/>
        <v>SLA-Met</v>
      </c>
      <c r="O365" s="19"/>
    </row>
    <row r="366" spans="1:15" x14ac:dyDescent="0.25">
      <c r="A366" t="s">
        <v>24</v>
      </c>
      <c r="B366" t="s">
        <v>3566</v>
      </c>
      <c r="C366" t="s">
        <v>8251</v>
      </c>
      <c r="D366" s="19">
        <v>45644.519513888888</v>
      </c>
      <c r="E366" t="s">
        <v>3568</v>
      </c>
      <c r="F366" t="s">
        <v>8252</v>
      </c>
      <c r="G366" t="s">
        <v>3848</v>
      </c>
      <c r="I366" t="s">
        <v>3571</v>
      </c>
      <c r="J366" t="s">
        <v>487</v>
      </c>
      <c r="K366" t="s">
        <v>80</v>
      </c>
      <c r="M366" t="b">
        <v>1</v>
      </c>
      <c r="N366" s="49" t="str">
        <f t="shared" si="5"/>
        <v>SLA-Met</v>
      </c>
      <c r="O366" s="19"/>
    </row>
    <row r="367" spans="1:15" x14ac:dyDescent="0.25">
      <c r="A367" t="s">
        <v>24</v>
      </c>
      <c r="B367" t="s">
        <v>3566</v>
      </c>
      <c r="C367" t="s">
        <v>8253</v>
      </c>
      <c r="D367" s="19">
        <v>45644.602696759262</v>
      </c>
      <c r="E367" t="s">
        <v>3568</v>
      </c>
      <c r="F367" t="s">
        <v>8254</v>
      </c>
      <c r="G367" t="s">
        <v>3848</v>
      </c>
      <c r="I367" t="s">
        <v>3571</v>
      </c>
      <c r="J367" t="s">
        <v>487</v>
      </c>
      <c r="K367" t="s">
        <v>80</v>
      </c>
      <c r="M367" t="b">
        <v>1</v>
      </c>
      <c r="N367" s="49" t="str">
        <f t="shared" si="5"/>
        <v>SLA-Met</v>
      </c>
      <c r="O367" s="19"/>
    </row>
    <row r="368" spans="1:15" x14ac:dyDescent="0.25">
      <c r="A368" t="s">
        <v>24</v>
      </c>
      <c r="B368" t="s">
        <v>3566</v>
      </c>
      <c r="C368" t="s">
        <v>8255</v>
      </c>
      <c r="D368" s="19">
        <v>45644.602824074071</v>
      </c>
      <c r="E368" t="s">
        <v>3568</v>
      </c>
      <c r="F368" t="s">
        <v>8256</v>
      </c>
      <c r="G368" t="s">
        <v>3848</v>
      </c>
      <c r="I368" t="s">
        <v>3571</v>
      </c>
      <c r="J368" t="s">
        <v>487</v>
      </c>
      <c r="K368" t="s">
        <v>80</v>
      </c>
      <c r="M368" t="b">
        <v>1</v>
      </c>
      <c r="N368" s="49" t="str">
        <f t="shared" si="5"/>
        <v>SLA-Met</v>
      </c>
      <c r="O368" s="19"/>
    </row>
    <row r="369" spans="1:15" x14ac:dyDescent="0.25">
      <c r="A369" t="s">
        <v>26</v>
      </c>
      <c r="B369" t="s">
        <v>3572</v>
      </c>
      <c r="C369" t="s">
        <v>8257</v>
      </c>
      <c r="D369" s="19">
        <v>45644.62641203704</v>
      </c>
      <c r="E369" t="s">
        <v>43</v>
      </c>
      <c r="F369" t="s">
        <v>8258</v>
      </c>
      <c r="H369" t="s">
        <v>29</v>
      </c>
      <c r="I369" t="s">
        <v>3575</v>
      </c>
      <c r="J369" t="s">
        <v>487</v>
      </c>
      <c r="K369" t="s">
        <v>80</v>
      </c>
      <c r="L369" t="s">
        <v>574</v>
      </c>
      <c r="N369" s="49" t="str">
        <f t="shared" si="5"/>
        <v>SLA-Warning</v>
      </c>
      <c r="O369" s="19"/>
    </row>
    <row r="370" spans="1:15" x14ac:dyDescent="0.25">
      <c r="A370" t="s">
        <v>26</v>
      </c>
      <c r="B370" t="s">
        <v>3572</v>
      </c>
      <c r="C370" t="s">
        <v>8259</v>
      </c>
      <c r="D370" s="19">
        <v>45644.856400462966</v>
      </c>
      <c r="E370" t="s">
        <v>38</v>
      </c>
      <c r="F370" t="s">
        <v>8260</v>
      </c>
      <c r="I370" t="s">
        <v>3575</v>
      </c>
      <c r="J370" t="s">
        <v>487</v>
      </c>
      <c r="K370" t="s">
        <v>80</v>
      </c>
      <c r="L370" t="s">
        <v>573</v>
      </c>
      <c r="N370" s="49" t="str">
        <f t="shared" si="5"/>
        <v>SLA-Met</v>
      </c>
      <c r="O370" s="19"/>
    </row>
    <row r="371" spans="1:15" x14ac:dyDescent="0.25">
      <c r="A371" t="s">
        <v>24</v>
      </c>
      <c r="B371" t="s">
        <v>3566</v>
      </c>
      <c r="C371" t="s">
        <v>8261</v>
      </c>
      <c r="D371" s="19">
        <v>45644.90425925926</v>
      </c>
      <c r="E371" t="s">
        <v>3568</v>
      </c>
      <c r="F371" t="s">
        <v>8262</v>
      </c>
      <c r="G371" t="s">
        <v>3946</v>
      </c>
      <c r="I371" t="s">
        <v>3571</v>
      </c>
      <c r="J371" t="s">
        <v>487</v>
      </c>
      <c r="K371" t="s">
        <v>80</v>
      </c>
      <c r="M371" t="b">
        <v>1</v>
      </c>
      <c r="N371" s="49" t="str">
        <f t="shared" si="5"/>
        <v>SLA-Met</v>
      </c>
      <c r="O371" s="19"/>
    </row>
    <row r="372" spans="1:15" x14ac:dyDescent="0.25">
      <c r="A372" t="s">
        <v>24</v>
      </c>
      <c r="B372" t="s">
        <v>3566</v>
      </c>
      <c r="C372" t="s">
        <v>8263</v>
      </c>
      <c r="D372" s="19">
        <v>45644.958634259259</v>
      </c>
      <c r="E372" t="s">
        <v>3568</v>
      </c>
      <c r="F372" t="s">
        <v>8264</v>
      </c>
      <c r="G372" t="s">
        <v>3593</v>
      </c>
      <c r="I372" t="s">
        <v>3571</v>
      </c>
      <c r="J372" t="s">
        <v>487</v>
      </c>
      <c r="K372" t="s">
        <v>80</v>
      </c>
      <c r="M372" t="b">
        <v>1</v>
      </c>
      <c r="N372" s="49" t="str">
        <f t="shared" si="5"/>
        <v>SLA-Met</v>
      </c>
      <c r="O372" s="19"/>
    </row>
    <row r="373" spans="1:15" x14ac:dyDescent="0.25">
      <c r="A373" t="s">
        <v>24</v>
      </c>
      <c r="B373" t="s">
        <v>3566</v>
      </c>
      <c r="C373" t="s">
        <v>8265</v>
      </c>
      <c r="D373" s="19">
        <v>45644.979259259257</v>
      </c>
      <c r="E373" t="s">
        <v>3568</v>
      </c>
      <c r="F373" t="s">
        <v>8266</v>
      </c>
      <c r="G373" t="s">
        <v>3946</v>
      </c>
      <c r="I373" t="s">
        <v>3571</v>
      </c>
      <c r="J373" t="s">
        <v>487</v>
      </c>
      <c r="K373" t="s">
        <v>80</v>
      </c>
      <c r="M373" t="b">
        <v>1</v>
      </c>
      <c r="N373" s="49" t="str">
        <f t="shared" si="5"/>
        <v>SLA-Met</v>
      </c>
      <c r="O373" s="19"/>
    </row>
    <row r="374" spans="1:15" x14ac:dyDescent="0.25">
      <c r="A374" t="s">
        <v>26</v>
      </c>
      <c r="B374" t="s">
        <v>3572</v>
      </c>
      <c r="C374" t="s">
        <v>8267</v>
      </c>
      <c r="D374" s="19">
        <v>45645.197534722225</v>
      </c>
      <c r="E374" t="s">
        <v>3049</v>
      </c>
      <c r="F374" t="s">
        <v>8268</v>
      </c>
      <c r="I374" t="s">
        <v>3575</v>
      </c>
      <c r="J374" t="s">
        <v>487</v>
      </c>
      <c r="K374" t="s">
        <v>80</v>
      </c>
      <c r="L374" t="s">
        <v>573</v>
      </c>
      <c r="N374" s="49" t="str">
        <f t="shared" si="5"/>
        <v>SLA-Met</v>
      </c>
      <c r="O374" s="19"/>
    </row>
    <row r="375" spans="1:15" x14ac:dyDescent="0.25">
      <c r="A375" t="s">
        <v>24</v>
      </c>
      <c r="B375" t="s">
        <v>3566</v>
      </c>
      <c r="C375" t="s">
        <v>8269</v>
      </c>
      <c r="D375" s="19">
        <v>45645.458622685182</v>
      </c>
      <c r="E375" t="s">
        <v>3568</v>
      </c>
      <c r="F375" t="s">
        <v>8270</v>
      </c>
      <c r="G375" t="s">
        <v>3593</v>
      </c>
      <c r="I375" t="s">
        <v>3571</v>
      </c>
      <c r="J375" t="s">
        <v>487</v>
      </c>
      <c r="K375" t="s">
        <v>80</v>
      </c>
      <c r="M375" t="b">
        <v>1</v>
      </c>
      <c r="N375" s="49" t="str">
        <f t="shared" si="5"/>
        <v>SLA-Met</v>
      </c>
      <c r="O375" s="19"/>
    </row>
    <row r="376" spans="1:15" x14ac:dyDescent="0.25">
      <c r="A376" t="s">
        <v>24</v>
      </c>
      <c r="B376" t="s">
        <v>3566</v>
      </c>
      <c r="C376" t="s">
        <v>8271</v>
      </c>
      <c r="D376" s="19">
        <v>45645.868368055555</v>
      </c>
      <c r="E376" t="s">
        <v>3568</v>
      </c>
      <c r="F376" t="s">
        <v>8272</v>
      </c>
      <c r="G376" t="s">
        <v>3764</v>
      </c>
      <c r="I376" t="s">
        <v>3571</v>
      </c>
      <c r="J376" t="s">
        <v>487</v>
      </c>
      <c r="K376" t="s">
        <v>80</v>
      </c>
      <c r="M376" t="b">
        <v>1</v>
      </c>
      <c r="N376" s="49" t="str">
        <f t="shared" si="5"/>
        <v>SLA-Met</v>
      </c>
      <c r="O376" s="19"/>
    </row>
    <row r="377" spans="1:15" x14ac:dyDescent="0.25">
      <c r="A377" t="s">
        <v>24</v>
      </c>
      <c r="B377" t="s">
        <v>3566</v>
      </c>
      <c r="C377" t="s">
        <v>8273</v>
      </c>
      <c r="D377" s="19">
        <v>45645.958587962959</v>
      </c>
      <c r="E377" t="s">
        <v>3568</v>
      </c>
      <c r="F377" t="s">
        <v>8274</v>
      </c>
      <c r="G377" t="s">
        <v>3593</v>
      </c>
      <c r="I377" t="s">
        <v>3571</v>
      </c>
      <c r="J377" t="s">
        <v>487</v>
      </c>
      <c r="K377" t="s">
        <v>80</v>
      </c>
      <c r="M377" t="b">
        <v>1</v>
      </c>
      <c r="N377" s="49" t="str">
        <f t="shared" si="5"/>
        <v>SLA-Met</v>
      </c>
      <c r="O377" s="19"/>
    </row>
    <row r="378" spans="1:15" x14ac:dyDescent="0.25">
      <c r="A378" t="s">
        <v>26</v>
      </c>
      <c r="B378" t="s">
        <v>3572</v>
      </c>
      <c r="C378" t="s">
        <v>8275</v>
      </c>
      <c r="D378" s="19">
        <v>45646.166388888887</v>
      </c>
      <c r="E378" t="s">
        <v>38</v>
      </c>
      <c r="F378" t="s">
        <v>8276</v>
      </c>
      <c r="I378" t="s">
        <v>3581</v>
      </c>
      <c r="J378" t="s">
        <v>487</v>
      </c>
      <c r="K378" t="s">
        <v>80</v>
      </c>
      <c r="L378" t="s">
        <v>574</v>
      </c>
      <c r="N378" s="49" t="str">
        <f t="shared" si="5"/>
        <v>SLA-Met</v>
      </c>
      <c r="O378" s="19"/>
    </row>
    <row r="379" spans="1:15" x14ac:dyDescent="0.25">
      <c r="A379" t="s">
        <v>24</v>
      </c>
      <c r="B379" t="s">
        <v>3566</v>
      </c>
      <c r="C379" t="s">
        <v>8277</v>
      </c>
      <c r="D379" s="19">
        <v>45646.21166666667</v>
      </c>
      <c r="E379" t="s">
        <v>3568</v>
      </c>
      <c r="F379" t="s">
        <v>8278</v>
      </c>
      <c r="G379" t="s">
        <v>3570</v>
      </c>
      <c r="I379" t="s">
        <v>3571</v>
      </c>
      <c r="J379" t="s">
        <v>487</v>
      </c>
      <c r="K379" t="s">
        <v>80</v>
      </c>
      <c r="M379" t="b">
        <v>1</v>
      </c>
      <c r="N379" s="49" t="str">
        <f t="shared" si="5"/>
        <v>SLA-Met</v>
      </c>
      <c r="O379" s="19"/>
    </row>
    <row r="380" spans="1:15" x14ac:dyDescent="0.25">
      <c r="A380" t="s">
        <v>24</v>
      </c>
      <c r="B380" t="s">
        <v>3566</v>
      </c>
      <c r="C380" t="s">
        <v>8279</v>
      </c>
      <c r="D380" s="19">
        <v>45646.45857638889</v>
      </c>
      <c r="E380" t="s">
        <v>3568</v>
      </c>
      <c r="F380" t="s">
        <v>8280</v>
      </c>
      <c r="G380" t="s">
        <v>3593</v>
      </c>
      <c r="I380" t="s">
        <v>3571</v>
      </c>
      <c r="J380" t="s">
        <v>487</v>
      </c>
      <c r="K380" t="s">
        <v>80</v>
      </c>
      <c r="M380" t="b">
        <v>1</v>
      </c>
      <c r="N380" s="49" t="str">
        <f t="shared" si="5"/>
        <v>SLA-Met</v>
      </c>
      <c r="O380" s="19"/>
    </row>
    <row r="381" spans="1:15" x14ac:dyDescent="0.25">
      <c r="A381" t="s">
        <v>24</v>
      </c>
      <c r="B381" t="s">
        <v>3566</v>
      </c>
      <c r="C381" t="s">
        <v>8281</v>
      </c>
      <c r="D381" s="19">
        <v>45646.632280092592</v>
      </c>
      <c r="E381" t="s">
        <v>3568</v>
      </c>
      <c r="F381" t="s">
        <v>8282</v>
      </c>
      <c r="G381" t="s">
        <v>3775</v>
      </c>
      <c r="H381" t="s">
        <v>28</v>
      </c>
      <c r="I381" t="s">
        <v>3571</v>
      </c>
      <c r="J381" t="s">
        <v>487</v>
      </c>
      <c r="K381" t="s">
        <v>80</v>
      </c>
      <c r="M381" t="b">
        <v>1</v>
      </c>
      <c r="N381" s="49" t="str">
        <f t="shared" si="5"/>
        <v>SLA-Breached</v>
      </c>
      <c r="O381" s="19"/>
    </row>
    <row r="382" spans="1:15" x14ac:dyDescent="0.25">
      <c r="A382" t="s">
        <v>24</v>
      </c>
      <c r="B382" t="s">
        <v>3566</v>
      </c>
      <c r="C382" t="s">
        <v>8283</v>
      </c>
      <c r="D382" s="19">
        <v>45646.636770833335</v>
      </c>
      <c r="E382" t="s">
        <v>3568</v>
      </c>
      <c r="F382" t="s">
        <v>8284</v>
      </c>
      <c r="G382" t="s">
        <v>3848</v>
      </c>
      <c r="I382" t="s">
        <v>3571</v>
      </c>
      <c r="J382" t="s">
        <v>487</v>
      </c>
      <c r="K382" t="s">
        <v>80</v>
      </c>
      <c r="M382" t="b">
        <v>1</v>
      </c>
      <c r="N382" s="49" t="str">
        <f t="shared" si="5"/>
        <v>SLA-Met</v>
      </c>
      <c r="O382" s="19"/>
    </row>
    <row r="383" spans="1:15" x14ac:dyDescent="0.25">
      <c r="A383" t="s">
        <v>24</v>
      </c>
      <c r="B383" t="s">
        <v>3566</v>
      </c>
      <c r="C383" t="s">
        <v>8285</v>
      </c>
      <c r="D383" s="19">
        <v>45646.636874999997</v>
      </c>
      <c r="E383" t="s">
        <v>3568</v>
      </c>
      <c r="F383" t="s">
        <v>8286</v>
      </c>
      <c r="G383" t="s">
        <v>3848</v>
      </c>
      <c r="I383" t="s">
        <v>3571</v>
      </c>
      <c r="J383" t="s">
        <v>487</v>
      </c>
      <c r="K383" t="s">
        <v>80</v>
      </c>
      <c r="M383" t="b">
        <v>1</v>
      </c>
      <c r="N383" s="49" t="str">
        <f t="shared" si="5"/>
        <v>SLA-Met</v>
      </c>
      <c r="O383" s="19"/>
    </row>
    <row r="384" spans="1:15" x14ac:dyDescent="0.25">
      <c r="A384" t="s">
        <v>26</v>
      </c>
      <c r="B384" t="s">
        <v>3572</v>
      </c>
      <c r="C384" t="s">
        <v>8287</v>
      </c>
      <c r="D384" s="19">
        <v>45646.656446759262</v>
      </c>
      <c r="E384" t="s">
        <v>38</v>
      </c>
      <c r="F384" t="s">
        <v>8288</v>
      </c>
      <c r="I384" t="s">
        <v>3575</v>
      </c>
      <c r="J384" t="s">
        <v>487</v>
      </c>
      <c r="K384" t="s">
        <v>80</v>
      </c>
      <c r="L384" t="s">
        <v>573</v>
      </c>
      <c r="N384" s="49" t="str">
        <f t="shared" si="5"/>
        <v>SLA-Met</v>
      </c>
      <c r="O384" s="19"/>
    </row>
    <row r="385" spans="1:15" x14ac:dyDescent="0.25">
      <c r="A385" t="s">
        <v>26</v>
      </c>
      <c r="B385" t="s">
        <v>3572</v>
      </c>
      <c r="C385" t="s">
        <v>8289</v>
      </c>
      <c r="D385" s="19">
        <v>45647.014340277776</v>
      </c>
      <c r="E385" t="s">
        <v>44</v>
      </c>
      <c r="F385" t="s">
        <v>8290</v>
      </c>
      <c r="H385" t="s">
        <v>29</v>
      </c>
      <c r="I385" t="s">
        <v>3575</v>
      </c>
      <c r="J385" t="s">
        <v>3576</v>
      </c>
      <c r="K385" t="s">
        <v>80</v>
      </c>
      <c r="L385" t="s">
        <v>573</v>
      </c>
      <c r="N385" s="49" t="str">
        <f t="shared" si="5"/>
        <v>SLA-Warning</v>
      </c>
      <c r="O385" s="19"/>
    </row>
    <row r="386" spans="1:15" x14ac:dyDescent="0.25">
      <c r="A386" t="s">
        <v>26</v>
      </c>
      <c r="B386" t="s">
        <v>3572</v>
      </c>
      <c r="C386" t="s">
        <v>8291</v>
      </c>
      <c r="D386" s="19">
        <v>45647.11105324074</v>
      </c>
      <c r="E386" t="s">
        <v>41</v>
      </c>
      <c r="F386" t="s">
        <v>8292</v>
      </c>
      <c r="I386" t="s">
        <v>3575</v>
      </c>
      <c r="J386" t="s">
        <v>487</v>
      </c>
      <c r="K386" t="s">
        <v>80</v>
      </c>
      <c r="L386" t="s">
        <v>572</v>
      </c>
      <c r="N386" s="49" t="str">
        <f t="shared" si="5"/>
        <v>SLA-Met</v>
      </c>
      <c r="O386" s="19"/>
    </row>
    <row r="387" spans="1:15" x14ac:dyDescent="0.25">
      <c r="A387" t="s">
        <v>26</v>
      </c>
      <c r="B387" t="s">
        <v>3572</v>
      </c>
      <c r="C387" t="s">
        <v>8293</v>
      </c>
      <c r="D387" s="19">
        <v>45647.333194444444</v>
      </c>
      <c r="E387" t="s">
        <v>38</v>
      </c>
      <c r="F387" t="s">
        <v>8294</v>
      </c>
      <c r="I387" t="s">
        <v>3575</v>
      </c>
      <c r="J387" t="s">
        <v>487</v>
      </c>
      <c r="K387" t="s">
        <v>80</v>
      </c>
      <c r="L387" t="s">
        <v>572</v>
      </c>
      <c r="N387" s="49" t="str">
        <f t="shared" ref="N387:N450" si="6">IF(H387="", "SLA-Met", H387)</f>
        <v>SLA-Met</v>
      </c>
      <c r="O387" s="19"/>
    </row>
    <row r="388" spans="1:15" x14ac:dyDescent="0.25">
      <c r="A388" t="s">
        <v>24</v>
      </c>
      <c r="B388" t="s">
        <v>3566</v>
      </c>
      <c r="C388" t="s">
        <v>8295</v>
      </c>
      <c r="D388" s="19">
        <v>45647.364907407406</v>
      </c>
      <c r="E388" t="s">
        <v>3568</v>
      </c>
      <c r="F388" t="s">
        <v>8296</v>
      </c>
      <c r="G388" t="s">
        <v>3605</v>
      </c>
      <c r="I388" t="s">
        <v>3571</v>
      </c>
      <c r="J388" t="s">
        <v>487</v>
      </c>
      <c r="K388" t="s">
        <v>80</v>
      </c>
      <c r="M388" t="b">
        <v>1</v>
      </c>
      <c r="N388" s="49" t="str">
        <f t="shared" si="6"/>
        <v>SLA-Met</v>
      </c>
      <c r="O388" s="19"/>
    </row>
    <row r="389" spans="1:15" x14ac:dyDescent="0.25">
      <c r="A389" t="s">
        <v>24</v>
      </c>
      <c r="B389" t="s">
        <v>3566</v>
      </c>
      <c r="C389" t="s">
        <v>8297</v>
      </c>
      <c r="D389" s="19">
        <v>45647.368680555555</v>
      </c>
      <c r="E389" t="s">
        <v>3568</v>
      </c>
      <c r="F389" t="s">
        <v>8298</v>
      </c>
      <c r="G389" t="s">
        <v>3608</v>
      </c>
      <c r="I389" t="s">
        <v>3571</v>
      </c>
      <c r="J389" t="s">
        <v>487</v>
      </c>
      <c r="K389" t="s">
        <v>80</v>
      </c>
      <c r="M389" t="b">
        <v>1</v>
      </c>
      <c r="N389" s="49" t="str">
        <f t="shared" si="6"/>
        <v>SLA-Met</v>
      </c>
      <c r="O389" s="19"/>
    </row>
    <row r="390" spans="1:15" x14ac:dyDescent="0.25">
      <c r="A390" t="s">
        <v>24</v>
      </c>
      <c r="B390" t="s">
        <v>3566</v>
      </c>
      <c r="C390" t="s">
        <v>8299</v>
      </c>
      <c r="D390" s="19">
        <v>45647.370798611111</v>
      </c>
      <c r="E390" t="s">
        <v>3568</v>
      </c>
      <c r="F390" t="s">
        <v>8300</v>
      </c>
      <c r="G390" t="s">
        <v>3608</v>
      </c>
      <c r="I390" t="s">
        <v>3571</v>
      </c>
      <c r="J390" t="s">
        <v>487</v>
      </c>
      <c r="K390" t="s">
        <v>80</v>
      </c>
      <c r="M390" t="b">
        <v>1</v>
      </c>
      <c r="N390" s="49" t="str">
        <f t="shared" si="6"/>
        <v>SLA-Met</v>
      </c>
      <c r="O390" s="19"/>
    </row>
    <row r="391" spans="1:15" x14ac:dyDescent="0.25">
      <c r="A391" t="s">
        <v>24</v>
      </c>
      <c r="B391" t="s">
        <v>3566</v>
      </c>
      <c r="C391" t="s">
        <v>8301</v>
      </c>
      <c r="D391" s="19">
        <v>45647.371608796297</v>
      </c>
      <c r="E391" t="s">
        <v>3568</v>
      </c>
      <c r="F391" t="s">
        <v>8302</v>
      </c>
      <c r="G391" t="s">
        <v>3608</v>
      </c>
      <c r="I391" t="s">
        <v>3571</v>
      </c>
      <c r="J391" t="s">
        <v>487</v>
      </c>
      <c r="K391" t="s">
        <v>80</v>
      </c>
      <c r="M391" t="b">
        <v>1</v>
      </c>
      <c r="N391" s="49" t="str">
        <f t="shared" si="6"/>
        <v>SLA-Met</v>
      </c>
      <c r="O391" s="19"/>
    </row>
    <row r="392" spans="1:15" x14ac:dyDescent="0.25">
      <c r="A392" t="s">
        <v>24</v>
      </c>
      <c r="B392" t="s">
        <v>3566</v>
      </c>
      <c r="C392" t="s">
        <v>8303</v>
      </c>
      <c r="D392" s="19">
        <v>45647.37164351852</v>
      </c>
      <c r="E392" t="s">
        <v>3568</v>
      </c>
      <c r="F392" t="s">
        <v>8304</v>
      </c>
      <c r="G392" t="s">
        <v>3608</v>
      </c>
      <c r="I392" t="s">
        <v>3571</v>
      </c>
      <c r="J392" t="s">
        <v>487</v>
      </c>
      <c r="K392" t="s">
        <v>80</v>
      </c>
      <c r="M392" t="b">
        <v>1</v>
      </c>
      <c r="N392" s="49" t="str">
        <f t="shared" si="6"/>
        <v>SLA-Met</v>
      </c>
      <c r="O392" s="19"/>
    </row>
    <row r="393" spans="1:15" x14ac:dyDescent="0.25">
      <c r="A393" t="s">
        <v>24</v>
      </c>
      <c r="B393" t="s">
        <v>3566</v>
      </c>
      <c r="C393" t="s">
        <v>8305</v>
      </c>
      <c r="D393" s="19">
        <v>45647.375092592592</v>
      </c>
      <c r="E393" t="s">
        <v>3568</v>
      </c>
      <c r="F393" t="s">
        <v>8306</v>
      </c>
      <c r="G393" t="s">
        <v>3608</v>
      </c>
      <c r="I393" t="s">
        <v>3571</v>
      </c>
      <c r="J393" t="s">
        <v>487</v>
      </c>
      <c r="K393" t="s">
        <v>80</v>
      </c>
      <c r="M393" t="b">
        <v>1</v>
      </c>
      <c r="N393" s="49" t="str">
        <f t="shared" si="6"/>
        <v>SLA-Met</v>
      </c>
      <c r="O393" s="19"/>
    </row>
    <row r="394" spans="1:15" x14ac:dyDescent="0.25">
      <c r="A394" t="s">
        <v>24</v>
      </c>
      <c r="B394" t="s">
        <v>3566</v>
      </c>
      <c r="C394" t="s">
        <v>8307</v>
      </c>
      <c r="D394" s="19">
        <v>45647.378576388888</v>
      </c>
      <c r="E394" t="s">
        <v>3568</v>
      </c>
      <c r="F394" t="s">
        <v>8308</v>
      </c>
      <c r="G394" t="s">
        <v>3608</v>
      </c>
      <c r="I394" t="s">
        <v>3571</v>
      </c>
      <c r="J394" t="s">
        <v>487</v>
      </c>
      <c r="K394" t="s">
        <v>80</v>
      </c>
      <c r="M394" t="b">
        <v>1</v>
      </c>
      <c r="N394" s="49" t="str">
        <f t="shared" si="6"/>
        <v>SLA-Met</v>
      </c>
      <c r="O394" s="19"/>
    </row>
    <row r="395" spans="1:15" x14ac:dyDescent="0.25">
      <c r="A395" t="s">
        <v>24</v>
      </c>
      <c r="B395" t="s">
        <v>3566</v>
      </c>
      <c r="C395" t="s">
        <v>8309</v>
      </c>
      <c r="D395" s="19">
        <v>45647.378611111111</v>
      </c>
      <c r="E395" t="s">
        <v>3568</v>
      </c>
      <c r="F395" t="s">
        <v>8310</v>
      </c>
      <c r="G395" t="s">
        <v>3608</v>
      </c>
      <c r="I395" t="s">
        <v>3571</v>
      </c>
      <c r="J395" t="s">
        <v>487</v>
      </c>
      <c r="K395" t="s">
        <v>80</v>
      </c>
      <c r="M395" t="b">
        <v>1</v>
      </c>
      <c r="N395" s="49" t="str">
        <f t="shared" si="6"/>
        <v>SLA-Met</v>
      </c>
      <c r="O395" s="19"/>
    </row>
    <row r="396" spans="1:15" x14ac:dyDescent="0.25">
      <c r="A396" t="s">
        <v>24</v>
      </c>
      <c r="B396" t="s">
        <v>3566</v>
      </c>
      <c r="C396" t="s">
        <v>8311</v>
      </c>
      <c r="D396" s="19">
        <v>45647.389016203706</v>
      </c>
      <c r="E396" t="s">
        <v>3568</v>
      </c>
      <c r="F396" t="s">
        <v>8312</v>
      </c>
      <c r="G396" t="s">
        <v>3608</v>
      </c>
      <c r="I396" t="s">
        <v>3571</v>
      </c>
      <c r="J396" t="s">
        <v>487</v>
      </c>
      <c r="K396" t="s">
        <v>80</v>
      </c>
      <c r="M396" t="b">
        <v>1</v>
      </c>
      <c r="N396" s="49" t="str">
        <f t="shared" si="6"/>
        <v>SLA-Met</v>
      </c>
      <c r="O396" s="19"/>
    </row>
    <row r="397" spans="1:15" x14ac:dyDescent="0.25">
      <c r="A397" t="s">
        <v>24</v>
      </c>
      <c r="B397" t="s">
        <v>3566</v>
      </c>
      <c r="C397" t="s">
        <v>8313</v>
      </c>
      <c r="D397" s="19">
        <v>45647.389050925929</v>
      </c>
      <c r="E397" t="s">
        <v>3568</v>
      </c>
      <c r="F397" t="s">
        <v>8314</v>
      </c>
      <c r="G397" t="s">
        <v>3608</v>
      </c>
      <c r="I397" t="s">
        <v>3571</v>
      </c>
      <c r="J397" t="s">
        <v>487</v>
      </c>
      <c r="K397" t="s">
        <v>80</v>
      </c>
      <c r="M397" t="b">
        <v>1</v>
      </c>
      <c r="N397" s="49" t="str">
        <f t="shared" si="6"/>
        <v>SLA-Met</v>
      </c>
      <c r="O397" s="19"/>
    </row>
    <row r="398" spans="1:15" x14ac:dyDescent="0.25">
      <c r="A398" t="s">
        <v>26</v>
      </c>
      <c r="B398" t="s">
        <v>3572</v>
      </c>
      <c r="C398" t="s">
        <v>8315</v>
      </c>
      <c r="D398" s="19">
        <v>45647.399918981479</v>
      </c>
      <c r="E398" t="s">
        <v>102</v>
      </c>
      <c r="F398" t="s">
        <v>8316</v>
      </c>
      <c r="I398" t="s">
        <v>3575</v>
      </c>
      <c r="J398" t="s">
        <v>487</v>
      </c>
      <c r="K398" t="s">
        <v>80</v>
      </c>
      <c r="L398" t="s">
        <v>572</v>
      </c>
      <c r="N398" s="49" t="str">
        <f t="shared" si="6"/>
        <v>SLA-Met</v>
      </c>
      <c r="O398" s="19"/>
    </row>
    <row r="399" spans="1:15" x14ac:dyDescent="0.25">
      <c r="A399" t="s">
        <v>24</v>
      </c>
      <c r="B399" t="s">
        <v>3566</v>
      </c>
      <c r="C399" t="s">
        <v>8317</v>
      </c>
      <c r="D399" s="19">
        <v>45647.46162037037</v>
      </c>
      <c r="E399" t="s">
        <v>3568</v>
      </c>
      <c r="F399" t="s">
        <v>8318</v>
      </c>
      <c r="G399" t="s">
        <v>3570</v>
      </c>
      <c r="I399" t="s">
        <v>3571</v>
      </c>
      <c r="J399" t="s">
        <v>487</v>
      </c>
      <c r="K399" t="s">
        <v>80</v>
      </c>
      <c r="M399" t="b">
        <v>1</v>
      </c>
      <c r="N399" s="49" t="str">
        <f t="shared" si="6"/>
        <v>SLA-Met</v>
      </c>
      <c r="O399" s="19"/>
    </row>
    <row r="400" spans="1:15" x14ac:dyDescent="0.25">
      <c r="A400" t="s">
        <v>24</v>
      </c>
      <c r="B400" t="s">
        <v>3566</v>
      </c>
      <c r="C400" t="s">
        <v>8319</v>
      </c>
      <c r="D400" s="19">
        <v>45647.940775462965</v>
      </c>
      <c r="E400" t="s">
        <v>3568</v>
      </c>
      <c r="F400" t="s">
        <v>8320</v>
      </c>
      <c r="G400" t="s">
        <v>3570</v>
      </c>
      <c r="I400" t="s">
        <v>3571</v>
      </c>
      <c r="J400" t="s">
        <v>487</v>
      </c>
      <c r="K400" t="s">
        <v>80</v>
      </c>
      <c r="M400" t="b">
        <v>1</v>
      </c>
      <c r="N400" s="49" t="str">
        <f t="shared" si="6"/>
        <v>SLA-Met</v>
      </c>
      <c r="O400" s="19"/>
    </row>
    <row r="401" spans="1:15" x14ac:dyDescent="0.25">
      <c r="A401" t="s">
        <v>24</v>
      </c>
      <c r="B401" t="s">
        <v>3566</v>
      </c>
      <c r="C401" t="s">
        <v>8321</v>
      </c>
      <c r="D401" s="19">
        <v>45648.264641203707</v>
      </c>
      <c r="E401" t="s">
        <v>3568</v>
      </c>
      <c r="F401" t="s">
        <v>8322</v>
      </c>
      <c r="G401" t="s">
        <v>3605</v>
      </c>
      <c r="I401" t="s">
        <v>3571</v>
      </c>
      <c r="J401" t="s">
        <v>487</v>
      </c>
      <c r="K401" t="s">
        <v>80</v>
      </c>
      <c r="M401" t="b">
        <v>1</v>
      </c>
      <c r="N401" s="49" t="str">
        <f t="shared" si="6"/>
        <v>SLA-Met</v>
      </c>
      <c r="O401" s="19"/>
    </row>
    <row r="402" spans="1:15" x14ac:dyDescent="0.25">
      <c r="A402" t="s">
        <v>24</v>
      </c>
      <c r="B402" t="s">
        <v>3566</v>
      </c>
      <c r="C402" t="s">
        <v>8323</v>
      </c>
      <c r="D402" s="19">
        <v>45648.66479166667</v>
      </c>
      <c r="E402" t="s">
        <v>3568</v>
      </c>
      <c r="F402" t="s">
        <v>8324</v>
      </c>
      <c r="G402" t="s">
        <v>3806</v>
      </c>
      <c r="I402" t="s">
        <v>3571</v>
      </c>
      <c r="J402" t="s">
        <v>487</v>
      </c>
      <c r="K402" t="s">
        <v>80</v>
      </c>
      <c r="M402" t="b">
        <v>1</v>
      </c>
      <c r="N402" s="49" t="str">
        <f t="shared" si="6"/>
        <v>SLA-Met</v>
      </c>
      <c r="O402" s="19"/>
    </row>
    <row r="403" spans="1:15" x14ac:dyDescent="0.25">
      <c r="A403" t="s">
        <v>24</v>
      </c>
      <c r="B403" t="s">
        <v>3566</v>
      </c>
      <c r="C403" t="s">
        <v>8325</v>
      </c>
      <c r="D403" s="19">
        <v>45648.727106481485</v>
      </c>
      <c r="E403" t="s">
        <v>3568</v>
      </c>
      <c r="F403" t="s">
        <v>8326</v>
      </c>
      <c r="G403" t="s">
        <v>3806</v>
      </c>
      <c r="I403" t="s">
        <v>3571</v>
      </c>
      <c r="J403" t="s">
        <v>487</v>
      </c>
      <c r="K403" t="s">
        <v>80</v>
      </c>
      <c r="M403" t="b">
        <v>1</v>
      </c>
      <c r="N403" s="49" t="str">
        <f t="shared" si="6"/>
        <v>SLA-Met</v>
      </c>
      <c r="O403" s="19"/>
    </row>
    <row r="404" spans="1:15" x14ac:dyDescent="0.25">
      <c r="A404" t="s">
        <v>24</v>
      </c>
      <c r="B404" t="s">
        <v>3566</v>
      </c>
      <c r="C404" t="s">
        <v>8327</v>
      </c>
      <c r="D404" s="19">
        <v>45648.727164351854</v>
      </c>
      <c r="E404" t="s">
        <v>3568</v>
      </c>
      <c r="F404" t="s">
        <v>8328</v>
      </c>
      <c r="G404" t="s">
        <v>3806</v>
      </c>
      <c r="I404" t="s">
        <v>3571</v>
      </c>
      <c r="J404" t="s">
        <v>487</v>
      </c>
      <c r="K404" t="s">
        <v>80</v>
      </c>
      <c r="M404" t="b">
        <v>1</v>
      </c>
      <c r="N404" s="49" t="str">
        <f t="shared" si="6"/>
        <v>SLA-Met</v>
      </c>
      <c r="O404" s="19"/>
    </row>
    <row r="405" spans="1:15" x14ac:dyDescent="0.25">
      <c r="A405" t="s">
        <v>24</v>
      </c>
      <c r="B405" t="s">
        <v>3566</v>
      </c>
      <c r="C405" t="s">
        <v>8329</v>
      </c>
      <c r="D405" s="19">
        <v>45648.733391203707</v>
      </c>
      <c r="E405" t="s">
        <v>3568</v>
      </c>
      <c r="F405" t="s">
        <v>8330</v>
      </c>
      <c r="G405" t="s">
        <v>3806</v>
      </c>
      <c r="I405" t="s">
        <v>3571</v>
      </c>
      <c r="J405" t="s">
        <v>487</v>
      </c>
      <c r="K405" t="s">
        <v>80</v>
      </c>
      <c r="M405" t="b">
        <v>1</v>
      </c>
      <c r="N405" s="49" t="str">
        <f t="shared" si="6"/>
        <v>SLA-Met</v>
      </c>
      <c r="O405" s="19"/>
    </row>
    <row r="406" spans="1:15" x14ac:dyDescent="0.25">
      <c r="A406" t="s">
        <v>24</v>
      </c>
      <c r="B406" t="s">
        <v>3566</v>
      </c>
      <c r="C406" t="s">
        <v>8331</v>
      </c>
      <c r="D406" s="19">
        <v>45648.733680555553</v>
      </c>
      <c r="E406" t="s">
        <v>3568</v>
      </c>
      <c r="F406" t="s">
        <v>8332</v>
      </c>
      <c r="G406" t="s">
        <v>3806</v>
      </c>
      <c r="I406" t="s">
        <v>3571</v>
      </c>
      <c r="J406" t="s">
        <v>487</v>
      </c>
      <c r="K406" t="s">
        <v>80</v>
      </c>
      <c r="M406" t="b">
        <v>1</v>
      </c>
      <c r="N406" s="49" t="str">
        <f t="shared" si="6"/>
        <v>SLA-Met</v>
      </c>
      <c r="O406" s="19"/>
    </row>
    <row r="407" spans="1:15" x14ac:dyDescent="0.25">
      <c r="A407" t="s">
        <v>24</v>
      </c>
      <c r="B407" t="s">
        <v>3566</v>
      </c>
      <c r="C407" t="s">
        <v>8333</v>
      </c>
      <c r="D407" s="19">
        <v>45648.740208333336</v>
      </c>
      <c r="E407" t="s">
        <v>3568</v>
      </c>
      <c r="F407" t="s">
        <v>8334</v>
      </c>
      <c r="G407" t="s">
        <v>3806</v>
      </c>
      <c r="I407" t="s">
        <v>3571</v>
      </c>
      <c r="J407" t="s">
        <v>487</v>
      </c>
      <c r="K407" t="s">
        <v>80</v>
      </c>
      <c r="M407" t="b">
        <v>1</v>
      </c>
      <c r="N407" s="49" t="str">
        <f t="shared" si="6"/>
        <v>SLA-Met</v>
      </c>
      <c r="O407" s="19"/>
    </row>
    <row r="408" spans="1:15" x14ac:dyDescent="0.25">
      <c r="A408" t="s">
        <v>24</v>
      </c>
      <c r="B408" t="s">
        <v>3566</v>
      </c>
      <c r="C408" t="s">
        <v>8335</v>
      </c>
      <c r="D408" s="19">
        <v>45648.740543981483</v>
      </c>
      <c r="E408" t="s">
        <v>3568</v>
      </c>
      <c r="F408" t="s">
        <v>8336</v>
      </c>
      <c r="G408" t="s">
        <v>3806</v>
      </c>
      <c r="I408" t="s">
        <v>3571</v>
      </c>
      <c r="J408" t="s">
        <v>487</v>
      </c>
      <c r="K408" t="s">
        <v>80</v>
      </c>
      <c r="M408" t="b">
        <v>1</v>
      </c>
      <c r="N408" s="49" t="str">
        <f t="shared" si="6"/>
        <v>SLA-Met</v>
      </c>
      <c r="O408" s="19"/>
    </row>
    <row r="409" spans="1:15" x14ac:dyDescent="0.25">
      <c r="A409" t="s">
        <v>24</v>
      </c>
      <c r="B409" t="s">
        <v>3566</v>
      </c>
      <c r="C409" t="s">
        <v>8337</v>
      </c>
      <c r="D409" s="19">
        <v>45648.893194444441</v>
      </c>
      <c r="E409" t="s">
        <v>3568</v>
      </c>
      <c r="F409" t="s">
        <v>8338</v>
      </c>
      <c r="G409" t="s">
        <v>3806</v>
      </c>
      <c r="I409" t="s">
        <v>3571</v>
      </c>
      <c r="J409" t="s">
        <v>487</v>
      </c>
      <c r="K409" t="s">
        <v>80</v>
      </c>
      <c r="M409" t="b">
        <v>1</v>
      </c>
      <c r="N409" s="49" t="str">
        <f t="shared" si="6"/>
        <v>SLA-Met</v>
      </c>
      <c r="O409" s="19"/>
    </row>
    <row r="410" spans="1:15" x14ac:dyDescent="0.25">
      <c r="A410" t="s">
        <v>24</v>
      </c>
      <c r="B410" t="s">
        <v>3566</v>
      </c>
      <c r="C410" t="s">
        <v>8339</v>
      </c>
      <c r="D410" s="19">
        <v>45648.893368055556</v>
      </c>
      <c r="E410" t="s">
        <v>3568</v>
      </c>
      <c r="F410" t="s">
        <v>8340</v>
      </c>
      <c r="G410" t="s">
        <v>3806</v>
      </c>
      <c r="I410" t="s">
        <v>3571</v>
      </c>
      <c r="J410" t="s">
        <v>487</v>
      </c>
      <c r="K410" t="s">
        <v>80</v>
      </c>
      <c r="M410" t="b">
        <v>1</v>
      </c>
      <c r="N410" s="49" t="str">
        <f t="shared" si="6"/>
        <v>SLA-Met</v>
      </c>
      <c r="O410" s="19"/>
    </row>
    <row r="411" spans="1:15" x14ac:dyDescent="0.25">
      <c r="A411" t="s">
        <v>24</v>
      </c>
      <c r="B411" t="s">
        <v>3566</v>
      </c>
      <c r="C411" t="s">
        <v>8341</v>
      </c>
      <c r="D411" s="19">
        <v>45648.893530092595</v>
      </c>
      <c r="E411" t="s">
        <v>3568</v>
      </c>
      <c r="F411" t="s">
        <v>8342</v>
      </c>
      <c r="G411" t="s">
        <v>3806</v>
      </c>
      <c r="I411" t="s">
        <v>3571</v>
      </c>
      <c r="J411" t="s">
        <v>487</v>
      </c>
      <c r="K411" t="s">
        <v>80</v>
      </c>
      <c r="M411" t="b">
        <v>1</v>
      </c>
      <c r="N411" s="49" t="str">
        <f t="shared" si="6"/>
        <v>SLA-Met</v>
      </c>
      <c r="O411" s="19"/>
    </row>
    <row r="412" spans="1:15" x14ac:dyDescent="0.25">
      <c r="A412" t="s">
        <v>24</v>
      </c>
      <c r="B412" t="s">
        <v>3566</v>
      </c>
      <c r="C412" t="s">
        <v>8343</v>
      </c>
      <c r="D412" s="19">
        <v>45648.89371527778</v>
      </c>
      <c r="E412" t="s">
        <v>3568</v>
      </c>
      <c r="F412" t="s">
        <v>8344</v>
      </c>
      <c r="G412" t="s">
        <v>3806</v>
      </c>
      <c r="I412" t="s">
        <v>3571</v>
      </c>
      <c r="J412" t="s">
        <v>487</v>
      </c>
      <c r="K412" t="s">
        <v>80</v>
      </c>
      <c r="M412" t="b">
        <v>1</v>
      </c>
      <c r="N412" s="49" t="str">
        <f t="shared" si="6"/>
        <v>SLA-Met</v>
      </c>
      <c r="O412" s="19"/>
    </row>
    <row r="413" spans="1:15" x14ac:dyDescent="0.25">
      <c r="A413" t="s">
        <v>24</v>
      </c>
      <c r="B413" t="s">
        <v>3566</v>
      </c>
      <c r="C413" t="s">
        <v>8345</v>
      </c>
      <c r="D413" s="19">
        <v>45648.899131944447</v>
      </c>
      <c r="E413" t="s">
        <v>3568</v>
      </c>
      <c r="F413" t="s">
        <v>8346</v>
      </c>
      <c r="G413" t="s">
        <v>3806</v>
      </c>
      <c r="I413" t="s">
        <v>3571</v>
      </c>
      <c r="J413" t="s">
        <v>487</v>
      </c>
      <c r="K413" t="s">
        <v>80</v>
      </c>
      <c r="M413" t="b">
        <v>1</v>
      </c>
      <c r="N413" s="49" t="str">
        <f t="shared" si="6"/>
        <v>SLA-Met</v>
      </c>
      <c r="O413" s="19"/>
    </row>
    <row r="414" spans="1:15" x14ac:dyDescent="0.25">
      <c r="A414" t="s">
        <v>24</v>
      </c>
      <c r="B414" t="s">
        <v>3566</v>
      </c>
      <c r="C414" t="s">
        <v>8347</v>
      </c>
      <c r="D414" s="19">
        <v>45648.90761574074</v>
      </c>
      <c r="E414" t="s">
        <v>3568</v>
      </c>
      <c r="F414" t="s">
        <v>8348</v>
      </c>
      <c r="G414" t="s">
        <v>3806</v>
      </c>
      <c r="I414" t="s">
        <v>3571</v>
      </c>
      <c r="J414" t="s">
        <v>487</v>
      </c>
      <c r="K414" t="s">
        <v>80</v>
      </c>
      <c r="M414" t="b">
        <v>1</v>
      </c>
      <c r="N414" s="49" t="str">
        <f t="shared" si="6"/>
        <v>SLA-Met</v>
      </c>
      <c r="O414" s="19"/>
    </row>
    <row r="415" spans="1:15" x14ac:dyDescent="0.25">
      <c r="A415" t="s">
        <v>24</v>
      </c>
      <c r="B415" t="s">
        <v>3566</v>
      </c>
      <c r="C415" t="s">
        <v>8349</v>
      </c>
      <c r="D415" s="19">
        <v>45648.958402777775</v>
      </c>
      <c r="E415" t="s">
        <v>3568</v>
      </c>
      <c r="F415" t="s">
        <v>8350</v>
      </c>
      <c r="G415" t="s">
        <v>3593</v>
      </c>
      <c r="I415" t="s">
        <v>3571</v>
      </c>
      <c r="J415" t="s">
        <v>487</v>
      </c>
      <c r="K415" t="s">
        <v>80</v>
      </c>
      <c r="M415" t="b">
        <v>1</v>
      </c>
      <c r="N415" s="49" t="str">
        <f t="shared" si="6"/>
        <v>SLA-Met</v>
      </c>
      <c r="O415" s="19"/>
    </row>
    <row r="416" spans="1:15" x14ac:dyDescent="0.25">
      <c r="A416" t="s">
        <v>24</v>
      </c>
      <c r="B416" t="s">
        <v>3566</v>
      </c>
      <c r="C416" t="s">
        <v>8351</v>
      </c>
      <c r="D416" s="19">
        <v>45649.426400462966</v>
      </c>
      <c r="E416" t="s">
        <v>3568</v>
      </c>
      <c r="F416" t="s">
        <v>8352</v>
      </c>
      <c r="G416" t="s">
        <v>3588</v>
      </c>
      <c r="I416" t="s">
        <v>3571</v>
      </c>
      <c r="J416" t="s">
        <v>487</v>
      </c>
      <c r="K416" t="s">
        <v>80</v>
      </c>
      <c r="M416" t="b">
        <v>1</v>
      </c>
      <c r="N416" s="49" t="str">
        <f t="shared" si="6"/>
        <v>SLA-Met</v>
      </c>
      <c r="O416" s="19"/>
    </row>
    <row r="417" spans="1:15" x14ac:dyDescent="0.25">
      <c r="A417" t="s">
        <v>24</v>
      </c>
      <c r="B417" t="s">
        <v>3566</v>
      </c>
      <c r="C417" t="s">
        <v>8353</v>
      </c>
      <c r="D417" s="19">
        <v>45649.458449074074</v>
      </c>
      <c r="E417" t="s">
        <v>3568</v>
      </c>
      <c r="F417" t="s">
        <v>8354</v>
      </c>
      <c r="G417" t="s">
        <v>3593</v>
      </c>
      <c r="I417" t="s">
        <v>3571</v>
      </c>
      <c r="J417" t="s">
        <v>487</v>
      </c>
      <c r="K417" t="s">
        <v>80</v>
      </c>
      <c r="M417" t="b">
        <v>1</v>
      </c>
      <c r="N417" s="49" t="str">
        <f t="shared" si="6"/>
        <v>SLA-Met</v>
      </c>
      <c r="O417" s="19"/>
    </row>
    <row r="418" spans="1:15" x14ac:dyDescent="0.25">
      <c r="A418" t="s">
        <v>24</v>
      </c>
      <c r="B418" t="s">
        <v>3566</v>
      </c>
      <c r="C418" t="s">
        <v>8355</v>
      </c>
      <c r="D418" s="19">
        <v>45649.647499999999</v>
      </c>
      <c r="E418" t="s">
        <v>3568</v>
      </c>
      <c r="F418" t="s">
        <v>8356</v>
      </c>
      <c r="G418" t="s">
        <v>3848</v>
      </c>
      <c r="I418" t="s">
        <v>3571</v>
      </c>
      <c r="J418" t="s">
        <v>487</v>
      </c>
      <c r="K418" t="s">
        <v>80</v>
      </c>
      <c r="M418" t="b">
        <v>1</v>
      </c>
      <c r="N418" s="49" t="str">
        <f t="shared" si="6"/>
        <v>SLA-Met</v>
      </c>
      <c r="O418" s="19"/>
    </row>
    <row r="419" spans="1:15" x14ac:dyDescent="0.25">
      <c r="A419" t="s">
        <v>24</v>
      </c>
      <c r="B419" t="s">
        <v>3566</v>
      </c>
      <c r="C419" t="s">
        <v>8357</v>
      </c>
      <c r="D419" s="19">
        <v>45649.647557870368</v>
      </c>
      <c r="E419" t="s">
        <v>3568</v>
      </c>
      <c r="F419" t="s">
        <v>8358</v>
      </c>
      <c r="G419" t="s">
        <v>3848</v>
      </c>
      <c r="I419" t="s">
        <v>3571</v>
      </c>
      <c r="J419" t="s">
        <v>487</v>
      </c>
      <c r="K419" t="s">
        <v>80</v>
      </c>
      <c r="M419" t="b">
        <v>1</v>
      </c>
      <c r="N419" s="49" t="str">
        <f t="shared" si="6"/>
        <v>SLA-Met</v>
      </c>
      <c r="O419" s="19"/>
    </row>
    <row r="420" spans="1:15" x14ac:dyDescent="0.25">
      <c r="A420" t="s">
        <v>24</v>
      </c>
      <c r="B420" t="s">
        <v>3566</v>
      </c>
      <c r="C420" t="s">
        <v>8359</v>
      </c>
      <c r="D420" s="19">
        <v>45649.647627314815</v>
      </c>
      <c r="E420" t="s">
        <v>3568</v>
      </c>
      <c r="F420" t="s">
        <v>8360</v>
      </c>
      <c r="G420" t="s">
        <v>3848</v>
      </c>
      <c r="I420" t="s">
        <v>3571</v>
      </c>
      <c r="J420" t="s">
        <v>487</v>
      </c>
      <c r="K420" t="s">
        <v>80</v>
      </c>
      <c r="M420" t="b">
        <v>1</v>
      </c>
      <c r="N420" s="49" t="str">
        <f t="shared" si="6"/>
        <v>SLA-Met</v>
      </c>
      <c r="O420" s="19"/>
    </row>
    <row r="421" spans="1:15" x14ac:dyDescent="0.25">
      <c r="A421" t="s">
        <v>24</v>
      </c>
      <c r="B421" t="s">
        <v>3566</v>
      </c>
      <c r="C421" t="s">
        <v>8361</v>
      </c>
      <c r="D421" s="19">
        <v>45649.647673611114</v>
      </c>
      <c r="E421" t="s">
        <v>3568</v>
      </c>
      <c r="F421" t="s">
        <v>8362</v>
      </c>
      <c r="G421" t="s">
        <v>3848</v>
      </c>
      <c r="I421" t="s">
        <v>3571</v>
      </c>
      <c r="J421" t="s">
        <v>487</v>
      </c>
      <c r="K421" t="s">
        <v>80</v>
      </c>
      <c r="M421" t="b">
        <v>1</v>
      </c>
      <c r="N421" s="49" t="str">
        <f t="shared" si="6"/>
        <v>SLA-Met</v>
      </c>
      <c r="O421" s="19"/>
    </row>
    <row r="422" spans="1:15" x14ac:dyDescent="0.25">
      <c r="A422" t="s">
        <v>24</v>
      </c>
      <c r="B422" t="s">
        <v>3566</v>
      </c>
      <c r="C422" t="s">
        <v>8363</v>
      </c>
      <c r="D422" s="19">
        <v>45649.647812499999</v>
      </c>
      <c r="E422" t="s">
        <v>3568</v>
      </c>
      <c r="F422" t="s">
        <v>8364</v>
      </c>
      <c r="G422" t="s">
        <v>3848</v>
      </c>
      <c r="I422" t="s">
        <v>3571</v>
      </c>
      <c r="J422" t="s">
        <v>487</v>
      </c>
      <c r="K422" t="s">
        <v>80</v>
      </c>
      <c r="M422" t="b">
        <v>1</v>
      </c>
      <c r="N422" s="49" t="str">
        <f t="shared" si="6"/>
        <v>SLA-Met</v>
      </c>
      <c r="O422" s="19"/>
    </row>
    <row r="423" spans="1:15" x14ac:dyDescent="0.25">
      <c r="A423" t="s">
        <v>24</v>
      </c>
      <c r="B423" t="s">
        <v>3566</v>
      </c>
      <c r="C423" t="s">
        <v>8365</v>
      </c>
      <c r="D423" s="19">
        <v>45649.659826388888</v>
      </c>
      <c r="E423" t="s">
        <v>3568</v>
      </c>
      <c r="F423" t="s">
        <v>8366</v>
      </c>
      <c r="G423" t="s">
        <v>3848</v>
      </c>
      <c r="I423" t="s">
        <v>3571</v>
      </c>
      <c r="J423" t="s">
        <v>487</v>
      </c>
      <c r="K423" t="s">
        <v>80</v>
      </c>
      <c r="M423" t="b">
        <v>1</v>
      </c>
      <c r="N423" s="49" t="str">
        <f t="shared" si="6"/>
        <v>SLA-Met</v>
      </c>
      <c r="O423" s="19"/>
    </row>
    <row r="424" spans="1:15" x14ac:dyDescent="0.25">
      <c r="A424" t="s">
        <v>24</v>
      </c>
      <c r="B424" t="s">
        <v>3566</v>
      </c>
      <c r="C424" t="s">
        <v>8367</v>
      </c>
      <c r="D424" s="19">
        <v>45649.659872685188</v>
      </c>
      <c r="E424" t="s">
        <v>3568</v>
      </c>
      <c r="F424" t="s">
        <v>8368</v>
      </c>
      <c r="G424" t="s">
        <v>3848</v>
      </c>
      <c r="I424" t="s">
        <v>3571</v>
      </c>
      <c r="J424" t="s">
        <v>487</v>
      </c>
      <c r="K424" t="s">
        <v>80</v>
      </c>
      <c r="M424" t="b">
        <v>1</v>
      </c>
      <c r="N424" s="49" t="str">
        <f t="shared" si="6"/>
        <v>SLA-Met</v>
      </c>
      <c r="O424" s="19"/>
    </row>
    <row r="425" spans="1:15" x14ac:dyDescent="0.25">
      <c r="A425" t="s">
        <v>24</v>
      </c>
      <c r="B425" t="s">
        <v>3566</v>
      </c>
      <c r="C425" t="s">
        <v>8369</v>
      </c>
      <c r="D425" s="19">
        <v>45649.659918981481</v>
      </c>
      <c r="E425" t="s">
        <v>3568</v>
      </c>
      <c r="F425" t="s">
        <v>8370</v>
      </c>
      <c r="G425" t="s">
        <v>3848</v>
      </c>
      <c r="I425" t="s">
        <v>3571</v>
      </c>
      <c r="J425" t="s">
        <v>487</v>
      </c>
      <c r="K425" t="s">
        <v>80</v>
      </c>
      <c r="M425" t="b">
        <v>1</v>
      </c>
      <c r="N425" s="49" t="str">
        <f t="shared" si="6"/>
        <v>SLA-Met</v>
      </c>
      <c r="O425" s="19"/>
    </row>
    <row r="426" spans="1:15" x14ac:dyDescent="0.25">
      <c r="A426" t="s">
        <v>24</v>
      </c>
      <c r="B426" t="s">
        <v>3566</v>
      </c>
      <c r="C426" t="s">
        <v>8371</v>
      </c>
      <c r="D426" s="19">
        <v>45649.659953703704</v>
      </c>
      <c r="E426" t="s">
        <v>3568</v>
      </c>
      <c r="F426" t="s">
        <v>8372</v>
      </c>
      <c r="G426" t="s">
        <v>3848</v>
      </c>
      <c r="I426" t="s">
        <v>3571</v>
      </c>
      <c r="J426" t="s">
        <v>487</v>
      </c>
      <c r="K426" t="s">
        <v>80</v>
      </c>
      <c r="M426" t="b">
        <v>1</v>
      </c>
      <c r="N426" s="49" t="str">
        <f t="shared" si="6"/>
        <v>SLA-Met</v>
      </c>
      <c r="O426" s="19"/>
    </row>
    <row r="427" spans="1:15" x14ac:dyDescent="0.25">
      <c r="A427" t="s">
        <v>24</v>
      </c>
      <c r="B427" t="s">
        <v>3566</v>
      </c>
      <c r="C427" t="s">
        <v>8373</v>
      </c>
      <c r="D427" s="19">
        <v>45649.659988425927</v>
      </c>
      <c r="E427" t="s">
        <v>3568</v>
      </c>
      <c r="F427" t="s">
        <v>8374</v>
      </c>
      <c r="G427" t="s">
        <v>3848</v>
      </c>
      <c r="I427" t="s">
        <v>3571</v>
      </c>
      <c r="J427" t="s">
        <v>487</v>
      </c>
      <c r="K427" t="s">
        <v>80</v>
      </c>
      <c r="M427" t="b">
        <v>1</v>
      </c>
      <c r="N427" s="49" t="str">
        <f t="shared" si="6"/>
        <v>SLA-Met</v>
      </c>
      <c r="O427" s="19"/>
    </row>
    <row r="428" spans="1:15" x14ac:dyDescent="0.25">
      <c r="A428" t="s">
        <v>24</v>
      </c>
      <c r="B428" t="s">
        <v>3566</v>
      </c>
      <c r="C428" t="s">
        <v>8375</v>
      </c>
      <c r="D428" s="19">
        <v>45649.660011574073</v>
      </c>
      <c r="E428" t="s">
        <v>3568</v>
      </c>
      <c r="F428" t="s">
        <v>8376</v>
      </c>
      <c r="G428" t="s">
        <v>3848</v>
      </c>
      <c r="I428" t="s">
        <v>3571</v>
      </c>
      <c r="J428" t="s">
        <v>487</v>
      </c>
      <c r="K428" t="s">
        <v>80</v>
      </c>
      <c r="M428" t="b">
        <v>1</v>
      </c>
      <c r="N428" s="49" t="str">
        <f t="shared" si="6"/>
        <v>SLA-Met</v>
      </c>
      <c r="O428" s="19"/>
    </row>
    <row r="429" spans="1:15" x14ac:dyDescent="0.25">
      <c r="A429" t="s">
        <v>24</v>
      </c>
      <c r="B429" t="s">
        <v>3566</v>
      </c>
      <c r="C429" t="s">
        <v>8377</v>
      </c>
      <c r="D429" s="19">
        <v>45649.660046296296</v>
      </c>
      <c r="E429" t="s">
        <v>3568</v>
      </c>
      <c r="F429" t="s">
        <v>8378</v>
      </c>
      <c r="G429" t="s">
        <v>3848</v>
      </c>
      <c r="I429" t="s">
        <v>3571</v>
      </c>
      <c r="J429" t="s">
        <v>487</v>
      </c>
      <c r="K429" t="s">
        <v>80</v>
      </c>
      <c r="M429" t="b">
        <v>1</v>
      </c>
      <c r="N429" s="49" t="str">
        <f t="shared" si="6"/>
        <v>SLA-Met</v>
      </c>
      <c r="O429" s="19"/>
    </row>
    <row r="430" spans="1:15" x14ac:dyDescent="0.25">
      <c r="A430" t="s">
        <v>24</v>
      </c>
      <c r="B430" t="s">
        <v>3566</v>
      </c>
      <c r="C430" t="s">
        <v>8379</v>
      </c>
      <c r="D430" s="19">
        <v>45649.678668981483</v>
      </c>
      <c r="E430" t="s">
        <v>3568</v>
      </c>
      <c r="F430" t="s">
        <v>8380</v>
      </c>
      <c r="G430" t="s">
        <v>3848</v>
      </c>
      <c r="I430" t="s">
        <v>3571</v>
      </c>
      <c r="J430" t="s">
        <v>487</v>
      </c>
      <c r="K430" t="s">
        <v>80</v>
      </c>
      <c r="M430" t="b">
        <v>1</v>
      </c>
      <c r="N430" s="49" t="str">
        <f t="shared" si="6"/>
        <v>SLA-Met</v>
      </c>
      <c r="O430" s="19"/>
    </row>
    <row r="431" spans="1:15" x14ac:dyDescent="0.25">
      <c r="A431" t="s">
        <v>24</v>
      </c>
      <c r="B431" t="s">
        <v>3566</v>
      </c>
      <c r="C431" t="s">
        <v>8381</v>
      </c>
      <c r="D431" s="19">
        <v>45649.678761574076</v>
      </c>
      <c r="E431" t="s">
        <v>3568</v>
      </c>
      <c r="F431" t="s">
        <v>8382</v>
      </c>
      <c r="G431" t="s">
        <v>3848</v>
      </c>
      <c r="I431" t="s">
        <v>3571</v>
      </c>
      <c r="J431" t="s">
        <v>487</v>
      </c>
      <c r="K431" t="s">
        <v>80</v>
      </c>
      <c r="M431" t="b">
        <v>1</v>
      </c>
      <c r="N431" s="49" t="str">
        <f t="shared" si="6"/>
        <v>SLA-Met</v>
      </c>
      <c r="O431" s="19"/>
    </row>
    <row r="432" spans="1:15" x14ac:dyDescent="0.25">
      <c r="A432" t="s">
        <v>24</v>
      </c>
      <c r="B432" t="s">
        <v>3566</v>
      </c>
      <c r="C432" t="s">
        <v>8383</v>
      </c>
      <c r="D432" s="19">
        <v>45649.678865740738</v>
      </c>
      <c r="E432" t="s">
        <v>3568</v>
      </c>
      <c r="F432" t="s">
        <v>8384</v>
      </c>
      <c r="G432" t="s">
        <v>3848</v>
      </c>
      <c r="I432" t="s">
        <v>3571</v>
      </c>
      <c r="J432" t="s">
        <v>487</v>
      </c>
      <c r="K432" t="s">
        <v>80</v>
      </c>
      <c r="M432" t="b">
        <v>1</v>
      </c>
      <c r="N432" s="49" t="str">
        <f t="shared" si="6"/>
        <v>SLA-Met</v>
      </c>
      <c r="O432" s="19"/>
    </row>
    <row r="433" spans="1:15" x14ac:dyDescent="0.25">
      <c r="A433" t="s">
        <v>24</v>
      </c>
      <c r="B433" t="s">
        <v>3566</v>
      </c>
      <c r="C433" t="s">
        <v>8385</v>
      </c>
      <c r="D433" s="19">
        <v>45649.684166666666</v>
      </c>
      <c r="E433" t="s">
        <v>3568</v>
      </c>
      <c r="F433" t="s">
        <v>8386</v>
      </c>
      <c r="G433" t="s">
        <v>3848</v>
      </c>
      <c r="I433" t="s">
        <v>3571</v>
      </c>
      <c r="J433" t="s">
        <v>487</v>
      </c>
      <c r="K433" t="s">
        <v>80</v>
      </c>
      <c r="M433" t="b">
        <v>1</v>
      </c>
      <c r="N433" s="49" t="str">
        <f t="shared" si="6"/>
        <v>SLA-Met</v>
      </c>
      <c r="O433" s="19"/>
    </row>
    <row r="434" spans="1:15" x14ac:dyDescent="0.25">
      <c r="A434" t="s">
        <v>24</v>
      </c>
      <c r="B434" t="s">
        <v>3566</v>
      </c>
      <c r="C434" t="s">
        <v>8387</v>
      </c>
      <c r="D434" s="19">
        <v>45649.684212962966</v>
      </c>
      <c r="E434" t="s">
        <v>3568</v>
      </c>
      <c r="F434" t="s">
        <v>8388</v>
      </c>
      <c r="G434" t="s">
        <v>3848</v>
      </c>
      <c r="I434" t="s">
        <v>3571</v>
      </c>
      <c r="J434" t="s">
        <v>487</v>
      </c>
      <c r="K434" t="s">
        <v>80</v>
      </c>
      <c r="M434" t="b">
        <v>1</v>
      </c>
      <c r="N434" s="49" t="str">
        <f t="shared" si="6"/>
        <v>SLA-Met</v>
      </c>
      <c r="O434" s="19"/>
    </row>
    <row r="435" spans="1:15" x14ac:dyDescent="0.25">
      <c r="A435" t="s">
        <v>24</v>
      </c>
      <c r="B435" t="s">
        <v>3566</v>
      </c>
      <c r="C435" t="s">
        <v>8389</v>
      </c>
      <c r="D435" s="19">
        <v>45649.708449074074</v>
      </c>
      <c r="E435" t="s">
        <v>3568</v>
      </c>
      <c r="F435" t="s">
        <v>8390</v>
      </c>
      <c r="G435" t="s">
        <v>3848</v>
      </c>
      <c r="I435" t="s">
        <v>3571</v>
      </c>
      <c r="J435" t="s">
        <v>487</v>
      </c>
      <c r="K435" t="s">
        <v>80</v>
      </c>
      <c r="M435" t="b">
        <v>1</v>
      </c>
      <c r="N435" s="49" t="str">
        <f t="shared" si="6"/>
        <v>SLA-Met</v>
      </c>
      <c r="O435" s="19"/>
    </row>
    <row r="436" spans="1:15" x14ac:dyDescent="0.25">
      <c r="A436" t="s">
        <v>24</v>
      </c>
      <c r="B436" t="s">
        <v>3566</v>
      </c>
      <c r="C436" t="s">
        <v>8391</v>
      </c>
      <c r="D436" s="19">
        <v>45649.708506944444</v>
      </c>
      <c r="E436" t="s">
        <v>3568</v>
      </c>
      <c r="F436" t="s">
        <v>8392</v>
      </c>
      <c r="G436" t="s">
        <v>3848</v>
      </c>
      <c r="I436" t="s">
        <v>3571</v>
      </c>
      <c r="J436" t="s">
        <v>487</v>
      </c>
      <c r="K436" t="s">
        <v>80</v>
      </c>
      <c r="M436" t="b">
        <v>1</v>
      </c>
      <c r="N436" s="49" t="str">
        <f t="shared" si="6"/>
        <v>SLA-Met</v>
      </c>
      <c r="O436" s="19"/>
    </row>
    <row r="437" spans="1:15" x14ac:dyDescent="0.25">
      <c r="A437" t="s">
        <v>24</v>
      </c>
      <c r="B437" t="s">
        <v>3566</v>
      </c>
      <c r="C437" t="s">
        <v>8393</v>
      </c>
      <c r="D437" s="19">
        <v>45649.708541666667</v>
      </c>
      <c r="E437" t="s">
        <v>3568</v>
      </c>
      <c r="F437" t="s">
        <v>8394</v>
      </c>
      <c r="G437" t="s">
        <v>3848</v>
      </c>
      <c r="I437" t="s">
        <v>3571</v>
      </c>
      <c r="J437" t="s">
        <v>487</v>
      </c>
      <c r="K437" t="s">
        <v>80</v>
      </c>
      <c r="M437" t="b">
        <v>1</v>
      </c>
      <c r="N437" s="49" t="str">
        <f t="shared" si="6"/>
        <v>SLA-Met</v>
      </c>
      <c r="O437" s="19"/>
    </row>
    <row r="438" spans="1:15" x14ac:dyDescent="0.25">
      <c r="A438" t="s">
        <v>24</v>
      </c>
      <c r="B438" t="s">
        <v>3566</v>
      </c>
      <c r="C438" t="s">
        <v>8395</v>
      </c>
      <c r="D438" s="19">
        <v>45649.70857638889</v>
      </c>
      <c r="E438" t="s">
        <v>3568</v>
      </c>
      <c r="F438" t="s">
        <v>8396</v>
      </c>
      <c r="G438" t="s">
        <v>3848</v>
      </c>
      <c r="I438" t="s">
        <v>3571</v>
      </c>
      <c r="J438" t="s">
        <v>487</v>
      </c>
      <c r="K438" t="s">
        <v>80</v>
      </c>
      <c r="M438" t="b">
        <v>1</v>
      </c>
      <c r="N438" s="49" t="str">
        <f t="shared" si="6"/>
        <v>SLA-Met</v>
      </c>
      <c r="O438" s="19"/>
    </row>
    <row r="439" spans="1:15" x14ac:dyDescent="0.25">
      <c r="A439" t="s">
        <v>24</v>
      </c>
      <c r="B439" t="s">
        <v>3566</v>
      </c>
      <c r="C439" t="s">
        <v>8397</v>
      </c>
      <c r="D439" s="19">
        <v>45649.710555555554</v>
      </c>
      <c r="E439" t="s">
        <v>3568</v>
      </c>
      <c r="F439" t="s">
        <v>8398</v>
      </c>
      <c r="G439" t="s">
        <v>4021</v>
      </c>
      <c r="I439" t="s">
        <v>3571</v>
      </c>
      <c r="J439" t="s">
        <v>487</v>
      </c>
      <c r="K439" t="s">
        <v>80</v>
      </c>
      <c r="M439" t="b">
        <v>1</v>
      </c>
      <c r="N439" s="49" t="str">
        <f t="shared" si="6"/>
        <v>SLA-Met</v>
      </c>
      <c r="O439" s="19"/>
    </row>
    <row r="440" spans="1:15" x14ac:dyDescent="0.25">
      <c r="A440" t="s">
        <v>24</v>
      </c>
      <c r="B440" t="s">
        <v>3566</v>
      </c>
      <c r="C440" t="s">
        <v>8399</v>
      </c>
      <c r="D440" s="19">
        <v>45649.737604166665</v>
      </c>
      <c r="E440" t="s">
        <v>3568</v>
      </c>
      <c r="F440" t="s">
        <v>8400</v>
      </c>
      <c r="G440" t="s">
        <v>4021</v>
      </c>
      <c r="H440" t="s">
        <v>28</v>
      </c>
      <c r="I440" t="s">
        <v>3571</v>
      </c>
      <c r="J440" t="s">
        <v>487</v>
      </c>
      <c r="K440" t="s">
        <v>80</v>
      </c>
      <c r="M440" t="b">
        <v>1</v>
      </c>
      <c r="N440" s="49" t="str">
        <f t="shared" si="6"/>
        <v>SLA-Breached</v>
      </c>
      <c r="O440" s="19"/>
    </row>
    <row r="441" spans="1:15" x14ac:dyDescent="0.25">
      <c r="A441" t="s">
        <v>24</v>
      </c>
      <c r="B441" t="s">
        <v>3566</v>
      </c>
      <c r="C441" t="s">
        <v>8401</v>
      </c>
      <c r="D441" s="19">
        <v>45649.742303240739</v>
      </c>
      <c r="E441" t="s">
        <v>3568</v>
      </c>
      <c r="F441" t="s">
        <v>8402</v>
      </c>
      <c r="G441" t="s">
        <v>4021</v>
      </c>
      <c r="H441" t="s">
        <v>28</v>
      </c>
      <c r="I441" t="s">
        <v>3571</v>
      </c>
      <c r="J441" t="s">
        <v>487</v>
      </c>
      <c r="K441" t="s">
        <v>80</v>
      </c>
      <c r="M441" t="b">
        <v>1</v>
      </c>
      <c r="N441" s="49" t="str">
        <f t="shared" si="6"/>
        <v>SLA-Breached</v>
      </c>
      <c r="O441" s="19"/>
    </row>
    <row r="442" spans="1:15" x14ac:dyDescent="0.25">
      <c r="A442" t="s">
        <v>24</v>
      </c>
      <c r="B442" t="s">
        <v>3566</v>
      </c>
      <c r="C442" t="s">
        <v>8403</v>
      </c>
      <c r="D442" s="19">
        <v>45649.958449074074</v>
      </c>
      <c r="E442" t="s">
        <v>3568</v>
      </c>
      <c r="F442" t="s">
        <v>8404</v>
      </c>
      <c r="G442" t="s">
        <v>3593</v>
      </c>
      <c r="I442" t="s">
        <v>3571</v>
      </c>
      <c r="J442" t="s">
        <v>487</v>
      </c>
      <c r="K442" t="s">
        <v>80</v>
      </c>
      <c r="M442" t="b">
        <v>1</v>
      </c>
      <c r="N442" s="49" t="str">
        <f t="shared" si="6"/>
        <v>SLA-Met</v>
      </c>
      <c r="O442" s="19"/>
    </row>
    <row r="443" spans="1:15" x14ac:dyDescent="0.25">
      <c r="A443" t="s">
        <v>26</v>
      </c>
      <c r="B443" t="s">
        <v>3572</v>
      </c>
      <c r="C443" t="s">
        <v>8405</v>
      </c>
      <c r="D443" s="19">
        <v>45649.959745370368</v>
      </c>
      <c r="E443" t="s">
        <v>1600</v>
      </c>
      <c r="F443" t="s">
        <v>8406</v>
      </c>
      <c r="H443" t="s">
        <v>29</v>
      </c>
      <c r="I443" t="s">
        <v>3575</v>
      </c>
      <c r="J443" t="s">
        <v>487</v>
      </c>
      <c r="K443" t="s">
        <v>80</v>
      </c>
      <c r="L443" t="s">
        <v>572</v>
      </c>
      <c r="N443" s="49" t="str">
        <f t="shared" si="6"/>
        <v>SLA-Warning</v>
      </c>
      <c r="O443" s="19"/>
    </row>
    <row r="444" spans="1:15" x14ac:dyDescent="0.25">
      <c r="A444" t="s">
        <v>24</v>
      </c>
      <c r="B444" t="s">
        <v>3566</v>
      </c>
      <c r="C444" t="s">
        <v>8407</v>
      </c>
      <c r="D444" s="19">
        <v>45650.458437499998</v>
      </c>
      <c r="E444" t="s">
        <v>3568</v>
      </c>
      <c r="F444" t="s">
        <v>8408</v>
      </c>
      <c r="G444" t="s">
        <v>3593</v>
      </c>
      <c r="I444" t="s">
        <v>3571</v>
      </c>
      <c r="J444" t="s">
        <v>487</v>
      </c>
      <c r="K444" t="s">
        <v>80</v>
      </c>
      <c r="M444" t="b">
        <v>1</v>
      </c>
      <c r="N444" s="49" t="str">
        <f t="shared" si="6"/>
        <v>SLA-Met</v>
      </c>
      <c r="O444" s="19"/>
    </row>
    <row r="445" spans="1:15" x14ac:dyDescent="0.25">
      <c r="A445" t="s">
        <v>24</v>
      </c>
      <c r="B445" t="s">
        <v>3566</v>
      </c>
      <c r="C445" t="s">
        <v>8409</v>
      </c>
      <c r="D445" s="19">
        <v>45650.834652777776</v>
      </c>
      <c r="E445" t="s">
        <v>3568</v>
      </c>
      <c r="F445" t="s">
        <v>8410</v>
      </c>
      <c r="G445" t="s">
        <v>3848</v>
      </c>
      <c r="I445" t="s">
        <v>3571</v>
      </c>
      <c r="J445" t="s">
        <v>487</v>
      </c>
      <c r="K445" t="s">
        <v>80</v>
      </c>
      <c r="M445" t="b">
        <v>1</v>
      </c>
      <c r="N445" s="49" t="str">
        <f t="shared" si="6"/>
        <v>SLA-Met</v>
      </c>
      <c r="O445" s="19"/>
    </row>
    <row r="446" spans="1:15" x14ac:dyDescent="0.25">
      <c r="A446" t="s">
        <v>24</v>
      </c>
      <c r="B446" t="s">
        <v>3566</v>
      </c>
      <c r="C446" t="s">
        <v>8411</v>
      </c>
      <c r="D446" s="19">
        <v>45650.834710648145</v>
      </c>
      <c r="E446" t="s">
        <v>3568</v>
      </c>
      <c r="F446" t="s">
        <v>8412</v>
      </c>
      <c r="G446" t="s">
        <v>3848</v>
      </c>
      <c r="I446" t="s">
        <v>3571</v>
      </c>
      <c r="J446" t="s">
        <v>487</v>
      </c>
      <c r="K446" t="s">
        <v>80</v>
      </c>
      <c r="M446" t="b">
        <v>1</v>
      </c>
      <c r="N446" s="49" t="str">
        <f t="shared" si="6"/>
        <v>SLA-Met</v>
      </c>
      <c r="O446" s="19"/>
    </row>
    <row r="447" spans="1:15" x14ac:dyDescent="0.25">
      <c r="A447" t="s">
        <v>24</v>
      </c>
      <c r="B447" t="s">
        <v>3566</v>
      </c>
      <c r="C447" t="s">
        <v>8413</v>
      </c>
      <c r="D447" s="19">
        <v>45650.889537037037</v>
      </c>
      <c r="E447" t="s">
        <v>3568</v>
      </c>
      <c r="F447" t="s">
        <v>8414</v>
      </c>
      <c r="G447" t="s">
        <v>3605</v>
      </c>
      <c r="I447" t="s">
        <v>3571</v>
      </c>
      <c r="J447" t="s">
        <v>487</v>
      </c>
      <c r="K447" t="s">
        <v>80</v>
      </c>
      <c r="M447" t="b">
        <v>1</v>
      </c>
      <c r="N447" s="49" t="str">
        <f t="shared" si="6"/>
        <v>SLA-Met</v>
      </c>
      <c r="O447" s="19"/>
    </row>
    <row r="448" spans="1:15" x14ac:dyDescent="0.25">
      <c r="A448" t="s">
        <v>24</v>
      </c>
      <c r="B448" t="s">
        <v>3566</v>
      </c>
      <c r="C448" t="s">
        <v>8415</v>
      </c>
      <c r="D448" s="19">
        <v>45650.958425925928</v>
      </c>
      <c r="E448" t="s">
        <v>3568</v>
      </c>
      <c r="F448" t="s">
        <v>8416</v>
      </c>
      <c r="G448" t="s">
        <v>3593</v>
      </c>
      <c r="I448" t="s">
        <v>3571</v>
      </c>
      <c r="J448" t="s">
        <v>487</v>
      </c>
      <c r="K448" t="s">
        <v>80</v>
      </c>
      <c r="M448" t="b">
        <v>1</v>
      </c>
      <c r="N448" s="49" t="str">
        <f t="shared" si="6"/>
        <v>SLA-Met</v>
      </c>
      <c r="O448" s="19"/>
    </row>
    <row r="449" spans="1:15" x14ac:dyDescent="0.25">
      <c r="A449" t="s">
        <v>26</v>
      </c>
      <c r="B449" t="s">
        <v>3572</v>
      </c>
      <c r="C449" t="s">
        <v>8417</v>
      </c>
      <c r="D449" s="19">
        <v>45651.059259259258</v>
      </c>
      <c r="E449" t="s">
        <v>37</v>
      </c>
      <c r="F449" t="s">
        <v>8418</v>
      </c>
      <c r="I449" t="s">
        <v>3575</v>
      </c>
      <c r="J449" t="s">
        <v>487</v>
      </c>
      <c r="K449" t="s">
        <v>80</v>
      </c>
      <c r="L449" t="s">
        <v>572</v>
      </c>
      <c r="N449" s="49" t="str">
        <f t="shared" si="6"/>
        <v>SLA-Met</v>
      </c>
      <c r="O449" s="19"/>
    </row>
    <row r="450" spans="1:15" x14ac:dyDescent="0.25">
      <c r="A450" t="s">
        <v>24</v>
      </c>
      <c r="B450" t="s">
        <v>3566</v>
      </c>
      <c r="C450" t="s">
        <v>8419</v>
      </c>
      <c r="D450" s="19">
        <v>45651.429826388892</v>
      </c>
      <c r="E450" t="s">
        <v>3568</v>
      </c>
      <c r="F450" t="s">
        <v>8420</v>
      </c>
      <c r="G450" t="s">
        <v>4759</v>
      </c>
      <c r="I450" t="s">
        <v>3571</v>
      </c>
      <c r="J450" t="s">
        <v>487</v>
      </c>
      <c r="K450" t="s">
        <v>80</v>
      </c>
      <c r="M450" t="b">
        <v>1</v>
      </c>
      <c r="N450" s="49" t="str">
        <f t="shared" si="6"/>
        <v>SLA-Met</v>
      </c>
      <c r="O450" s="19"/>
    </row>
    <row r="451" spans="1:15" x14ac:dyDescent="0.25">
      <c r="A451" t="s">
        <v>24</v>
      </c>
      <c r="B451" t="s">
        <v>3566</v>
      </c>
      <c r="C451" t="s">
        <v>8421</v>
      </c>
      <c r="D451" s="19">
        <v>45651.459317129629</v>
      </c>
      <c r="E451" t="s">
        <v>3568</v>
      </c>
      <c r="F451" t="s">
        <v>8422</v>
      </c>
      <c r="G451" t="s">
        <v>3593</v>
      </c>
      <c r="I451" t="s">
        <v>3571</v>
      </c>
      <c r="J451" t="s">
        <v>487</v>
      </c>
      <c r="K451" t="s">
        <v>80</v>
      </c>
      <c r="M451" t="b">
        <v>1</v>
      </c>
      <c r="N451" s="49" t="str">
        <f t="shared" ref="N451:N514" si="7">IF(H451="", "SLA-Met", H451)</f>
        <v>SLA-Met</v>
      </c>
      <c r="O451" s="19"/>
    </row>
    <row r="452" spans="1:15" x14ac:dyDescent="0.25">
      <c r="A452" t="s">
        <v>24</v>
      </c>
      <c r="B452" t="s">
        <v>3566</v>
      </c>
      <c r="C452" t="s">
        <v>8423</v>
      </c>
      <c r="D452" s="19">
        <v>45652.418194444443</v>
      </c>
      <c r="E452" t="s">
        <v>3568</v>
      </c>
      <c r="F452" t="s">
        <v>8424</v>
      </c>
      <c r="G452" t="s">
        <v>3764</v>
      </c>
      <c r="I452" t="s">
        <v>3571</v>
      </c>
      <c r="J452" t="s">
        <v>487</v>
      </c>
      <c r="K452" t="s">
        <v>80</v>
      </c>
      <c r="M452" t="b">
        <v>1</v>
      </c>
      <c r="N452" s="49" t="str">
        <f t="shared" si="7"/>
        <v>SLA-Met</v>
      </c>
      <c r="O452" s="19"/>
    </row>
    <row r="453" spans="1:15" x14ac:dyDescent="0.25">
      <c r="A453" t="s">
        <v>24</v>
      </c>
      <c r="B453" t="s">
        <v>3566</v>
      </c>
      <c r="C453" t="s">
        <v>8425</v>
      </c>
      <c r="D453" s="19">
        <v>45652.458402777775</v>
      </c>
      <c r="E453" t="s">
        <v>3568</v>
      </c>
      <c r="F453" t="s">
        <v>8426</v>
      </c>
      <c r="G453" t="s">
        <v>3593</v>
      </c>
      <c r="I453" t="s">
        <v>3571</v>
      </c>
      <c r="J453" t="s">
        <v>487</v>
      </c>
      <c r="K453" t="s">
        <v>80</v>
      </c>
      <c r="M453" t="b">
        <v>1</v>
      </c>
      <c r="N453" s="49" t="str">
        <f t="shared" si="7"/>
        <v>SLA-Met</v>
      </c>
      <c r="O453" s="19"/>
    </row>
    <row r="454" spans="1:15" x14ac:dyDescent="0.25">
      <c r="A454" t="s">
        <v>24</v>
      </c>
      <c r="B454" t="s">
        <v>3566</v>
      </c>
      <c r="C454" t="s">
        <v>8427</v>
      </c>
      <c r="D454" s="19">
        <v>45652.514837962961</v>
      </c>
      <c r="E454" t="s">
        <v>3568</v>
      </c>
      <c r="F454" t="s">
        <v>8428</v>
      </c>
      <c r="G454" t="s">
        <v>3806</v>
      </c>
      <c r="I454" t="s">
        <v>3571</v>
      </c>
      <c r="J454" t="s">
        <v>487</v>
      </c>
      <c r="K454" t="s">
        <v>80</v>
      </c>
      <c r="M454" t="b">
        <v>1</v>
      </c>
      <c r="N454" s="49" t="str">
        <f t="shared" si="7"/>
        <v>SLA-Met</v>
      </c>
      <c r="O454" s="19"/>
    </row>
    <row r="455" spans="1:15" x14ac:dyDescent="0.25">
      <c r="A455" t="s">
        <v>24</v>
      </c>
      <c r="B455" t="s">
        <v>3566</v>
      </c>
      <c r="C455" t="s">
        <v>8429</v>
      </c>
      <c r="D455" s="19">
        <v>45652.958379629628</v>
      </c>
      <c r="E455" t="s">
        <v>3568</v>
      </c>
      <c r="F455" t="s">
        <v>8430</v>
      </c>
      <c r="G455" t="s">
        <v>3593</v>
      </c>
      <c r="I455" t="s">
        <v>3571</v>
      </c>
      <c r="J455" t="s">
        <v>487</v>
      </c>
      <c r="K455" t="s">
        <v>80</v>
      </c>
      <c r="M455" t="b">
        <v>1</v>
      </c>
      <c r="N455" s="49" t="str">
        <f t="shared" si="7"/>
        <v>SLA-Met</v>
      </c>
      <c r="O455" s="19"/>
    </row>
    <row r="456" spans="1:15" x14ac:dyDescent="0.25">
      <c r="A456" t="s">
        <v>24</v>
      </c>
      <c r="B456" t="s">
        <v>3572</v>
      </c>
      <c r="C456" t="s">
        <v>8431</v>
      </c>
      <c r="D456" s="19">
        <v>45653.143321759257</v>
      </c>
      <c r="E456" t="s">
        <v>35</v>
      </c>
      <c r="F456" t="s">
        <v>8432</v>
      </c>
      <c r="G456" t="s">
        <v>3848</v>
      </c>
      <c r="I456" t="s">
        <v>3571</v>
      </c>
      <c r="J456" t="s">
        <v>487</v>
      </c>
      <c r="K456" t="s">
        <v>80</v>
      </c>
      <c r="M456" t="b">
        <v>1</v>
      </c>
      <c r="N456" s="49" t="str">
        <f t="shared" si="7"/>
        <v>SLA-Met</v>
      </c>
      <c r="O456" s="19"/>
    </row>
    <row r="457" spans="1:15" x14ac:dyDescent="0.25">
      <c r="A457" t="s">
        <v>24</v>
      </c>
      <c r="B457" t="s">
        <v>3566</v>
      </c>
      <c r="C457" t="s">
        <v>8433</v>
      </c>
      <c r="D457" s="19">
        <v>45653.292407407411</v>
      </c>
      <c r="E457" t="s">
        <v>3568</v>
      </c>
      <c r="F457" t="s">
        <v>8434</v>
      </c>
      <c r="G457" t="s">
        <v>3764</v>
      </c>
      <c r="I457" t="s">
        <v>3571</v>
      </c>
      <c r="J457" t="s">
        <v>487</v>
      </c>
      <c r="K457" t="s">
        <v>80</v>
      </c>
      <c r="M457" t="b">
        <v>1</v>
      </c>
      <c r="N457" s="49" t="str">
        <f t="shared" si="7"/>
        <v>SLA-Met</v>
      </c>
      <c r="O457" s="19"/>
    </row>
    <row r="458" spans="1:15" x14ac:dyDescent="0.25">
      <c r="A458" t="s">
        <v>24</v>
      </c>
      <c r="B458" t="s">
        <v>3566</v>
      </c>
      <c r="C458" t="s">
        <v>8435</v>
      </c>
      <c r="D458" s="19">
        <v>45653.429907407408</v>
      </c>
      <c r="E458" t="s">
        <v>3568</v>
      </c>
      <c r="F458" t="s">
        <v>8436</v>
      </c>
      <c r="G458" t="s">
        <v>4759</v>
      </c>
      <c r="I458" t="s">
        <v>3571</v>
      </c>
      <c r="J458" t="s">
        <v>487</v>
      </c>
      <c r="K458" t="s">
        <v>80</v>
      </c>
      <c r="M458" t="b">
        <v>1</v>
      </c>
      <c r="N458" s="49" t="str">
        <f t="shared" si="7"/>
        <v>SLA-Met</v>
      </c>
      <c r="O458" s="19"/>
    </row>
    <row r="459" spans="1:15" x14ac:dyDescent="0.25">
      <c r="A459" t="s">
        <v>24</v>
      </c>
      <c r="B459" t="s">
        <v>3566</v>
      </c>
      <c r="C459" t="s">
        <v>8437</v>
      </c>
      <c r="D459" s="19">
        <v>45653.458379629628</v>
      </c>
      <c r="E459" t="s">
        <v>3568</v>
      </c>
      <c r="F459" t="s">
        <v>8438</v>
      </c>
      <c r="G459" t="s">
        <v>3593</v>
      </c>
      <c r="I459" t="s">
        <v>3571</v>
      </c>
      <c r="J459" t="s">
        <v>487</v>
      </c>
      <c r="K459" t="s">
        <v>80</v>
      </c>
      <c r="M459" t="b">
        <v>1</v>
      </c>
      <c r="N459" s="49" t="str">
        <f t="shared" si="7"/>
        <v>SLA-Met</v>
      </c>
      <c r="O459" s="19"/>
    </row>
    <row r="460" spans="1:15" x14ac:dyDescent="0.25">
      <c r="A460" t="s">
        <v>24</v>
      </c>
      <c r="B460" t="s">
        <v>3572</v>
      </c>
      <c r="C460" t="s">
        <v>8439</v>
      </c>
      <c r="D460" s="19">
        <v>45653.562673611108</v>
      </c>
      <c r="E460" t="s">
        <v>35</v>
      </c>
      <c r="F460" t="s">
        <v>8440</v>
      </c>
      <c r="G460" t="s">
        <v>3848</v>
      </c>
      <c r="I460" t="s">
        <v>3571</v>
      </c>
      <c r="J460" t="s">
        <v>487</v>
      </c>
      <c r="K460" t="s">
        <v>80</v>
      </c>
      <c r="M460" t="b">
        <v>1</v>
      </c>
      <c r="N460" s="49" t="str">
        <f t="shared" si="7"/>
        <v>SLA-Met</v>
      </c>
      <c r="O460" s="19"/>
    </row>
    <row r="461" spans="1:15" x14ac:dyDescent="0.25">
      <c r="A461" t="s">
        <v>24</v>
      </c>
      <c r="B461" t="s">
        <v>3566</v>
      </c>
      <c r="C461" t="s">
        <v>8441</v>
      </c>
      <c r="D461" s="19">
        <v>45653.586388888885</v>
      </c>
      <c r="E461" t="s">
        <v>3568</v>
      </c>
      <c r="F461" t="s">
        <v>8442</v>
      </c>
      <c r="G461" t="s">
        <v>3608</v>
      </c>
      <c r="I461" t="s">
        <v>3571</v>
      </c>
      <c r="J461" t="s">
        <v>487</v>
      </c>
      <c r="K461" t="s">
        <v>80</v>
      </c>
      <c r="M461" t="b">
        <v>1</v>
      </c>
      <c r="N461" s="49" t="str">
        <f t="shared" si="7"/>
        <v>SLA-Met</v>
      </c>
      <c r="O461" s="19"/>
    </row>
    <row r="462" spans="1:15" x14ac:dyDescent="0.25">
      <c r="A462" t="s">
        <v>24</v>
      </c>
      <c r="B462" t="s">
        <v>3566</v>
      </c>
      <c r="C462" t="s">
        <v>8443</v>
      </c>
      <c r="D462" s="19">
        <v>45653.59002314815</v>
      </c>
      <c r="E462" t="s">
        <v>3568</v>
      </c>
      <c r="F462" t="s">
        <v>8444</v>
      </c>
      <c r="G462" t="s">
        <v>3608</v>
      </c>
      <c r="I462" t="s">
        <v>3571</v>
      </c>
      <c r="J462" t="s">
        <v>487</v>
      </c>
      <c r="K462" t="s">
        <v>80</v>
      </c>
      <c r="M462" t="b">
        <v>1</v>
      </c>
      <c r="N462" s="49" t="str">
        <f t="shared" si="7"/>
        <v>SLA-Met</v>
      </c>
      <c r="O462" s="19"/>
    </row>
    <row r="463" spans="1:15" x14ac:dyDescent="0.25">
      <c r="A463" t="s">
        <v>26</v>
      </c>
      <c r="B463" t="s">
        <v>3572</v>
      </c>
      <c r="C463" t="s">
        <v>8445</v>
      </c>
      <c r="D463" s="19">
        <v>45653.895358796297</v>
      </c>
      <c r="E463" t="s">
        <v>38</v>
      </c>
      <c r="F463" t="s">
        <v>8446</v>
      </c>
      <c r="I463" t="s">
        <v>3575</v>
      </c>
      <c r="J463" t="s">
        <v>487</v>
      </c>
      <c r="K463" t="s">
        <v>80</v>
      </c>
      <c r="L463" t="s">
        <v>573</v>
      </c>
      <c r="N463" s="49" t="str">
        <f t="shared" si="7"/>
        <v>SLA-Met</v>
      </c>
      <c r="O463" s="19"/>
    </row>
    <row r="464" spans="1:15" x14ac:dyDescent="0.25">
      <c r="A464" t="s">
        <v>26</v>
      </c>
      <c r="B464" t="s">
        <v>3572</v>
      </c>
      <c r="C464" t="s">
        <v>8447</v>
      </c>
      <c r="D464" s="19">
        <v>45654.015243055554</v>
      </c>
      <c r="E464" t="s">
        <v>38</v>
      </c>
      <c r="F464" t="s">
        <v>8448</v>
      </c>
      <c r="H464" t="s">
        <v>28</v>
      </c>
      <c r="I464" t="s">
        <v>3575</v>
      </c>
      <c r="J464" t="s">
        <v>487</v>
      </c>
      <c r="K464" t="s">
        <v>80</v>
      </c>
      <c r="L464" t="s">
        <v>573</v>
      </c>
      <c r="N464" s="49" t="str">
        <f t="shared" si="7"/>
        <v>SLA-Breached</v>
      </c>
      <c r="O464" s="19"/>
    </row>
    <row r="465" spans="1:15" x14ac:dyDescent="0.25">
      <c r="A465" t="s">
        <v>24</v>
      </c>
      <c r="B465" t="s">
        <v>3572</v>
      </c>
      <c r="C465" t="s">
        <v>8449</v>
      </c>
      <c r="D465" s="19">
        <v>45654.072777777779</v>
      </c>
      <c r="E465" t="s">
        <v>35</v>
      </c>
      <c r="F465" t="s">
        <v>8450</v>
      </c>
      <c r="G465" t="s">
        <v>3848</v>
      </c>
      <c r="I465" t="s">
        <v>3571</v>
      </c>
      <c r="J465" t="s">
        <v>487</v>
      </c>
      <c r="K465" t="s">
        <v>80</v>
      </c>
      <c r="M465" t="b">
        <v>1</v>
      </c>
      <c r="N465" s="49" t="str">
        <f t="shared" si="7"/>
        <v>SLA-Met</v>
      </c>
      <c r="O465" s="19"/>
    </row>
    <row r="466" spans="1:15" x14ac:dyDescent="0.25">
      <c r="A466" t="s">
        <v>24</v>
      </c>
      <c r="B466" t="s">
        <v>3566</v>
      </c>
      <c r="C466" t="s">
        <v>8451</v>
      </c>
      <c r="D466" s="19">
        <v>45654.366875</v>
      </c>
      <c r="E466" t="s">
        <v>3568</v>
      </c>
      <c r="F466" t="s">
        <v>8452</v>
      </c>
      <c r="G466" t="s">
        <v>3605</v>
      </c>
      <c r="I466" t="s">
        <v>3571</v>
      </c>
      <c r="J466" t="s">
        <v>487</v>
      </c>
      <c r="K466" t="s">
        <v>80</v>
      </c>
      <c r="M466" t="b">
        <v>1</v>
      </c>
      <c r="N466" s="49" t="str">
        <f t="shared" si="7"/>
        <v>SLA-Met</v>
      </c>
      <c r="O466" s="19"/>
    </row>
    <row r="467" spans="1:15" x14ac:dyDescent="0.25">
      <c r="A467" t="s">
        <v>24</v>
      </c>
      <c r="B467" t="s">
        <v>3566</v>
      </c>
      <c r="C467" t="s">
        <v>8453</v>
      </c>
      <c r="D467" s="19">
        <v>45654.369062500002</v>
      </c>
      <c r="E467" t="s">
        <v>3568</v>
      </c>
      <c r="F467" t="s">
        <v>8454</v>
      </c>
      <c r="G467" t="s">
        <v>3608</v>
      </c>
      <c r="I467" t="s">
        <v>3571</v>
      </c>
      <c r="J467" t="s">
        <v>487</v>
      </c>
      <c r="K467" t="s">
        <v>80</v>
      </c>
      <c r="M467" t="b">
        <v>1</v>
      </c>
      <c r="N467" s="49" t="str">
        <f t="shared" si="7"/>
        <v>SLA-Met</v>
      </c>
      <c r="O467" s="19"/>
    </row>
    <row r="468" spans="1:15" x14ac:dyDescent="0.25">
      <c r="A468" t="s">
        <v>24</v>
      </c>
      <c r="B468" t="s">
        <v>3566</v>
      </c>
      <c r="C468" t="s">
        <v>8455</v>
      </c>
      <c r="D468" s="19">
        <v>45654.369085648148</v>
      </c>
      <c r="E468" t="s">
        <v>3568</v>
      </c>
      <c r="F468" t="s">
        <v>8456</v>
      </c>
      <c r="G468" t="s">
        <v>3608</v>
      </c>
      <c r="I468" t="s">
        <v>3571</v>
      </c>
      <c r="J468" t="s">
        <v>487</v>
      </c>
      <c r="K468" t="s">
        <v>80</v>
      </c>
      <c r="M468" t="b">
        <v>1</v>
      </c>
      <c r="N468" s="49" t="str">
        <f t="shared" si="7"/>
        <v>SLA-Met</v>
      </c>
      <c r="O468" s="19"/>
    </row>
    <row r="469" spans="1:15" x14ac:dyDescent="0.25">
      <c r="A469" t="s">
        <v>24</v>
      </c>
      <c r="B469" t="s">
        <v>3566</v>
      </c>
      <c r="C469" t="s">
        <v>8457</v>
      </c>
      <c r="D469" s="19">
        <v>45654.371666666666</v>
      </c>
      <c r="E469" t="s">
        <v>3568</v>
      </c>
      <c r="F469" t="s">
        <v>8458</v>
      </c>
      <c r="G469" t="s">
        <v>3608</v>
      </c>
      <c r="I469" t="s">
        <v>3571</v>
      </c>
      <c r="J469" t="s">
        <v>487</v>
      </c>
      <c r="K469" t="s">
        <v>80</v>
      </c>
      <c r="M469" t="b">
        <v>1</v>
      </c>
      <c r="N469" s="49" t="str">
        <f t="shared" si="7"/>
        <v>SLA-Met</v>
      </c>
      <c r="O469" s="19"/>
    </row>
    <row r="470" spans="1:15" x14ac:dyDescent="0.25">
      <c r="A470" t="s">
        <v>24</v>
      </c>
      <c r="B470" t="s">
        <v>3566</v>
      </c>
      <c r="C470" t="s">
        <v>8459</v>
      </c>
      <c r="D470" s="19">
        <v>45654.371712962966</v>
      </c>
      <c r="E470" t="s">
        <v>3568</v>
      </c>
      <c r="F470" t="s">
        <v>8460</v>
      </c>
      <c r="G470" t="s">
        <v>3608</v>
      </c>
      <c r="I470" t="s">
        <v>3571</v>
      </c>
      <c r="J470" t="s">
        <v>487</v>
      </c>
      <c r="K470" t="s">
        <v>80</v>
      </c>
      <c r="M470" t="b">
        <v>1</v>
      </c>
      <c r="N470" s="49" t="str">
        <f t="shared" si="7"/>
        <v>SLA-Met</v>
      </c>
      <c r="O470" s="19"/>
    </row>
    <row r="471" spans="1:15" x14ac:dyDescent="0.25">
      <c r="A471" t="s">
        <v>24</v>
      </c>
      <c r="B471" t="s">
        <v>3566</v>
      </c>
      <c r="C471" t="s">
        <v>8461</v>
      </c>
      <c r="D471" s="19">
        <v>45654.375127314815</v>
      </c>
      <c r="E471" t="s">
        <v>3568</v>
      </c>
      <c r="F471" t="s">
        <v>8462</v>
      </c>
      <c r="G471" t="s">
        <v>3608</v>
      </c>
      <c r="I471" t="s">
        <v>3571</v>
      </c>
      <c r="J471" t="s">
        <v>487</v>
      </c>
      <c r="K471" t="s">
        <v>80</v>
      </c>
      <c r="M471" t="b">
        <v>1</v>
      </c>
      <c r="N471" s="49" t="str">
        <f t="shared" si="7"/>
        <v>SLA-Met</v>
      </c>
      <c r="O471" s="19"/>
    </row>
    <row r="472" spans="1:15" x14ac:dyDescent="0.25">
      <c r="A472" t="s">
        <v>24</v>
      </c>
      <c r="B472" t="s">
        <v>3566</v>
      </c>
      <c r="C472" t="s">
        <v>8463</v>
      </c>
      <c r="D472" s="19">
        <v>45654.382060185184</v>
      </c>
      <c r="E472" t="s">
        <v>3568</v>
      </c>
      <c r="F472" t="s">
        <v>8464</v>
      </c>
      <c r="G472" t="s">
        <v>3608</v>
      </c>
      <c r="I472" t="s">
        <v>3571</v>
      </c>
      <c r="J472" t="s">
        <v>487</v>
      </c>
      <c r="K472" t="s">
        <v>80</v>
      </c>
      <c r="M472" t="b">
        <v>1</v>
      </c>
      <c r="N472" s="49" t="str">
        <f t="shared" si="7"/>
        <v>SLA-Met</v>
      </c>
      <c r="O472" s="19"/>
    </row>
    <row r="473" spans="1:15" x14ac:dyDescent="0.25">
      <c r="A473" t="s">
        <v>24</v>
      </c>
      <c r="B473" t="s">
        <v>3566</v>
      </c>
      <c r="C473" t="s">
        <v>8465</v>
      </c>
      <c r="D473" s="19">
        <v>45654.382106481484</v>
      </c>
      <c r="E473" t="s">
        <v>3568</v>
      </c>
      <c r="F473" t="s">
        <v>8466</v>
      </c>
      <c r="G473" t="s">
        <v>3608</v>
      </c>
      <c r="I473" t="s">
        <v>3571</v>
      </c>
      <c r="J473" t="s">
        <v>487</v>
      </c>
      <c r="K473" t="s">
        <v>80</v>
      </c>
      <c r="M473" t="b">
        <v>1</v>
      </c>
      <c r="N473" s="49" t="str">
        <f t="shared" si="7"/>
        <v>SLA-Met</v>
      </c>
      <c r="O473" s="19"/>
    </row>
    <row r="474" spans="1:15" x14ac:dyDescent="0.25">
      <c r="A474" t="s">
        <v>24</v>
      </c>
      <c r="B474" t="s">
        <v>3566</v>
      </c>
      <c r="C474" t="s">
        <v>8467</v>
      </c>
      <c r="D474" s="19">
        <v>45654.458356481482</v>
      </c>
      <c r="E474" t="s">
        <v>3568</v>
      </c>
      <c r="F474" t="s">
        <v>8468</v>
      </c>
      <c r="G474" t="s">
        <v>3593</v>
      </c>
      <c r="I474" t="s">
        <v>3571</v>
      </c>
      <c r="J474" t="s">
        <v>487</v>
      </c>
      <c r="K474" t="s">
        <v>80</v>
      </c>
      <c r="M474" t="b">
        <v>1</v>
      </c>
      <c r="N474" s="49" t="str">
        <f t="shared" si="7"/>
        <v>SLA-Met</v>
      </c>
      <c r="O474" s="19"/>
    </row>
    <row r="475" spans="1:15" x14ac:dyDescent="0.25">
      <c r="A475" t="s">
        <v>24</v>
      </c>
      <c r="B475" t="s">
        <v>3566</v>
      </c>
      <c r="C475" t="s">
        <v>8469</v>
      </c>
      <c r="D475" s="19">
        <v>45654.514548611114</v>
      </c>
      <c r="E475" t="s">
        <v>3568</v>
      </c>
      <c r="F475" t="s">
        <v>8470</v>
      </c>
      <c r="G475" t="s">
        <v>3764</v>
      </c>
      <c r="I475" t="s">
        <v>3571</v>
      </c>
      <c r="J475" t="s">
        <v>487</v>
      </c>
      <c r="K475" t="s">
        <v>80</v>
      </c>
      <c r="M475" t="b">
        <v>1</v>
      </c>
      <c r="N475" s="49" t="str">
        <f t="shared" si="7"/>
        <v>SLA-Met</v>
      </c>
      <c r="O475" s="19"/>
    </row>
    <row r="476" spans="1:15" x14ac:dyDescent="0.25">
      <c r="A476" t="s">
        <v>24</v>
      </c>
      <c r="B476" t="s">
        <v>3572</v>
      </c>
      <c r="C476" t="s">
        <v>8471</v>
      </c>
      <c r="D476" s="19">
        <v>45655.030810185184</v>
      </c>
      <c r="E476" t="s">
        <v>35</v>
      </c>
      <c r="F476" t="s">
        <v>8472</v>
      </c>
      <c r="G476" t="s">
        <v>3848</v>
      </c>
      <c r="I476" t="s">
        <v>3571</v>
      </c>
      <c r="J476" t="s">
        <v>487</v>
      </c>
      <c r="K476" t="s">
        <v>80</v>
      </c>
      <c r="M476" t="b">
        <v>1</v>
      </c>
      <c r="N476" s="49" t="str">
        <f t="shared" si="7"/>
        <v>SLA-Met</v>
      </c>
      <c r="O476" s="19"/>
    </row>
    <row r="477" spans="1:15" x14ac:dyDescent="0.25">
      <c r="A477" t="s">
        <v>24</v>
      </c>
      <c r="B477" t="s">
        <v>3572</v>
      </c>
      <c r="C477" t="s">
        <v>8473</v>
      </c>
      <c r="D477" s="19">
        <v>45655.031550925924</v>
      </c>
      <c r="E477" t="s">
        <v>35</v>
      </c>
      <c r="F477" t="s">
        <v>8474</v>
      </c>
      <c r="G477" t="s">
        <v>3848</v>
      </c>
      <c r="I477" t="s">
        <v>3571</v>
      </c>
      <c r="J477" t="s">
        <v>487</v>
      </c>
      <c r="K477" t="s">
        <v>80</v>
      </c>
      <c r="M477" t="b">
        <v>1</v>
      </c>
      <c r="N477" s="49" t="str">
        <f t="shared" si="7"/>
        <v>SLA-Met</v>
      </c>
      <c r="O477" s="19"/>
    </row>
    <row r="478" spans="1:15" x14ac:dyDescent="0.25">
      <c r="A478" t="s">
        <v>24</v>
      </c>
      <c r="B478" t="s">
        <v>3566</v>
      </c>
      <c r="C478" t="s">
        <v>8475</v>
      </c>
      <c r="D478" s="19">
        <v>45655.458240740743</v>
      </c>
      <c r="E478" t="s">
        <v>3568</v>
      </c>
      <c r="F478" t="s">
        <v>8476</v>
      </c>
      <c r="G478" t="s">
        <v>3593</v>
      </c>
      <c r="I478" t="s">
        <v>3571</v>
      </c>
      <c r="J478" t="s">
        <v>487</v>
      </c>
      <c r="K478" t="s">
        <v>80</v>
      </c>
      <c r="M478" t="b">
        <v>1</v>
      </c>
      <c r="N478" s="49" t="str">
        <f t="shared" si="7"/>
        <v>SLA-Met</v>
      </c>
      <c r="O478" s="19"/>
    </row>
    <row r="479" spans="1:15" x14ac:dyDescent="0.25">
      <c r="A479" t="s">
        <v>24</v>
      </c>
      <c r="B479" t="s">
        <v>3577</v>
      </c>
      <c r="C479" t="s">
        <v>8477</v>
      </c>
      <c r="D479" s="19">
        <v>45655.664143518516</v>
      </c>
      <c r="E479" t="s">
        <v>3984</v>
      </c>
      <c r="F479" t="s">
        <v>8478</v>
      </c>
      <c r="G479" t="s">
        <v>3806</v>
      </c>
      <c r="I479" t="s">
        <v>3581</v>
      </c>
      <c r="J479" t="s">
        <v>487</v>
      </c>
      <c r="K479" t="s">
        <v>80</v>
      </c>
      <c r="M479" t="b">
        <v>1</v>
      </c>
      <c r="N479" s="49" t="str">
        <f t="shared" si="7"/>
        <v>SLA-Met</v>
      </c>
      <c r="O479" s="19"/>
    </row>
    <row r="480" spans="1:15" x14ac:dyDescent="0.25">
      <c r="A480" t="s">
        <v>24</v>
      </c>
      <c r="B480" t="s">
        <v>3577</v>
      </c>
      <c r="C480" t="s">
        <v>8479</v>
      </c>
      <c r="D480" s="19">
        <v>45655.664490740739</v>
      </c>
      <c r="E480" t="s">
        <v>3984</v>
      </c>
      <c r="F480" t="s">
        <v>8480</v>
      </c>
      <c r="G480" t="s">
        <v>3806</v>
      </c>
      <c r="I480" t="s">
        <v>3581</v>
      </c>
      <c r="J480" t="s">
        <v>487</v>
      </c>
      <c r="K480" t="s">
        <v>80</v>
      </c>
      <c r="M480" t="b">
        <v>1</v>
      </c>
      <c r="N480" s="49" t="str">
        <f t="shared" si="7"/>
        <v>SLA-Met</v>
      </c>
      <c r="O480" s="19"/>
    </row>
    <row r="481" spans="1:15" x14ac:dyDescent="0.25">
      <c r="A481" t="s">
        <v>24</v>
      </c>
      <c r="B481" t="s">
        <v>3577</v>
      </c>
      <c r="C481" t="s">
        <v>8481</v>
      </c>
      <c r="D481" s="19">
        <v>45655.664652777778</v>
      </c>
      <c r="E481" t="s">
        <v>3984</v>
      </c>
      <c r="F481" t="s">
        <v>8482</v>
      </c>
      <c r="G481" t="s">
        <v>3806</v>
      </c>
      <c r="I481" t="s">
        <v>3581</v>
      </c>
      <c r="J481" t="s">
        <v>487</v>
      </c>
      <c r="K481" t="s">
        <v>80</v>
      </c>
      <c r="M481" t="b">
        <v>1</v>
      </c>
      <c r="N481" s="49" t="str">
        <f t="shared" si="7"/>
        <v>SLA-Met</v>
      </c>
      <c r="O481" s="19"/>
    </row>
    <row r="482" spans="1:15" x14ac:dyDescent="0.25">
      <c r="A482" t="s">
        <v>24</v>
      </c>
      <c r="B482" t="s">
        <v>3577</v>
      </c>
      <c r="C482" t="s">
        <v>8483</v>
      </c>
      <c r="D482" s="19">
        <v>45655.665173611109</v>
      </c>
      <c r="E482" t="s">
        <v>3984</v>
      </c>
      <c r="F482" t="s">
        <v>8484</v>
      </c>
      <c r="G482" t="s">
        <v>3806</v>
      </c>
      <c r="I482" t="s">
        <v>3581</v>
      </c>
      <c r="J482" t="s">
        <v>487</v>
      </c>
      <c r="K482" t="s">
        <v>80</v>
      </c>
      <c r="M482" t="b">
        <v>1</v>
      </c>
      <c r="N482" s="49" t="str">
        <f t="shared" si="7"/>
        <v>SLA-Met</v>
      </c>
      <c r="O482" s="19"/>
    </row>
    <row r="483" spans="1:15" x14ac:dyDescent="0.25">
      <c r="A483" t="s">
        <v>24</v>
      </c>
      <c r="B483" t="s">
        <v>3577</v>
      </c>
      <c r="C483" t="s">
        <v>8485</v>
      </c>
      <c r="D483" s="19">
        <v>45655.769386574073</v>
      </c>
      <c r="E483" t="s">
        <v>3984</v>
      </c>
      <c r="F483" t="s">
        <v>8486</v>
      </c>
      <c r="G483" t="s">
        <v>3806</v>
      </c>
      <c r="I483" t="s">
        <v>3581</v>
      </c>
      <c r="J483" t="s">
        <v>487</v>
      </c>
      <c r="K483" t="s">
        <v>80</v>
      </c>
      <c r="M483" t="b">
        <v>1</v>
      </c>
      <c r="N483" s="49" t="str">
        <f t="shared" si="7"/>
        <v>SLA-Met</v>
      </c>
      <c r="O483" s="19"/>
    </row>
    <row r="484" spans="1:15" x14ac:dyDescent="0.25">
      <c r="A484" t="s">
        <v>24</v>
      </c>
      <c r="B484" t="s">
        <v>3566</v>
      </c>
      <c r="C484" t="s">
        <v>8487</v>
      </c>
      <c r="D484" s="19">
        <v>45655.769583333335</v>
      </c>
      <c r="E484" t="s">
        <v>3568</v>
      </c>
      <c r="F484" t="s">
        <v>8488</v>
      </c>
      <c r="G484" t="s">
        <v>3806</v>
      </c>
      <c r="I484" t="s">
        <v>3571</v>
      </c>
      <c r="J484" t="s">
        <v>487</v>
      </c>
      <c r="K484" t="s">
        <v>80</v>
      </c>
      <c r="M484" t="b">
        <v>1</v>
      </c>
      <c r="N484" s="49" t="str">
        <f t="shared" si="7"/>
        <v>SLA-Met</v>
      </c>
      <c r="O484" s="19"/>
    </row>
    <row r="485" spans="1:15" x14ac:dyDescent="0.25">
      <c r="A485" t="s">
        <v>24</v>
      </c>
      <c r="B485" t="s">
        <v>3566</v>
      </c>
      <c r="C485" t="s">
        <v>8489</v>
      </c>
      <c r="D485" s="19">
        <v>45655.769768518519</v>
      </c>
      <c r="E485" t="s">
        <v>3568</v>
      </c>
      <c r="F485" t="s">
        <v>8490</v>
      </c>
      <c r="G485" t="s">
        <v>3806</v>
      </c>
      <c r="I485" t="s">
        <v>3571</v>
      </c>
      <c r="J485" t="s">
        <v>487</v>
      </c>
      <c r="K485" t="s">
        <v>80</v>
      </c>
      <c r="M485" t="b">
        <v>1</v>
      </c>
      <c r="N485" s="49" t="str">
        <f t="shared" si="7"/>
        <v>SLA-Met</v>
      </c>
      <c r="O485" s="19"/>
    </row>
    <row r="486" spans="1:15" x14ac:dyDescent="0.25">
      <c r="A486" t="s">
        <v>24</v>
      </c>
      <c r="B486" t="s">
        <v>3566</v>
      </c>
      <c r="C486" t="s">
        <v>8491</v>
      </c>
      <c r="D486" s="19">
        <v>45655.799074074072</v>
      </c>
      <c r="E486" t="s">
        <v>3568</v>
      </c>
      <c r="F486" t="s">
        <v>8492</v>
      </c>
      <c r="G486" t="s">
        <v>3953</v>
      </c>
      <c r="I486" t="s">
        <v>3571</v>
      </c>
      <c r="J486" t="s">
        <v>487</v>
      </c>
      <c r="K486" t="s">
        <v>80</v>
      </c>
      <c r="M486" t="b">
        <v>1</v>
      </c>
      <c r="N486" s="49" t="str">
        <f t="shared" si="7"/>
        <v>SLA-Met</v>
      </c>
      <c r="O486" s="19"/>
    </row>
    <row r="487" spans="1:15" x14ac:dyDescent="0.25">
      <c r="A487" t="s">
        <v>24</v>
      </c>
      <c r="B487" t="s">
        <v>3577</v>
      </c>
      <c r="C487" t="s">
        <v>8493</v>
      </c>
      <c r="D487" s="19">
        <v>45655.80636574074</v>
      </c>
      <c r="E487" t="s">
        <v>3984</v>
      </c>
      <c r="F487" t="s">
        <v>8494</v>
      </c>
      <c r="G487" t="s">
        <v>4629</v>
      </c>
      <c r="I487" t="s">
        <v>3581</v>
      </c>
      <c r="J487" t="s">
        <v>487</v>
      </c>
      <c r="K487" t="s">
        <v>80</v>
      </c>
      <c r="M487" t="b">
        <v>1</v>
      </c>
      <c r="N487" s="49" t="str">
        <f t="shared" si="7"/>
        <v>SLA-Met</v>
      </c>
      <c r="O487" s="19"/>
    </row>
    <row r="488" spans="1:15" x14ac:dyDescent="0.25">
      <c r="A488" t="s">
        <v>24</v>
      </c>
      <c r="B488" t="s">
        <v>3566</v>
      </c>
      <c r="C488" t="s">
        <v>8495</v>
      </c>
      <c r="D488" s="19">
        <v>45655.809189814812</v>
      </c>
      <c r="E488" t="s">
        <v>3568</v>
      </c>
      <c r="F488" t="s">
        <v>8496</v>
      </c>
      <c r="G488" t="s">
        <v>3570</v>
      </c>
      <c r="I488" t="s">
        <v>3571</v>
      </c>
      <c r="J488" t="s">
        <v>487</v>
      </c>
      <c r="K488" t="s">
        <v>80</v>
      </c>
      <c r="M488" t="b">
        <v>1</v>
      </c>
      <c r="N488" s="49" t="str">
        <f t="shared" si="7"/>
        <v>SLA-Met</v>
      </c>
      <c r="O488" s="19"/>
    </row>
    <row r="489" spans="1:15" x14ac:dyDescent="0.25">
      <c r="A489" t="s">
        <v>24</v>
      </c>
      <c r="B489" t="s">
        <v>3566</v>
      </c>
      <c r="C489" t="s">
        <v>8497</v>
      </c>
      <c r="D489" s="19">
        <v>45655.809236111112</v>
      </c>
      <c r="E489" t="s">
        <v>3568</v>
      </c>
      <c r="F489" t="s">
        <v>8498</v>
      </c>
      <c r="G489" t="s">
        <v>3570</v>
      </c>
      <c r="I489" t="s">
        <v>3571</v>
      </c>
      <c r="J489" t="s">
        <v>487</v>
      </c>
      <c r="K489" t="s">
        <v>80</v>
      </c>
      <c r="M489" t="b">
        <v>1</v>
      </c>
      <c r="N489" s="49" t="str">
        <f t="shared" si="7"/>
        <v>SLA-Met</v>
      </c>
      <c r="O489" s="19"/>
    </row>
    <row r="490" spans="1:15" x14ac:dyDescent="0.25">
      <c r="A490" t="s">
        <v>24</v>
      </c>
      <c r="B490" t="s">
        <v>3566</v>
      </c>
      <c r="C490" t="s">
        <v>8499</v>
      </c>
      <c r="D490" s="19">
        <v>45655.809270833335</v>
      </c>
      <c r="E490" t="s">
        <v>3568</v>
      </c>
      <c r="F490" t="s">
        <v>8500</v>
      </c>
      <c r="G490" t="s">
        <v>3570</v>
      </c>
      <c r="I490" t="s">
        <v>3571</v>
      </c>
      <c r="J490" t="s">
        <v>487</v>
      </c>
      <c r="K490" t="s">
        <v>80</v>
      </c>
      <c r="M490" t="b">
        <v>1</v>
      </c>
      <c r="N490" s="49" t="str">
        <f t="shared" si="7"/>
        <v>SLA-Met</v>
      </c>
      <c r="O490" s="19"/>
    </row>
    <row r="491" spans="1:15" x14ac:dyDescent="0.25">
      <c r="A491" t="s">
        <v>24</v>
      </c>
      <c r="B491" t="s">
        <v>3577</v>
      </c>
      <c r="C491" t="s">
        <v>8501</v>
      </c>
      <c r="D491" s="19">
        <v>45655.820856481485</v>
      </c>
      <c r="E491" t="s">
        <v>3984</v>
      </c>
      <c r="F491" t="s">
        <v>8502</v>
      </c>
      <c r="G491" t="s">
        <v>6481</v>
      </c>
      <c r="I491" t="s">
        <v>3581</v>
      </c>
      <c r="J491" t="s">
        <v>487</v>
      </c>
      <c r="K491" t="s">
        <v>80</v>
      </c>
      <c r="M491" t="b">
        <v>1</v>
      </c>
      <c r="N491" s="49" t="str">
        <f t="shared" si="7"/>
        <v>SLA-Met</v>
      </c>
      <c r="O491" s="19"/>
    </row>
    <row r="492" spans="1:15" x14ac:dyDescent="0.25">
      <c r="A492" t="s">
        <v>24</v>
      </c>
      <c r="B492" t="s">
        <v>3577</v>
      </c>
      <c r="C492" t="s">
        <v>8503</v>
      </c>
      <c r="D492" s="19">
        <v>45655.858668981484</v>
      </c>
      <c r="E492" t="s">
        <v>3984</v>
      </c>
      <c r="F492" t="s">
        <v>8504</v>
      </c>
      <c r="G492" t="s">
        <v>3806</v>
      </c>
      <c r="I492" t="s">
        <v>3581</v>
      </c>
      <c r="J492" t="s">
        <v>487</v>
      </c>
      <c r="K492" t="s">
        <v>80</v>
      </c>
      <c r="M492" t="b">
        <v>1</v>
      </c>
      <c r="N492" s="49" t="str">
        <f t="shared" si="7"/>
        <v>SLA-Met</v>
      </c>
      <c r="O492" s="19"/>
    </row>
    <row r="493" spans="1:15" x14ac:dyDescent="0.25">
      <c r="A493" t="s">
        <v>24</v>
      </c>
      <c r="B493" t="s">
        <v>3577</v>
      </c>
      <c r="C493" t="s">
        <v>8505</v>
      </c>
      <c r="D493" s="19">
        <v>45655.858796296299</v>
      </c>
      <c r="E493" t="s">
        <v>3984</v>
      </c>
      <c r="F493" t="s">
        <v>8506</v>
      </c>
      <c r="G493" t="s">
        <v>3806</v>
      </c>
      <c r="I493" t="s">
        <v>3581</v>
      </c>
      <c r="J493" t="s">
        <v>487</v>
      </c>
      <c r="K493" t="s">
        <v>80</v>
      </c>
      <c r="M493" t="b">
        <v>1</v>
      </c>
      <c r="N493" s="49" t="str">
        <f t="shared" si="7"/>
        <v>SLA-Met</v>
      </c>
      <c r="O493" s="19"/>
    </row>
    <row r="494" spans="1:15" x14ac:dyDescent="0.25">
      <c r="A494" t="s">
        <v>24</v>
      </c>
      <c r="B494" t="s">
        <v>3577</v>
      </c>
      <c r="C494" t="s">
        <v>8507</v>
      </c>
      <c r="D494" s="19">
        <v>45655.928148148145</v>
      </c>
      <c r="E494" t="s">
        <v>3984</v>
      </c>
      <c r="F494" t="s">
        <v>8508</v>
      </c>
      <c r="G494" t="s">
        <v>3806</v>
      </c>
      <c r="I494" t="s">
        <v>3581</v>
      </c>
      <c r="J494" t="s">
        <v>487</v>
      </c>
      <c r="K494" t="s">
        <v>80</v>
      </c>
      <c r="M494" t="b">
        <v>1</v>
      </c>
      <c r="N494" s="49" t="str">
        <f t="shared" si="7"/>
        <v>SLA-Met</v>
      </c>
      <c r="O494" s="19"/>
    </row>
    <row r="495" spans="1:15" x14ac:dyDescent="0.25">
      <c r="A495" t="s">
        <v>24</v>
      </c>
      <c r="B495" t="s">
        <v>3577</v>
      </c>
      <c r="C495" t="s">
        <v>8509</v>
      </c>
      <c r="D495" s="19">
        <v>45655.941180555557</v>
      </c>
      <c r="E495" t="s">
        <v>3984</v>
      </c>
      <c r="F495" t="s">
        <v>8510</v>
      </c>
      <c r="G495" t="s">
        <v>3806</v>
      </c>
      <c r="I495" t="s">
        <v>3581</v>
      </c>
      <c r="J495" t="s">
        <v>487</v>
      </c>
      <c r="K495" t="s">
        <v>80</v>
      </c>
      <c r="M495" t="b">
        <v>1</v>
      </c>
      <c r="N495" s="49" t="str">
        <f t="shared" si="7"/>
        <v>SLA-Met</v>
      </c>
      <c r="O495" s="19"/>
    </row>
    <row r="496" spans="1:15" x14ac:dyDescent="0.25">
      <c r="A496" t="s">
        <v>24</v>
      </c>
      <c r="B496" t="s">
        <v>3566</v>
      </c>
      <c r="C496" t="s">
        <v>8511</v>
      </c>
      <c r="D496" s="19">
        <v>45655.95821759259</v>
      </c>
      <c r="E496" t="s">
        <v>3568</v>
      </c>
      <c r="F496" t="s">
        <v>8512</v>
      </c>
      <c r="G496" t="s">
        <v>3593</v>
      </c>
      <c r="I496" t="s">
        <v>3571</v>
      </c>
      <c r="J496" t="s">
        <v>487</v>
      </c>
      <c r="K496" t="s">
        <v>80</v>
      </c>
      <c r="M496" t="b">
        <v>1</v>
      </c>
      <c r="N496" s="49" t="str">
        <f t="shared" si="7"/>
        <v>SLA-Met</v>
      </c>
      <c r="O496" s="19"/>
    </row>
    <row r="497" spans="1:15" x14ac:dyDescent="0.25">
      <c r="A497" t="s">
        <v>24</v>
      </c>
      <c r="B497" t="s">
        <v>3566</v>
      </c>
      <c r="C497" t="s">
        <v>8513</v>
      </c>
      <c r="D497" s="19">
        <v>45656.017685185187</v>
      </c>
      <c r="E497" t="s">
        <v>3568</v>
      </c>
      <c r="F497" t="s">
        <v>8514</v>
      </c>
      <c r="G497" t="s">
        <v>4759</v>
      </c>
      <c r="I497" t="s">
        <v>3571</v>
      </c>
      <c r="J497" t="s">
        <v>487</v>
      </c>
      <c r="K497" t="s">
        <v>80</v>
      </c>
      <c r="M497" t="b">
        <v>1</v>
      </c>
      <c r="N497" s="49" t="str">
        <f t="shared" si="7"/>
        <v>SLA-Met</v>
      </c>
      <c r="O497" s="19"/>
    </row>
    <row r="498" spans="1:15" x14ac:dyDescent="0.25">
      <c r="A498" t="s">
        <v>26</v>
      </c>
      <c r="B498" t="s">
        <v>3572</v>
      </c>
      <c r="C498" t="s">
        <v>8515</v>
      </c>
      <c r="D498" s="19">
        <v>45656.236145833333</v>
      </c>
      <c r="E498" t="s">
        <v>4635</v>
      </c>
      <c r="F498" t="s">
        <v>8516</v>
      </c>
      <c r="I498" t="s">
        <v>3575</v>
      </c>
      <c r="J498" t="s">
        <v>487</v>
      </c>
      <c r="K498" t="s">
        <v>80</v>
      </c>
      <c r="L498" t="s">
        <v>573</v>
      </c>
      <c r="N498" s="49" t="str">
        <f t="shared" si="7"/>
        <v>SLA-Met</v>
      </c>
      <c r="O498" s="19"/>
    </row>
    <row r="499" spans="1:15" x14ac:dyDescent="0.25">
      <c r="A499" t="s">
        <v>24</v>
      </c>
      <c r="B499" t="s">
        <v>3566</v>
      </c>
      <c r="C499" t="s">
        <v>8517</v>
      </c>
      <c r="D499" s="19">
        <v>45656.368356481478</v>
      </c>
      <c r="E499" t="s">
        <v>3568</v>
      </c>
      <c r="F499" t="s">
        <v>8518</v>
      </c>
      <c r="G499" t="s">
        <v>3764</v>
      </c>
      <c r="I499" t="s">
        <v>3571</v>
      </c>
      <c r="J499" t="s">
        <v>487</v>
      </c>
      <c r="K499" t="s">
        <v>80</v>
      </c>
      <c r="M499" t="b">
        <v>1</v>
      </c>
      <c r="N499" s="49" t="str">
        <f t="shared" si="7"/>
        <v>SLA-Met</v>
      </c>
      <c r="O499" s="19"/>
    </row>
    <row r="500" spans="1:15" x14ac:dyDescent="0.25">
      <c r="A500" t="s">
        <v>24</v>
      </c>
      <c r="B500" t="s">
        <v>3566</v>
      </c>
      <c r="C500" t="s">
        <v>8519</v>
      </c>
      <c r="D500" s="19">
        <v>45656.45815972222</v>
      </c>
      <c r="E500" t="s">
        <v>3568</v>
      </c>
      <c r="F500" t="s">
        <v>8520</v>
      </c>
      <c r="G500" t="s">
        <v>3593</v>
      </c>
      <c r="I500" t="s">
        <v>3571</v>
      </c>
      <c r="J500" t="s">
        <v>487</v>
      </c>
      <c r="K500" t="s">
        <v>80</v>
      </c>
      <c r="M500" t="b">
        <v>1</v>
      </c>
      <c r="N500" s="49" t="str">
        <f t="shared" si="7"/>
        <v>SLA-Met</v>
      </c>
      <c r="O500" s="19"/>
    </row>
    <row r="501" spans="1:15" x14ac:dyDescent="0.25">
      <c r="A501" t="s">
        <v>24</v>
      </c>
      <c r="B501" t="s">
        <v>3566</v>
      </c>
      <c r="C501" t="s">
        <v>8521</v>
      </c>
      <c r="D501" s="19">
        <v>45656.585995370369</v>
      </c>
      <c r="E501" t="s">
        <v>3568</v>
      </c>
      <c r="F501" t="s">
        <v>8522</v>
      </c>
      <c r="G501" t="s">
        <v>3806</v>
      </c>
      <c r="I501" t="s">
        <v>3571</v>
      </c>
      <c r="J501" t="s">
        <v>487</v>
      </c>
      <c r="K501" t="s">
        <v>80</v>
      </c>
      <c r="M501" t="b">
        <v>1</v>
      </c>
      <c r="N501" s="49" t="str">
        <f t="shared" si="7"/>
        <v>SLA-Met</v>
      </c>
      <c r="O501" s="19"/>
    </row>
    <row r="502" spans="1:15" x14ac:dyDescent="0.25">
      <c r="A502" t="s">
        <v>24</v>
      </c>
      <c r="B502" t="s">
        <v>3566</v>
      </c>
      <c r="C502" t="s">
        <v>8523</v>
      </c>
      <c r="D502" s="19">
        <v>45656.586134259262</v>
      </c>
      <c r="E502" t="s">
        <v>3568</v>
      </c>
      <c r="F502" t="s">
        <v>8524</v>
      </c>
      <c r="G502" t="s">
        <v>3806</v>
      </c>
      <c r="I502" t="s">
        <v>3571</v>
      </c>
      <c r="J502" t="s">
        <v>487</v>
      </c>
      <c r="K502" t="s">
        <v>80</v>
      </c>
      <c r="M502" t="b">
        <v>1</v>
      </c>
      <c r="N502" s="49" t="str">
        <f t="shared" si="7"/>
        <v>SLA-Met</v>
      </c>
      <c r="O502" s="19"/>
    </row>
    <row r="503" spans="1:15" x14ac:dyDescent="0.25">
      <c r="A503" t="s">
        <v>24</v>
      </c>
      <c r="B503" t="s">
        <v>3572</v>
      </c>
      <c r="C503" t="s">
        <v>8525</v>
      </c>
      <c r="D503" s="19">
        <v>45656.796712962961</v>
      </c>
      <c r="E503" t="s">
        <v>35</v>
      </c>
      <c r="F503" t="s">
        <v>8526</v>
      </c>
      <c r="G503" t="s">
        <v>3848</v>
      </c>
      <c r="I503" t="s">
        <v>3571</v>
      </c>
      <c r="J503" t="s">
        <v>487</v>
      </c>
      <c r="K503" t="s">
        <v>80</v>
      </c>
      <c r="M503" t="b">
        <v>1</v>
      </c>
      <c r="N503" s="49" t="str">
        <f t="shared" si="7"/>
        <v>SLA-Met</v>
      </c>
      <c r="O503" s="19"/>
    </row>
    <row r="504" spans="1:15" x14ac:dyDescent="0.25">
      <c r="A504" t="s">
        <v>24</v>
      </c>
      <c r="B504" t="s">
        <v>3572</v>
      </c>
      <c r="C504" t="s">
        <v>8527</v>
      </c>
      <c r="D504" s="19">
        <v>45656.796944444446</v>
      </c>
      <c r="E504" t="s">
        <v>35</v>
      </c>
      <c r="F504" t="s">
        <v>8528</v>
      </c>
      <c r="G504" t="s">
        <v>3848</v>
      </c>
      <c r="I504" t="s">
        <v>3571</v>
      </c>
      <c r="J504" t="s">
        <v>487</v>
      </c>
      <c r="K504" t="s">
        <v>80</v>
      </c>
      <c r="M504" t="b">
        <v>1</v>
      </c>
      <c r="N504" s="49" t="str">
        <f t="shared" si="7"/>
        <v>SLA-Met</v>
      </c>
      <c r="O504" s="19"/>
    </row>
    <row r="505" spans="1:15" x14ac:dyDescent="0.25">
      <c r="A505" t="s">
        <v>24</v>
      </c>
      <c r="B505" t="s">
        <v>3566</v>
      </c>
      <c r="C505" t="s">
        <v>8529</v>
      </c>
      <c r="D505" s="19">
        <v>45656.95815972222</v>
      </c>
      <c r="E505" t="s">
        <v>3568</v>
      </c>
      <c r="F505" t="s">
        <v>8530</v>
      </c>
      <c r="G505" t="s">
        <v>3593</v>
      </c>
      <c r="I505" t="s">
        <v>3571</v>
      </c>
      <c r="J505" t="s">
        <v>487</v>
      </c>
      <c r="K505" t="s">
        <v>80</v>
      </c>
      <c r="M505" t="b">
        <v>1</v>
      </c>
      <c r="N505" s="49" t="str">
        <f t="shared" si="7"/>
        <v>SLA-Met</v>
      </c>
      <c r="O505" s="19"/>
    </row>
    <row r="506" spans="1:15" x14ac:dyDescent="0.25">
      <c r="A506" t="s">
        <v>24</v>
      </c>
      <c r="B506" t="s">
        <v>3566</v>
      </c>
      <c r="C506" t="s">
        <v>8531</v>
      </c>
      <c r="D506" s="19">
        <v>45657.017685185187</v>
      </c>
      <c r="E506" t="s">
        <v>3568</v>
      </c>
      <c r="F506" t="s">
        <v>8532</v>
      </c>
      <c r="G506" t="s">
        <v>4759</v>
      </c>
      <c r="I506" t="s">
        <v>3571</v>
      </c>
      <c r="J506" t="s">
        <v>487</v>
      </c>
      <c r="K506" t="s">
        <v>80</v>
      </c>
      <c r="M506" t="b">
        <v>1</v>
      </c>
      <c r="N506" s="49" t="str">
        <f t="shared" si="7"/>
        <v>SLA-Met</v>
      </c>
      <c r="O506" s="19"/>
    </row>
    <row r="507" spans="1:15" x14ac:dyDescent="0.25">
      <c r="A507" t="s">
        <v>26</v>
      </c>
      <c r="B507" t="s">
        <v>3572</v>
      </c>
      <c r="C507" t="s">
        <v>8533</v>
      </c>
      <c r="D507" s="19">
        <v>45657.157511574071</v>
      </c>
      <c r="E507" t="s">
        <v>37</v>
      </c>
      <c r="F507" t="s">
        <v>8534</v>
      </c>
      <c r="H507" t="s">
        <v>28</v>
      </c>
      <c r="I507" t="s">
        <v>3575</v>
      </c>
      <c r="J507" t="s">
        <v>487</v>
      </c>
      <c r="K507" t="s">
        <v>80</v>
      </c>
      <c r="L507" t="s">
        <v>573</v>
      </c>
      <c r="N507" s="49" t="str">
        <f t="shared" si="7"/>
        <v>SLA-Breached</v>
      </c>
      <c r="O507" s="19"/>
    </row>
    <row r="508" spans="1:15" x14ac:dyDescent="0.25">
      <c r="A508" t="s">
        <v>24</v>
      </c>
      <c r="B508" t="s">
        <v>3566</v>
      </c>
      <c r="C508" t="s">
        <v>8535</v>
      </c>
      <c r="D508" s="19">
        <v>45657.458194444444</v>
      </c>
      <c r="E508" t="s">
        <v>3568</v>
      </c>
      <c r="F508" t="s">
        <v>8536</v>
      </c>
      <c r="G508" t="s">
        <v>3593</v>
      </c>
      <c r="I508" t="s">
        <v>3571</v>
      </c>
      <c r="J508" t="s">
        <v>487</v>
      </c>
      <c r="K508" t="s">
        <v>80</v>
      </c>
      <c r="M508" t="b">
        <v>1</v>
      </c>
      <c r="N508" s="49" t="str">
        <f t="shared" si="7"/>
        <v>SLA-Met</v>
      </c>
      <c r="O508" s="19"/>
    </row>
    <row r="509" spans="1:15" x14ac:dyDescent="0.25">
      <c r="A509" t="s">
        <v>24</v>
      </c>
      <c r="B509" t="s">
        <v>3566</v>
      </c>
      <c r="C509" t="s">
        <v>8537</v>
      </c>
      <c r="D509" s="19">
        <v>45657.958229166667</v>
      </c>
      <c r="E509" t="s">
        <v>3568</v>
      </c>
      <c r="F509" t="s">
        <v>8538</v>
      </c>
      <c r="G509" t="s">
        <v>3593</v>
      </c>
      <c r="I509" t="s">
        <v>3571</v>
      </c>
      <c r="J509" t="s">
        <v>487</v>
      </c>
      <c r="K509" t="s">
        <v>80</v>
      </c>
      <c r="M509" t="b">
        <v>1</v>
      </c>
      <c r="N509" s="49" t="str">
        <f t="shared" si="7"/>
        <v>SLA-Met</v>
      </c>
      <c r="O509" s="19"/>
    </row>
    <row r="510" spans="1:15" x14ac:dyDescent="0.25">
      <c r="A510" t="s">
        <v>26</v>
      </c>
      <c r="B510" t="s">
        <v>3572</v>
      </c>
      <c r="C510" t="s">
        <v>6248</v>
      </c>
      <c r="D510" s="19">
        <v>45597.093611111108</v>
      </c>
      <c r="E510" t="s">
        <v>38</v>
      </c>
      <c r="F510" t="s">
        <v>6249</v>
      </c>
      <c r="I510" t="s">
        <v>3575</v>
      </c>
      <c r="J510" t="s">
        <v>487</v>
      </c>
      <c r="K510" t="s">
        <v>80</v>
      </c>
      <c r="L510" t="s">
        <v>572</v>
      </c>
      <c r="N510" s="49" t="str">
        <f t="shared" si="7"/>
        <v>SLA-Met</v>
      </c>
      <c r="O510" s="19"/>
    </row>
    <row r="511" spans="1:15" x14ac:dyDescent="0.25">
      <c r="A511" t="s">
        <v>26</v>
      </c>
      <c r="B511" t="s">
        <v>3572</v>
      </c>
      <c r="C511" t="s">
        <v>6250</v>
      </c>
      <c r="D511" s="19">
        <v>45597.104351851849</v>
      </c>
      <c r="E511" t="s">
        <v>37</v>
      </c>
      <c r="F511" t="s">
        <v>6251</v>
      </c>
      <c r="I511" t="s">
        <v>3575</v>
      </c>
      <c r="J511" t="s">
        <v>487</v>
      </c>
      <c r="K511" t="s">
        <v>80</v>
      </c>
      <c r="L511" t="s">
        <v>572</v>
      </c>
      <c r="N511" s="49" t="str">
        <f t="shared" si="7"/>
        <v>SLA-Met</v>
      </c>
      <c r="O511" s="19"/>
    </row>
    <row r="512" spans="1:15" x14ac:dyDescent="0.25">
      <c r="A512" t="s">
        <v>26</v>
      </c>
      <c r="B512" t="s">
        <v>3572</v>
      </c>
      <c r="C512" t="s">
        <v>6252</v>
      </c>
      <c r="D512" s="19">
        <v>45597.188564814816</v>
      </c>
      <c r="E512" t="s">
        <v>37</v>
      </c>
      <c r="F512" t="s">
        <v>6253</v>
      </c>
      <c r="I512" t="s">
        <v>3575</v>
      </c>
      <c r="J512" t="s">
        <v>487</v>
      </c>
      <c r="K512" t="s">
        <v>80</v>
      </c>
      <c r="L512" t="s">
        <v>572</v>
      </c>
      <c r="N512" s="49" t="str">
        <f t="shared" si="7"/>
        <v>SLA-Met</v>
      </c>
      <c r="O512" s="19"/>
    </row>
    <row r="513" spans="1:15" x14ac:dyDescent="0.25">
      <c r="A513" t="s">
        <v>26</v>
      </c>
      <c r="B513" t="s">
        <v>3572</v>
      </c>
      <c r="C513" t="s">
        <v>6254</v>
      </c>
      <c r="D513" s="19">
        <v>45597.226539351854</v>
      </c>
      <c r="E513" t="s">
        <v>38</v>
      </c>
      <c r="F513" t="s">
        <v>6255</v>
      </c>
      <c r="I513" t="s">
        <v>3575</v>
      </c>
      <c r="J513" t="s">
        <v>487</v>
      </c>
      <c r="K513" t="s">
        <v>80</v>
      </c>
      <c r="L513" t="s">
        <v>572</v>
      </c>
      <c r="N513" s="49" t="str">
        <f t="shared" si="7"/>
        <v>SLA-Met</v>
      </c>
      <c r="O513" s="19"/>
    </row>
    <row r="514" spans="1:15" x14ac:dyDescent="0.25">
      <c r="A514" t="s">
        <v>24</v>
      </c>
      <c r="B514" t="s">
        <v>3566</v>
      </c>
      <c r="C514" t="s">
        <v>6256</v>
      </c>
      <c r="D514" s="19">
        <v>45597.416967592595</v>
      </c>
      <c r="E514" t="s">
        <v>3568</v>
      </c>
      <c r="F514" t="s">
        <v>6257</v>
      </c>
      <c r="G514" t="s">
        <v>3593</v>
      </c>
      <c r="I514" t="s">
        <v>3571</v>
      </c>
      <c r="J514" t="s">
        <v>487</v>
      </c>
      <c r="K514" t="s">
        <v>80</v>
      </c>
      <c r="M514" t="b">
        <v>1</v>
      </c>
      <c r="N514" s="49" t="str">
        <f t="shared" si="7"/>
        <v>SLA-Met</v>
      </c>
      <c r="O514" s="19"/>
    </row>
    <row r="515" spans="1:15" x14ac:dyDescent="0.25">
      <c r="A515" t="s">
        <v>24</v>
      </c>
      <c r="B515" t="s">
        <v>3566</v>
      </c>
      <c r="C515" t="s">
        <v>6258</v>
      </c>
      <c r="D515" s="19">
        <v>45597.583414351851</v>
      </c>
      <c r="E515" t="s">
        <v>3568</v>
      </c>
      <c r="F515" t="s">
        <v>6259</v>
      </c>
      <c r="G515" t="s">
        <v>3843</v>
      </c>
      <c r="I515" t="s">
        <v>3571</v>
      </c>
      <c r="J515" t="s">
        <v>487</v>
      </c>
      <c r="K515" t="s">
        <v>80</v>
      </c>
      <c r="M515" t="b">
        <v>1</v>
      </c>
      <c r="N515" s="49" t="str">
        <f t="shared" ref="N515:N578" si="8">IF(H515="", "SLA-Met", H515)</f>
        <v>SLA-Met</v>
      </c>
      <c r="O515" s="19"/>
    </row>
    <row r="516" spans="1:15" x14ac:dyDescent="0.25">
      <c r="A516" t="s">
        <v>26</v>
      </c>
      <c r="B516" t="s">
        <v>3572</v>
      </c>
      <c r="C516" t="s">
        <v>6260</v>
      </c>
      <c r="D516" s="19">
        <v>45598.003379629627</v>
      </c>
      <c r="E516" t="s">
        <v>38</v>
      </c>
      <c r="F516" t="s">
        <v>6261</v>
      </c>
      <c r="H516" t="s">
        <v>28</v>
      </c>
      <c r="I516" t="s">
        <v>3575</v>
      </c>
      <c r="J516" t="s">
        <v>487</v>
      </c>
      <c r="K516" t="s">
        <v>80</v>
      </c>
      <c r="L516" t="s">
        <v>574</v>
      </c>
      <c r="N516" s="49" t="str">
        <f t="shared" si="8"/>
        <v>SLA-Breached</v>
      </c>
      <c r="O516" s="19"/>
    </row>
    <row r="517" spans="1:15" x14ac:dyDescent="0.25">
      <c r="A517" t="s">
        <v>26</v>
      </c>
      <c r="B517" t="s">
        <v>3572</v>
      </c>
      <c r="C517" t="s">
        <v>6262</v>
      </c>
      <c r="D517" s="19">
        <v>45598.079965277779</v>
      </c>
      <c r="E517" t="s">
        <v>37</v>
      </c>
      <c r="F517" t="s">
        <v>6263</v>
      </c>
      <c r="I517" t="s">
        <v>3575</v>
      </c>
      <c r="J517" t="s">
        <v>487</v>
      </c>
      <c r="K517" t="s">
        <v>80</v>
      </c>
      <c r="L517" t="s">
        <v>572</v>
      </c>
      <c r="N517" s="49" t="str">
        <f t="shared" si="8"/>
        <v>SLA-Met</v>
      </c>
      <c r="O517" s="19"/>
    </row>
    <row r="518" spans="1:15" x14ac:dyDescent="0.25">
      <c r="A518" t="s">
        <v>24</v>
      </c>
      <c r="B518" t="s">
        <v>3566</v>
      </c>
      <c r="C518" t="s">
        <v>6264</v>
      </c>
      <c r="D518" s="19">
        <v>45598.323692129627</v>
      </c>
      <c r="E518" t="s">
        <v>3568</v>
      </c>
      <c r="F518" t="s">
        <v>6265</v>
      </c>
      <c r="G518" t="s">
        <v>3605</v>
      </c>
      <c r="I518" t="s">
        <v>3571</v>
      </c>
      <c r="J518" t="s">
        <v>487</v>
      </c>
      <c r="K518" t="s">
        <v>80</v>
      </c>
      <c r="M518" t="b">
        <v>1</v>
      </c>
      <c r="N518" s="49" t="str">
        <f t="shared" si="8"/>
        <v>SLA-Met</v>
      </c>
      <c r="O518" s="19"/>
    </row>
    <row r="519" spans="1:15" x14ac:dyDescent="0.25">
      <c r="A519" t="s">
        <v>24</v>
      </c>
      <c r="B519" t="s">
        <v>3566</v>
      </c>
      <c r="C519" t="s">
        <v>6266</v>
      </c>
      <c r="D519" s="19">
        <v>45598.333472222221</v>
      </c>
      <c r="E519" t="s">
        <v>3568</v>
      </c>
      <c r="F519" t="s">
        <v>6267</v>
      </c>
      <c r="G519" t="s">
        <v>3608</v>
      </c>
      <c r="I519" t="s">
        <v>3571</v>
      </c>
      <c r="J519" t="s">
        <v>487</v>
      </c>
      <c r="K519" t="s">
        <v>80</v>
      </c>
      <c r="M519" t="b">
        <v>1</v>
      </c>
      <c r="N519" s="49" t="str">
        <f t="shared" si="8"/>
        <v>SLA-Met</v>
      </c>
      <c r="O519" s="19"/>
    </row>
    <row r="520" spans="1:15" x14ac:dyDescent="0.25">
      <c r="A520" t="s">
        <v>24</v>
      </c>
      <c r="B520" t="s">
        <v>3566</v>
      </c>
      <c r="C520" t="s">
        <v>6268</v>
      </c>
      <c r="D520" s="19">
        <v>45598.333518518521</v>
      </c>
      <c r="E520" t="s">
        <v>3568</v>
      </c>
      <c r="F520" t="s">
        <v>6269</v>
      </c>
      <c r="G520" t="s">
        <v>3608</v>
      </c>
      <c r="I520" t="s">
        <v>3571</v>
      </c>
      <c r="J520" t="s">
        <v>487</v>
      </c>
      <c r="K520" t="s">
        <v>80</v>
      </c>
      <c r="M520" t="b">
        <v>1</v>
      </c>
      <c r="N520" s="49" t="str">
        <f t="shared" si="8"/>
        <v>SLA-Met</v>
      </c>
      <c r="O520" s="19"/>
    </row>
    <row r="521" spans="1:15" x14ac:dyDescent="0.25">
      <c r="A521" t="s">
        <v>24</v>
      </c>
      <c r="B521" t="s">
        <v>3566</v>
      </c>
      <c r="C521" t="s">
        <v>6270</v>
      </c>
      <c r="D521" s="19">
        <v>45598.334108796298</v>
      </c>
      <c r="E521" t="s">
        <v>3568</v>
      </c>
      <c r="F521" t="s">
        <v>6271</v>
      </c>
      <c r="G521" t="s">
        <v>3764</v>
      </c>
      <c r="I521" t="s">
        <v>3571</v>
      </c>
      <c r="J521" t="s">
        <v>487</v>
      </c>
      <c r="K521" t="s">
        <v>80</v>
      </c>
      <c r="M521" t="b">
        <v>1</v>
      </c>
      <c r="N521" s="49" t="str">
        <f t="shared" si="8"/>
        <v>SLA-Met</v>
      </c>
      <c r="O521" s="19"/>
    </row>
    <row r="522" spans="1:15" x14ac:dyDescent="0.25">
      <c r="A522" t="s">
        <v>24</v>
      </c>
      <c r="B522" t="s">
        <v>3566</v>
      </c>
      <c r="C522" t="s">
        <v>6272</v>
      </c>
      <c r="D522" s="19">
        <v>45598.337465277778</v>
      </c>
      <c r="E522" t="s">
        <v>3568</v>
      </c>
      <c r="F522" t="s">
        <v>6273</v>
      </c>
      <c r="G522" t="s">
        <v>3608</v>
      </c>
      <c r="I522" t="s">
        <v>3571</v>
      </c>
      <c r="J522" t="s">
        <v>487</v>
      </c>
      <c r="K522" t="s">
        <v>80</v>
      </c>
      <c r="M522" t="b">
        <v>1</v>
      </c>
      <c r="N522" s="49" t="str">
        <f t="shared" si="8"/>
        <v>SLA-Met</v>
      </c>
      <c r="O522" s="19"/>
    </row>
    <row r="523" spans="1:15" x14ac:dyDescent="0.25">
      <c r="A523" t="s">
        <v>24</v>
      </c>
      <c r="B523" t="s">
        <v>3566</v>
      </c>
      <c r="C523" t="s">
        <v>6274</v>
      </c>
      <c r="D523" s="19">
        <v>45598.337523148148</v>
      </c>
      <c r="E523" t="s">
        <v>3568</v>
      </c>
      <c r="F523" t="s">
        <v>6275</v>
      </c>
      <c r="G523" t="s">
        <v>3834</v>
      </c>
      <c r="I523" t="s">
        <v>3571</v>
      </c>
      <c r="J523" t="s">
        <v>487</v>
      </c>
      <c r="K523" t="s">
        <v>80</v>
      </c>
      <c r="M523" t="b">
        <v>1</v>
      </c>
      <c r="N523" s="49" t="str">
        <f t="shared" si="8"/>
        <v>SLA-Met</v>
      </c>
      <c r="O523" s="19"/>
    </row>
    <row r="524" spans="1:15" x14ac:dyDescent="0.25">
      <c r="A524" t="s">
        <v>24</v>
      </c>
      <c r="B524" t="s">
        <v>3566</v>
      </c>
      <c r="C524" t="s">
        <v>6276</v>
      </c>
      <c r="D524" s="19">
        <v>45598.343807870369</v>
      </c>
      <c r="E524" t="s">
        <v>3568</v>
      </c>
      <c r="F524" t="s">
        <v>6277</v>
      </c>
      <c r="G524" t="s">
        <v>3608</v>
      </c>
      <c r="I524" t="s">
        <v>3571</v>
      </c>
      <c r="J524" t="s">
        <v>487</v>
      </c>
      <c r="K524" t="s">
        <v>80</v>
      </c>
      <c r="M524" t="b">
        <v>1</v>
      </c>
      <c r="N524" s="49" t="str">
        <f t="shared" si="8"/>
        <v>SLA-Met</v>
      </c>
      <c r="O524" s="19"/>
    </row>
    <row r="525" spans="1:15" x14ac:dyDescent="0.25">
      <c r="A525" t="s">
        <v>24</v>
      </c>
      <c r="B525" t="s">
        <v>3566</v>
      </c>
      <c r="C525" t="s">
        <v>6278</v>
      </c>
      <c r="D525" s="19">
        <v>45598.343854166669</v>
      </c>
      <c r="E525" t="s">
        <v>3568</v>
      </c>
      <c r="F525" t="s">
        <v>6279</v>
      </c>
      <c r="G525" t="s">
        <v>3608</v>
      </c>
      <c r="I525" t="s">
        <v>3571</v>
      </c>
      <c r="J525" t="s">
        <v>487</v>
      </c>
      <c r="K525" t="s">
        <v>80</v>
      </c>
      <c r="M525" t="b">
        <v>1</v>
      </c>
      <c r="N525" s="49" t="str">
        <f t="shared" si="8"/>
        <v>SLA-Met</v>
      </c>
      <c r="O525" s="19"/>
    </row>
    <row r="526" spans="1:15" x14ac:dyDescent="0.25">
      <c r="A526" t="s">
        <v>24</v>
      </c>
      <c r="B526" t="s">
        <v>3566</v>
      </c>
      <c r="C526" t="s">
        <v>6280</v>
      </c>
      <c r="D526" s="19">
        <v>45598.417141203703</v>
      </c>
      <c r="E526" t="s">
        <v>3568</v>
      </c>
      <c r="F526" t="s">
        <v>6281</v>
      </c>
      <c r="G526" t="s">
        <v>3593</v>
      </c>
      <c r="I526" t="s">
        <v>3571</v>
      </c>
      <c r="J526" t="s">
        <v>487</v>
      </c>
      <c r="K526" t="s">
        <v>80</v>
      </c>
      <c r="M526" t="b">
        <v>1</v>
      </c>
      <c r="N526" s="49" t="str">
        <f t="shared" si="8"/>
        <v>SLA-Met</v>
      </c>
      <c r="O526" s="19"/>
    </row>
    <row r="527" spans="1:15" x14ac:dyDescent="0.25">
      <c r="A527" t="s">
        <v>24</v>
      </c>
      <c r="B527" t="s">
        <v>3566</v>
      </c>
      <c r="C527" t="s">
        <v>6282</v>
      </c>
      <c r="D527" s="19">
        <v>45599.333402777775</v>
      </c>
      <c r="E527" t="s">
        <v>3568</v>
      </c>
      <c r="F527" t="s">
        <v>6283</v>
      </c>
      <c r="G527" t="s">
        <v>3848</v>
      </c>
      <c r="I527" t="s">
        <v>3571</v>
      </c>
      <c r="J527" t="s">
        <v>487</v>
      </c>
      <c r="K527" t="s">
        <v>80</v>
      </c>
      <c r="M527" t="b">
        <v>1</v>
      </c>
      <c r="N527" s="49" t="str">
        <f t="shared" si="8"/>
        <v>SLA-Met</v>
      </c>
      <c r="O527" s="19"/>
    </row>
    <row r="528" spans="1:15" x14ac:dyDescent="0.25">
      <c r="A528" t="s">
        <v>24</v>
      </c>
      <c r="B528" t="s">
        <v>3566</v>
      </c>
      <c r="C528" t="s">
        <v>6284</v>
      </c>
      <c r="D528" s="19">
        <v>45599.357685185183</v>
      </c>
      <c r="E528" t="s">
        <v>3568</v>
      </c>
      <c r="F528" t="s">
        <v>6285</v>
      </c>
      <c r="G528" t="s">
        <v>3848</v>
      </c>
      <c r="I528" t="s">
        <v>3571</v>
      </c>
      <c r="J528" t="s">
        <v>487</v>
      </c>
      <c r="K528" t="s">
        <v>80</v>
      </c>
      <c r="M528" t="b">
        <v>1</v>
      </c>
      <c r="N528" s="49" t="str">
        <f t="shared" si="8"/>
        <v>SLA-Met</v>
      </c>
      <c r="O528" s="19"/>
    </row>
    <row r="529" spans="1:15" x14ac:dyDescent="0.25">
      <c r="A529" t="s">
        <v>24</v>
      </c>
      <c r="B529" t="s">
        <v>3566</v>
      </c>
      <c r="C529" t="s">
        <v>6286</v>
      </c>
      <c r="D529" s="19">
        <v>45599.416967592595</v>
      </c>
      <c r="E529" t="s">
        <v>3568</v>
      </c>
      <c r="F529" t="s">
        <v>6287</v>
      </c>
      <c r="G529" t="s">
        <v>3593</v>
      </c>
      <c r="I529" t="s">
        <v>3571</v>
      </c>
      <c r="J529" t="s">
        <v>487</v>
      </c>
      <c r="K529" t="s">
        <v>80</v>
      </c>
      <c r="M529" t="b">
        <v>1</v>
      </c>
      <c r="N529" s="49" t="str">
        <f t="shared" si="8"/>
        <v>SLA-Met</v>
      </c>
      <c r="O529" s="19"/>
    </row>
    <row r="530" spans="1:15" x14ac:dyDescent="0.25">
      <c r="A530" t="s">
        <v>24</v>
      </c>
      <c r="B530" t="s">
        <v>3566</v>
      </c>
      <c r="C530" t="s">
        <v>6288</v>
      </c>
      <c r="D530" s="19">
        <v>45599.463402777779</v>
      </c>
      <c r="E530" t="s">
        <v>3568</v>
      </c>
      <c r="F530" t="s">
        <v>6289</v>
      </c>
      <c r="G530" t="s">
        <v>3848</v>
      </c>
      <c r="I530" t="s">
        <v>3571</v>
      </c>
      <c r="J530" t="s">
        <v>487</v>
      </c>
      <c r="K530" t="s">
        <v>80</v>
      </c>
      <c r="M530" t="b">
        <v>1</v>
      </c>
      <c r="N530" s="49" t="str">
        <f t="shared" si="8"/>
        <v>SLA-Met</v>
      </c>
      <c r="O530" s="19"/>
    </row>
    <row r="531" spans="1:15" x14ac:dyDescent="0.25">
      <c r="A531" t="s">
        <v>24</v>
      </c>
      <c r="B531" t="s">
        <v>3566</v>
      </c>
      <c r="C531" t="s">
        <v>6290</v>
      </c>
      <c r="D531" s="19">
        <v>45599.464456018519</v>
      </c>
      <c r="E531" t="s">
        <v>3568</v>
      </c>
      <c r="F531" t="s">
        <v>6291</v>
      </c>
      <c r="G531" t="s">
        <v>3848</v>
      </c>
      <c r="I531" t="s">
        <v>3571</v>
      </c>
      <c r="J531" t="s">
        <v>487</v>
      </c>
      <c r="K531" t="s">
        <v>80</v>
      </c>
      <c r="M531" t="b">
        <v>1</v>
      </c>
      <c r="N531" s="49" t="str">
        <f t="shared" si="8"/>
        <v>SLA-Met</v>
      </c>
      <c r="O531" s="19"/>
    </row>
    <row r="532" spans="1:15" x14ac:dyDescent="0.25">
      <c r="A532" t="s">
        <v>24</v>
      </c>
      <c r="B532" t="s">
        <v>3566</v>
      </c>
      <c r="C532" t="s">
        <v>6292</v>
      </c>
      <c r="D532" s="19">
        <v>45599.465104166666</v>
      </c>
      <c r="E532" t="s">
        <v>3568</v>
      </c>
      <c r="F532" t="s">
        <v>6293</v>
      </c>
      <c r="G532" t="s">
        <v>3848</v>
      </c>
      <c r="I532" t="s">
        <v>3571</v>
      </c>
      <c r="J532" t="s">
        <v>487</v>
      </c>
      <c r="K532" t="s">
        <v>80</v>
      </c>
      <c r="M532" t="b">
        <v>1</v>
      </c>
      <c r="N532" s="49" t="str">
        <f t="shared" si="8"/>
        <v>SLA-Met</v>
      </c>
      <c r="O532" s="19"/>
    </row>
    <row r="533" spans="1:15" x14ac:dyDescent="0.25">
      <c r="A533" t="s">
        <v>24</v>
      </c>
      <c r="B533" t="s">
        <v>3566</v>
      </c>
      <c r="C533" t="s">
        <v>6294</v>
      </c>
      <c r="D533" s="19">
        <v>45599.466469907406</v>
      </c>
      <c r="E533" t="s">
        <v>3568</v>
      </c>
      <c r="F533" t="s">
        <v>6295</v>
      </c>
      <c r="G533" t="s">
        <v>3848</v>
      </c>
      <c r="I533" t="s">
        <v>3571</v>
      </c>
      <c r="J533" t="s">
        <v>487</v>
      </c>
      <c r="K533" t="s">
        <v>80</v>
      </c>
      <c r="M533" t="b">
        <v>1</v>
      </c>
      <c r="N533" s="49" t="str">
        <f t="shared" si="8"/>
        <v>SLA-Met</v>
      </c>
      <c r="O533" s="19"/>
    </row>
    <row r="534" spans="1:15" x14ac:dyDescent="0.25">
      <c r="A534" t="s">
        <v>24</v>
      </c>
      <c r="B534" t="s">
        <v>3566</v>
      </c>
      <c r="C534" t="s">
        <v>6296</v>
      </c>
      <c r="D534" s="19">
        <v>45599.466585648152</v>
      </c>
      <c r="E534" t="s">
        <v>3568</v>
      </c>
      <c r="F534" t="s">
        <v>6297</v>
      </c>
      <c r="G534" t="s">
        <v>3848</v>
      </c>
      <c r="I534" t="s">
        <v>3571</v>
      </c>
      <c r="J534" t="s">
        <v>487</v>
      </c>
      <c r="K534" t="s">
        <v>80</v>
      </c>
      <c r="M534" t="b">
        <v>1</v>
      </c>
      <c r="N534" s="49" t="str">
        <f t="shared" si="8"/>
        <v>SLA-Met</v>
      </c>
      <c r="O534" s="19"/>
    </row>
    <row r="535" spans="1:15" x14ac:dyDescent="0.25">
      <c r="A535" t="s">
        <v>24</v>
      </c>
      <c r="B535" t="s">
        <v>3566</v>
      </c>
      <c r="C535" t="s">
        <v>6298</v>
      </c>
      <c r="D535" s="19">
        <v>45599.486168981479</v>
      </c>
      <c r="E535" t="s">
        <v>3568</v>
      </c>
      <c r="F535" t="s">
        <v>6299</v>
      </c>
      <c r="G535" t="s">
        <v>3848</v>
      </c>
      <c r="I535" t="s">
        <v>3571</v>
      </c>
      <c r="J535" t="s">
        <v>487</v>
      </c>
      <c r="K535" t="s">
        <v>80</v>
      </c>
      <c r="M535" t="b">
        <v>1</v>
      </c>
      <c r="N535" s="49" t="str">
        <f t="shared" si="8"/>
        <v>SLA-Met</v>
      </c>
      <c r="O535" s="19"/>
    </row>
    <row r="536" spans="1:15" x14ac:dyDescent="0.25">
      <c r="A536" t="s">
        <v>24</v>
      </c>
      <c r="B536" t="s">
        <v>3566</v>
      </c>
      <c r="C536" t="s">
        <v>6300</v>
      </c>
      <c r="D536" s="19">
        <v>45599.553217592591</v>
      </c>
      <c r="E536" t="s">
        <v>3568</v>
      </c>
      <c r="F536" t="s">
        <v>6301</v>
      </c>
      <c r="G536" t="s">
        <v>3806</v>
      </c>
      <c r="I536" t="s">
        <v>3571</v>
      </c>
      <c r="J536" t="s">
        <v>487</v>
      </c>
      <c r="K536" t="s">
        <v>80</v>
      </c>
      <c r="M536" t="b">
        <v>1</v>
      </c>
      <c r="N536" s="49" t="str">
        <f t="shared" si="8"/>
        <v>SLA-Met</v>
      </c>
      <c r="O536" s="19"/>
    </row>
    <row r="537" spans="1:15" x14ac:dyDescent="0.25">
      <c r="A537" t="s">
        <v>24</v>
      </c>
      <c r="B537" t="s">
        <v>3566</v>
      </c>
      <c r="C537" t="s">
        <v>6302</v>
      </c>
      <c r="D537" s="19">
        <v>45599.553402777776</v>
      </c>
      <c r="E537" t="s">
        <v>3568</v>
      </c>
      <c r="F537" t="s">
        <v>6303</v>
      </c>
      <c r="G537" t="s">
        <v>3806</v>
      </c>
      <c r="I537" t="s">
        <v>3571</v>
      </c>
      <c r="J537" t="s">
        <v>487</v>
      </c>
      <c r="K537" t="s">
        <v>80</v>
      </c>
      <c r="M537" t="b">
        <v>1</v>
      </c>
      <c r="N537" s="49" t="str">
        <f t="shared" si="8"/>
        <v>SLA-Met</v>
      </c>
      <c r="O537" s="19"/>
    </row>
    <row r="538" spans="1:15" x14ac:dyDescent="0.25">
      <c r="A538" t="s">
        <v>24</v>
      </c>
      <c r="B538" t="s">
        <v>3566</v>
      </c>
      <c r="C538" t="s">
        <v>6304</v>
      </c>
      <c r="D538" s="19">
        <v>45599.553564814814</v>
      </c>
      <c r="E538" t="s">
        <v>3568</v>
      </c>
      <c r="F538" t="s">
        <v>6305</v>
      </c>
      <c r="G538" t="s">
        <v>3806</v>
      </c>
      <c r="I538" t="s">
        <v>3571</v>
      </c>
      <c r="J538" t="s">
        <v>487</v>
      </c>
      <c r="K538" t="s">
        <v>80</v>
      </c>
      <c r="M538" t="b">
        <v>1</v>
      </c>
      <c r="N538" s="49" t="str">
        <f t="shared" si="8"/>
        <v>SLA-Met</v>
      </c>
      <c r="O538" s="19"/>
    </row>
    <row r="539" spans="1:15" x14ac:dyDescent="0.25">
      <c r="A539" t="s">
        <v>24</v>
      </c>
      <c r="B539" t="s">
        <v>3566</v>
      </c>
      <c r="C539" t="s">
        <v>6306</v>
      </c>
      <c r="D539" s="19">
        <v>45599.559641203705</v>
      </c>
      <c r="E539" t="s">
        <v>3568</v>
      </c>
      <c r="F539" t="s">
        <v>6307</v>
      </c>
      <c r="G539" t="s">
        <v>3806</v>
      </c>
      <c r="I539" t="s">
        <v>3571</v>
      </c>
      <c r="J539" t="s">
        <v>487</v>
      </c>
      <c r="K539" t="s">
        <v>80</v>
      </c>
      <c r="M539" t="b">
        <v>1</v>
      </c>
      <c r="N539" s="49" t="str">
        <f t="shared" si="8"/>
        <v>SLA-Met</v>
      </c>
      <c r="O539" s="19"/>
    </row>
    <row r="540" spans="1:15" x14ac:dyDescent="0.25">
      <c r="A540" t="s">
        <v>24</v>
      </c>
      <c r="B540" t="s">
        <v>3566</v>
      </c>
      <c r="C540" t="s">
        <v>6308</v>
      </c>
      <c r="D540" s="19">
        <v>45599.58761574074</v>
      </c>
      <c r="E540" t="s">
        <v>3568</v>
      </c>
      <c r="F540" t="s">
        <v>6309</v>
      </c>
      <c r="G540" t="s">
        <v>3806</v>
      </c>
      <c r="I540" t="s">
        <v>3571</v>
      </c>
      <c r="J540" t="s">
        <v>487</v>
      </c>
      <c r="K540" t="s">
        <v>80</v>
      </c>
      <c r="M540" t="b">
        <v>1</v>
      </c>
      <c r="N540" s="49" t="str">
        <f t="shared" si="8"/>
        <v>SLA-Met</v>
      </c>
      <c r="O540" s="19"/>
    </row>
    <row r="541" spans="1:15" x14ac:dyDescent="0.25">
      <c r="A541" t="s">
        <v>24</v>
      </c>
      <c r="B541" t="s">
        <v>3566</v>
      </c>
      <c r="C541" t="s">
        <v>6310</v>
      </c>
      <c r="D541" s="19">
        <v>45599.594074074077</v>
      </c>
      <c r="E541" t="s">
        <v>3568</v>
      </c>
      <c r="F541" t="s">
        <v>6311</v>
      </c>
      <c r="G541" t="s">
        <v>3806</v>
      </c>
      <c r="I541" t="s">
        <v>3571</v>
      </c>
      <c r="J541" t="s">
        <v>487</v>
      </c>
      <c r="K541" t="s">
        <v>80</v>
      </c>
      <c r="M541" t="b">
        <v>1</v>
      </c>
      <c r="N541" s="49" t="str">
        <f t="shared" si="8"/>
        <v>SLA-Met</v>
      </c>
      <c r="O541" s="19"/>
    </row>
    <row r="542" spans="1:15" x14ac:dyDescent="0.25">
      <c r="A542" t="s">
        <v>25</v>
      </c>
      <c r="B542" t="s">
        <v>3572</v>
      </c>
      <c r="C542" t="s">
        <v>6312</v>
      </c>
      <c r="D542" s="19">
        <v>45599.640601851854</v>
      </c>
      <c r="E542" t="s">
        <v>6313</v>
      </c>
      <c r="F542" t="s">
        <v>6314</v>
      </c>
      <c r="G542" t="s">
        <v>6315</v>
      </c>
      <c r="I542" t="s">
        <v>3571</v>
      </c>
      <c r="J542" t="s">
        <v>487</v>
      </c>
      <c r="K542" t="s">
        <v>80</v>
      </c>
      <c r="N542" s="49" t="str">
        <f t="shared" si="8"/>
        <v>SLA-Met</v>
      </c>
      <c r="O542" s="19"/>
    </row>
    <row r="543" spans="1:15" x14ac:dyDescent="0.25">
      <c r="A543" t="s">
        <v>24</v>
      </c>
      <c r="B543" t="s">
        <v>3566</v>
      </c>
      <c r="C543" t="s">
        <v>6316</v>
      </c>
      <c r="D543" s="19">
        <v>45599.687673611108</v>
      </c>
      <c r="E543" t="s">
        <v>3568</v>
      </c>
      <c r="F543" t="s">
        <v>6317</v>
      </c>
      <c r="G543" t="s">
        <v>3806</v>
      </c>
      <c r="I543" t="s">
        <v>3571</v>
      </c>
      <c r="J543" t="s">
        <v>487</v>
      </c>
      <c r="K543" t="s">
        <v>80</v>
      </c>
      <c r="M543" t="b">
        <v>1</v>
      </c>
      <c r="N543" s="49" t="str">
        <f t="shared" si="8"/>
        <v>SLA-Met</v>
      </c>
      <c r="O543" s="19"/>
    </row>
    <row r="544" spans="1:15" x14ac:dyDescent="0.25">
      <c r="A544" t="s">
        <v>24</v>
      </c>
      <c r="B544" t="s">
        <v>3566</v>
      </c>
      <c r="C544" t="s">
        <v>6318</v>
      </c>
      <c r="D544" s="19">
        <v>45599.687719907408</v>
      </c>
      <c r="E544" t="s">
        <v>3568</v>
      </c>
      <c r="F544" t="s">
        <v>6319</v>
      </c>
      <c r="G544" t="s">
        <v>3806</v>
      </c>
      <c r="I544" t="s">
        <v>3571</v>
      </c>
      <c r="J544" t="s">
        <v>487</v>
      </c>
      <c r="K544" t="s">
        <v>80</v>
      </c>
      <c r="M544" t="b">
        <v>1</v>
      </c>
      <c r="N544" s="49" t="str">
        <f t="shared" si="8"/>
        <v>SLA-Met</v>
      </c>
      <c r="O544" s="19"/>
    </row>
    <row r="545" spans="1:15" x14ac:dyDescent="0.25">
      <c r="A545" t="s">
        <v>24</v>
      </c>
      <c r="B545" t="s">
        <v>3566</v>
      </c>
      <c r="C545" t="s">
        <v>6320</v>
      </c>
      <c r="D545" s="19">
        <v>45599.687777777777</v>
      </c>
      <c r="E545" t="s">
        <v>3568</v>
      </c>
      <c r="F545" t="s">
        <v>6321</v>
      </c>
      <c r="G545" t="s">
        <v>3806</v>
      </c>
      <c r="I545" t="s">
        <v>3571</v>
      </c>
      <c r="J545" t="s">
        <v>487</v>
      </c>
      <c r="K545" t="s">
        <v>80</v>
      </c>
      <c r="M545" t="b">
        <v>1</v>
      </c>
      <c r="N545" s="49" t="str">
        <f t="shared" si="8"/>
        <v>SLA-Met</v>
      </c>
      <c r="O545" s="19"/>
    </row>
    <row r="546" spans="1:15" x14ac:dyDescent="0.25">
      <c r="A546" t="s">
        <v>24</v>
      </c>
      <c r="B546" t="s">
        <v>3566</v>
      </c>
      <c r="C546" t="s">
        <v>6322</v>
      </c>
      <c r="D546" s="19">
        <v>45599.687824074077</v>
      </c>
      <c r="E546" t="s">
        <v>3568</v>
      </c>
      <c r="F546" t="s">
        <v>6323</v>
      </c>
      <c r="G546" t="s">
        <v>3806</v>
      </c>
      <c r="I546" t="s">
        <v>3571</v>
      </c>
      <c r="J546" t="s">
        <v>487</v>
      </c>
      <c r="K546" t="s">
        <v>80</v>
      </c>
      <c r="M546" t="b">
        <v>1</v>
      </c>
      <c r="N546" s="49" t="str">
        <f t="shared" si="8"/>
        <v>SLA-Met</v>
      </c>
      <c r="O546" s="19"/>
    </row>
    <row r="547" spans="1:15" x14ac:dyDescent="0.25">
      <c r="A547" t="s">
        <v>24</v>
      </c>
      <c r="B547" t="s">
        <v>3566</v>
      </c>
      <c r="C547" t="s">
        <v>6324</v>
      </c>
      <c r="D547" s="19">
        <v>45599.729328703703</v>
      </c>
      <c r="E547" t="s">
        <v>3568</v>
      </c>
      <c r="F547" t="s">
        <v>6325</v>
      </c>
      <c r="G547" t="s">
        <v>3600</v>
      </c>
      <c r="H547" t="s">
        <v>28</v>
      </c>
      <c r="I547" t="s">
        <v>3571</v>
      </c>
      <c r="J547" t="s">
        <v>487</v>
      </c>
      <c r="K547" t="s">
        <v>80</v>
      </c>
      <c r="M547" t="b">
        <v>1</v>
      </c>
      <c r="N547" s="49" t="str">
        <f t="shared" si="8"/>
        <v>SLA-Breached</v>
      </c>
      <c r="O547" s="19"/>
    </row>
    <row r="548" spans="1:15" x14ac:dyDescent="0.25">
      <c r="A548" t="s">
        <v>26</v>
      </c>
      <c r="B548" t="s">
        <v>3572</v>
      </c>
      <c r="C548" t="s">
        <v>6326</v>
      </c>
      <c r="D548" s="19">
        <v>45600.184583333335</v>
      </c>
      <c r="E548" t="s">
        <v>44</v>
      </c>
      <c r="F548" t="s">
        <v>6327</v>
      </c>
      <c r="I548" t="s">
        <v>3575</v>
      </c>
      <c r="J548" t="s">
        <v>487</v>
      </c>
      <c r="K548" t="s">
        <v>80</v>
      </c>
      <c r="L548" t="s">
        <v>573</v>
      </c>
      <c r="N548" s="49" t="str">
        <f t="shared" si="8"/>
        <v>SLA-Met</v>
      </c>
      <c r="O548" s="19"/>
    </row>
    <row r="549" spans="1:15" x14ac:dyDescent="0.25">
      <c r="A549" t="s">
        <v>24</v>
      </c>
      <c r="B549" t="s">
        <v>3566</v>
      </c>
      <c r="C549" t="s">
        <v>6328</v>
      </c>
      <c r="D549" s="19">
        <v>45600.416967592595</v>
      </c>
      <c r="E549" t="s">
        <v>3568</v>
      </c>
      <c r="F549" t="s">
        <v>6329</v>
      </c>
      <c r="G549" t="s">
        <v>3593</v>
      </c>
      <c r="H549" t="s">
        <v>28</v>
      </c>
      <c r="I549" t="s">
        <v>3571</v>
      </c>
      <c r="J549" t="s">
        <v>487</v>
      </c>
      <c r="K549" t="s">
        <v>80</v>
      </c>
      <c r="M549" t="b">
        <v>1</v>
      </c>
      <c r="N549" s="49" t="str">
        <f t="shared" si="8"/>
        <v>SLA-Breached</v>
      </c>
      <c r="O549" s="19"/>
    </row>
    <row r="550" spans="1:15" x14ac:dyDescent="0.25">
      <c r="A550" t="s">
        <v>26</v>
      </c>
      <c r="B550" t="s">
        <v>3572</v>
      </c>
      <c r="C550" t="s">
        <v>6330</v>
      </c>
      <c r="D550" s="19">
        <v>45600.448159722226</v>
      </c>
      <c r="E550" t="s">
        <v>37</v>
      </c>
      <c r="F550" t="s">
        <v>6331</v>
      </c>
      <c r="I550" t="s">
        <v>3575</v>
      </c>
      <c r="J550" t="s">
        <v>487</v>
      </c>
      <c r="K550" t="s">
        <v>80</v>
      </c>
      <c r="L550" t="s">
        <v>573</v>
      </c>
      <c r="N550" s="49" t="str">
        <f t="shared" si="8"/>
        <v>SLA-Met</v>
      </c>
      <c r="O550" s="19"/>
    </row>
    <row r="551" spans="1:15" x14ac:dyDescent="0.25">
      <c r="A551" t="s">
        <v>26</v>
      </c>
      <c r="B551" t="s">
        <v>3572</v>
      </c>
      <c r="C551" t="s">
        <v>6332</v>
      </c>
      <c r="D551" s="19">
        <v>45600.656643518516</v>
      </c>
      <c r="E551" t="s">
        <v>37</v>
      </c>
      <c r="F551" t="s">
        <v>6333</v>
      </c>
      <c r="I551" t="s">
        <v>3575</v>
      </c>
      <c r="J551" t="s">
        <v>487</v>
      </c>
      <c r="K551" t="s">
        <v>80</v>
      </c>
      <c r="L551" t="s">
        <v>572</v>
      </c>
      <c r="N551" s="49" t="str">
        <f t="shared" si="8"/>
        <v>SLA-Met</v>
      </c>
      <c r="O551" s="19"/>
    </row>
    <row r="552" spans="1:15" x14ac:dyDescent="0.25">
      <c r="A552" t="s">
        <v>24</v>
      </c>
      <c r="B552" t="s">
        <v>3566</v>
      </c>
      <c r="C552" t="s">
        <v>6334</v>
      </c>
      <c r="D552" s="19">
        <v>45600.916956018518</v>
      </c>
      <c r="E552" t="s">
        <v>3568</v>
      </c>
      <c r="F552" t="s">
        <v>6335</v>
      </c>
      <c r="G552" t="s">
        <v>3593</v>
      </c>
      <c r="H552" t="s">
        <v>29</v>
      </c>
      <c r="I552" t="s">
        <v>3571</v>
      </c>
      <c r="J552" t="s">
        <v>487</v>
      </c>
      <c r="K552" t="s">
        <v>80</v>
      </c>
      <c r="M552" t="b">
        <v>1</v>
      </c>
      <c r="N552" s="49" t="str">
        <f t="shared" si="8"/>
        <v>SLA-Warning</v>
      </c>
      <c r="O552" s="19"/>
    </row>
    <row r="553" spans="1:15" x14ac:dyDescent="0.25">
      <c r="A553" t="s">
        <v>26</v>
      </c>
      <c r="B553" t="s">
        <v>3572</v>
      </c>
      <c r="C553" t="s">
        <v>6336</v>
      </c>
      <c r="D553" s="19">
        <v>45600.917673611111</v>
      </c>
      <c r="E553" t="s">
        <v>38</v>
      </c>
      <c r="F553" t="s">
        <v>6337</v>
      </c>
      <c r="I553" t="s">
        <v>3575</v>
      </c>
      <c r="J553" t="s">
        <v>487</v>
      </c>
      <c r="K553" t="s">
        <v>80</v>
      </c>
      <c r="L553" t="s">
        <v>572</v>
      </c>
      <c r="N553" s="49" t="str">
        <f t="shared" si="8"/>
        <v>SLA-Met</v>
      </c>
      <c r="O553" s="19"/>
    </row>
    <row r="554" spans="1:15" x14ac:dyDescent="0.25">
      <c r="A554" t="s">
        <v>26</v>
      </c>
      <c r="B554" t="s">
        <v>3572</v>
      </c>
      <c r="C554" t="s">
        <v>6338</v>
      </c>
      <c r="D554" s="19">
        <v>45601.296631944446</v>
      </c>
      <c r="E554" t="s">
        <v>43</v>
      </c>
      <c r="F554" t="s">
        <v>6339</v>
      </c>
      <c r="I554" t="s">
        <v>3575</v>
      </c>
      <c r="J554" t="s">
        <v>487</v>
      </c>
      <c r="K554" t="s">
        <v>80</v>
      </c>
      <c r="L554" t="s">
        <v>573</v>
      </c>
      <c r="N554" s="49" t="str">
        <f t="shared" si="8"/>
        <v>SLA-Met</v>
      </c>
      <c r="O554" s="19"/>
    </row>
    <row r="555" spans="1:15" x14ac:dyDescent="0.25">
      <c r="A555" t="s">
        <v>24</v>
      </c>
      <c r="B555" t="s">
        <v>3566</v>
      </c>
      <c r="C555" t="s">
        <v>6340</v>
      </c>
      <c r="D555" s="19">
        <v>45601.416967592595</v>
      </c>
      <c r="E555" t="s">
        <v>3568</v>
      </c>
      <c r="F555" t="s">
        <v>6341</v>
      </c>
      <c r="G555" t="s">
        <v>3593</v>
      </c>
      <c r="I555" t="s">
        <v>3571</v>
      </c>
      <c r="J555" t="s">
        <v>487</v>
      </c>
      <c r="K555" t="s">
        <v>80</v>
      </c>
      <c r="M555" t="b">
        <v>1</v>
      </c>
      <c r="N555" s="49" t="str">
        <f t="shared" si="8"/>
        <v>SLA-Met</v>
      </c>
      <c r="O555" s="19"/>
    </row>
    <row r="556" spans="1:15" x14ac:dyDescent="0.25">
      <c r="A556" t="s">
        <v>26</v>
      </c>
      <c r="B556" t="s">
        <v>3572</v>
      </c>
      <c r="C556" t="s">
        <v>6342</v>
      </c>
      <c r="D556" s="19">
        <v>45601.531655092593</v>
      </c>
      <c r="E556" t="s">
        <v>43</v>
      </c>
      <c r="F556" t="s">
        <v>6343</v>
      </c>
      <c r="I556" t="s">
        <v>3575</v>
      </c>
      <c r="J556" t="s">
        <v>487</v>
      </c>
      <c r="K556" t="s">
        <v>80</v>
      </c>
      <c r="L556" t="s">
        <v>573</v>
      </c>
      <c r="N556" s="49" t="str">
        <f t="shared" si="8"/>
        <v>SLA-Met</v>
      </c>
      <c r="O556" s="19"/>
    </row>
    <row r="557" spans="1:15" x14ac:dyDescent="0.25">
      <c r="A557" t="s">
        <v>24</v>
      </c>
      <c r="B557" t="s">
        <v>3572</v>
      </c>
      <c r="C557" t="s">
        <v>6344</v>
      </c>
      <c r="D557" s="19">
        <v>45601.816643518519</v>
      </c>
      <c r="E557" t="s">
        <v>42</v>
      </c>
      <c r="F557" t="s">
        <v>6345</v>
      </c>
      <c r="I557" t="s">
        <v>3575</v>
      </c>
      <c r="J557" t="s">
        <v>487</v>
      </c>
      <c r="K557" t="s">
        <v>80</v>
      </c>
      <c r="L557" t="s">
        <v>572</v>
      </c>
      <c r="N557" s="49" t="str">
        <f t="shared" si="8"/>
        <v>SLA-Met</v>
      </c>
      <c r="O557" s="19"/>
    </row>
    <row r="558" spans="1:15" x14ac:dyDescent="0.25">
      <c r="A558" t="s">
        <v>24</v>
      </c>
      <c r="B558" t="s">
        <v>3566</v>
      </c>
      <c r="C558" t="s">
        <v>6346</v>
      </c>
      <c r="D558" s="19">
        <v>45602.416956018518</v>
      </c>
      <c r="E558" t="s">
        <v>3568</v>
      </c>
      <c r="F558" t="s">
        <v>6347</v>
      </c>
      <c r="G558" t="s">
        <v>3593</v>
      </c>
      <c r="I558" t="s">
        <v>3571</v>
      </c>
      <c r="J558" t="s">
        <v>487</v>
      </c>
      <c r="K558" t="s">
        <v>80</v>
      </c>
      <c r="M558" t="b">
        <v>1</v>
      </c>
      <c r="N558" s="49" t="str">
        <f t="shared" si="8"/>
        <v>SLA-Met</v>
      </c>
      <c r="O558" s="19"/>
    </row>
    <row r="559" spans="1:15" x14ac:dyDescent="0.25">
      <c r="A559" t="s">
        <v>26</v>
      </c>
      <c r="B559" t="s">
        <v>3572</v>
      </c>
      <c r="C559" t="s">
        <v>6348</v>
      </c>
      <c r="D559" s="19">
        <v>45602.452534722222</v>
      </c>
      <c r="E559" t="s">
        <v>43</v>
      </c>
      <c r="F559" t="s">
        <v>6349</v>
      </c>
      <c r="I559" t="s">
        <v>3575</v>
      </c>
      <c r="J559" t="s">
        <v>487</v>
      </c>
      <c r="K559" t="s">
        <v>80</v>
      </c>
      <c r="L559" t="s">
        <v>573</v>
      </c>
      <c r="N559" s="49" t="str">
        <f t="shared" si="8"/>
        <v>SLA-Met</v>
      </c>
      <c r="O559" s="19"/>
    </row>
    <row r="560" spans="1:15" x14ac:dyDescent="0.25">
      <c r="A560" t="s">
        <v>26</v>
      </c>
      <c r="B560" t="s">
        <v>3572</v>
      </c>
      <c r="C560" t="s">
        <v>6350</v>
      </c>
      <c r="D560" s="19">
        <v>45602.589930555558</v>
      </c>
      <c r="E560" t="s">
        <v>43</v>
      </c>
      <c r="F560" t="s">
        <v>6351</v>
      </c>
      <c r="H560" t="s">
        <v>29</v>
      </c>
      <c r="I560" t="s">
        <v>3575</v>
      </c>
      <c r="J560" t="s">
        <v>487</v>
      </c>
      <c r="K560" t="s">
        <v>80</v>
      </c>
      <c r="L560" t="s">
        <v>573</v>
      </c>
      <c r="N560" s="49" t="str">
        <f t="shared" si="8"/>
        <v>SLA-Warning</v>
      </c>
      <c r="O560" s="19"/>
    </row>
    <row r="561" spans="1:15" x14ac:dyDescent="0.25">
      <c r="A561" t="s">
        <v>26</v>
      </c>
      <c r="B561" t="s">
        <v>3572</v>
      </c>
      <c r="C561" t="s">
        <v>6352</v>
      </c>
      <c r="D561" s="19">
        <v>45602.914247685185</v>
      </c>
      <c r="E561" t="s">
        <v>42</v>
      </c>
      <c r="F561" t="s">
        <v>6353</v>
      </c>
      <c r="I561" t="s">
        <v>3581</v>
      </c>
      <c r="J561" t="s">
        <v>487</v>
      </c>
      <c r="K561" t="s">
        <v>80</v>
      </c>
      <c r="L561" t="s">
        <v>572</v>
      </c>
      <c r="N561" s="49" t="str">
        <f t="shared" si="8"/>
        <v>SLA-Met</v>
      </c>
      <c r="O561" s="19"/>
    </row>
    <row r="562" spans="1:15" x14ac:dyDescent="0.25">
      <c r="A562" t="s">
        <v>26</v>
      </c>
      <c r="B562" t="s">
        <v>3572</v>
      </c>
      <c r="C562" t="s">
        <v>6354</v>
      </c>
      <c r="D562" s="19">
        <v>45602.95275462963</v>
      </c>
      <c r="E562" t="s">
        <v>38</v>
      </c>
      <c r="F562" t="s">
        <v>6355</v>
      </c>
      <c r="I562" t="s">
        <v>3575</v>
      </c>
      <c r="J562" t="s">
        <v>487</v>
      </c>
      <c r="K562" t="s">
        <v>80</v>
      </c>
      <c r="L562" t="s">
        <v>572</v>
      </c>
      <c r="N562" s="49" t="str">
        <f t="shared" si="8"/>
        <v>SLA-Met</v>
      </c>
      <c r="O562" s="19"/>
    </row>
    <row r="563" spans="1:15" x14ac:dyDescent="0.25">
      <c r="A563" t="s">
        <v>26</v>
      </c>
      <c r="B563" t="s">
        <v>3572</v>
      </c>
      <c r="C563" t="s">
        <v>6356</v>
      </c>
      <c r="D563" s="19">
        <v>45603.469837962963</v>
      </c>
      <c r="E563" t="s">
        <v>37</v>
      </c>
      <c r="F563" t="s">
        <v>6357</v>
      </c>
      <c r="I563" t="s">
        <v>3575</v>
      </c>
      <c r="J563" t="s">
        <v>487</v>
      </c>
      <c r="K563" t="s">
        <v>80</v>
      </c>
      <c r="L563" t="s">
        <v>573</v>
      </c>
      <c r="N563" s="49" t="str">
        <f t="shared" si="8"/>
        <v>SLA-Met</v>
      </c>
      <c r="O563" s="19"/>
    </row>
    <row r="564" spans="1:15" x14ac:dyDescent="0.25">
      <c r="A564" t="s">
        <v>24</v>
      </c>
      <c r="B564" t="s">
        <v>3566</v>
      </c>
      <c r="C564" t="s">
        <v>6358</v>
      </c>
      <c r="D564" s="19">
        <v>45603.508576388886</v>
      </c>
      <c r="E564" t="s">
        <v>3568</v>
      </c>
      <c r="F564" t="s">
        <v>6359</v>
      </c>
      <c r="G564" t="s">
        <v>6360</v>
      </c>
      <c r="I564" t="s">
        <v>3575</v>
      </c>
      <c r="J564" t="s">
        <v>487</v>
      </c>
      <c r="K564" t="s">
        <v>80</v>
      </c>
      <c r="M564" t="b">
        <v>1</v>
      </c>
      <c r="N564" s="49" t="str">
        <f t="shared" si="8"/>
        <v>SLA-Met</v>
      </c>
      <c r="O564" s="19"/>
    </row>
    <row r="565" spans="1:15" x14ac:dyDescent="0.25">
      <c r="A565" t="s">
        <v>24</v>
      </c>
      <c r="B565" t="s">
        <v>3566</v>
      </c>
      <c r="C565" t="s">
        <v>6361</v>
      </c>
      <c r="D565" s="19">
        <v>45603.509189814817</v>
      </c>
      <c r="E565" t="s">
        <v>3568</v>
      </c>
      <c r="F565" t="s">
        <v>6362</v>
      </c>
      <c r="G565" t="s">
        <v>6360</v>
      </c>
      <c r="I565" t="s">
        <v>3571</v>
      </c>
      <c r="J565" t="s">
        <v>487</v>
      </c>
      <c r="K565" t="s">
        <v>80</v>
      </c>
      <c r="M565" t="b">
        <v>1</v>
      </c>
      <c r="N565" s="49" t="str">
        <f t="shared" si="8"/>
        <v>SLA-Met</v>
      </c>
      <c r="O565" s="19"/>
    </row>
    <row r="566" spans="1:15" x14ac:dyDescent="0.25">
      <c r="A566" t="s">
        <v>24</v>
      </c>
      <c r="B566" t="s">
        <v>3566</v>
      </c>
      <c r="C566" t="s">
        <v>6363</v>
      </c>
      <c r="D566" s="19">
        <v>45603.50922453704</v>
      </c>
      <c r="E566" t="s">
        <v>3568</v>
      </c>
      <c r="F566" t="s">
        <v>6364</v>
      </c>
      <c r="G566" t="s">
        <v>6360</v>
      </c>
      <c r="I566" t="s">
        <v>3571</v>
      </c>
      <c r="J566" t="s">
        <v>487</v>
      </c>
      <c r="K566" t="s">
        <v>80</v>
      </c>
      <c r="M566" t="b">
        <v>1</v>
      </c>
      <c r="N566" s="49" t="str">
        <f t="shared" si="8"/>
        <v>SLA-Met</v>
      </c>
      <c r="O566" s="19"/>
    </row>
    <row r="567" spans="1:15" x14ac:dyDescent="0.25">
      <c r="A567" t="s">
        <v>24</v>
      </c>
      <c r="B567" t="s">
        <v>3566</v>
      </c>
      <c r="C567" t="s">
        <v>6365</v>
      </c>
      <c r="D567" s="19">
        <v>45603.577430555553</v>
      </c>
      <c r="E567" t="s">
        <v>3568</v>
      </c>
      <c r="F567" t="s">
        <v>6359</v>
      </c>
      <c r="G567" t="s">
        <v>6360</v>
      </c>
      <c r="I567" t="s">
        <v>3571</v>
      </c>
      <c r="J567" t="s">
        <v>487</v>
      </c>
      <c r="K567" t="s">
        <v>80</v>
      </c>
      <c r="M567" t="b">
        <v>1</v>
      </c>
      <c r="N567" s="49" t="str">
        <f t="shared" si="8"/>
        <v>SLA-Met</v>
      </c>
      <c r="O567" s="19"/>
    </row>
    <row r="568" spans="1:15" x14ac:dyDescent="0.25">
      <c r="A568" t="s">
        <v>24</v>
      </c>
      <c r="B568" t="s">
        <v>3566</v>
      </c>
      <c r="C568" t="s">
        <v>6366</v>
      </c>
      <c r="D568" s="19">
        <v>45603.578275462962</v>
      </c>
      <c r="E568" t="s">
        <v>3568</v>
      </c>
      <c r="F568" t="s">
        <v>6362</v>
      </c>
      <c r="G568" t="s">
        <v>6360</v>
      </c>
      <c r="I568" t="s">
        <v>3571</v>
      </c>
      <c r="J568" t="s">
        <v>487</v>
      </c>
      <c r="K568" t="s">
        <v>80</v>
      </c>
      <c r="M568" t="b">
        <v>1</v>
      </c>
      <c r="N568" s="49" t="str">
        <f t="shared" si="8"/>
        <v>SLA-Met</v>
      </c>
      <c r="O568" s="19"/>
    </row>
    <row r="569" spans="1:15" x14ac:dyDescent="0.25">
      <c r="A569" t="s">
        <v>24</v>
      </c>
      <c r="B569" t="s">
        <v>3566</v>
      </c>
      <c r="C569" t="s">
        <v>6367</v>
      </c>
      <c r="D569" s="19">
        <v>45603.578310185185</v>
      </c>
      <c r="E569" t="s">
        <v>3568</v>
      </c>
      <c r="F569" t="s">
        <v>6364</v>
      </c>
      <c r="G569" t="s">
        <v>6360</v>
      </c>
      <c r="I569" t="s">
        <v>3571</v>
      </c>
      <c r="J569" t="s">
        <v>487</v>
      </c>
      <c r="K569" t="s">
        <v>80</v>
      </c>
      <c r="M569" t="b">
        <v>1</v>
      </c>
      <c r="N569" s="49" t="str">
        <f t="shared" si="8"/>
        <v>SLA-Met</v>
      </c>
      <c r="O569" s="19"/>
    </row>
    <row r="570" spans="1:15" x14ac:dyDescent="0.25">
      <c r="A570" t="s">
        <v>24</v>
      </c>
      <c r="B570" t="s">
        <v>3566</v>
      </c>
      <c r="C570" t="s">
        <v>6368</v>
      </c>
      <c r="D570" s="19">
        <v>45603.586365740739</v>
      </c>
      <c r="E570" t="s">
        <v>3568</v>
      </c>
      <c r="F570" t="s">
        <v>6359</v>
      </c>
      <c r="G570" t="s">
        <v>6360</v>
      </c>
      <c r="I570" t="s">
        <v>3571</v>
      </c>
      <c r="J570" t="s">
        <v>487</v>
      </c>
      <c r="K570" t="s">
        <v>80</v>
      </c>
      <c r="M570" t="b">
        <v>1</v>
      </c>
      <c r="N570" s="49" t="str">
        <f t="shared" si="8"/>
        <v>SLA-Met</v>
      </c>
      <c r="O570" s="19"/>
    </row>
    <row r="571" spans="1:15" x14ac:dyDescent="0.25">
      <c r="A571" t="s">
        <v>24</v>
      </c>
      <c r="B571" t="s">
        <v>3566</v>
      </c>
      <c r="C571" t="s">
        <v>6369</v>
      </c>
      <c r="D571" s="19">
        <v>45603.58699074074</v>
      </c>
      <c r="E571" t="s">
        <v>3568</v>
      </c>
      <c r="F571" t="s">
        <v>6362</v>
      </c>
      <c r="G571" t="s">
        <v>6360</v>
      </c>
      <c r="I571" t="s">
        <v>3571</v>
      </c>
      <c r="J571" t="s">
        <v>487</v>
      </c>
      <c r="K571" t="s">
        <v>80</v>
      </c>
      <c r="M571" t="b">
        <v>1</v>
      </c>
      <c r="N571" s="49" t="str">
        <f t="shared" si="8"/>
        <v>SLA-Met</v>
      </c>
      <c r="O571" s="19"/>
    </row>
    <row r="572" spans="1:15" x14ac:dyDescent="0.25">
      <c r="A572" t="s">
        <v>24</v>
      </c>
      <c r="B572" t="s">
        <v>3566</v>
      </c>
      <c r="C572" t="s">
        <v>6370</v>
      </c>
      <c r="D572" s="19">
        <v>45603.587025462963</v>
      </c>
      <c r="E572" t="s">
        <v>3568</v>
      </c>
      <c r="F572" t="s">
        <v>6364</v>
      </c>
      <c r="G572" t="s">
        <v>6360</v>
      </c>
      <c r="I572" t="s">
        <v>3571</v>
      </c>
      <c r="J572" t="s">
        <v>487</v>
      </c>
      <c r="K572" t="s">
        <v>80</v>
      </c>
      <c r="M572" t="b">
        <v>1</v>
      </c>
      <c r="N572" s="49" t="str">
        <f t="shared" si="8"/>
        <v>SLA-Met</v>
      </c>
      <c r="O572" s="19"/>
    </row>
    <row r="573" spans="1:15" x14ac:dyDescent="0.25">
      <c r="A573" t="s">
        <v>24</v>
      </c>
      <c r="B573" t="s">
        <v>3566</v>
      </c>
      <c r="C573" t="s">
        <v>6371</v>
      </c>
      <c r="D573" s="19">
        <v>45603.673750000002</v>
      </c>
      <c r="E573" t="s">
        <v>3568</v>
      </c>
      <c r="F573" t="s">
        <v>6372</v>
      </c>
      <c r="G573" t="s">
        <v>3600</v>
      </c>
      <c r="I573" t="s">
        <v>3571</v>
      </c>
      <c r="J573" t="s">
        <v>487</v>
      </c>
      <c r="K573" t="s">
        <v>80</v>
      </c>
      <c r="M573" t="b">
        <v>1</v>
      </c>
      <c r="N573" s="49" t="str">
        <f t="shared" si="8"/>
        <v>SLA-Met</v>
      </c>
      <c r="O573" s="19"/>
    </row>
    <row r="574" spans="1:15" x14ac:dyDescent="0.25">
      <c r="A574" t="s">
        <v>26</v>
      </c>
      <c r="B574" t="s">
        <v>3572</v>
      </c>
      <c r="C574" t="s">
        <v>6373</v>
      </c>
      <c r="D574" s="19">
        <v>45604.1247337963</v>
      </c>
      <c r="E574" t="s">
        <v>38</v>
      </c>
      <c r="F574" t="s">
        <v>6374</v>
      </c>
      <c r="I574" t="s">
        <v>3575</v>
      </c>
      <c r="J574" t="s">
        <v>487</v>
      </c>
      <c r="K574" t="s">
        <v>80</v>
      </c>
      <c r="L574" t="s">
        <v>573</v>
      </c>
      <c r="N574" s="49" t="str">
        <f t="shared" si="8"/>
        <v>SLA-Met</v>
      </c>
      <c r="O574" s="19"/>
    </row>
    <row r="575" spans="1:15" x14ac:dyDescent="0.25">
      <c r="A575" t="s">
        <v>24</v>
      </c>
      <c r="B575" t="s">
        <v>3566</v>
      </c>
      <c r="C575" t="s">
        <v>6375</v>
      </c>
      <c r="D575" s="19">
        <v>45604.416909722226</v>
      </c>
      <c r="E575" t="s">
        <v>3568</v>
      </c>
      <c r="F575" t="s">
        <v>6376</v>
      </c>
      <c r="G575" t="s">
        <v>3593</v>
      </c>
      <c r="I575" t="s">
        <v>3571</v>
      </c>
      <c r="J575" t="s">
        <v>487</v>
      </c>
      <c r="K575" t="s">
        <v>80</v>
      </c>
      <c r="M575" t="b">
        <v>1</v>
      </c>
      <c r="N575" s="49" t="str">
        <f t="shared" si="8"/>
        <v>SLA-Met</v>
      </c>
      <c r="O575" s="19"/>
    </row>
    <row r="576" spans="1:15" x14ac:dyDescent="0.25">
      <c r="A576" t="s">
        <v>24</v>
      </c>
      <c r="B576" t="s">
        <v>3566</v>
      </c>
      <c r="C576" t="s">
        <v>6377</v>
      </c>
      <c r="D576" s="19">
        <v>45604.772349537037</v>
      </c>
      <c r="E576" t="s">
        <v>3568</v>
      </c>
      <c r="F576" t="s">
        <v>6378</v>
      </c>
      <c r="G576" t="s">
        <v>3608</v>
      </c>
      <c r="I576" t="s">
        <v>3571</v>
      </c>
      <c r="J576" t="s">
        <v>487</v>
      </c>
      <c r="K576" t="s">
        <v>80</v>
      </c>
      <c r="M576" t="b">
        <v>1</v>
      </c>
      <c r="N576" s="49" t="str">
        <f t="shared" si="8"/>
        <v>SLA-Met</v>
      </c>
      <c r="O576" s="19"/>
    </row>
    <row r="577" spans="1:15" x14ac:dyDescent="0.25">
      <c r="A577" t="s">
        <v>24</v>
      </c>
      <c r="B577" t="s">
        <v>3566</v>
      </c>
      <c r="C577" t="s">
        <v>6379</v>
      </c>
      <c r="D577" s="19">
        <v>45604.774814814817</v>
      </c>
      <c r="E577" t="s">
        <v>3568</v>
      </c>
      <c r="F577" t="s">
        <v>6380</v>
      </c>
      <c r="G577" t="s">
        <v>3608</v>
      </c>
      <c r="I577" t="s">
        <v>3571</v>
      </c>
      <c r="J577" t="s">
        <v>487</v>
      </c>
      <c r="K577" t="s">
        <v>80</v>
      </c>
      <c r="M577" t="b">
        <v>1</v>
      </c>
      <c r="N577" s="49" t="str">
        <f t="shared" si="8"/>
        <v>SLA-Met</v>
      </c>
      <c r="O577" s="19"/>
    </row>
    <row r="578" spans="1:15" x14ac:dyDescent="0.25">
      <c r="A578" t="s">
        <v>24</v>
      </c>
      <c r="B578" t="s">
        <v>3566</v>
      </c>
      <c r="C578" t="s">
        <v>6381</v>
      </c>
      <c r="D578" s="19">
        <v>45604.784502314818</v>
      </c>
      <c r="E578" t="s">
        <v>3568</v>
      </c>
      <c r="F578" t="s">
        <v>6382</v>
      </c>
      <c r="G578" t="s">
        <v>3608</v>
      </c>
      <c r="I578" t="s">
        <v>3571</v>
      </c>
      <c r="J578" t="s">
        <v>487</v>
      </c>
      <c r="K578" t="s">
        <v>80</v>
      </c>
      <c r="M578" t="b">
        <v>1</v>
      </c>
      <c r="N578" s="49" t="str">
        <f t="shared" si="8"/>
        <v>SLA-Met</v>
      </c>
      <c r="O578" s="19"/>
    </row>
    <row r="579" spans="1:15" x14ac:dyDescent="0.25">
      <c r="A579" t="s">
        <v>26</v>
      </c>
      <c r="B579" t="s">
        <v>3572</v>
      </c>
      <c r="C579" t="s">
        <v>6383</v>
      </c>
      <c r="D579" s="19">
        <v>45604.791909722226</v>
      </c>
      <c r="E579" t="s">
        <v>37</v>
      </c>
      <c r="F579" t="s">
        <v>6384</v>
      </c>
      <c r="I579" t="s">
        <v>3575</v>
      </c>
      <c r="J579" t="s">
        <v>487</v>
      </c>
      <c r="K579" t="s">
        <v>80</v>
      </c>
      <c r="L579" t="s">
        <v>572</v>
      </c>
      <c r="N579" s="49" t="str">
        <f t="shared" ref="N579:N642" si="9">IF(H579="", "SLA-Met", H579)</f>
        <v>SLA-Met</v>
      </c>
      <c r="O579" s="19"/>
    </row>
    <row r="580" spans="1:15" x14ac:dyDescent="0.25">
      <c r="A580" t="s">
        <v>24</v>
      </c>
      <c r="B580" t="s">
        <v>3566</v>
      </c>
      <c r="C580" t="s">
        <v>6385</v>
      </c>
      <c r="D580" s="19">
        <v>45604.799479166664</v>
      </c>
      <c r="E580" t="s">
        <v>3568</v>
      </c>
      <c r="F580" t="s">
        <v>6386</v>
      </c>
      <c r="G580" t="s">
        <v>3608</v>
      </c>
      <c r="I580" t="s">
        <v>3571</v>
      </c>
      <c r="J580" t="s">
        <v>487</v>
      </c>
      <c r="K580" t="s">
        <v>80</v>
      </c>
      <c r="M580" t="b">
        <v>1</v>
      </c>
      <c r="N580" s="49" t="str">
        <f t="shared" si="9"/>
        <v>SLA-Met</v>
      </c>
      <c r="O580" s="19"/>
    </row>
    <row r="581" spans="1:15" x14ac:dyDescent="0.25">
      <c r="A581" t="s">
        <v>24</v>
      </c>
      <c r="B581" t="s">
        <v>3566</v>
      </c>
      <c r="C581" t="s">
        <v>6387</v>
      </c>
      <c r="D581" s="19">
        <v>45604.804224537038</v>
      </c>
      <c r="E581" t="s">
        <v>3568</v>
      </c>
      <c r="F581" t="s">
        <v>6388</v>
      </c>
      <c r="G581" t="s">
        <v>3608</v>
      </c>
      <c r="I581" t="s">
        <v>3571</v>
      </c>
      <c r="J581" t="s">
        <v>487</v>
      </c>
      <c r="K581" t="s">
        <v>80</v>
      </c>
      <c r="M581" t="b">
        <v>1</v>
      </c>
      <c r="N581" s="49" t="str">
        <f t="shared" si="9"/>
        <v>SLA-Met</v>
      </c>
      <c r="O581" s="19"/>
    </row>
    <row r="582" spans="1:15" x14ac:dyDescent="0.25">
      <c r="A582" t="s">
        <v>24</v>
      </c>
      <c r="B582" t="s">
        <v>3566</v>
      </c>
      <c r="C582" t="s">
        <v>6389</v>
      </c>
      <c r="D582" s="19">
        <v>45604.812638888892</v>
      </c>
      <c r="E582" t="s">
        <v>3568</v>
      </c>
      <c r="F582" t="s">
        <v>6390</v>
      </c>
      <c r="G582" t="s">
        <v>3608</v>
      </c>
      <c r="I582" t="s">
        <v>3571</v>
      </c>
      <c r="J582" t="s">
        <v>487</v>
      </c>
      <c r="K582" t="s">
        <v>80</v>
      </c>
      <c r="M582" t="b">
        <v>1</v>
      </c>
      <c r="N582" s="49" t="str">
        <f t="shared" si="9"/>
        <v>SLA-Met</v>
      </c>
      <c r="O582" s="19"/>
    </row>
    <row r="583" spans="1:15" x14ac:dyDescent="0.25">
      <c r="A583" t="s">
        <v>26</v>
      </c>
      <c r="B583" t="s">
        <v>3572</v>
      </c>
      <c r="C583" t="s">
        <v>6391</v>
      </c>
      <c r="D583" s="19">
        <v>45604.821134259262</v>
      </c>
      <c r="E583" t="s">
        <v>38</v>
      </c>
      <c r="F583" t="s">
        <v>6392</v>
      </c>
      <c r="I583" t="s">
        <v>3575</v>
      </c>
      <c r="J583" t="s">
        <v>487</v>
      </c>
      <c r="K583" t="s">
        <v>80</v>
      </c>
      <c r="N583" s="49" t="str">
        <f t="shared" si="9"/>
        <v>SLA-Met</v>
      </c>
      <c r="O583" s="19"/>
    </row>
    <row r="584" spans="1:15" x14ac:dyDescent="0.25">
      <c r="A584" t="s">
        <v>26</v>
      </c>
      <c r="B584" t="s">
        <v>3572</v>
      </c>
      <c r="C584" t="s">
        <v>6393</v>
      </c>
      <c r="D584" s="19">
        <v>45604.841087962966</v>
      </c>
      <c r="E584" t="s">
        <v>38</v>
      </c>
      <c r="F584" t="s">
        <v>6394</v>
      </c>
      <c r="I584" t="s">
        <v>3575</v>
      </c>
      <c r="J584" t="s">
        <v>487</v>
      </c>
      <c r="K584" t="s">
        <v>80</v>
      </c>
      <c r="N584" s="49" t="str">
        <f t="shared" si="9"/>
        <v>SLA-Met</v>
      </c>
      <c r="O584" s="19"/>
    </row>
    <row r="585" spans="1:15" x14ac:dyDescent="0.25">
      <c r="A585" t="s">
        <v>26</v>
      </c>
      <c r="B585" t="s">
        <v>3572</v>
      </c>
      <c r="C585" t="s">
        <v>6395</v>
      </c>
      <c r="D585" s="19">
        <v>45604.848715277774</v>
      </c>
      <c r="E585" t="s">
        <v>37</v>
      </c>
      <c r="F585" t="s">
        <v>6396</v>
      </c>
      <c r="I585" t="s">
        <v>3575</v>
      </c>
      <c r="J585" t="s">
        <v>487</v>
      </c>
      <c r="K585" t="s">
        <v>80</v>
      </c>
      <c r="N585" s="49" t="str">
        <f t="shared" si="9"/>
        <v>SLA-Met</v>
      </c>
      <c r="O585" s="19"/>
    </row>
    <row r="586" spans="1:15" x14ac:dyDescent="0.25">
      <c r="A586" t="s">
        <v>25</v>
      </c>
      <c r="B586" t="s">
        <v>3572</v>
      </c>
      <c r="C586" t="s">
        <v>6397</v>
      </c>
      <c r="D586" s="19">
        <v>45604.855405092596</v>
      </c>
      <c r="E586" t="s">
        <v>38</v>
      </c>
      <c r="F586" t="s">
        <v>6398</v>
      </c>
      <c r="G586" t="s">
        <v>3764</v>
      </c>
      <c r="H586" t="s">
        <v>29</v>
      </c>
      <c r="I586" t="s">
        <v>3571</v>
      </c>
      <c r="J586" t="s">
        <v>487</v>
      </c>
      <c r="K586" t="s">
        <v>80</v>
      </c>
      <c r="N586" s="49" t="str">
        <f t="shared" si="9"/>
        <v>SLA-Warning</v>
      </c>
      <c r="O586" s="19"/>
    </row>
    <row r="587" spans="1:15" x14ac:dyDescent="0.25">
      <c r="A587" t="s">
        <v>26</v>
      </c>
      <c r="B587" t="s">
        <v>3572</v>
      </c>
      <c r="C587" t="s">
        <v>6399</v>
      </c>
      <c r="D587" s="19">
        <v>45604.858275462961</v>
      </c>
      <c r="E587" t="s">
        <v>37</v>
      </c>
      <c r="F587" t="s">
        <v>6400</v>
      </c>
      <c r="I587" t="s">
        <v>3575</v>
      </c>
      <c r="J587" t="s">
        <v>487</v>
      </c>
      <c r="K587" t="s">
        <v>80</v>
      </c>
      <c r="N587" s="49" t="str">
        <f t="shared" si="9"/>
        <v>SLA-Met</v>
      </c>
      <c r="O587" s="19"/>
    </row>
    <row r="588" spans="1:15" x14ac:dyDescent="0.25">
      <c r="A588" t="s">
        <v>26</v>
      </c>
      <c r="B588" t="s">
        <v>3572</v>
      </c>
      <c r="C588" t="s">
        <v>6401</v>
      </c>
      <c r="D588" s="19">
        <v>45604.859259259261</v>
      </c>
      <c r="E588" t="s">
        <v>99</v>
      </c>
      <c r="F588" t="s">
        <v>6402</v>
      </c>
      <c r="I588" t="s">
        <v>3575</v>
      </c>
      <c r="J588" t="s">
        <v>487</v>
      </c>
      <c r="K588" t="s">
        <v>80</v>
      </c>
      <c r="N588" s="49" t="str">
        <f t="shared" si="9"/>
        <v>SLA-Met</v>
      </c>
      <c r="O588" s="19"/>
    </row>
    <row r="589" spans="1:15" x14ac:dyDescent="0.25">
      <c r="A589" t="s">
        <v>26</v>
      </c>
      <c r="B589" t="s">
        <v>3572</v>
      </c>
      <c r="C589" t="s">
        <v>6403</v>
      </c>
      <c r="D589" s="19">
        <v>45604.897962962961</v>
      </c>
      <c r="E589" t="s">
        <v>42</v>
      </c>
      <c r="F589" t="s">
        <v>6404</v>
      </c>
      <c r="H589" t="s">
        <v>29</v>
      </c>
      <c r="I589" t="s">
        <v>3581</v>
      </c>
      <c r="J589" t="s">
        <v>487</v>
      </c>
      <c r="K589" t="s">
        <v>80</v>
      </c>
      <c r="L589" t="s">
        <v>573</v>
      </c>
      <c r="N589" s="49" t="str">
        <f t="shared" si="9"/>
        <v>SLA-Warning</v>
      </c>
      <c r="O589" s="19"/>
    </row>
    <row r="590" spans="1:15" x14ac:dyDescent="0.25">
      <c r="A590" t="s">
        <v>26</v>
      </c>
      <c r="B590" t="s">
        <v>3572</v>
      </c>
      <c r="C590" t="s">
        <v>6405</v>
      </c>
      <c r="D590" s="19">
        <v>45604.913634259261</v>
      </c>
      <c r="E590" t="s">
        <v>42</v>
      </c>
      <c r="F590" t="s">
        <v>6406</v>
      </c>
      <c r="H590" t="s">
        <v>28</v>
      </c>
      <c r="I590" t="s">
        <v>3581</v>
      </c>
      <c r="J590" t="s">
        <v>487</v>
      </c>
      <c r="K590" t="s">
        <v>80</v>
      </c>
      <c r="L590" t="s">
        <v>573</v>
      </c>
      <c r="N590" s="49" t="str">
        <f t="shared" si="9"/>
        <v>SLA-Breached</v>
      </c>
      <c r="O590" s="19"/>
    </row>
    <row r="591" spans="1:15" x14ac:dyDescent="0.25">
      <c r="A591" t="s">
        <v>26</v>
      </c>
      <c r="B591" t="s">
        <v>3572</v>
      </c>
      <c r="C591" t="s">
        <v>6407</v>
      </c>
      <c r="D591" s="19">
        <v>45604.930636574078</v>
      </c>
      <c r="E591" t="s">
        <v>38</v>
      </c>
      <c r="F591" t="s">
        <v>6408</v>
      </c>
      <c r="I591" t="s">
        <v>3575</v>
      </c>
      <c r="J591" t="s">
        <v>487</v>
      </c>
      <c r="K591" t="s">
        <v>80</v>
      </c>
      <c r="N591" s="49" t="str">
        <f t="shared" si="9"/>
        <v>SLA-Met</v>
      </c>
      <c r="O591" s="19"/>
    </row>
    <row r="592" spans="1:15" x14ac:dyDescent="0.25">
      <c r="A592" t="s">
        <v>26</v>
      </c>
      <c r="B592" t="s">
        <v>3572</v>
      </c>
      <c r="C592" t="s">
        <v>6409</v>
      </c>
      <c r="D592" s="19">
        <v>45604.970949074072</v>
      </c>
      <c r="E592" t="s">
        <v>37</v>
      </c>
      <c r="F592" t="s">
        <v>6410</v>
      </c>
      <c r="I592" t="s">
        <v>3575</v>
      </c>
      <c r="J592" t="s">
        <v>487</v>
      </c>
      <c r="K592" t="s">
        <v>80</v>
      </c>
      <c r="N592" s="49" t="str">
        <f t="shared" si="9"/>
        <v>SLA-Met</v>
      </c>
      <c r="O592" s="19"/>
    </row>
    <row r="593" spans="1:15" x14ac:dyDescent="0.25">
      <c r="A593" t="s">
        <v>26</v>
      </c>
      <c r="B593" t="s">
        <v>3572</v>
      </c>
      <c r="C593" t="s">
        <v>6411</v>
      </c>
      <c r="D593" s="19">
        <v>45605.102025462962</v>
      </c>
      <c r="E593" t="s">
        <v>38</v>
      </c>
      <c r="F593" t="s">
        <v>6412</v>
      </c>
      <c r="H593" t="s">
        <v>29</v>
      </c>
      <c r="I593" t="s">
        <v>3575</v>
      </c>
      <c r="J593" t="s">
        <v>487</v>
      </c>
      <c r="K593" t="s">
        <v>80</v>
      </c>
      <c r="L593" t="s">
        <v>574</v>
      </c>
      <c r="N593" s="49" t="str">
        <f t="shared" si="9"/>
        <v>SLA-Warning</v>
      </c>
      <c r="O593" s="19"/>
    </row>
    <row r="594" spans="1:15" x14ac:dyDescent="0.25">
      <c r="A594" t="s">
        <v>24</v>
      </c>
      <c r="B594" t="s">
        <v>3566</v>
      </c>
      <c r="C594" t="s">
        <v>6413</v>
      </c>
      <c r="D594" s="19">
        <v>45605.132060185184</v>
      </c>
      <c r="E594" t="s">
        <v>3568</v>
      </c>
      <c r="F594" t="s">
        <v>6414</v>
      </c>
      <c r="G594" t="s">
        <v>3600</v>
      </c>
      <c r="I594" t="s">
        <v>3571</v>
      </c>
      <c r="J594" t="s">
        <v>487</v>
      </c>
      <c r="K594" t="s">
        <v>80</v>
      </c>
      <c r="M594" t="b">
        <v>1</v>
      </c>
      <c r="N594" s="49" t="str">
        <f t="shared" si="9"/>
        <v>SLA-Met</v>
      </c>
      <c r="O594" s="19"/>
    </row>
    <row r="595" spans="1:15" x14ac:dyDescent="0.25">
      <c r="A595" t="s">
        <v>24</v>
      </c>
      <c r="B595" t="s">
        <v>3566</v>
      </c>
      <c r="C595" t="s">
        <v>6415</v>
      </c>
      <c r="D595" s="19">
        <v>45605.137303240743</v>
      </c>
      <c r="E595" t="s">
        <v>3568</v>
      </c>
      <c r="F595" t="s">
        <v>6416</v>
      </c>
      <c r="G595" t="s">
        <v>3605</v>
      </c>
      <c r="I595" t="s">
        <v>3571</v>
      </c>
      <c r="J595" t="s">
        <v>487</v>
      </c>
      <c r="K595" t="s">
        <v>80</v>
      </c>
      <c r="M595" t="b">
        <v>1</v>
      </c>
      <c r="N595" s="49" t="str">
        <f t="shared" si="9"/>
        <v>SLA-Met</v>
      </c>
      <c r="O595" s="19"/>
    </row>
    <row r="596" spans="1:15" x14ac:dyDescent="0.25">
      <c r="A596" t="s">
        <v>24</v>
      </c>
      <c r="B596" t="s">
        <v>3566</v>
      </c>
      <c r="C596" t="s">
        <v>6417</v>
      </c>
      <c r="D596" s="19">
        <v>45605.137997685182</v>
      </c>
      <c r="E596" t="s">
        <v>3568</v>
      </c>
      <c r="F596" t="s">
        <v>6418</v>
      </c>
      <c r="G596" t="s">
        <v>3605</v>
      </c>
      <c r="I596" t="s">
        <v>3571</v>
      </c>
      <c r="J596" t="s">
        <v>487</v>
      </c>
      <c r="K596" t="s">
        <v>80</v>
      </c>
      <c r="M596" t="b">
        <v>1</v>
      </c>
      <c r="N596" s="49" t="str">
        <f t="shared" si="9"/>
        <v>SLA-Met</v>
      </c>
      <c r="O596" s="19"/>
    </row>
    <row r="597" spans="1:15" x14ac:dyDescent="0.25">
      <c r="A597" t="s">
        <v>24</v>
      </c>
      <c r="B597" t="s">
        <v>3566</v>
      </c>
      <c r="C597" t="s">
        <v>6419</v>
      </c>
      <c r="D597" s="19">
        <v>45605.282627314817</v>
      </c>
      <c r="E597" t="s">
        <v>3568</v>
      </c>
      <c r="F597" t="s">
        <v>6420</v>
      </c>
      <c r="G597" t="s">
        <v>3775</v>
      </c>
      <c r="I597" t="s">
        <v>3571</v>
      </c>
      <c r="J597" t="s">
        <v>487</v>
      </c>
      <c r="K597" t="s">
        <v>80</v>
      </c>
      <c r="M597" t="b">
        <v>1</v>
      </c>
      <c r="N597" s="49" t="str">
        <f t="shared" si="9"/>
        <v>SLA-Met</v>
      </c>
      <c r="O597" s="19"/>
    </row>
    <row r="598" spans="1:15" x14ac:dyDescent="0.25">
      <c r="A598" t="s">
        <v>24</v>
      </c>
      <c r="B598" t="s">
        <v>3566</v>
      </c>
      <c r="C598" t="s">
        <v>6421</v>
      </c>
      <c r="D598" s="19">
        <v>45605.365335648145</v>
      </c>
      <c r="E598" t="s">
        <v>4763</v>
      </c>
      <c r="F598" t="s">
        <v>6422</v>
      </c>
      <c r="G598" t="s">
        <v>3605</v>
      </c>
      <c r="I598" t="s">
        <v>3571</v>
      </c>
      <c r="J598" t="s">
        <v>487</v>
      </c>
      <c r="K598" t="s">
        <v>80</v>
      </c>
      <c r="M598" t="b">
        <v>1</v>
      </c>
      <c r="N598" s="49" t="str">
        <f t="shared" si="9"/>
        <v>SLA-Met</v>
      </c>
      <c r="O598" s="19"/>
    </row>
    <row r="599" spans="1:15" x14ac:dyDescent="0.25">
      <c r="A599" t="s">
        <v>24</v>
      </c>
      <c r="B599" t="s">
        <v>3566</v>
      </c>
      <c r="C599" t="s">
        <v>6423</v>
      </c>
      <c r="D599" s="19">
        <v>45605.369537037041</v>
      </c>
      <c r="E599" t="s">
        <v>3568</v>
      </c>
      <c r="F599" t="s">
        <v>6424</v>
      </c>
      <c r="G599" t="s">
        <v>3608</v>
      </c>
      <c r="I599" t="s">
        <v>3571</v>
      </c>
      <c r="J599" t="s">
        <v>487</v>
      </c>
      <c r="K599" t="s">
        <v>80</v>
      </c>
      <c r="M599" t="b">
        <v>1</v>
      </c>
      <c r="N599" s="49" t="str">
        <f t="shared" si="9"/>
        <v>SLA-Met</v>
      </c>
      <c r="O599" s="19"/>
    </row>
    <row r="600" spans="1:15" x14ac:dyDescent="0.25">
      <c r="A600" t="s">
        <v>24</v>
      </c>
      <c r="B600" t="s">
        <v>3566</v>
      </c>
      <c r="C600" t="s">
        <v>6425</v>
      </c>
      <c r="D600" s="19">
        <v>45605.37054398148</v>
      </c>
      <c r="E600" t="s">
        <v>3568</v>
      </c>
      <c r="F600" t="s">
        <v>6426</v>
      </c>
      <c r="G600" t="s">
        <v>3608</v>
      </c>
      <c r="I600" t="s">
        <v>3571</v>
      </c>
      <c r="J600" t="s">
        <v>487</v>
      </c>
      <c r="K600" t="s">
        <v>80</v>
      </c>
      <c r="M600" t="b">
        <v>1</v>
      </c>
      <c r="N600" s="49" t="str">
        <f t="shared" si="9"/>
        <v>SLA-Met</v>
      </c>
      <c r="O600" s="19"/>
    </row>
    <row r="601" spans="1:15" x14ac:dyDescent="0.25">
      <c r="A601" t="s">
        <v>24</v>
      </c>
      <c r="B601" t="s">
        <v>3566</v>
      </c>
      <c r="C601" t="s">
        <v>6427</v>
      </c>
      <c r="D601" s="19">
        <v>45605.37159722222</v>
      </c>
      <c r="E601" t="s">
        <v>3568</v>
      </c>
      <c r="F601" t="s">
        <v>6428</v>
      </c>
      <c r="G601" t="s">
        <v>3608</v>
      </c>
      <c r="I601" t="s">
        <v>3571</v>
      </c>
      <c r="J601" t="s">
        <v>487</v>
      </c>
      <c r="K601" t="s">
        <v>80</v>
      </c>
      <c r="M601" t="b">
        <v>1</v>
      </c>
      <c r="N601" s="49" t="str">
        <f t="shared" si="9"/>
        <v>SLA-Met</v>
      </c>
      <c r="O601" s="19"/>
    </row>
    <row r="602" spans="1:15" x14ac:dyDescent="0.25">
      <c r="A602" t="s">
        <v>24</v>
      </c>
      <c r="B602" t="s">
        <v>3566</v>
      </c>
      <c r="C602" t="s">
        <v>6429</v>
      </c>
      <c r="D602" s="19">
        <v>45605.37164351852</v>
      </c>
      <c r="E602" t="s">
        <v>3568</v>
      </c>
      <c r="F602" t="s">
        <v>6430</v>
      </c>
      <c r="G602" t="s">
        <v>3608</v>
      </c>
      <c r="I602" t="s">
        <v>3571</v>
      </c>
      <c r="J602" t="s">
        <v>487</v>
      </c>
      <c r="K602" t="s">
        <v>80</v>
      </c>
      <c r="M602" t="b">
        <v>1</v>
      </c>
      <c r="N602" s="49" t="str">
        <f t="shared" si="9"/>
        <v>SLA-Met</v>
      </c>
      <c r="O602" s="19"/>
    </row>
    <row r="603" spans="1:15" x14ac:dyDescent="0.25">
      <c r="A603" t="s">
        <v>24</v>
      </c>
      <c r="B603" t="s">
        <v>3566</v>
      </c>
      <c r="C603" t="s">
        <v>6431</v>
      </c>
      <c r="D603" s="19">
        <v>45605.375138888892</v>
      </c>
      <c r="E603" t="s">
        <v>3568</v>
      </c>
      <c r="F603" t="s">
        <v>6432</v>
      </c>
      <c r="G603" t="s">
        <v>3608</v>
      </c>
      <c r="I603" t="s">
        <v>3571</v>
      </c>
      <c r="J603" t="s">
        <v>487</v>
      </c>
      <c r="K603" t="s">
        <v>80</v>
      </c>
      <c r="M603" t="b">
        <v>1</v>
      </c>
      <c r="N603" s="49" t="str">
        <f t="shared" si="9"/>
        <v>SLA-Met</v>
      </c>
      <c r="O603" s="19"/>
    </row>
    <row r="604" spans="1:15" x14ac:dyDescent="0.25">
      <c r="A604" t="s">
        <v>24</v>
      </c>
      <c r="B604" t="s">
        <v>3566</v>
      </c>
      <c r="C604" t="s">
        <v>6433</v>
      </c>
      <c r="D604" s="19">
        <v>45605.378576388888</v>
      </c>
      <c r="E604" t="s">
        <v>3568</v>
      </c>
      <c r="F604" t="s">
        <v>6434</v>
      </c>
      <c r="G604" t="s">
        <v>3608</v>
      </c>
      <c r="I604" t="s">
        <v>3571</v>
      </c>
      <c r="J604" t="s">
        <v>487</v>
      </c>
      <c r="K604" t="s">
        <v>80</v>
      </c>
      <c r="M604" t="b">
        <v>1</v>
      </c>
      <c r="N604" s="49" t="str">
        <f t="shared" si="9"/>
        <v>SLA-Met</v>
      </c>
      <c r="O604" s="19"/>
    </row>
    <row r="605" spans="1:15" x14ac:dyDescent="0.25">
      <c r="A605" t="s">
        <v>24</v>
      </c>
      <c r="B605" t="s">
        <v>3566</v>
      </c>
      <c r="C605" t="s">
        <v>6435</v>
      </c>
      <c r="D605" s="19">
        <v>45605.38208333333</v>
      </c>
      <c r="E605" t="s">
        <v>3568</v>
      </c>
      <c r="F605" t="s">
        <v>6436</v>
      </c>
      <c r="G605" t="s">
        <v>3608</v>
      </c>
      <c r="I605" t="s">
        <v>3571</v>
      </c>
      <c r="J605" t="s">
        <v>487</v>
      </c>
      <c r="K605" t="s">
        <v>80</v>
      </c>
      <c r="M605" t="b">
        <v>1</v>
      </c>
      <c r="N605" s="49" t="str">
        <f t="shared" si="9"/>
        <v>SLA-Met</v>
      </c>
      <c r="O605" s="19"/>
    </row>
    <row r="606" spans="1:15" x14ac:dyDescent="0.25">
      <c r="A606" t="s">
        <v>24</v>
      </c>
      <c r="B606" t="s">
        <v>3566</v>
      </c>
      <c r="C606" t="s">
        <v>6437</v>
      </c>
      <c r="D606" s="19">
        <v>45605.418495370373</v>
      </c>
      <c r="E606" t="s">
        <v>3568</v>
      </c>
      <c r="F606" t="s">
        <v>6438</v>
      </c>
      <c r="G606" t="s">
        <v>3593</v>
      </c>
      <c r="I606" t="s">
        <v>3571</v>
      </c>
      <c r="J606" t="s">
        <v>487</v>
      </c>
      <c r="K606" t="s">
        <v>80</v>
      </c>
      <c r="M606" t="b">
        <v>1</v>
      </c>
      <c r="N606" s="49" t="str">
        <f t="shared" si="9"/>
        <v>SLA-Met</v>
      </c>
      <c r="O606" s="19"/>
    </row>
    <row r="607" spans="1:15" x14ac:dyDescent="0.25">
      <c r="A607" t="s">
        <v>24</v>
      </c>
      <c r="B607" t="s">
        <v>3566</v>
      </c>
      <c r="C607" t="s">
        <v>6439</v>
      </c>
      <c r="D607" s="19">
        <v>45605.587650462963</v>
      </c>
      <c r="E607" t="s">
        <v>3568</v>
      </c>
      <c r="F607" t="s">
        <v>6440</v>
      </c>
      <c r="G607" t="s">
        <v>3570</v>
      </c>
      <c r="I607" t="s">
        <v>3571</v>
      </c>
      <c r="J607" t="s">
        <v>487</v>
      </c>
      <c r="K607" t="s">
        <v>80</v>
      </c>
      <c r="M607" t="b">
        <v>1</v>
      </c>
      <c r="N607" s="49" t="str">
        <f t="shared" si="9"/>
        <v>SLA-Met</v>
      </c>
      <c r="O607" s="19"/>
    </row>
    <row r="608" spans="1:15" x14ac:dyDescent="0.25">
      <c r="A608" t="s">
        <v>24</v>
      </c>
      <c r="B608" t="s">
        <v>3566</v>
      </c>
      <c r="C608" t="s">
        <v>6441</v>
      </c>
      <c r="D608" s="19">
        <v>45605.916909722226</v>
      </c>
      <c r="E608" t="s">
        <v>3568</v>
      </c>
      <c r="F608" t="s">
        <v>6442</v>
      </c>
      <c r="G608" t="s">
        <v>3593</v>
      </c>
      <c r="I608" t="s">
        <v>3571</v>
      </c>
      <c r="J608" t="s">
        <v>487</v>
      </c>
      <c r="K608" t="s">
        <v>80</v>
      </c>
      <c r="M608" t="b">
        <v>1</v>
      </c>
      <c r="N608" s="49" t="str">
        <f t="shared" si="9"/>
        <v>SLA-Met</v>
      </c>
      <c r="O608" s="19"/>
    </row>
    <row r="609" spans="1:15" x14ac:dyDescent="0.25">
      <c r="A609" t="s">
        <v>24</v>
      </c>
      <c r="B609" t="s">
        <v>3566</v>
      </c>
      <c r="C609" t="s">
        <v>6443</v>
      </c>
      <c r="D609" s="19">
        <v>45606.458645833336</v>
      </c>
      <c r="E609" t="s">
        <v>3568</v>
      </c>
      <c r="F609" t="s">
        <v>6444</v>
      </c>
      <c r="G609" t="s">
        <v>3593</v>
      </c>
      <c r="I609" t="s">
        <v>3571</v>
      </c>
      <c r="J609" t="s">
        <v>487</v>
      </c>
      <c r="K609" t="s">
        <v>80</v>
      </c>
      <c r="M609" t="b">
        <v>1</v>
      </c>
      <c r="N609" s="49" t="str">
        <f t="shared" si="9"/>
        <v>SLA-Met</v>
      </c>
      <c r="O609" s="19"/>
    </row>
    <row r="610" spans="1:15" x14ac:dyDescent="0.25">
      <c r="A610" t="s">
        <v>25</v>
      </c>
      <c r="B610" t="s">
        <v>3572</v>
      </c>
      <c r="C610" t="s">
        <v>6445</v>
      </c>
      <c r="D610" s="19">
        <v>45606.694479166668</v>
      </c>
      <c r="E610" t="s">
        <v>6313</v>
      </c>
      <c r="F610" t="s">
        <v>6446</v>
      </c>
      <c r="G610" t="s">
        <v>6315</v>
      </c>
      <c r="I610" t="s">
        <v>3571</v>
      </c>
      <c r="J610" t="s">
        <v>487</v>
      </c>
      <c r="K610" t="s">
        <v>80</v>
      </c>
      <c r="N610" s="49" t="str">
        <f t="shared" si="9"/>
        <v>SLA-Met</v>
      </c>
      <c r="O610" s="19"/>
    </row>
    <row r="611" spans="1:15" x14ac:dyDescent="0.25">
      <c r="A611" t="s">
        <v>24</v>
      </c>
      <c r="B611" t="s">
        <v>5215</v>
      </c>
      <c r="C611" t="s">
        <v>6447</v>
      </c>
      <c r="D611" s="19">
        <v>45606.877002314817</v>
      </c>
      <c r="E611" t="s">
        <v>5646</v>
      </c>
      <c r="F611" t="s">
        <v>6448</v>
      </c>
      <c r="G611" t="s">
        <v>4032</v>
      </c>
      <c r="I611" t="s">
        <v>3571</v>
      </c>
      <c r="J611" t="s">
        <v>487</v>
      </c>
      <c r="K611" t="s">
        <v>80</v>
      </c>
      <c r="M611" t="b">
        <v>1</v>
      </c>
      <c r="N611" s="49" t="str">
        <f t="shared" si="9"/>
        <v>SLA-Met</v>
      </c>
      <c r="O611" s="19"/>
    </row>
    <row r="612" spans="1:15" x14ac:dyDescent="0.25">
      <c r="A612" t="s">
        <v>24</v>
      </c>
      <c r="B612" t="s">
        <v>3566</v>
      </c>
      <c r="C612" t="s">
        <v>6449</v>
      </c>
      <c r="D612" s="19">
        <v>45606.877013888887</v>
      </c>
      <c r="E612" t="s">
        <v>3568</v>
      </c>
      <c r="F612" t="s">
        <v>6450</v>
      </c>
      <c r="G612" t="s">
        <v>4032</v>
      </c>
      <c r="I612" t="s">
        <v>3571</v>
      </c>
      <c r="J612" t="s">
        <v>487</v>
      </c>
      <c r="K612" t="s">
        <v>80</v>
      </c>
      <c r="M612" t="b">
        <v>1</v>
      </c>
      <c r="N612" s="49" t="str">
        <f t="shared" si="9"/>
        <v>SLA-Met</v>
      </c>
      <c r="O612" s="19"/>
    </row>
    <row r="613" spans="1:15" x14ac:dyDescent="0.25">
      <c r="A613" t="s">
        <v>24</v>
      </c>
      <c r="B613" t="s">
        <v>3566</v>
      </c>
      <c r="C613" t="s">
        <v>6451</v>
      </c>
      <c r="D613" s="19">
        <v>45606.87703703704</v>
      </c>
      <c r="E613" t="s">
        <v>3568</v>
      </c>
      <c r="F613" t="s">
        <v>6452</v>
      </c>
      <c r="G613" t="s">
        <v>4032</v>
      </c>
      <c r="I613" t="s">
        <v>3571</v>
      </c>
      <c r="J613" t="s">
        <v>487</v>
      </c>
      <c r="K613" t="s">
        <v>80</v>
      </c>
      <c r="M613" t="b">
        <v>1</v>
      </c>
      <c r="N613" s="49" t="str">
        <f t="shared" si="9"/>
        <v>SLA-Met</v>
      </c>
      <c r="O613" s="19"/>
    </row>
    <row r="614" spans="1:15" x14ac:dyDescent="0.25">
      <c r="A614" t="s">
        <v>24</v>
      </c>
      <c r="B614" t="s">
        <v>3566</v>
      </c>
      <c r="C614" t="s">
        <v>6453</v>
      </c>
      <c r="D614" s="19">
        <v>45606.882604166669</v>
      </c>
      <c r="E614" t="s">
        <v>3568</v>
      </c>
      <c r="F614" t="s">
        <v>6454</v>
      </c>
      <c r="G614" t="s">
        <v>3843</v>
      </c>
      <c r="I614" t="s">
        <v>3571</v>
      </c>
      <c r="J614" t="s">
        <v>487</v>
      </c>
      <c r="K614" t="s">
        <v>80</v>
      </c>
      <c r="M614" t="b">
        <v>1</v>
      </c>
      <c r="N614" s="49" t="str">
        <f t="shared" si="9"/>
        <v>SLA-Met</v>
      </c>
      <c r="O614" s="19"/>
    </row>
    <row r="615" spans="1:15" x14ac:dyDescent="0.25">
      <c r="A615" t="s">
        <v>24</v>
      </c>
      <c r="B615" t="s">
        <v>5215</v>
      </c>
      <c r="C615" t="s">
        <v>6455</v>
      </c>
      <c r="D615" s="19">
        <v>45606.920243055552</v>
      </c>
      <c r="E615" t="s">
        <v>5646</v>
      </c>
      <c r="F615" t="s">
        <v>6456</v>
      </c>
      <c r="G615" t="s">
        <v>3588</v>
      </c>
      <c r="I615" t="s">
        <v>3571</v>
      </c>
      <c r="J615" t="s">
        <v>487</v>
      </c>
      <c r="K615" t="s">
        <v>80</v>
      </c>
      <c r="M615" t="b">
        <v>1</v>
      </c>
      <c r="N615" s="49" t="str">
        <f t="shared" si="9"/>
        <v>SLA-Met</v>
      </c>
      <c r="O615" s="19"/>
    </row>
    <row r="616" spans="1:15" x14ac:dyDescent="0.25">
      <c r="A616" t="s">
        <v>24</v>
      </c>
      <c r="B616" t="s">
        <v>3566</v>
      </c>
      <c r="C616" t="s">
        <v>6457</v>
      </c>
      <c r="D616" s="19">
        <v>45606.934062499997</v>
      </c>
      <c r="E616" t="s">
        <v>3568</v>
      </c>
      <c r="F616" t="s">
        <v>6458</v>
      </c>
      <c r="G616" t="s">
        <v>3588</v>
      </c>
      <c r="I616" t="s">
        <v>3571</v>
      </c>
      <c r="J616" t="s">
        <v>487</v>
      </c>
      <c r="K616" t="s">
        <v>80</v>
      </c>
      <c r="M616" t="b">
        <v>1</v>
      </c>
      <c r="N616" s="49" t="str">
        <f t="shared" si="9"/>
        <v>SLA-Met</v>
      </c>
      <c r="O616" s="19"/>
    </row>
    <row r="617" spans="1:15" x14ac:dyDescent="0.25">
      <c r="A617" t="s">
        <v>24</v>
      </c>
      <c r="B617" t="s">
        <v>3566</v>
      </c>
      <c r="C617" t="s">
        <v>6459</v>
      </c>
      <c r="D617" s="19">
        <v>45606.958599537036</v>
      </c>
      <c r="E617" t="s">
        <v>3568</v>
      </c>
      <c r="F617" t="s">
        <v>6460</v>
      </c>
      <c r="G617" t="s">
        <v>3593</v>
      </c>
      <c r="I617" t="s">
        <v>3571</v>
      </c>
      <c r="J617" t="s">
        <v>487</v>
      </c>
      <c r="K617" t="s">
        <v>80</v>
      </c>
      <c r="M617" t="b">
        <v>1</v>
      </c>
      <c r="N617" s="49" t="str">
        <f t="shared" si="9"/>
        <v>SLA-Met</v>
      </c>
      <c r="O617" s="19"/>
    </row>
    <row r="618" spans="1:15" x14ac:dyDescent="0.25">
      <c r="A618" t="s">
        <v>24</v>
      </c>
      <c r="B618" t="s">
        <v>3566</v>
      </c>
      <c r="C618" t="s">
        <v>6461</v>
      </c>
      <c r="D618" s="19">
        <v>45607.107754629629</v>
      </c>
      <c r="E618" t="s">
        <v>3568</v>
      </c>
      <c r="F618" t="s">
        <v>6462</v>
      </c>
      <c r="G618" t="s">
        <v>3608</v>
      </c>
      <c r="I618" t="s">
        <v>3571</v>
      </c>
      <c r="J618" t="s">
        <v>487</v>
      </c>
      <c r="K618" t="s">
        <v>80</v>
      </c>
      <c r="M618" t="b">
        <v>1</v>
      </c>
      <c r="N618" s="49" t="str">
        <f t="shared" si="9"/>
        <v>SLA-Met</v>
      </c>
      <c r="O618" s="19"/>
    </row>
    <row r="619" spans="1:15" x14ac:dyDescent="0.25">
      <c r="A619" t="s">
        <v>24</v>
      </c>
      <c r="B619" t="s">
        <v>3566</v>
      </c>
      <c r="C619" t="s">
        <v>6463</v>
      </c>
      <c r="D619" s="19">
        <v>45607.212210648147</v>
      </c>
      <c r="E619" t="s">
        <v>3568</v>
      </c>
      <c r="F619" t="s">
        <v>6464</v>
      </c>
      <c r="G619" t="s">
        <v>3608</v>
      </c>
      <c r="I619" t="s">
        <v>3571</v>
      </c>
      <c r="J619" t="s">
        <v>487</v>
      </c>
      <c r="K619" t="s">
        <v>80</v>
      </c>
      <c r="M619" t="b">
        <v>1</v>
      </c>
      <c r="N619" s="49" t="str">
        <f t="shared" si="9"/>
        <v>SLA-Met</v>
      </c>
      <c r="O619" s="19"/>
    </row>
    <row r="620" spans="1:15" x14ac:dyDescent="0.25">
      <c r="A620" t="s">
        <v>24</v>
      </c>
      <c r="B620" t="s">
        <v>3566</v>
      </c>
      <c r="C620" t="s">
        <v>6465</v>
      </c>
      <c r="D620" s="19">
        <v>45607.28434027778</v>
      </c>
      <c r="E620" t="s">
        <v>3568</v>
      </c>
      <c r="F620" t="s">
        <v>6466</v>
      </c>
      <c r="G620" t="s">
        <v>3608</v>
      </c>
      <c r="I620" t="s">
        <v>3571</v>
      </c>
      <c r="J620" t="s">
        <v>487</v>
      </c>
      <c r="K620" t="s">
        <v>80</v>
      </c>
      <c r="M620" t="b">
        <v>1</v>
      </c>
      <c r="N620" s="49" t="str">
        <f t="shared" si="9"/>
        <v>SLA-Met</v>
      </c>
      <c r="O620" s="19"/>
    </row>
    <row r="621" spans="1:15" x14ac:dyDescent="0.25">
      <c r="A621" t="s">
        <v>24</v>
      </c>
      <c r="B621" t="s">
        <v>3566</v>
      </c>
      <c r="C621" t="s">
        <v>6467</v>
      </c>
      <c r="D621" s="19">
        <v>45607.507037037038</v>
      </c>
      <c r="E621" t="s">
        <v>3568</v>
      </c>
      <c r="F621" t="s">
        <v>6468</v>
      </c>
      <c r="G621" t="s">
        <v>3600</v>
      </c>
      <c r="I621" t="s">
        <v>3571</v>
      </c>
      <c r="J621" t="s">
        <v>487</v>
      </c>
      <c r="K621" t="s">
        <v>80</v>
      </c>
      <c r="M621" t="b">
        <v>1</v>
      </c>
      <c r="N621" s="49" t="str">
        <f t="shared" si="9"/>
        <v>SLA-Met</v>
      </c>
      <c r="O621" s="19"/>
    </row>
    <row r="622" spans="1:15" x14ac:dyDescent="0.25">
      <c r="A622" t="s">
        <v>26</v>
      </c>
      <c r="B622" t="s">
        <v>3572</v>
      </c>
      <c r="C622" t="s">
        <v>6469</v>
      </c>
      <c r="D622" s="19">
        <v>45607.621539351851</v>
      </c>
      <c r="E622" t="s">
        <v>97</v>
      </c>
      <c r="F622" t="s">
        <v>6470</v>
      </c>
      <c r="I622" t="s">
        <v>3575</v>
      </c>
      <c r="J622" t="s">
        <v>487</v>
      </c>
      <c r="K622" t="s">
        <v>80</v>
      </c>
      <c r="L622" t="s">
        <v>573</v>
      </c>
      <c r="N622" s="49" t="str">
        <f t="shared" si="9"/>
        <v>SLA-Met</v>
      </c>
      <c r="O622" s="19"/>
    </row>
    <row r="623" spans="1:15" x14ac:dyDescent="0.25">
      <c r="A623" t="s">
        <v>26</v>
      </c>
      <c r="B623" t="s">
        <v>3572</v>
      </c>
      <c r="C623" t="s">
        <v>6471</v>
      </c>
      <c r="D623" s="19">
        <v>45607.898425925923</v>
      </c>
      <c r="E623" t="s">
        <v>38</v>
      </c>
      <c r="F623" t="s">
        <v>6472</v>
      </c>
      <c r="H623" t="s">
        <v>28</v>
      </c>
      <c r="I623" t="s">
        <v>3575</v>
      </c>
      <c r="J623" t="s">
        <v>487</v>
      </c>
      <c r="K623" t="s">
        <v>80</v>
      </c>
      <c r="L623" t="s">
        <v>574</v>
      </c>
      <c r="N623" s="49" t="str">
        <f t="shared" si="9"/>
        <v>SLA-Breached</v>
      </c>
      <c r="O623" s="19"/>
    </row>
    <row r="624" spans="1:15" x14ac:dyDescent="0.25">
      <c r="A624" t="s">
        <v>24</v>
      </c>
      <c r="B624" t="s">
        <v>3566</v>
      </c>
      <c r="C624" t="s">
        <v>6473</v>
      </c>
      <c r="D624" s="19">
        <v>45607.958564814813</v>
      </c>
      <c r="E624" t="s">
        <v>3568</v>
      </c>
      <c r="F624" t="s">
        <v>6474</v>
      </c>
      <c r="G624" t="s">
        <v>3593</v>
      </c>
      <c r="I624" t="s">
        <v>3571</v>
      </c>
      <c r="J624" t="s">
        <v>487</v>
      </c>
      <c r="K624" t="s">
        <v>80</v>
      </c>
      <c r="M624" t="b">
        <v>1</v>
      </c>
      <c r="N624" s="49" t="str">
        <f t="shared" si="9"/>
        <v>SLA-Met</v>
      </c>
      <c r="O624" s="19"/>
    </row>
    <row r="625" spans="1:15" x14ac:dyDescent="0.25">
      <c r="A625" t="s">
        <v>26</v>
      </c>
      <c r="B625" t="s">
        <v>3572</v>
      </c>
      <c r="C625" t="s">
        <v>6475</v>
      </c>
      <c r="D625" s="19">
        <v>45608.012256944443</v>
      </c>
      <c r="E625" t="s">
        <v>37</v>
      </c>
      <c r="F625" t="s">
        <v>6476</v>
      </c>
      <c r="H625" t="s">
        <v>29</v>
      </c>
      <c r="I625" t="s">
        <v>3575</v>
      </c>
      <c r="J625" t="s">
        <v>487</v>
      </c>
      <c r="K625" t="s">
        <v>80</v>
      </c>
      <c r="L625" t="s">
        <v>574</v>
      </c>
      <c r="N625" s="49" t="str">
        <f t="shared" si="9"/>
        <v>SLA-Warning</v>
      </c>
      <c r="O625" s="19"/>
    </row>
    <row r="626" spans="1:15" x14ac:dyDescent="0.25">
      <c r="A626" t="s">
        <v>24</v>
      </c>
      <c r="B626" t="s">
        <v>3566</v>
      </c>
      <c r="C626" t="s">
        <v>6477</v>
      </c>
      <c r="D626" s="19">
        <v>45608.346597222226</v>
      </c>
      <c r="E626" t="s">
        <v>3568</v>
      </c>
      <c r="F626" t="s">
        <v>6478</v>
      </c>
      <c r="G626" t="s">
        <v>5128</v>
      </c>
      <c r="I626" t="s">
        <v>3571</v>
      </c>
      <c r="J626" t="s">
        <v>487</v>
      </c>
      <c r="K626" t="s">
        <v>80</v>
      </c>
      <c r="M626" t="b">
        <v>1</v>
      </c>
      <c r="N626" s="49" t="str">
        <f t="shared" si="9"/>
        <v>SLA-Met</v>
      </c>
      <c r="O626" s="19"/>
    </row>
    <row r="627" spans="1:15" x14ac:dyDescent="0.25">
      <c r="A627" t="s">
        <v>24</v>
      </c>
      <c r="B627" t="s">
        <v>3566</v>
      </c>
      <c r="C627" t="s">
        <v>6479</v>
      </c>
      <c r="D627" s="19">
        <v>45608.36273148148</v>
      </c>
      <c r="E627" t="s">
        <v>3568</v>
      </c>
      <c r="F627" t="s">
        <v>6480</v>
      </c>
      <c r="G627" t="s">
        <v>6481</v>
      </c>
      <c r="I627" t="s">
        <v>3571</v>
      </c>
      <c r="J627" t="s">
        <v>487</v>
      </c>
      <c r="K627" t="s">
        <v>80</v>
      </c>
      <c r="M627" t="b">
        <v>1</v>
      </c>
      <c r="N627" s="49" t="str">
        <f t="shared" si="9"/>
        <v>SLA-Met</v>
      </c>
      <c r="O627" s="19"/>
    </row>
    <row r="628" spans="1:15" x14ac:dyDescent="0.25">
      <c r="A628" t="s">
        <v>24</v>
      </c>
      <c r="B628" t="s">
        <v>3566</v>
      </c>
      <c r="C628" t="s">
        <v>6482</v>
      </c>
      <c r="D628" s="19">
        <v>45608.364016203705</v>
      </c>
      <c r="E628" t="s">
        <v>3568</v>
      </c>
      <c r="F628" t="s">
        <v>6483</v>
      </c>
      <c r="G628" t="s">
        <v>3806</v>
      </c>
      <c r="I628" t="s">
        <v>3571</v>
      </c>
      <c r="J628" t="s">
        <v>487</v>
      </c>
      <c r="K628" t="s">
        <v>80</v>
      </c>
      <c r="M628" t="b">
        <v>1</v>
      </c>
      <c r="N628" s="49" t="str">
        <f t="shared" si="9"/>
        <v>SLA-Met</v>
      </c>
      <c r="O628" s="19"/>
    </row>
    <row r="629" spans="1:15" x14ac:dyDescent="0.25">
      <c r="A629" t="s">
        <v>24</v>
      </c>
      <c r="B629" t="s">
        <v>3566</v>
      </c>
      <c r="C629" t="s">
        <v>6484</v>
      </c>
      <c r="D629" s="19">
        <v>45608.364374999997</v>
      </c>
      <c r="E629" t="s">
        <v>3568</v>
      </c>
      <c r="F629" t="s">
        <v>6485</v>
      </c>
      <c r="G629" t="s">
        <v>3806</v>
      </c>
      <c r="I629" t="s">
        <v>3571</v>
      </c>
      <c r="J629" t="s">
        <v>487</v>
      </c>
      <c r="K629" t="s">
        <v>80</v>
      </c>
      <c r="M629" t="b">
        <v>1</v>
      </c>
      <c r="N629" s="49" t="str">
        <f t="shared" si="9"/>
        <v>SLA-Met</v>
      </c>
      <c r="O629" s="19"/>
    </row>
    <row r="630" spans="1:15" x14ac:dyDescent="0.25">
      <c r="A630" t="s">
        <v>24</v>
      </c>
      <c r="B630" t="s">
        <v>3566</v>
      </c>
      <c r="C630" t="s">
        <v>6486</v>
      </c>
      <c r="D630" s="19">
        <v>45608.364710648151</v>
      </c>
      <c r="E630" t="s">
        <v>3568</v>
      </c>
      <c r="F630" t="s">
        <v>6487</v>
      </c>
      <c r="G630" t="s">
        <v>3806</v>
      </c>
      <c r="I630" t="s">
        <v>3571</v>
      </c>
      <c r="J630" t="s">
        <v>487</v>
      </c>
      <c r="K630" t="s">
        <v>80</v>
      </c>
      <c r="M630" t="b">
        <v>1</v>
      </c>
      <c r="N630" s="49" t="str">
        <f t="shared" si="9"/>
        <v>SLA-Met</v>
      </c>
      <c r="O630" s="19"/>
    </row>
    <row r="631" spans="1:15" x14ac:dyDescent="0.25">
      <c r="A631" t="s">
        <v>24</v>
      </c>
      <c r="B631" t="s">
        <v>3566</v>
      </c>
      <c r="C631" t="s">
        <v>6488</v>
      </c>
      <c r="D631" s="19">
        <v>45608.364872685182</v>
      </c>
      <c r="E631" t="s">
        <v>3568</v>
      </c>
      <c r="F631" t="s">
        <v>6489</v>
      </c>
      <c r="G631" t="s">
        <v>3806</v>
      </c>
      <c r="I631" t="s">
        <v>3571</v>
      </c>
      <c r="J631" t="s">
        <v>487</v>
      </c>
      <c r="K631" t="s">
        <v>80</v>
      </c>
      <c r="M631" t="b">
        <v>1</v>
      </c>
      <c r="N631" s="49" t="str">
        <f t="shared" si="9"/>
        <v>SLA-Met</v>
      </c>
      <c r="O631" s="19"/>
    </row>
    <row r="632" spans="1:15" x14ac:dyDescent="0.25">
      <c r="A632" t="s">
        <v>24</v>
      </c>
      <c r="B632" t="s">
        <v>3566</v>
      </c>
      <c r="C632" t="s">
        <v>6490</v>
      </c>
      <c r="D632" s="19">
        <v>45608.370740740742</v>
      </c>
      <c r="E632" t="s">
        <v>3568</v>
      </c>
      <c r="F632" t="s">
        <v>6491</v>
      </c>
      <c r="G632" t="s">
        <v>3806</v>
      </c>
      <c r="I632" t="s">
        <v>3571</v>
      </c>
      <c r="J632" t="s">
        <v>487</v>
      </c>
      <c r="K632" t="s">
        <v>80</v>
      </c>
      <c r="M632" t="b">
        <v>1</v>
      </c>
      <c r="N632" s="49" t="str">
        <f t="shared" si="9"/>
        <v>SLA-Met</v>
      </c>
      <c r="O632" s="19"/>
    </row>
    <row r="633" spans="1:15" x14ac:dyDescent="0.25">
      <c r="A633" t="s">
        <v>25</v>
      </c>
      <c r="B633" t="s">
        <v>3572</v>
      </c>
      <c r="C633" t="s">
        <v>6492</v>
      </c>
      <c r="D633" s="19">
        <v>45608.38857638889</v>
      </c>
      <c r="E633" t="s">
        <v>6313</v>
      </c>
      <c r="F633" t="s">
        <v>6493</v>
      </c>
      <c r="G633" t="s">
        <v>6315</v>
      </c>
      <c r="H633" t="s">
        <v>28</v>
      </c>
      <c r="I633" t="s">
        <v>3571</v>
      </c>
      <c r="J633" t="s">
        <v>487</v>
      </c>
      <c r="K633" t="s">
        <v>80</v>
      </c>
      <c r="N633" s="49" t="str">
        <f t="shared" si="9"/>
        <v>SLA-Breached</v>
      </c>
      <c r="O633" s="19"/>
    </row>
    <row r="634" spans="1:15" x14ac:dyDescent="0.25">
      <c r="A634" t="s">
        <v>24</v>
      </c>
      <c r="B634" t="s">
        <v>3566</v>
      </c>
      <c r="C634" t="s">
        <v>6494</v>
      </c>
      <c r="D634" s="19">
        <v>45608.441087962965</v>
      </c>
      <c r="E634" t="s">
        <v>3568</v>
      </c>
      <c r="F634" t="s">
        <v>6495</v>
      </c>
      <c r="G634" t="s">
        <v>3608</v>
      </c>
      <c r="I634" t="s">
        <v>3571</v>
      </c>
      <c r="J634" t="s">
        <v>487</v>
      </c>
      <c r="K634" t="s">
        <v>80</v>
      </c>
      <c r="M634" t="b">
        <v>1</v>
      </c>
      <c r="N634" s="49" t="str">
        <f t="shared" si="9"/>
        <v>SLA-Met</v>
      </c>
      <c r="O634" s="19"/>
    </row>
    <row r="635" spans="1:15" x14ac:dyDescent="0.25">
      <c r="A635" t="s">
        <v>24</v>
      </c>
      <c r="B635" t="s">
        <v>3566</v>
      </c>
      <c r="C635" t="s">
        <v>6496</v>
      </c>
      <c r="D635" s="19">
        <v>45608.578449074077</v>
      </c>
      <c r="E635" t="s">
        <v>3568</v>
      </c>
      <c r="F635" t="s">
        <v>6497</v>
      </c>
      <c r="G635" t="s">
        <v>4532</v>
      </c>
      <c r="I635" t="s">
        <v>3571</v>
      </c>
      <c r="J635" t="s">
        <v>487</v>
      </c>
      <c r="K635" t="s">
        <v>80</v>
      </c>
      <c r="M635" t="b">
        <v>1</v>
      </c>
      <c r="N635" s="49" t="str">
        <f t="shared" si="9"/>
        <v>SLA-Met</v>
      </c>
      <c r="O635" s="19"/>
    </row>
    <row r="636" spans="1:15" x14ac:dyDescent="0.25">
      <c r="A636" t="s">
        <v>24</v>
      </c>
      <c r="B636" t="s">
        <v>3566</v>
      </c>
      <c r="C636" t="s">
        <v>6498</v>
      </c>
      <c r="D636" s="19">
        <v>45608.660636574074</v>
      </c>
      <c r="E636" t="s">
        <v>3568</v>
      </c>
      <c r="F636" t="s">
        <v>6499</v>
      </c>
      <c r="G636" t="s">
        <v>3608</v>
      </c>
      <c r="H636" t="s">
        <v>29</v>
      </c>
      <c r="I636" t="s">
        <v>3571</v>
      </c>
      <c r="J636" t="s">
        <v>487</v>
      </c>
      <c r="K636" t="s">
        <v>80</v>
      </c>
      <c r="M636" t="b">
        <v>1</v>
      </c>
      <c r="N636" s="49" t="str">
        <f t="shared" si="9"/>
        <v>SLA-Warning</v>
      </c>
      <c r="O636" s="19"/>
    </row>
    <row r="637" spans="1:15" x14ac:dyDescent="0.25">
      <c r="A637" t="s">
        <v>26</v>
      </c>
      <c r="B637" t="s">
        <v>3572</v>
      </c>
      <c r="C637" t="s">
        <v>6500</v>
      </c>
      <c r="D637" s="19">
        <v>45608.663657407407</v>
      </c>
      <c r="E637" t="s">
        <v>38</v>
      </c>
      <c r="F637" t="s">
        <v>6501</v>
      </c>
      <c r="H637" t="s">
        <v>28</v>
      </c>
      <c r="I637" t="s">
        <v>3575</v>
      </c>
      <c r="J637" t="s">
        <v>487</v>
      </c>
      <c r="K637" t="s">
        <v>80</v>
      </c>
      <c r="L637" t="s">
        <v>574</v>
      </c>
      <c r="N637" s="49" t="str">
        <f t="shared" si="9"/>
        <v>SLA-Breached</v>
      </c>
      <c r="O637" s="19"/>
    </row>
    <row r="638" spans="1:15" x14ac:dyDescent="0.25">
      <c r="A638" t="s">
        <v>24</v>
      </c>
      <c r="B638" t="s">
        <v>3566</v>
      </c>
      <c r="C638" t="s">
        <v>6502</v>
      </c>
      <c r="D638" s="19">
        <v>45608.673692129632</v>
      </c>
      <c r="E638" t="s">
        <v>3568</v>
      </c>
      <c r="F638" t="s">
        <v>6503</v>
      </c>
      <c r="G638" t="s">
        <v>3600</v>
      </c>
      <c r="H638" t="s">
        <v>28</v>
      </c>
      <c r="I638" t="s">
        <v>3571</v>
      </c>
      <c r="J638" t="s">
        <v>487</v>
      </c>
      <c r="K638" t="s">
        <v>80</v>
      </c>
      <c r="M638" t="b">
        <v>1</v>
      </c>
      <c r="N638" s="49" t="str">
        <f t="shared" si="9"/>
        <v>SLA-Breached</v>
      </c>
      <c r="O638" s="19"/>
    </row>
    <row r="639" spans="1:15" x14ac:dyDescent="0.25">
      <c r="A639" t="s">
        <v>24</v>
      </c>
      <c r="B639" t="s">
        <v>3566</v>
      </c>
      <c r="C639" t="s">
        <v>6504</v>
      </c>
      <c r="D639" s="19">
        <v>45608.719178240739</v>
      </c>
      <c r="E639" t="s">
        <v>3568</v>
      </c>
      <c r="F639" t="s">
        <v>6505</v>
      </c>
      <c r="G639" t="s">
        <v>3608</v>
      </c>
      <c r="H639" t="s">
        <v>29</v>
      </c>
      <c r="I639" t="s">
        <v>3571</v>
      </c>
      <c r="J639" t="s">
        <v>487</v>
      </c>
      <c r="K639" t="s">
        <v>80</v>
      </c>
      <c r="M639" t="b">
        <v>1</v>
      </c>
      <c r="N639" s="49" t="str">
        <f t="shared" si="9"/>
        <v>SLA-Warning</v>
      </c>
      <c r="O639" s="19"/>
    </row>
    <row r="640" spans="1:15" x14ac:dyDescent="0.25">
      <c r="A640" t="s">
        <v>26</v>
      </c>
      <c r="B640" t="s">
        <v>3572</v>
      </c>
      <c r="C640" t="s">
        <v>6506</v>
      </c>
      <c r="D640" s="19">
        <v>45608.721770833334</v>
      </c>
      <c r="E640" t="s">
        <v>37</v>
      </c>
      <c r="F640" t="s">
        <v>6507</v>
      </c>
      <c r="H640" t="s">
        <v>29</v>
      </c>
      <c r="I640" t="s">
        <v>3575</v>
      </c>
      <c r="J640" t="s">
        <v>487</v>
      </c>
      <c r="K640" t="s">
        <v>80</v>
      </c>
      <c r="L640" t="s">
        <v>574</v>
      </c>
      <c r="N640" s="49" t="str">
        <f t="shared" si="9"/>
        <v>SLA-Warning</v>
      </c>
      <c r="O640" s="19"/>
    </row>
    <row r="641" spans="1:15" x14ac:dyDescent="0.25">
      <c r="A641" t="s">
        <v>24</v>
      </c>
      <c r="B641" t="s">
        <v>3566</v>
      </c>
      <c r="C641" t="s">
        <v>6508</v>
      </c>
      <c r="D641" s="19">
        <v>45608.791689814818</v>
      </c>
      <c r="E641" t="s">
        <v>3568</v>
      </c>
      <c r="F641" t="s">
        <v>6509</v>
      </c>
      <c r="G641" t="s">
        <v>3843</v>
      </c>
      <c r="H641" t="s">
        <v>28</v>
      </c>
      <c r="I641" t="s">
        <v>3571</v>
      </c>
      <c r="J641" t="s">
        <v>487</v>
      </c>
      <c r="K641" t="s">
        <v>80</v>
      </c>
      <c r="M641" t="b">
        <v>1</v>
      </c>
      <c r="N641" s="49" t="str">
        <f t="shared" si="9"/>
        <v>SLA-Breached</v>
      </c>
      <c r="O641" s="19"/>
    </row>
    <row r="642" spans="1:15" x14ac:dyDescent="0.25">
      <c r="A642" t="s">
        <v>26</v>
      </c>
      <c r="B642" t="s">
        <v>3572</v>
      </c>
      <c r="C642" t="s">
        <v>6510</v>
      </c>
      <c r="D642" s="19">
        <v>45608.806018518517</v>
      </c>
      <c r="E642" t="s">
        <v>36</v>
      </c>
      <c r="F642" t="s">
        <v>6511</v>
      </c>
      <c r="H642" t="s">
        <v>28</v>
      </c>
      <c r="I642" t="s">
        <v>3575</v>
      </c>
      <c r="J642" t="s">
        <v>487</v>
      </c>
      <c r="K642" t="s">
        <v>80</v>
      </c>
      <c r="L642" t="s">
        <v>574</v>
      </c>
      <c r="N642" s="49" t="str">
        <f t="shared" si="9"/>
        <v>SLA-Breached</v>
      </c>
      <c r="O642" s="19"/>
    </row>
    <row r="643" spans="1:15" x14ac:dyDescent="0.25">
      <c r="A643" t="s">
        <v>26</v>
      </c>
      <c r="B643" t="s">
        <v>3572</v>
      </c>
      <c r="C643" t="s">
        <v>6512</v>
      </c>
      <c r="D643" s="19">
        <v>45608.928368055553</v>
      </c>
      <c r="E643" t="s">
        <v>38</v>
      </c>
      <c r="F643" t="s">
        <v>6513</v>
      </c>
      <c r="H643" t="s">
        <v>28</v>
      </c>
      <c r="I643" t="s">
        <v>3575</v>
      </c>
      <c r="J643" t="s">
        <v>487</v>
      </c>
      <c r="K643" t="s">
        <v>80</v>
      </c>
      <c r="L643" t="s">
        <v>574</v>
      </c>
      <c r="N643" s="49" t="str">
        <f t="shared" ref="N643:N706" si="10">IF(H643="", "SLA-Met", H643)</f>
        <v>SLA-Breached</v>
      </c>
      <c r="O643" s="19"/>
    </row>
    <row r="644" spans="1:15" x14ac:dyDescent="0.25">
      <c r="A644" t="s">
        <v>24</v>
      </c>
      <c r="B644" t="s">
        <v>3566</v>
      </c>
      <c r="C644" t="s">
        <v>6514</v>
      </c>
      <c r="D644" s="19">
        <v>45608.958553240744</v>
      </c>
      <c r="E644" t="s">
        <v>3568</v>
      </c>
      <c r="F644" t="s">
        <v>6515</v>
      </c>
      <c r="G644" t="s">
        <v>3593</v>
      </c>
      <c r="H644" t="s">
        <v>28</v>
      </c>
      <c r="I644" t="s">
        <v>3571</v>
      </c>
      <c r="J644" t="s">
        <v>487</v>
      </c>
      <c r="K644" t="s">
        <v>80</v>
      </c>
      <c r="M644" t="b">
        <v>1</v>
      </c>
      <c r="N644" s="49" t="str">
        <f t="shared" si="10"/>
        <v>SLA-Breached</v>
      </c>
      <c r="O644" s="19"/>
    </row>
    <row r="645" spans="1:15" x14ac:dyDescent="0.25">
      <c r="A645" t="s">
        <v>24</v>
      </c>
      <c r="B645" t="s">
        <v>3566</v>
      </c>
      <c r="C645" t="s">
        <v>6516</v>
      </c>
      <c r="D645" s="19">
        <v>45608.969814814816</v>
      </c>
      <c r="E645" t="s">
        <v>3568</v>
      </c>
      <c r="F645" t="s">
        <v>6517</v>
      </c>
      <c r="G645" t="s">
        <v>3608</v>
      </c>
      <c r="H645" t="s">
        <v>29</v>
      </c>
      <c r="I645" t="s">
        <v>3571</v>
      </c>
      <c r="J645" t="s">
        <v>487</v>
      </c>
      <c r="K645" t="s">
        <v>80</v>
      </c>
      <c r="M645" t="b">
        <v>1</v>
      </c>
      <c r="N645" s="49" t="str">
        <f t="shared" si="10"/>
        <v>SLA-Warning</v>
      </c>
      <c r="O645" s="19"/>
    </row>
    <row r="646" spans="1:15" x14ac:dyDescent="0.25">
      <c r="A646" t="s">
        <v>26</v>
      </c>
      <c r="B646" t="s">
        <v>3572</v>
      </c>
      <c r="C646" t="s">
        <v>6518</v>
      </c>
      <c r="D646" s="19">
        <v>45609.0783912037</v>
      </c>
      <c r="E646" t="s">
        <v>38</v>
      </c>
      <c r="F646" t="s">
        <v>6519</v>
      </c>
      <c r="H646" t="s">
        <v>29</v>
      </c>
      <c r="I646" t="s">
        <v>3581</v>
      </c>
      <c r="J646" t="s">
        <v>487</v>
      </c>
      <c r="K646" t="s">
        <v>80</v>
      </c>
      <c r="L646" t="s">
        <v>574</v>
      </c>
      <c r="N646" s="49" t="str">
        <f t="shared" si="10"/>
        <v>SLA-Warning</v>
      </c>
      <c r="O646" s="19"/>
    </row>
    <row r="647" spans="1:15" x14ac:dyDescent="0.25">
      <c r="A647" t="s">
        <v>26</v>
      </c>
      <c r="B647" t="s">
        <v>3572</v>
      </c>
      <c r="C647" t="s">
        <v>6520</v>
      </c>
      <c r="D647" s="19">
        <v>45609.418032407404</v>
      </c>
      <c r="E647" t="s">
        <v>38</v>
      </c>
      <c r="F647" t="s">
        <v>6521</v>
      </c>
      <c r="I647" t="s">
        <v>3575</v>
      </c>
      <c r="J647" t="s">
        <v>487</v>
      </c>
      <c r="K647" t="s">
        <v>80</v>
      </c>
      <c r="L647" t="s">
        <v>573</v>
      </c>
      <c r="N647" s="49" t="str">
        <f t="shared" si="10"/>
        <v>SLA-Met</v>
      </c>
      <c r="O647" s="19"/>
    </row>
    <row r="648" spans="1:15" x14ac:dyDescent="0.25">
      <c r="A648" t="s">
        <v>26</v>
      </c>
      <c r="B648" t="s">
        <v>3572</v>
      </c>
      <c r="C648" t="s">
        <v>6522</v>
      </c>
      <c r="D648" s="19">
        <v>45609.679189814815</v>
      </c>
      <c r="E648" t="s">
        <v>38</v>
      </c>
      <c r="F648" t="s">
        <v>6523</v>
      </c>
      <c r="H648" t="s">
        <v>28</v>
      </c>
      <c r="I648" t="s">
        <v>3575</v>
      </c>
      <c r="J648" t="s">
        <v>487</v>
      </c>
      <c r="K648" t="s">
        <v>80</v>
      </c>
      <c r="L648" t="s">
        <v>574</v>
      </c>
      <c r="N648" s="49" t="str">
        <f t="shared" si="10"/>
        <v>SLA-Breached</v>
      </c>
      <c r="O648" s="19"/>
    </row>
    <row r="649" spans="1:15" x14ac:dyDescent="0.25">
      <c r="A649" t="s">
        <v>26</v>
      </c>
      <c r="B649" t="s">
        <v>3572</v>
      </c>
      <c r="C649" t="s">
        <v>6524</v>
      </c>
      <c r="D649" s="19">
        <v>45609.696527777778</v>
      </c>
      <c r="E649" t="s">
        <v>38</v>
      </c>
      <c r="F649" t="s">
        <v>6525</v>
      </c>
      <c r="I649" t="s">
        <v>3575</v>
      </c>
      <c r="J649" t="s">
        <v>487</v>
      </c>
      <c r="K649" t="s">
        <v>80</v>
      </c>
      <c r="L649" t="s">
        <v>574</v>
      </c>
      <c r="N649" s="49" t="str">
        <f t="shared" si="10"/>
        <v>SLA-Met</v>
      </c>
      <c r="O649" s="19"/>
    </row>
    <row r="650" spans="1:15" x14ac:dyDescent="0.25">
      <c r="A650" t="s">
        <v>26</v>
      </c>
      <c r="B650" t="s">
        <v>3572</v>
      </c>
      <c r="C650" t="s">
        <v>6526</v>
      </c>
      <c r="D650" s="19">
        <v>45609.715590277781</v>
      </c>
      <c r="E650" t="s">
        <v>1334</v>
      </c>
      <c r="F650" t="s">
        <v>6527</v>
      </c>
      <c r="I650" t="s">
        <v>3575</v>
      </c>
      <c r="J650" t="s">
        <v>487</v>
      </c>
      <c r="K650" t="s">
        <v>80</v>
      </c>
      <c r="N650" s="49" t="str">
        <f t="shared" si="10"/>
        <v>SLA-Met</v>
      </c>
      <c r="O650" s="19"/>
    </row>
    <row r="651" spans="1:15" x14ac:dyDescent="0.25">
      <c r="A651" t="s">
        <v>24</v>
      </c>
      <c r="B651" t="s">
        <v>3572</v>
      </c>
      <c r="C651" t="s">
        <v>6528</v>
      </c>
      <c r="D651" s="19">
        <v>45609.941643518519</v>
      </c>
      <c r="E651" t="s">
        <v>36</v>
      </c>
      <c r="F651" t="s">
        <v>6529</v>
      </c>
      <c r="G651" t="s">
        <v>3608</v>
      </c>
      <c r="I651" t="s">
        <v>3571</v>
      </c>
      <c r="J651" t="s">
        <v>487</v>
      </c>
      <c r="K651" t="s">
        <v>80</v>
      </c>
      <c r="L651" t="s">
        <v>574</v>
      </c>
      <c r="M651" t="b">
        <v>1</v>
      </c>
      <c r="N651" s="49" t="str">
        <f t="shared" si="10"/>
        <v>SLA-Met</v>
      </c>
      <c r="O651" s="19"/>
    </row>
    <row r="652" spans="1:15" x14ac:dyDescent="0.25">
      <c r="A652" t="s">
        <v>24</v>
      </c>
      <c r="B652" t="s">
        <v>3566</v>
      </c>
      <c r="C652" t="s">
        <v>6530</v>
      </c>
      <c r="D652" s="19">
        <v>45610.049456018518</v>
      </c>
      <c r="E652" t="s">
        <v>3568</v>
      </c>
      <c r="F652" t="s">
        <v>6531</v>
      </c>
      <c r="G652" t="s">
        <v>3605</v>
      </c>
      <c r="H652" t="s">
        <v>28</v>
      </c>
      <c r="I652" t="s">
        <v>3571</v>
      </c>
      <c r="J652" t="s">
        <v>487</v>
      </c>
      <c r="K652" t="s">
        <v>80</v>
      </c>
      <c r="M652" t="b">
        <v>1</v>
      </c>
      <c r="N652" s="49" t="str">
        <f t="shared" si="10"/>
        <v>SLA-Breached</v>
      </c>
      <c r="O652" s="19"/>
    </row>
    <row r="653" spans="1:15" x14ac:dyDescent="0.25">
      <c r="A653" t="s">
        <v>24</v>
      </c>
      <c r="B653" t="s">
        <v>3566</v>
      </c>
      <c r="C653" t="s">
        <v>6532</v>
      </c>
      <c r="D653" s="19">
        <v>45610.458703703705</v>
      </c>
      <c r="E653" t="s">
        <v>3568</v>
      </c>
      <c r="F653" t="s">
        <v>6533</v>
      </c>
      <c r="G653" t="s">
        <v>3593</v>
      </c>
      <c r="I653" t="s">
        <v>3571</v>
      </c>
      <c r="J653" t="s">
        <v>487</v>
      </c>
      <c r="K653" t="s">
        <v>80</v>
      </c>
      <c r="M653" t="b">
        <v>1</v>
      </c>
      <c r="N653" s="49" t="str">
        <f t="shared" si="10"/>
        <v>SLA-Met</v>
      </c>
      <c r="O653" s="19"/>
    </row>
    <row r="654" spans="1:15" x14ac:dyDescent="0.25">
      <c r="A654" t="s">
        <v>24</v>
      </c>
      <c r="B654" t="s">
        <v>3566</v>
      </c>
      <c r="C654" t="s">
        <v>6534</v>
      </c>
      <c r="D654" s="19">
        <v>45610.60800925926</v>
      </c>
      <c r="E654" t="s">
        <v>3568</v>
      </c>
      <c r="F654" t="s">
        <v>6535</v>
      </c>
      <c r="G654" t="s">
        <v>3608</v>
      </c>
      <c r="I654" t="s">
        <v>3571</v>
      </c>
      <c r="J654" t="s">
        <v>487</v>
      </c>
      <c r="K654" t="s">
        <v>80</v>
      </c>
      <c r="M654" t="b">
        <v>1</v>
      </c>
      <c r="N654" s="49" t="str">
        <f t="shared" si="10"/>
        <v>SLA-Met</v>
      </c>
      <c r="O654" s="19"/>
    </row>
    <row r="655" spans="1:15" x14ac:dyDescent="0.25">
      <c r="A655" t="s">
        <v>24</v>
      </c>
      <c r="B655" t="s">
        <v>3566</v>
      </c>
      <c r="C655" t="s">
        <v>6536</v>
      </c>
      <c r="D655" s="19">
        <v>45610.692766203705</v>
      </c>
      <c r="E655" t="s">
        <v>3568</v>
      </c>
      <c r="F655" t="s">
        <v>6537</v>
      </c>
      <c r="G655" t="s">
        <v>3605</v>
      </c>
      <c r="H655" t="s">
        <v>28</v>
      </c>
      <c r="I655" t="s">
        <v>3571</v>
      </c>
      <c r="J655" t="s">
        <v>487</v>
      </c>
      <c r="K655" t="s">
        <v>80</v>
      </c>
      <c r="M655" t="b">
        <v>1</v>
      </c>
      <c r="N655" s="49" t="str">
        <f t="shared" si="10"/>
        <v>SLA-Breached</v>
      </c>
      <c r="O655" s="19"/>
    </row>
    <row r="656" spans="1:15" x14ac:dyDescent="0.25">
      <c r="A656" t="s">
        <v>24</v>
      </c>
      <c r="B656" t="s">
        <v>3566</v>
      </c>
      <c r="C656" t="s">
        <v>6538</v>
      </c>
      <c r="D656" s="19">
        <v>45610.735451388886</v>
      </c>
      <c r="E656" t="s">
        <v>3568</v>
      </c>
      <c r="F656" t="s">
        <v>6539</v>
      </c>
      <c r="G656" t="s">
        <v>3605</v>
      </c>
      <c r="H656" t="s">
        <v>28</v>
      </c>
      <c r="I656" t="s">
        <v>3571</v>
      </c>
      <c r="J656" t="s">
        <v>487</v>
      </c>
      <c r="K656" t="s">
        <v>80</v>
      </c>
      <c r="M656" t="b">
        <v>1</v>
      </c>
      <c r="N656" s="49" t="str">
        <f t="shared" si="10"/>
        <v>SLA-Breached</v>
      </c>
      <c r="O656" s="19"/>
    </row>
    <row r="657" spans="1:15" x14ac:dyDescent="0.25">
      <c r="A657" t="s">
        <v>24</v>
      </c>
      <c r="B657" t="s">
        <v>3566</v>
      </c>
      <c r="C657" t="s">
        <v>6540</v>
      </c>
      <c r="D657" s="19">
        <v>45610.805949074071</v>
      </c>
      <c r="E657" t="s">
        <v>3568</v>
      </c>
      <c r="F657" t="s">
        <v>6541</v>
      </c>
      <c r="G657" t="s">
        <v>3946</v>
      </c>
      <c r="I657" t="s">
        <v>3571</v>
      </c>
      <c r="J657" t="s">
        <v>487</v>
      </c>
      <c r="K657" t="s">
        <v>80</v>
      </c>
      <c r="M657" t="b">
        <v>1</v>
      </c>
      <c r="N657" s="49" t="str">
        <f t="shared" si="10"/>
        <v>SLA-Met</v>
      </c>
      <c r="O657" s="19"/>
    </row>
    <row r="658" spans="1:15" x14ac:dyDescent="0.25">
      <c r="A658" t="s">
        <v>24</v>
      </c>
      <c r="B658" t="s">
        <v>3566</v>
      </c>
      <c r="C658" t="s">
        <v>6542</v>
      </c>
      <c r="D658" s="19">
        <v>45610.936030092591</v>
      </c>
      <c r="E658" t="s">
        <v>3568</v>
      </c>
      <c r="F658" t="s">
        <v>6543</v>
      </c>
      <c r="G658" t="s">
        <v>3570</v>
      </c>
      <c r="I658" t="s">
        <v>3571</v>
      </c>
      <c r="J658" t="s">
        <v>487</v>
      </c>
      <c r="K658" t="s">
        <v>80</v>
      </c>
      <c r="M658" t="b">
        <v>1</v>
      </c>
      <c r="N658" s="49" t="str">
        <f t="shared" si="10"/>
        <v>SLA-Met</v>
      </c>
      <c r="O658" s="19"/>
    </row>
    <row r="659" spans="1:15" x14ac:dyDescent="0.25">
      <c r="A659" t="s">
        <v>24</v>
      </c>
      <c r="B659" t="s">
        <v>3566</v>
      </c>
      <c r="C659" t="s">
        <v>6544</v>
      </c>
      <c r="D659" s="19">
        <v>45610.938599537039</v>
      </c>
      <c r="E659" t="s">
        <v>3568</v>
      </c>
      <c r="F659" t="s">
        <v>6545</v>
      </c>
      <c r="G659" t="s">
        <v>3843</v>
      </c>
      <c r="H659" t="s">
        <v>28</v>
      </c>
      <c r="I659" t="s">
        <v>3571</v>
      </c>
      <c r="J659" t="s">
        <v>487</v>
      </c>
      <c r="K659" t="s">
        <v>80</v>
      </c>
      <c r="M659" t="b">
        <v>1</v>
      </c>
      <c r="N659" s="49" t="str">
        <f t="shared" si="10"/>
        <v>SLA-Breached</v>
      </c>
      <c r="O659" s="19"/>
    </row>
    <row r="660" spans="1:15" x14ac:dyDescent="0.25">
      <c r="A660" t="s">
        <v>24</v>
      </c>
      <c r="B660" t="s">
        <v>3566</v>
      </c>
      <c r="C660" t="s">
        <v>6546</v>
      </c>
      <c r="D660" s="19">
        <v>45610.958923611113</v>
      </c>
      <c r="E660" t="s">
        <v>3568</v>
      </c>
      <c r="F660" t="s">
        <v>6547</v>
      </c>
      <c r="G660" t="s">
        <v>3593</v>
      </c>
      <c r="I660" t="s">
        <v>3571</v>
      </c>
      <c r="J660" t="s">
        <v>487</v>
      </c>
      <c r="K660" t="s">
        <v>80</v>
      </c>
      <c r="M660" t="b">
        <v>1</v>
      </c>
      <c r="N660" s="49" t="str">
        <f t="shared" si="10"/>
        <v>SLA-Met</v>
      </c>
      <c r="O660" s="19"/>
    </row>
    <row r="661" spans="1:15" x14ac:dyDescent="0.25">
      <c r="A661" t="s">
        <v>26</v>
      </c>
      <c r="B661" t="s">
        <v>3572</v>
      </c>
      <c r="C661" t="s">
        <v>6548</v>
      </c>
      <c r="D661" s="19">
        <v>45610.959166666667</v>
      </c>
      <c r="E661" t="s">
        <v>38</v>
      </c>
      <c r="F661" t="s">
        <v>6549</v>
      </c>
      <c r="G661" t="s">
        <v>6550</v>
      </c>
      <c r="I661" t="s">
        <v>3575</v>
      </c>
      <c r="J661" t="s">
        <v>487</v>
      </c>
      <c r="K661" t="s">
        <v>80</v>
      </c>
      <c r="L661" t="s">
        <v>572</v>
      </c>
      <c r="N661" s="49" t="str">
        <f t="shared" si="10"/>
        <v>SLA-Met</v>
      </c>
      <c r="O661" s="19"/>
    </row>
    <row r="662" spans="1:15" x14ac:dyDescent="0.25">
      <c r="A662" t="s">
        <v>26</v>
      </c>
      <c r="B662" t="s">
        <v>3572</v>
      </c>
      <c r="C662" t="s">
        <v>6551</v>
      </c>
      <c r="D662" s="19">
        <v>45611.179594907408</v>
      </c>
      <c r="E662" t="s">
        <v>41</v>
      </c>
      <c r="F662" t="s">
        <v>6552</v>
      </c>
      <c r="H662" t="s">
        <v>28</v>
      </c>
      <c r="I662" t="s">
        <v>3575</v>
      </c>
      <c r="J662" t="s">
        <v>487</v>
      </c>
      <c r="K662" t="s">
        <v>80</v>
      </c>
      <c r="L662" t="s">
        <v>573</v>
      </c>
      <c r="N662" s="49" t="str">
        <f t="shared" si="10"/>
        <v>SLA-Breached</v>
      </c>
      <c r="O662" s="19"/>
    </row>
    <row r="663" spans="1:15" x14ac:dyDescent="0.25">
      <c r="A663" t="s">
        <v>26</v>
      </c>
      <c r="B663" t="s">
        <v>3572</v>
      </c>
      <c r="C663" t="s">
        <v>6553</v>
      </c>
      <c r="D663" s="19">
        <v>45611.221307870372</v>
      </c>
      <c r="E663" t="s">
        <v>38</v>
      </c>
      <c r="F663" t="s">
        <v>6554</v>
      </c>
      <c r="I663" t="s">
        <v>3575</v>
      </c>
      <c r="J663" t="s">
        <v>487</v>
      </c>
      <c r="K663" t="s">
        <v>80</v>
      </c>
      <c r="L663" t="s">
        <v>573</v>
      </c>
      <c r="N663" s="49" t="str">
        <f t="shared" si="10"/>
        <v>SLA-Met</v>
      </c>
      <c r="O663" s="19"/>
    </row>
    <row r="664" spans="1:15" x14ac:dyDescent="0.25">
      <c r="A664" t="s">
        <v>24</v>
      </c>
      <c r="B664" t="s">
        <v>3566</v>
      </c>
      <c r="C664" t="s">
        <v>6555</v>
      </c>
      <c r="D664" s="19">
        <v>45611.458680555559</v>
      </c>
      <c r="E664" t="s">
        <v>3568</v>
      </c>
      <c r="F664" t="s">
        <v>6556</v>
      </c>
      <c r="G664" t="s">
        <v>3593</v>
      </c>
      <c r="I664" t="s">
        <v>3571</v>
      </c>
      <c r="J664" t="s">
        <v>487</v>
      </c>
      <c r="K664" t="s">
        <v>80</v>
      </c>
      <c r="M664" t="b">
        <v>1</v>
      </c>
      <c r="N664" s="49" t="str">
        <f t="shared" si="10"/>
        <v>SLA-Met</v>
      </c>
      <c r="O664" s="19"/>
    </row>
    <row r="665" spans="1:15" x14ac:dyDescent="0.25">
      <c r="A665" t="s">
        <v>25</v>
      </c>
      <c r="B665" t="s">
        <v>3572</v>
      </c>
      <c r="C665" t="s">
        <v>6557</v>
      </c>
      <c r="D665" s="19">
        <v>45611.621296296296</v>
      </c>
      <c r="E665" t="s">
        <v>95</v>
      </c>
      <c r="F665" t="s">
        <v>6558</v>
      </c>
      <c r="G665" t="s">
        <v>3588</v>
      </c>
      <c r="I665" t="s">
        <v>3571</v>
      </c>
      <c r="J665" t="s">
        <v>487</v>
      </c>
      <c r="K665" t="s">
        <v>80</v>
      </c>
      <c r="N665" s="49" t="str">
        <f t="shared" si="10"/>
        <v>SLA-Met</v>
      </c>
      <c r="O665" s="19"/>
    </row>
    <row r="666" spans="1:15" x14ac:dyDescent="0.25">
      <c r="A666" t="s">
        <v>26</v>
      </c>
      <c r="B666" t="s">
        <v>3572</v>
      </c>
      <c r="C666" t="s">
        <v>6559</v>
      </c>
      <c r="D666" s="19">
        <v>45611.875717592593</v>
      </c>
      <c r="E666" t="s">
        <v>37</v>
      </c>
      <c r="F666" t="s">
        <v>6560</v>
      </c>
      <c r="I666" t="s">
        <v>3575</v>
      </c>
      <c r="J666" t="s">
        <v>487</v>
      </c>
      <c r="K666" t="s">
        <v>80</v>
      </c>
      <c r="L666" t="s">
        <v>573</v>
      </c>
      <c r="N666" s="49" t="str">
        <f t="shared" si="10"/>
        <v>SLA-Met</v>
      </c>
      <c r="O666" s="19"/>
    </row>
    <row r="667" spans="1:15" x14ac:dyDescent="0.25">
      <c r="A667" t="s">
        <v>26</v>
      </c>
      <c r="B667" t="s">
        <v>3572</v>
      </c>
      <c r="C667" t="s">
        <v>6561</v>
      </c>
      <c r="D667" s="19">
        <v>45611.889074074075</v>
      </c>
      <c r="E667" t="s">
        <v>38</v>
      </c>
      <c r="F667" t="s">
        <v>6562</v>
      </c>
      <c r="H667" t="s">
        <v>28</v>
      </c>
      <c r="I667" t="s">
        <v>3575</v>
      </c>
      <c r="J667" t="s">
        <v>487</v>
      </c>
      <c r="K667" t="s">
        <v>80</v>
      </c>
      <c r="L667" t="s">
        <v>574</v>
      </c>
      <c r="N667" s="49" t="str">
        <f t="shared" si="10"/>
        <v>SLA-Breached</v>
      </c>
      <c r="O667" s="19"/>
    </row>
    <row r="668" spans="1:15" x14ac:dyDescent="0.25">
      <c r="A668" t="s">
        <v>26</v>
      </c>
      <c r="B668" t="s">
        <v>3572</v>
      </c>
      <c r="C668" t="s">
        <v>6563</v>
      </c>
      <c r="D668" s="19">
        <v>45611.931898148148</v>
      </c>
      <c r="E668" t="s">
        <v>37</v>
      </c>
      <c r="F668" t="s">
        <v>6564</v>
      </c>
      <c r="I668" t="s">
        <v>3575</v>
      </c>
      <c r="J668" t="s">
        <v>487</v>
      </c>
      <c r="K668" t="s">
        <v>80</v>
      </c>
      <c r="L668" t="s">
        <v>572</v>
      </c>
      <c r="N668" s="49" t="str">
        <f t="shared" si="10"/>
        <v>SLA-Met</v>
      </c>
      <c r="O668" s="19"/>
    </row>
    <row r="669" spans="1:15" x14ac:dyDescent="0.25">
      <c r="A669" t="s">
        <v>24</v>
      </c>
      <c r="B669" t="s">
        <v>3577</v>
      </c>
      <c r="C669" t="s">
        <v>6565</v>
      </c>
      <c r="D669" s="19">
        <v>45611.995520833334</v>
      </c>
      <c r="E669" t="s">
        <v>3984</v>
      </c>
      <c r="F669" t="s">
        <v>6566</v>
      </c>
      <c r="G669" t="s">
        <v>3809</v>
      </c>
      <c r="I669" t="s">
        <v>3581</v>
      </c>
      <c r="J669" t="s">
        <v>487</v>
      </c>
      <c r="K669" t="s">
        <v>80</v>
      </c>
      <c r="M669" t="b">
        <v>1</v>
      </c>
      <c r="N669" s="49" t="str">
        <f t="shared" si="10"/>
        <v>SLA-Met</v>
      </c>
      <c r="O669" s="19"/>
    </row>
    <row r="670" spans="1:15" x14ac:dyDescent="0.25">
      <c r="A670" t="s">
        <v>26</v>
      </c>
      <c r="B670" t="s">
        <v>3572</v>
      </c>
      <c r="C670" t="s">
        <v>6567</v>
      </c>
      <c r="D670" s="19">
        <v>45612.048564814817</v>
      </c>
      <c r="E670" t="s">
        <v>44</v>
      </c>
      <c r="F670" t="s">
        <v>6568</v>
      </c>
      <c r="H670" t="s">
        <v>29</v>
      </c>
      <c r="I670" t="s">
        <v>3575</v>
      </c>
      <c r="J670" t="s">
        <v>487</v>
      </c>
      <c r="K670" t="s">
        <v>80</v>
      </c>
      <c r="L670" t="s">
        <v>573</v>
      </c>
      <c r="N670" s="49" t="str">
        <f t="shared" si="10"/>
        <v>SLA-Warning</v>
      </c>
      <c r="O670" s="19"/>
    </row>
    <row r="671" spans="1:15" x14ac:dyDescent="0.25">
      <c r="A671" t="s">
        <v>26</v>
      </c>
      <c r="B671" t="s">
        <v>3572</v>
      </c>
      <c r="C671" t="s">
        <v>6569</v>
      </c>
      <c r="D671" s="19">
        <v>45612.187025462961</v>
      </c>
      <c r="E671" t="s">
        <v>37</v>
      </c>
      <c r="F671" t="s">
        <v>6570</v>
      </c>
      <c r="I671" t="s">
        <v>3575</v>
      </c>
      <c r="J671" t="s">
        <v>487</v>
      </c>
      <c r="K671" t="s">
        <v>80</v>
      </c>
      <c r="L671" t="s">
        <v>572</v>
      </c>
      <c r="N671" s="49" t="str">
        <f t="shared" si="10"/>
        <v>SLA-Met</v>
      </c>
      <c r="O671" s="19"/>
    </row>
    <row r="672" spans="1:15" x14ac:dyDescent="0.25">
      <c r="A672" t="s">
        <v>24</v>
      </c>
      <c r="B672" t="s">
        <v>3577</v>
      </c>
      <c r="C672" t="s">
        <v>6571</v>
      </c>
      <c r="D672" s="19">
        <v>45612.369675925926</v>
      </c>
      <c r="E672" t="s">
        <v>3984</v>
      </c>
      <c r="F672" t="s">
        <v>6572</v>
      </c>
      <c r="G672" t="s">
        <v>3608</v>
      </c>
      <c r="I672" t="s">
        <v>3581</v>
      </c>
      <c r="J672" t="s">
        <v>487</v>
      </c>
      <c r="K672" t="s">
        <v>80</v>
      </c>
      <c r="M672" t="b">
        <v>1</v>
      </c>
      <c r="N672" s="49" t="str">
        <f t="shared" si="10"/>
        <v>SLA-Met</v>
      </c>
      <c r="O672" s="19"/>
    </row>
    <row r="673" spans="1:15" x14ac:dyDescent="0.25">
      <c r="A673" t="s">
        <v>24</v>
      </c>
      <c r="B673" t="s">
        <v>3577</v>
      </c>
      <c r="C673" t="s">
        <v>6573</v>
      </c>
      <c r="D673" s="19">
        <v>45612.369826388887</v>
      </c>
      <c r="E673" t="s">
        <v>3984</v>
      </c>
      <c r="F673" t="s">
        <v>6574</v>
      </c>
      <c r="G673" t="s">
        <v>3605</v>
      </c>
      <c r="I673" t="s">
        <v>3581</v>
      </c>
      <c r="J673" t="s">
        <v>487</v>
      </c>
      <c r="K673" t="s">
        <v>80</v>
      </c>
      <c r="M673" t="b">
        <v>1</v>
      </c>
      <c r="N673" s="49" t="str">
        <f t="shared" si="10"/>
        <v>SLA-Met</v>
      </c>
      <c r="O673" s="19"/>
    </row>
    <row r="674" spans="1:15" x14ac:dyDescent="0.25">
      <c r="A674" t="s">
        <v>24</v>
      </c>
      <c r="B674" t="s">
        <v>3566</v>
      </c>
      <c r="C674" t="s">
        <v>6575</v>
      </c>
      <c r="D674" s="19">
        <v>45612.376238425924</v>
      </c>
      <c r="E674" t="s">
        <v>3568</v>
      </c>
      <c r="F674" t="s">
        <v>6576</v>
      </c>
      <c r="G674" t="s">
        <v>3608</v>
      </c>
      <c r="I674" t="s">
        <v>3571</v>
      </c>
      <c r="J674" t="s">
        <v>487</v>
      </c>
      <c r="K674" t="s">
        <v>80</v>
      </c>
      <c r="M674" t="b">
        <v>1</v>
      </c>
      <c r="N674" s="49" t="str">
        <f t="shared" si="10"/>
        <v>SLA-Met</v>
      </c>
      <c r="O674" s="19"/>
    </row>
    <row r="675" spans="1:15" x14ac:dyDescent="0.25">
      <c r="A675" t="s">
        <v>24</v>
      </c>
      <c r="B675" t="s">
        <v>3566</v>
      </c>
      <c r="C675" t="s">
        <v>6577</v>
      </c>
      <c r="D675" s="19">
        <v>45612.376388888886</v>
      </c>
      <c r="E675" t="s">
        <v>3568</v>
      </c>
      <c r="F675" t="s">
        <v>6578</v>
      </c>
      <c r="G675" t="s">
        <v>3608</v>
      </c>
      <c r="I675" t="s">
        <v>3571</v>
      </c>
      <c r="J675" t="s">
        <v>487</v>
      </c>
      <c r="K675" t="s">
        <v>80</v>
      </c>
      <c r="M675" t="b">
        <v>1</v>
      </c>
      <c r="N675" s="49" t="str">
        <f t="shared" si="10"/>
        <v>SLA-Met</v>
      </c>
      <c r="O675" s="19"/>
    </row>
    <row r="676" spans="1:15" x14ac:dyDescent="0.25">
      <c r="A676" t="s">
        <v>24</v>
      </c>
      <c r="B676" t="s">
        <v>3566</v>
      </c>
      <c r="C676" t="s">
        <v>6579</v>
      </c>
      <c r="D676" s="19">
        <v>45612.376770833333</v>
      </c>
      <c r="E676" t="s">
        <v>3568</v>
      </c>
      <c r="F676" t="s">
        <v>6580</v>
      </c>
      <c r="G676" t="s">
        <v>4532</v>
      </c>
      <c r="I676" t="s">
        <v>3571</v>
      </c>
      <c r="J676" t="s">
        <v>487</v>
      </c>
      <c r="K676" t="s">
        <v>80</v>
      </c>
      <c r="M676" t="b">
        <v>1</v>
      </c>
      <c r="N676" s="49" t="str">
        <f t="shared" si="10"/>
        <v>SLA-Met</v>
      </c>
      <c r="O676" s="19"/>
    </row>
    <row r="677" spans="1:15" x14ac:dyDescent="0.25">
      <c r="A677" t="s">
        <v>24</v>
      </c>
      <c r="B677" t="s">
        <v>3577</v>
      </c>
      <c r="C677" t="s">
        <v>6581</v>
      </c>
      <c r="D677" s="19">
        <v>45612.377291666664</v>
      </c>
      <c r="E677" t="s">
        <v>3984</v>
      </c>
      <c r="F677" t="s">
        <v>6582</v>
      </c>
      <c r="G677" t="s">
        <v>3608</v>
      </c>
      <c r="I677" t="s">
        <v>3581</v>
      </c>
      <c r="J677" t="s">
        <v>487</v>
      </c>
      <c r="K677" t="s">
        <v>80</v>
      </c>
      <c r="M677" t="b">
        <v>1</v>
      </c>
      <c r="N677" s="49" t="str">
        <f t="shared" si="10"/>
        <v>SLA-Met</v>
      </c>
      <c r="O677" s="19"/>
    </row>
    <row r="678" spans="1:15" x14ac:dyDescent="0.25">
      <c r="A678" t="s">
        <v>24</v>
      </c>
      <c r="B678" t="s">
        <v>3566</v>
      </c>
      <c r="C678" t="s">
        <v>6583</v>
      </c>
      <c r="D678" s="19">
        <v>45612.377662037034</v>
      </c>
      <c r="E678" t="s">
        <v>3568</v>
      </c>
      <c r="F678" t="s">
        <v>6584</v>
      </c>
      <c r="G678" t="s">
        <v>3608</v>
      </c>
      <c r="I678" t="s">
        <v>3571</v>
      </c>
      <c r="J678" t="s">
        <v>487</v>
      </c>
      <c r="K678" t="s">
        <v>80</v>
      </c>
      <c r="M678" t="b">
        <v>1</v>
      </c>
      <c r="N678" s="49" t="str">
        <f t="shared" si="10"/>
        <v>SLA-Met</v>
      </c>
      <c r="O678" s="19"/>
    </row>
    <row r="679" spans="1:15" x14ac:dyDescent="0.25">
      <c r="A679" t="s">
        <v>24</v>
      </c>
      <c r="B679" t="s">
        <v>3566</v>
      </c>
      <c r="C679" t="s">
        <v>6585</v>
      </c>
      <c r="D679" s="19">
        <v>45612.377962962964</v>
      </c>
      <c r="E679" t="s">
        <v>3568</v>
      </c>
      <c r="F679" t="s">
        <v>6586</v>
      </c>
      <c r="G679" t="s">
        <v>3608</v>
      </c>
      <c r="I679" t="s">
        <v>3571</v>
      </c>
      <c r="J679" t="s">
        <v>487</v>
      </c>
      <c r="K679" t="s">
        <v>80</v>
      </c>
      <c r="M679" t="b">
        <v>1</v>
      </c>
      <c r="N679" s="49" t="str">
        <f t="shared" si="10"/>
        <v>SLA-Met</v>
      </c>
      <c r="O679" s="19"/>
    </row>
    <row r="680" spans="1:15" x14ac:dyDescent="0.25">
      <c r="A680" t="s">
        <v>24</v>
      </c>
      <c r="B680" t="s">
        <v>3566</v>
      </c>
      <c r="C680" t="s">
        <v>6587</v>
      </c>
      <c r="D680" s="19">
        <v>45612.378182870372</v>
      </c>
      <c r="E680" t="s">
        <v>3568</v>
      </c>
      <c r="F680" t="s">
        <v>6588</v>
      </c>
      <c r="G680" t="s">
        <v>3608</v>
      </c>
      <c r="I680" t="s">
        <v>3571</v>
      </c>
      <c r="J680" t="s">
        <v>487</v>
      </c>
      <c r="K680" t="s">
        <v>80</v>
      </c>
      <c r="M680" t="b">
        <v>1</v>
      </c>
      <c r="N680" s="49" t="str">
        <f t="shared" si="10"/>
        <v>SLA-Met</v>
      </c>
      <c r="O680" s="19"/>
    </row>
    <row r="681" spans="1:15" x14ac:dyDescent="0.25">
      <c r="A681" t="s">
        <v>24</v>
      </c>
      <c r="B681" t="s">
        <v>3577</v>
      </c>
      <c r="C681" t="s">
        <v>6589</v>
      </c>
      <c r="D681" s="19">
        <v>45612.379259259258</v>
      </c>
      <c r="E681" t="s">
        <v>3984</v>
      </c>
      <c r="F681" t="s">
        <v>6590</v>
      </c>
      <c r="G681" t="s">
        <v>3764</v>
      </c>
      <c r="I681" t="s">
        <v>3581</v>
      </c>
      <c r="J681" t="s">
        <v>487</v>
      </c>
      <c r="K681" t="s">
        <v>80</v>
      </c>
      <c r="M681" t="b">
        <v>1</v>
      </c>
      <c r="N681" s="49" t="str">
        <f t="shared" si="10"/>
        <v>SLA-Met</v>
      </c>
      <c r="O681" s="19"/>
    </row>
    <row r="682" spans="1:15" x14ac:dyDescent="0.25">
      <c r="A682" t="s">
        <v>24</v>
      </c>
      <c r="B682" t="s">
        <v>3577</v>
      </c>
      <c r="C682" t="s">
        <v>6591</v>
      </c>
      <c r="D682" s="19">
        <v>45612.387175925927</v>
      </c>
      <c r="E682" t="s">
        <v>3984</v>
      </c>
      <c r="F682" t="s">
        <v>6592</v>
      </c>
      <c r="G682" t="s">
        <v>3834</v>
      </c>
      <c r="I682" t="s">
        <v>3581</v>
      </c>
      <c r="J682" t="s">
        <v>487</v>
      </c>
      <c r="K682" t="s">
        <v>80</v>
      </c>
      <c r="M682" t="b">
        <v>1</v>
      </c>
      <c r="N682" s="49" t="str">
        <f t="shared" si="10"/>
        <v>SLA-Met</v>
      </c>
      <c r="O682" s="19"/>
    </row>
    <row r="683" spans="1:15" x14ac:dyDescent="0.25">
      <c r="A683" t="s">
        <v>24</v>
      </c>
      <c r="B683" t="s">
        <v>3577</v>
      </c>
      <c r="C683" t="s">
        <v>6593</v>
      </c>
      <c r="D683" s="19">
        <v>45612.390439814815</v>
      </c>
      <c r="E683" t="s">
        <v>3984</v>
      </c>
      <c r="F683" t="s">
        <v>6594</v>
      </c>
      <c r="G683" t="s">
        <v>3608</v>
      </c>
      <c r="I683" t="s">
        <v>3581</v>
      </c>
      <c r="J683" t="s">
        <v>487</v>
      </c>
      <c r="K683" t="s">
        <v>80</v>
      </c>
      <c r="M683" t="b">
        <v>1</v>
      </c>
      <c r="N683" s="49" t="str">
        <f t="shared" si="10"/>
        <v>SLA-Met</v>
      </c>
      <c r="O683" s="19"/>
    </row>
    <row r="684" spans="1:15" x14ac:dyDescent="0.25">
      <c r="A684" t="s">
        <v>24</v>
      </c>
      <c r="B684" t="s">
        <v>3577</v>
      </c>
      <c r="C684" t="s">
        <v>6595</v>
      </c>
      <c r="D684" s="19">
        <v>45612.390821759262</v>
      </c>
      <c r="E684" t="s">
        <v>3984</v>
      </c>
      <c r="F684" t="s">
        <v>6596</v>
      </c>
      <c r="G684" t="s">
        <v>3608</v>
      </c>
      <c r="I684" t="s">
        <v>3581</v>
      </c>
      <c r="J684" t="s">
        <v>487</v>
      </c>
      <c r="K684" t="s">
        <v>80</v>
      </c>
      <c r="M684" t="b">
        <v>1</v>
      </c>
      <c r="N684" s="49" t="str">
        <f t="shared" si="10"/>
        <v>SLA-Met</v>
      </c>
      <c r="O684" s="19"/>
    </row>
    <row r="685" spans="1:15" x14ac:dyDescent="0.25">
      <c r="A685" t="s">
        <v>24</v>
      </c>
      <c r="B685" t="s">
        <v>5215</v>
      </c>
      <c r="C685" t="s">
        <v>6597</v>
      </c>
      <c r="D685" s="19">
        <v>45612.411076388889</v>
      </c>
      <c r="E685" t="s">
        <v>5646</v>
      </c>
      <c r="F685" t="s">
        <v>6598</v>
      </c>
      <c r="G685" t="s">
        <v>5121</v>
      </c>
      <c r="I685" t="s">
        <v>3571</v>
      </c>
      <c r="J685" t="s">
        <v>487</v>
      </c>
      <c r="K685" t="s">
        <v>80</v>
      </c>
      <c r="M685" t="b">
        <v>1</v>
      </c>
      <c r="N685" s="49" t="str">
        <f t="shared" si="10"/>
        <v>SLA-Met</v>
      </c>
      <c r="O685" s="19"/>
    </row>
    <row r="686" spans="1:15" x14ac:dyDescent="0.25">
      <c r="A686" t="s">
        <v>24</v>
      </c>
      <c r="B686" t="s">
        <v>5215</v>
      </c>
      <c r="C686" t="s">
        <v>6599</v>
      </c>
      <c r="D686" s="19">
        <v>45612.411747685182</v>
      </c>
      <c r="E686" t="s">
        <v>5646</v>
      </c>
      <c r="F686" t="s">
        <v>6600</v>
      </c>
      <c r="G686" t="s">
        <v>3570</v>
      </c>
      <c r="I686" t="s">
        <v>3571</v>
      </c>
      <c r="J686" t="s">
        <v>487</v>
      </c>
      <c r="K686" t="s">
        <v>80</v>
      </c>
      <c r="M686" t="b">
        <v>1</v>
      </c>
      <c r="N686" s="49" t="str">
        <f t="shared" si="10"/>
        <v>SLA-Met</v>
      </c>
      <c r="O686" s="19"/>
    </row>
    <row r="687" spans="1:15" x14ac:dyDescent="0.25">
      <c r="A687" t="s">
        <v>24</v>
      </c>
      <c r="B687" t="s">
        <v>5215</v>
      </c>
      <c r="C687" t="s">
        <v>6601</v>
      </c>
      <c r="D687" s="19">
        <v>45612.41238425926</v>
      </c>
      <c r="E687" t="s">
        <v>5646</v>
      </c>
      <c r="F687" t="s">
        <v>6602</v>
      </c>
      <c r="G687" t="s">
        <v>3588</v>
      </c>
      <c r="I687" t="s">
        <v>3571</v>
      </c>
      <c r="J687" t="s">
        <v>487</v>
      </c>
      <c r="K687" t="s">
        <v>80</v>
      </c>
      <c r="M687" t="b">
        <v>1</v>
      </c>
      <c r="N687" s="49" t="str">
        <f t="shared" si="10"/>
        <v>SLA-Met</v>
      </c>
      <c r="O687" s="19"/>
    </row>
    <row r="688" spans="1:15" x14ac:dyDescent="0.25">
      <c r="A688" t="s">
        <v>24</v>
      </c>
      <c r="B688" t="s">
        <v>3566</v>
      </c>
      <c r="C688" t="s">
        <v>6603</v>
      </c>
      <c r="D688" s="19">
        <v>45612.459062499998</v>
      </c>
      <c r="E688" t="s">
        <v>3568</v>
      </c>
      <c r="F688" t="s">
        <v>6604</v>
      </c>
      <c r="G688" t="s">
        <v>3593</v>
      </c>
      <c r="I688" t="s">
        <v>3571</v>
      </c>
      <c r="J688" t="s">
        <v>487</v>
      </c>
      <c r="K688" t="s">
        <v>80</v>
      </c>
      <c r="M688" t="b">
        <v>1</v>
      </c>
      <c r="N688" s="49" t="str">
        <f t="shared" si="10"/>
        <v>SLA-Met</v>
      </c>
      <c r="O688" s="19"/>
    </row>
    <row r="689" spans="1:15" x14ac:dyDescent="0.25">
      <c r="A689" t="s">
        <v>26</v>
      </c>
      <c r="B689" t="s">
        <v>3572</v>
      </c>
      <c r="C689" t="s">
        <v>6605</v>
      </c>
      <c r="D689" s="19">
        <v>45612.585914351854</v>
      </c>
      <c r="E689" t="s">
        <v>37</v>
      </c>
      <c r="F689" t="s">
        <v>6606</v>
      </c>
      <c r="I689" t="s">
        <v>3575</v>
      </c>
      <c r="J689" t="s">
        <v>487</v>
      </c>
      <c r="K689" t="s">
        <v>80</v>
      </c>
      <c r="L689" t="s">
        <v>573</v>
      </c>
      <c r="N689" s="49" t="str">
        <f t="shared" si="10"/>
        <v>SLA-Met</v>
      </c>
      <c r="O689" s="19"/>
    </row>
    <row r="690" spans="1:15" x14ac:dyDescent="0.25">
      <c r="A690" t="s">
        <v>24</v>
      </c>
      <c r="B690" t="s">
        <v>3577</v>
      </c>
      <c r="C690" t="s">
        <v>6607</v>
      </c>
      <c r="D690" s="19">
        <v>45612.882939814815</v>
      </c>
      <c r="E690" t="s">
        <v>3984</v>
      </c>
      <c r="F690" t="s">
        <v>6608</v>
      </c>
      <c r="G690" t="s">
        <v>3608</v>
      </c>
      <c r="I690" t="s">
        <v>3581</v>
      </c>
      <c r="J690" t="s">
        <v>487</v>
      </c>
      <c r="K690" t="s">
        <v>80</v>
      </c>
      <c r="M690" t="b">
        <v>1</v>
      </c>
      <c r="N690" s="49" t="str">
        <f t="shared" si="10"/>
        <v>SLA-Met</v>
      </c>
      <c r="O690" s="19"/>
    </row>
    <row r="691" spans="1:15" x14ac:dyDescent="0.25">
      <c r="A691" t="s">
        <v>24</v>
      </c>
      <c r="B691" t="s">
        <v>3566</v>
      </c>
      <c r="C691" t="s">
        <v>6609</v>
      </c>
      <c r="D691" s="19">
        <v>45612.883460648147</v>
      </c>
      <c r="E691" t="s">
        <v>3568</v>
      </c>
      <c r="F691" t="s">
        <v>6610</v>
      </c>
      <c r="G691" t="s">
        <v>3605</v>
      </c>
      <c r="I691" t="s">
        <v>3571</v>
      </c>
      <c r="J691" t="s">
        <v>487</v>
      </c>
      <c r="K691" t="s">
        <v>80</v>
      </c>
      <c r="M691" t="b">
        <v>1</v>
      </c>
      <c r="N691" s="49" t="str">
        <f t="shared" si="10"/>
        <v>SLA-Met</v>
      </c>
      <c r="O691" s="19"/>
    </row>
    <row r="692" spans="1:15" x14ac:dyDescent="0.25">
      <c r="A692" t="s">
        <v>24</v>
      </c>
      <c r="B692" t="s">
        <v>3566</v>
      </c>
      <c r="C692" t="s">
        <v>6611</v>
      </c>
      <c r="D692" s="19">
        <v>45612.883784722224</v>
      </c>
      <c r="E692" t="s">
        <v>3568</v>
      </c>
      <c r="F692" t="s">
        <v>6612</v>
      </c>
      <c r="G692" t="s">
        <v>3608</v>
      </c>
      <c r="I692" t="s">
        <v>3571</v>
      </c>
      <c r="J692" t="s">
        <v>487</v>
      </c>
      <c r="K692" t="s">
        <v>80</v>
      </c>
      <c r="M692" t="b">
        <v>1</v>
      </c>
      <c r="N692" s="49" t="str">
        <f t="shared" si="10"/>
        <v>SLA-Met</v>
      </c>
      <c r="O692" s="19"/>
    </row>
    <row r="693" spans="1:15" x14ac:dyDescent="0.25">
      <c r="A693" t="s">
        <v>24</v>
      </c>
      <c r="B693" t="s">
        <v>3566</v>
      </c>
      <c r="C693" t="s">
        <v>6613</v>
      </c>
      <c r="D693" s="19">
        <v>45612.884456018517</v>
      </c>
      <c r="E693" t="s">
        <v>3568</v>
      </c>
      <c r="F693" t="s">
        <v>6614</v>
      </c>
      <c r="G693" t="s">
        <v>3605</v>
      </c>
      <c r="I693" t="s">
        <v>3571</v>
      </c>
      <c r="J693" t="s">
        <v>487</v>
      </c>
      <c r="K693" t="s">
        <v>80</v>
      </c>
      <c r="M693" t="b">
        <v>1</v>
      </c>
      <c r="N693" s="49" t="str">
        <f t="shared" si="10"/>
        <v>SLA-Met</v>
      </c>
      <c r="O693" s="19"/>
    </row>
    <row r="694" spans="1:15" x14ac:dyDescent="0.25">
      <c r="A694" t="s">
        <v>24</v>
      </c>
      <c r="B694" t="s">
        <v>3566</v>
      </c>
      <c r="C694" t="s">
        <v>6615</v>
      </c>
      <c r="D694" s="19">
        <v>45612.884884259256</v>
      </c>
      <c r="E694" t="s">
        <v>3568</v>
      </c>
      <c r="F694" t="s">
        <v>6616</v>
      </c>
      <c r="G694" t="s">
        <v>3605</v>
      </c>
      <c r="I694" t="s">
        <v>3571</v>
      </c>
      <c r="J694" t="s">
        <v>487</v>
      </c>
      <c r="K694" t="s">
        <v>80</v>
      </c>
      <c r="M694" t="b">
        <v>1</v>
      </c>
      <c r="N694" s="49" t="str">
        <f t="shared" si="10"/>
        <v>SLA-Met</v>
      </c>
      <c r="O694" s="19"/>
    </row>
    <row r="695" spans="1:15" x14ac:dyDescent="0.25">
      <c r="A695" t="s">
        <v>24</v>
      </c>
      <c r="B695" t="s">
        <v>3566</v>
      </c>
      <c r="C695" t="s">
        <v>6617</v>
      </c>
      <c r="D695" s="19">
        <v>45612.885092592594</v>
      </c>
      <c r="E695" t="s">
        <v>3568</v>
      </c>
      <c r="F695" t="s">
        <v>6618</v>
      </c>
      <c r="G695" t="s">
        <v>3605</v>
      </c>
      <c r="I695" t="s">
        <v>3571</v>
      </c>
      <c r="J695" t="s">
        <v>487</v>
      </c>
      <c r="K695" t="s">
        <v>80</v>
      </c>
      <c r="M695" t="b">
        <v>1</v>
      </c>
      <c r="N695" s="49" t="str">
        <f t="shared" si="10"/>
        <v>SLA-Met</v>
      </c>
      <c r="O695" s="19"/>
    </row>
    <row r="696" spans="1:15" x14ac:dyDescent="0.25">
      <c r="A696" t="s">
        <v>24</v>
      </c>
      <c r="B696" t="s">
        <v>3566</v>
      </c>
      <c r="C696" t="s">
        <v>6619</v>
      </c>
      <c r="D696" s="19">
        <v>45612.885497685187</v>
      </c>
      <c r="E696" t="s">
        <v>3568</v>
      </c>
      <c r="F696" t="s">
        <v>6620</v>
      </c>
      <c r="G696" t="s">
        <v>3608</v>
      </c>
      <c r="I696" t="s">
        <v>3571</v>
      </c>
      <c r="J696" t="s">
        <v>487</v>
      </c>
      <c r="K696" t="s">
        <v>80</v>
      </c>
      <c r="M696" t="b">
        <v>1</v>
      </c>
      <c r="N696" s="49" t="str">
        <f t="shared" si="10"/>
        <v>SLA-Met</v>
      </c>
      <c r="O696" s="19"/>
    </row>
    <row r="697" spans="1:15" x14ac:dyDescent="0.25">
      <c r="A697" t="s">
        <v>24</v>
      </c>
      <c r="B697" t="s">
        <v>3566</v>
      </c>
      <c r="C697" t="s">
        <v>6621</v>
      </c>
      <c r="D697" s="19">
        <v>45612.886030092595</v>
      </c>
      <c r="E697" t="s">
        <v>3568</v>
      </c>
      <c r="F697" t="s">
        <v>6622</v>
      </c>
      <c r="G697" t="s">
        <v>3608</v>
      </c>
      <c r="I697" t="s">
        <v>3571</v>
      </c>
      <c r="J697" t="s">
        <v>487</v>
      </c>
      <c r="K697" t="s">
        <v>80</v>
      </c>
      <c r="M697" t="b">
        <v>1</v>
      </c>
      <c r="N697" s="49" t="str">
        <f t="shared" si="10"/>
        <v>SLA-Met</v>
      </c>
      <c r="O697" s="19"/>
    </row>
    <row r="698" spans="1:15" x14ac:dyDescent="0.25">
      <c r="A698" t="s">
        <v>24</v>
      </c>
      <c r="B698" t="s">
        <v>3566</v>
      </c>
      <c r="C698" t="s">
        <v>6623</v>
      </c>
      <c r="D698" s="19">
        <v>45612.886192129627</v>
      </c>
      <c r="E698" t="s">
        <v>3568</v>
      </c>
      <c r="F698" t="s">
        <v>6624</v>
      </c>
      <c r="G698" t="s">
        <v>3608</v>
      </c>
      <c r="I698" t="s">
        <v>3571</v>
      </c>
      <c r="J698" t="s">
        <v>487</v>
      </c>
      <c r="K698" t="s">
        <v>80</v>
      </c>
      <c r="M698" t="b">
        <v>1</v>
      </c>
      <c r="N698" s="49" t="str">
        <f t="shared" si="10"/>
        <v>SLA-Met</v>
      </c>
      <c r="O698" s="19"/>
    </row>
    <row r="699" spans="1:15" x14ac:dyDescent="0.25">
      <c r="A699" t="s">
        <v>24</v>
      </c>
      <c r="B699" t="s">
        <v>3566</v>
      </c>
      <c r="C699" t="s">
        <v>6625</v>
      </c>
      <c r="D699" s="19">
        <v>45612.887106481481</v>
      </c>
      <c r="E699" t="s">
        <v>3568</v>
      </c>
      <c r="F699" t="s">
        <v>6626</v>
      </c>
      <c r="G699" t="s">
        <v>3608</v>
      </c>
      <c r="I699" t="s">
        <v>3571</v>
      </c>
      <c r="J699" t="s">
        <v>487</v>
      </c>
      <c r="K699" t="s">
        <v>80</v>
      </c>
      <c r="M699" t="b">
        <v>1</v>
      </c>
      <c r="N699" s="49" t="str">
        <f t="shared" si="10"/>
        <v>SLA-Met</v>
      </c>
      <c r="O699" s="19"/>
    </row>
    <row r="700" spans="1:15" x14ac:dyDescent="0.25">
      <c r="A700" t="s">
        <v>24</v>
      </c>
      <c r="B700" t="s">
        <v>3566</v>
      </c>
      <c r="C700" t="s">
        <v>6627</v>
      </c>
      <c r="D700" s="19">
        <v>45613.336215277777</v>
      </c>
      <c r="E700" t="s">
        <v>3568</v>
      </c>
      <c r="F700" t="s">
        <v>6628</v>
      </c>
      <c r="G700" t="s">
        <v>3809</v>
      </c>
      <c r="I700" t="s">
        <v>3571</v>
      </c>
      <c r="J700" t="s">
        <v>487</v>
      </c>
      <c r="K700" t="s">
        <v>80</v>
      </c>
      <c r="M700" t="b">
        <v>1</v>
      </c>
      <c r="N700" s="49" t="str">
        <f t="shared" si="10"/>
        <v>SLA-Met</v>
      </c>
      <c r="O700" s="19"/>
    </row>
    <row r="701" spans="1:15" x14ac:dyDescent="0.25">
      <c r="A701" t="s">
        <v>24</v>
      </c>
      <c r="B701" t="s">
        <v>3566</v>
      </c>
      <c r="C701" t="s">
        <v>6629</v>
      </c>
      <c r="D701" s="19">
        <v>45613.381921296299</v>
      </c>
      <c r="E701" t="s">
        <v>3568</v>
      </c>
      <c r="F701" t="s">
        <v>6630</v>
      </c>
      <c r="G701" t="s">
        <v>3809</v>
      </c>
      <c r="I701" t="s">
        <v>3571</v>
      </c>
      <c r="J701" t="s">
        <v>487</v>
      </c>
      <c r="K701" t="s">
        <v>80</v>
      </c>
      <c r="M701" t="b">
        <v>1</v>
      </c>
      <c r="N701" s="49" t="str">
        <f t="shared" si="10"/>
        <v>SLA-Met</v>
      </c>
      <c r="O701" s="19"/>
    </row>
    <row r="702" spans="1:15" x14ac:dyDescent="0.25">
      <c r="A702" t="s">
        <v>24</v>
      </c>
      <c r="B702" t="s">
        <v>3566</v>
      </c>
      <c r="C702" t="s">
        <v>6631</v>
      </c>
      <c r="D702" s="19">
        <v>45613.409594907411</v>
      </c>
      <c r="E702" t="s">
        <v>3568</v>
      </c>
      <c r="F702" t="s">
        <v>6632</v>
      </c>
      <c r="G702" t="s">
        <v>3953</v>
      </c>
      <c r="I702" t="s">
        <v>3571</v>
      </c>
      <c r="J702" t="s">
        <v>487</v>
      </c>
      <c r="K702" t="s">
        <v>80</v>
      </c>
      <c r="M702" t="b">
        <v>1</v>
      </c>
      <c r="N702" s="49" t="str">
        <f t="shared" si="10"/>
        <v>SLA-Met</v>
      </c>
      <c r="O702" s="19"/>
    </row>
    <row r="703" spans="1:15" x14ac:dyDescent="0.25">
      <c r="A703" t="s">
        <v>24</v>
      </c>
      <c r="B703" t="s">
        <v>3566</v>
      </c>
      <c r="C703" t="s">
        <v>6633</v>
      </c>
      <c r="D703" s="19">
        <v>45613.441770833335</v>
      </c>
      <c r="E703" t="s">
        <v>3568</v>
      </c>
      <c r="F703" t="s">
        <v>6634</v>
      </c>
      <c r="G703" t="s">
        <v>3570</v>
      </c>
      <c r="I703" t="s">
        <v>3571</v>
      </c>
      <c r="J703" t="s">
        <v>487</v>
      </c>
      <c r="K703" t="s">
        <v>80</v>
      </c>
      <c r="M703" t="b">
        <v>1</v>
      </c>
      <c r="N703" s="49" t="str">
        <f t="shared" si="10"/>
        <v>SLA-Met</v>
      </c>
      <c r="O703" s="19"/>
    </row>
    <row r="704" spans="1:15" x14ac:dyDescent="0.25">
      <c r="A704" t="s">
        <v>24</v>
      </c>
      <c r="B704" t="s">
        <v>3566</v>
      </c>
      <c r="C704" t="s">
        <v>6635</v>
      </c>
      <c r="D704" s="19">
        <v>45613.450312499997</v>
      </c>
      <c r="E704" t="s">
        <v>3568</v>
      </c>
      <c r="F704" t="s">
        <v>6636</v>
      </c>
      <c r="G704" t="s">
        <v>3848</v>
      </c>
      <c r="I704" t="s">
        <v>3571</v>
      </c>
      <c r="J704" t="s">
        <v>487</v>
      </c>
      <c r="K704" t="s">
        <v>80</v>
      </c>
      <c r="M704" t="b">
        <v>1</v>
      </c>
      <c r="N704" s="49" t="str">
        <f t="shared" si="10"/>
        <v>SLA-Met</v>
      </c>
      <c r="O704" s="19"/>
    </row>
    <row r="705" spans="1:15" x14ac:dyDescent="0.25">
      <c r="A705" t="s">
        <v>24</v>
      </c>
      <c r="B705" t="s">
        <v>3566</v>
      </c>
      <c r="C705" t="s">
        <v>6637</v>
      </c>
      <c r="D705" s="19">
        <v>45613.450462962966</v>
      </c>
      <c r="E705" t="s">
        <v>3568</v>
      </c>
      <c r="F705" t="s">
        <v>6638</v>
      </c>
      <c r="G705" t="s">
        <v>3848</v>
      </c>
      <c r="I705" t="s">
        <v>3571</v>
      </c>
      <c r="J705" t="s">
        <v>487</v>
      </c>
      <c r="K705" t="s">
        <v>80</v>
      </c>
      <c r="M705" t="b">
        <v>1</v>
      </c>
      <c r="N705" s="49" t="str">
        <f t="shared" si="10"/>
        <v>SLA-Met</v>
      </c>
      <c r="O705" s="19"/>
    </row>
    <row r="706" spans="1:15" x14ac:dyDescent="0.25">
      <c r="A706" t="s">
        <v>24</v>
      </c>
      <c r="B706" t="s">
        <v>3566</v>
      </c>
      <c r="C706" t="s">
        <v>6639</v>
      </c>
      <c r="D706" s="19">
        <v>45613.465821759259</v>
      </c>
      <c r="E706" t="s">
        <v>3568</v>
      </c>
      <c r="F706" t="s">
        <v>6640</v>
      </c>
      <c r="G706" t="s">
        <v>3848</v>
      </c>
      <c r="I706" t="s">
        <v>3571</v>
      </c>
      <c r="J706" t="s">
        <v>487</v>
      </c>
      <c r="K706" t="s">
        <v>80</v>
      </c>
      <c r="M706" t="b">
        <v>1</v>
      </c>
      <c r="N706" s="49" t="str">
        <f t="shared" si="10"/>
        <v>SLA-Met</v>
      </c>
      <c r="O706" s="19"/>
    </row>
    <row r="707" spans="1:15" x14ac:dyDescent="0.25">
      <c r="A707" t="s">
        <v>24</v>
      </c>
      <c r="B707" t="s">
        <v>3566</v>
      </c>
      <c r="C707" t="s">
        <v>6641</v>
      </c>
      <c r="D707" s="19">
        <v>45613.467060185183</v>
      </c>
      <c r="E707" t="s">
        <v>3568</v>
      </c>
      <c r="F707" t="s">
        <v>6642</v>
      </c>
      <c r="G707" t="s">
        <v>3848</v>
      </c>
      <c r="I707" t="s">
        <v>3571</v>
      </c>
      <c r="J707" t="s">
        <v>487</v>
      </c>
      <c r="K707" t="s">
        <v>80</v>
      </c>
      <c r="M707" t="b">
        <v>1</v>
      </c>
      <c r="N707" s="49" t="str">
        <f t="shared" ref="N707:N770" si="11">IF(H707="", "SLA-Met", H707)</f>
        <v>SLA-Met</v>
      </c>
      <c r="O707" s="19"/>
    </row>
    <row r="708" spans="1:15" x14ac:dyDescent="0.25">
      <c r="A708" t="s">
        <v>24</v>
      </c>
      <c r="B708" t="s">
        <v>3566</v>
      </c>
      <c r="C708" t="s">
        <v>6643</v>
      </c>
      <c r="D708" s="19">
        <v>45613.467523148145</v>
      </c>
      <c r="E708" t="s">
        <v>3568</v>
      </c>
      <c r="F708" t="s">
        <v>6644</v>
      </c>
      <c r="G708" t="s">
        <v>3848</v>
      </c>
      <c r="I708" t="s">
        <v>3571</v>
      </c>
      <c r="J708" t="s">
        <v>487</v>
      </c>
      <c r="K708" t="s">
        <v>80</v>
      </c>
      <c r="M708" t="b">
        <v>1</v>
      </c>
      <c r="N708" s="49" t="str">
        <f t="shared" si="11"/>
        <v>SLA-Met</v>
      </c>
      <c r="O708" s="19"/>
    </row>
    <row r="709" spans="1:15" x14ac:dyDescent="0.25">
      <c r="A709" t="s">
        <v>24</v>
      </c>
      <c r="B709" t="s">
        <v>5215</v>
      </c>
      <c r="C709" t="s">
        <v>6645</v>
      </c>
      <c r="D709" s="19">
        <v>45613.467939814815</v>
      </c>
      <c r="E709" t="s">
        <v>5646</v>
      </c>
      <c r="F709" t="s">
        <v>6646</v>
      </c>
      <c r="G709" t="s">
        <v>3848</v>
      </c>
      <c r="I709" t="s">
        <v>3571</v>
      </c>
      <c r="J709" t="s">
        <v>487</v>
      </c>
      <c r="K709" t="s">
        <v>80</v>
      </c>
      <c r="M709" t="b">
        <v>1</v>
      </c>
      <c r="N709" s="49" t="str">
        <f t="shared" si="11"/>
        <v>SLA-Met</v>
      </c>
      <c r="O709" s="19"/>
    </row>
    <row r="710" spans="1:15" x14ac:dyDescent="0.25">
      <c r="A710" t="s">
        <v>24</v>
      </c>
      <c r="B710" t="s">
        <v>3566</v>
      </c>
      <c r="C710" t="s">
        <v>6647</v>
      </c>
      <c r="D710" s="19">
        <v>45613.469212962962</v>
      </c>
      <c r="E710" t="s">
        <v>3568</v>
      </c>
      <c r="F710" t="s">
        <v>6648</v>
      </c>
      <c r="G710" t="s">
        <v>3570</v>
      </c>
      <c r="I710" t="s">
        <v>3571</v>
      </c>
      <c r="J710" t="s">
        <v>487</v>
      </c>
      <c r="K710" t="s">
        <v>80</v>
      </c>
      <c r="M710" t="b">
        <v>1</v>
      </c>
      <c r="N710" s="49" t="str">
        <f t="shared" si="11"/>
        <v>SLA-Met</v>
      </c>
      <c r="O710" s="19"/>
    </row>
    <row r="711" spans="1:15" x14ac:dyDescent="0.25">
      <c r="A711" t="s">
        <v>25</v>
      </c>
      <c r="B711" t="s">
        <v>3572</v>
      </c>
      <c r="C711" t="s">
        <v>6649</v>
      </c>
      <c r="D711" s="19">
        <v>45613.59752314815</v>
      </c>
      <c r="E711" t="s">
        <v>6313</v>
      </c>
      <c r="F711" t="s">
        <v>6650</v>
      </c>
      <c r="G711" t="s">
        <v>6315</v>
      </c>
      <c r="H711" t="s">
        <v>28</v>
      </c>
      <c r="I711" t="s">
        <v>3571</v>
      </c>
      <c r="J711" t="s">
        <v>487</v>
      </c>
      <c r="K711" t="s">
        <v>80</v>
      </c>
      <c r="N711" s="49" t="str">
        <f t="shared" si="11"/>
        <v>SLA-Breached</v>
      </c>
      <c r="O711" s="19"/>
    </row>
    <row r="712" spans="1:15" x14ac:dyDescent="0.25">
      <c r="A712" t="s">
        <v>24</v>
      </c>
      <c r="B712" t="s">
        <v>3566</v>
      </c>
      <c r="C712" t="s">
        <v>6651</v>
      </c>
      <c r="D712" s="19">
        <v>45613.62363425926</v>
      </c>
      <c r="E712" t="s">
        <v>3568</v>
      </c>
      <c r="F712" t="s">
        <v>6652</v>
      </c>
      <c r="G712" t="s">
        <v>3806</v>
      </c>
      <c r="I712" t="s">
        <v>3571</v>
      </c>
      <c r="J712" t="s">
        <v>487</v>
      </c>
      <c r="K712" t="s">
        <v>80</v>
      </c>
      <c r="M712" t="b">
        <v>1</v>
      </c>
      <c r="N712" s="49" t="str">
        <f t="shared" si="11"/>
        <v>SLA-Met</v>
      </c>
      <c r="O712" s="19"/>
    </row>
    <row r="713" spans="1:15" x14ac:dyDescent="0.25">
      <c r="A713" t="s">
        <v>24</v>
      </c>
      <c r="B713" t="s">
        <v>3566</v>
      </c>
      <c r="C713" t="s">
        <v>6653</v>
      </c>
      <c r="D713" s="19">
        <v>45613.623935185184</v>
      </c>
      <c r="E713" t="s">
        <v>3568</v>
      </c>
      <c r="F713" t="s">
        <v>6654</v>
      </c>
      <c r="G713" t="s">
        <v>3806</v>
      </c>
      <c r="I713" t="s">
        <v>3571</v>
      </c>
      <c r="J713" t="s">
        <v>487</v>
      </c>
      <c r="K713" t="s">
        <v>80</v>
      </c>
      <c r="M713" t="b">
        <v>1</v>
      </c>
      <c r="N713" s="49" t="str">
        <f t="shared" si="11"/>
        <v>SLA-Met</v>
      </c>
      <c r="O713" s="19"/>
    </row>
    <row r="714" spans="1:15" x14ac:dyDescent="0.25">
      <c r="A714" t="s">
        <v>24</v>
      </c>
      <c r="B714" t="s">
        <v>3566</v>
      </c>
      <c r="C714" t="s">
        <v>6655</v>
      </c>
      <c r="D714" s="19">
        <v>45613.62431712963</v>
      </c>
      <c r="E714" t="s">
        <v>3568</v>
      </c>
      <c r="F714" t="s">
        <v>6656</v>
      </c>
      <c r="G714" t="s">
        <v>3806</v>
      </c>
      <c r="I714" t="s">
        <v>3571</v>
      </c>
      <c r="J714" t="s">
        <v>487</v>
      </c>
      <c r="K714" t="s">
        <v>80</v>
      </c>
      <c r="M714" t="b">
        <v>1</v>
      </c>
      <c r="N714" s="49" t="str">
        <f t="shared" si="11"/>
        <v>SLA-Met</v>
      </c>
      <c r="O714" s="19"/>
    </row>
    <row r="715" spans="1:15" x14ac:dyDescent="0.25">
      <c r="A715" t="s">
        <v>24</v>
      </c>
      <c r="B715" t="s">
        <v>3566</v>
      </c>
      <c r="C715" t="s">
        <v>6657</v>
      </c>
      <c r="D715" s="19">
        <v>45613.624490740738</v>
      </c>
      <c r="E715" t="s">
        <v>3568</v>
      </c>
      <c r="F715" t="s">
        <v>6658</v>
      </c>
      <c r="G715" t="s">
        <v>3806</v>
      </c>
      <c r="I715" t="s">
        <v>3571</v>
      </c>
      <c r="J715" t="s">
        <v>487</v>
      </c>
      <c r="K715" t="s">
        <v>80</v>
      </c>
      <c r="M715" t="b">
        <v>1</v>
      </c>
      <c r="N715" s="49" t="str">
        <f t="shared" si="11"/>
        <v>SLA-Met</v>
      </c>
      <c r="O715" s="19"/>
    </row>
    <row r="716" spans="1:15" x14ac:dyDescent="0.25">
      <c r="A716" t="s">
        <v>24</v>
      </c>
      <c r="B716" t="s">
        <v>5215</v>
      </c>
      <c r="C716" t="s">
        <v>6659</v>
      </c>
      <c r="D716" s="19">
        <v>45613.713171296295</v>
      </c>
      <c r="E716" t="s">
        <v>5646</v>
      </c>
      <c r="F716" t="s">
        <v>6660</v>
      </c>
      <c r="G716" t="s">
        <v>3806</v>
      </c>
      <c r="I716" t="s">
        <v>3571</v>
      </c>
      <c r="J716" t="s">
        <v>487</v>
      </c>
      <c r="K716" t="s">
        <v>80</v>
      </c>
      <c r="M716" t="b">
        <v>1</v>
      </c>
      <c r="N716" s="49" t="str">
        <f t="shared" si="11"/>
        <v>SLA-Met</v>
      </c>
      <c r="O716" s="19"/>
    </row>
    <row r="717" spans="1:15" x14ac:dyDescent="0.25">
      <c r="A717" t="s">
        <v>24</v>
      </c>
      <c r="B717" t="s">
        <v>3566</v>
      </c>
      <c r="C717" t="s">
        <v>6661</v>
      </c>
      <c r="D717" s="19">
        <v>45613.733402777776</v>
      </c>
      <c r="E717" t="s">
        <v>3568</v>
      </c>
      <c r="F717" t="s">
        <v>6662</v>
      </c>
      <c r="G717" t="s">
        <v>3875</v>
      </c>
      <c r="I717" t="s">
        <v>3571</v>
      </c>
      <c r="J717" t="s">
        <v>487</v>
      </c>
      <c r="K717" t="s">
        <v>80</v>
      </c>
      <c r="M717" t="b">
        <v>1</v>
      </c>
      <c r="N717" s="49" t="str">
        <f t="shared" si="11"/>
        <v>SLA-Met</v>
      </c>
      <c r="O717" s="19"/>
    </row>
    <row r="718" spans="1:15" x14ac:dyDescent="0.25">
      <c r="A718" t="s">
        <v>24</v>
      </c>
      <c r="B718" t="s">
        <v>3566</v>
      </c>
      <c r="C718" t="s">
        <v>6663</v>
      </c>
      <c r="D718" s="19">
        <v>45613.761701388888</v>
      </c>
      <c r="E718" t="s">
        <v>3568</v>
      </c>
      <c r="F718" t="s">
        <v>6664</v>
      </c>
      <c r="G718" t="s">
        <v>3570</v>
      </c>
      <c r="I718" t="s">
        <v>3571</v>
      </c>
      <c r="J718" t="s">
        <v>487</v>
      </c>
      <c r="K718" t="s">
        <v>80</v>
      </c>
      <c r="M718" t="b">
        <v>1</v>
      </c>
      <c r="N718" s="49" t="str">
        <f t="shared" si="11"/>
        <v>SLA-Met</v>
      </c>
      <c r="O718" s="19"/>
    </row>
    <row r="719" spans="1:15" x14ac:dyDescent="0.25">
      <c r="A719" t="s">
        <v>24</v>
      </c>
      <c r="B719" t="s">
        <v>3566</v>
      </c>
      <c r="C719" t="s">
        <v>6665</v>
      </c>
      <c r="D719" s="19">
        <v>45613.763391203705</v>
      </c>
      <c r="E719" t="s">
        <v>3568</v>
      </c>
      <c r="F719" t="s">
        <v>6666</v>
      </c>
      <c r="G719" t="s">
        <v>3806</v>
      </c>
      <c r="I719" t="s">
        <v>3571</v>
      </c>
      <c r="J719" t="s">
        <v>487</v>
      </c>
      <c r="K719" t="s">
        <v>80</v>
      </c>
      <c r="M719" t="b">
        <v>1</v>
      </c>
      <c r="N719" s="49" t="str">
        <f t="shared" si="11"/>
        <v>SLA-Met</v>
      </c>
      <c r="O719" s="19"/>
    </row>
    <row r="720" spans="1:15" x14ac:dyDescent="0.25">
      <c r="A720" t="s">
        <v>24</v>
      </c>
      <c r="B720" t="s">
        <v>5215</v>
      </c>
      <c r="C720" t="s">
        <v>6667</v>
      </c>
      <c r="D720" s="19">
        <v>45613.792361111111</v>
      </c>
      <c r="E720" t="s">
        <v>5646</v>
      </c>
      <c r="F720" t="s">
        <v>6668</v>
      </c>
      <c r="G720" t="s">
        <v>3953</v>
      </c>
      <c r="I720" t="s">
        <v>3571</v>
      </c>
      <c r="J720" t="s">
        <v>487</v>
      </c>
      <c r="K720" t="s">
        <v>80</v>
      </c>
      <c r="M720" t="b">
        <v>1</v>
      </c>
      <c r="N720" s="49" t="str">
        <f t="shared" si="11"/>
        <v>SLA-Met</v>
      </c>
      <c r="O720" s="19"/>
    </row>
    <row r="721" spans="1:15" x14ac:dyDescent="0.25">
      <c r="A721" t="s">
        <v>24</v>
      </c>
      <c r="B721" t="s">
        <v>3566</v>
      </c>
      <c r="C721" t="s">
        <v>6669</v>
      </c>
      <c r="D721" s="19">
        <v>45613.833194444444</v>
      </c>
      <c r="E721" t="s">
        <v>3568</v>
      </c>
      <c r="F721" t="s">
        <v>6670</v>
      </c>
      <c r="G721" t="s">
        <v>3806</v>
      </c>
      <c r="I721" t="s">
        <v>3571</v>
      </c>
      <c r="J721" t="s">
        <v>487</v>
      </c>
      <c r="K721" t="s">
        <v>80</v>
      </c>
      <c r="M721" t="b">
        <v>1</v>
      </c>
      <c r="N721" s="49" t="str">
        <f t="shared" si="11"/>
        <v>SLA-Met</v>
      </c>
      <c r="O721" s="19"/>
    </row>
    <row r="722" spans="1:15" x14ac:dyDescent="0.25">
      <c r="A722" t="s">
        <v>24</v>
      </c>
      <c r="B722" t="s">
        <v>3566</v>
      </c>
      <c r="C722" t="s">
        <v>6671</v>
      </c>
      <c r="D722" s="19">
        <v>45613.913703703707</v>
      </c>
      <c r="E722" t="s">
        <v>3568</v>
      </c>
      <c r="F722" t="s">
        <v>6672</v>
      </c>
      <c r="G722" t="s">
        <v>3806</v>
      </c>
      <c r="I722" t="s">
        <v>3571</v>
      </c>
      <c r="J722" t="s">
        <v>487</v>
      </c>
      <c r="K722" t="s">
        <v>80</v>
      </c>
      <c r="M722" t="b">
        <v>1</v>
      </c>
      <c r="N722" s="49" t="str">
        <f t="shared" si="11"/>
        <v>SLA-Met</v>
      </c>
      <c r="O722" s="19"/>
    </row>
    <row r="723" spans="1:15" x14ac:dyDescent="0.25">
      <c r="A723" t="s">
        <v>24</v>
      </c>
      <c r="B723" t="s">
        <v>3566</v>
      </c>
      <c r="C723" t="s">
        <v>6673</v>
      </c>
      <c r="D723" s="19">
        <v>45613.914027777777</v>
      </c>
      <c r="E723" t="s">
        <v>3568</v>
      </c>
      <c r="F723" t="s">
        <v>6674</v>
      </c>
      <c r="G723" t="s">
        <v>3806</v>
      </c>
      <c r="I723" t="s">
        <v>3571</v>
      </c>
      <c r="J723" t="s">
        <v>487</v>
      </c>
      <c r="K723" t="s">
        <v>80</v>
      </c>
      <c r="M723" t="b">
        <v>1</v>
      </c>
      <c r="N723" s="49" t="str">
        <f t="shared" si="11"/>
        <v>SLA-Met</v>
      </c>
      <c r="O723" s="19"/>
    </row>
    <row r="724" spans="1:15" x14ac:dyDescent="0.25">
      <c r="A724" t="s">
        <v>24</v>
      </c>
      <c r="B724" t="s">
        <v>3566</v>
      </c>
      <c r="C724" t="s">
        <v>6675</v>
      </c>
      <c r="D724" s="19">
        <v>45613.914236111108</v>
      </c>
      <c r="E724" t="s">
        <v>3568</v>
      </c>
      <c r="F724" t="s">
        <v>6676</v>
      </c>
      <c r="G724" t="s">
        <v>3806</v>
      </c>
      <c r="I724" t="s">
        <v>3571</v>
      </c>
      <c r="J724" t="s">
        <v>487</v>
      </c>
      <c r="K724" t="s">
        <v>80</v>
      </c>
      <c r="M724" t="b">
        <v>1</v>
      </c>
      <c r="N724" s="49" t="str">
        <f t="shared" si="11"/>
        <v>SLA-Met</v>
      </c>
      <c r="O724" s="19"/>
    </row>
    <row r="725" spans="1:15" x14ac:dyDescent="0.25">
      <c r="A725" t="s">
        <v>24</v>
      </c>
      <c r="B725" t="s">
        <v>3566</v>
      </c>
      <c r="C725" t="s">
        <v>6677</v>
      </c>
      <c r="D725" s="19">
        <v>45613.914687500001</v>
      </c>
      <c r="E725" t="s">
        <v>3568</v>
      </c>
      <c r="F725" t="s">
        <v>6678</v>
      </c>
      <c r="G725" t="s">
        <v>3806</v>
      </c>
      <c r="I725" t="s">
        <v>3571</v>
      </c>
      <c r="J725" t="s">
        <v>487</v>
      </c>
      <c r="K725" t="s">
        <v>80</v>
      </c>
      <c r="M725" t="b">
        <v>1</v>
      </c>
      <c r="N725" s="49" t="str">
        <f t="shared" si="11"/>
        <v>SLA-Met</v>
      </c>
      <c r="O725" s="19"/>
    </row>
    <row r="726" spans="1:15" x14ac:dyDescent="0.25">
      <c r="A726" t="s">
        <v>24</v>
      </c>
      <c r="B726" t="s">
        <v>3566</v>
      </c>
      <c r="C726" t="s">
        <v>6679</v>
      </c>
      <c r="D726" s="19">
        <v>45613.960185185184</v>
      </c>
      <c r="E726" t="s">
        <v>3568</v>
      </c>
      <c r="F726" t="s">
        <v>6680</v>
      </c>
      <c r="G726" t="s">
        <v>3848</v>
      </c>
      <c r="I726" t="s">
        <v>3571</v>
      </c>
      <c r="J726" t="s">
        <v>487</v>
      </c>
      <c r="K726" t="s">
        <v>80</v>
      </c>
      <c r="M726" t="b">
        <v>1</v>
      </c>
      <c r="N726" s="49" t="str">
        <f t="shared" si="11"/>
        <v>SLA-Met</v>
      </c>
      <c r="O726" s="19"/>
    </row>
    <row r="727" spans="1:15" x14ac:dyDescent="0.25">
      <c r="A727" t="s">
        <v>24</v>
      </c>
      <c r="B727" t="s">
        <v>3566</v>
      </c>
      <c r="C727" t="s">
        <v>6681</v>
      </c>
      <c r="D727" s="19">
        <v>45613.965486111112</v>
      </c>
      <c r="E727" t="s">
        <v>3568</v>
      </c>
      <c r="F727" t="s">
        <v>6682</v>
      </c>
      <c r="G727" t="s">
        <v>3600</v>
      </c>
      <c r="I727" t="s">
        <v>3571</v>
      </c>
      <c r="J727" t="s">
        <v>487</v>
      </c>
      <c r="K727" t="s">
        <v>80</v>
      </c>
      <c r="M727" t="b">
        <v>1</v>
      </c>
      <c r="N727" s="49" t="str">
        <f t="shared" si="11"/>
        <v>SLA-Met</v>
      </c>
      <c r="O727" s="19"/>
    </row>
    <row r="728" spans="1:15" x14ac:dyDescent="0.25">
      <c r="A728" t="s">
        <v>24</v>
      </c>
      <c r="B728" t="s">
        <v>3566</v>
      </c>
      <c r="C728" t="s">
        <v>6683</v>
      </c>
      <c r="D728" s="19">
        <v>45613.970069444447</v>
      </c>
      <c r="E728" t="s">
        <v>3568</v>
      </c>
      <c r="F728" t="s">
        <v>6684</v>
      </c>
      <c r="G728" t="s">
        <v>3570</v>
      </c>
      <c r="I728" t="s">
        <v>3571</v>
      </c>
      <c r="J728" t="s">
        <v>487</v>
      </c>
      <c r="K728" t="s">
        <v>80</v>
      </c>
      <c r="M728" t="b">
        <v>1</v>
      </c>
      <c r="N728" s="49" t="str">
        <f t="shared" si="11"/>
        <v>SLA-Met</v>
      </c>
      <c r="O728" s="19"/>
    </row>
    <row r="729" spans="1:15" x14ac:dyDescent="0.25">
      <c r="A729" t="s">
        <v>24</v>
      </c>
      <c r="B729" t="s">
        <v>3566</v>
      </c>
      <c r="C729" t="s">
        <v>6685</v>
      </c>
      <c r="D729" s="19">
        <v>45613.993703703702</v>
      </c>
      <c r="E729" t="s">
        <v>3568</v>
      </c>
      <c r="F729" t="s">
        <v>6686</v>
      </c>
      <c r="G729" t="s">
        <v>4749</v>
      </c>
      <c r="I729" t="s">
        <v>3571</v>
      </c>
      <c r="J729" t="s">
        <v>487</v>
      </c>
      <c r="K729" t="s">
        <v>80</v>
      </c>
      <c r="M729" t="b">
        <v>1</v>
      </c>
      <c r="N729" s="49" t="str">
        <f t="shared" si="11"/>
        <v>SLA-Met</v>
      </c>
      <c r="O729" s="19"/>
    </row>
    <row r="730" spans="1:15" x14ac:dyDescent="0.25">
      <c r="A730" t="s">
        <v>24</v>
      </c>
      <c r="B730" t="s">
        <v>3566</v>
      </c>
      <c r="C730" t="s">
        <v>6687</v>
      </c>
      <c r="D730" s="19">
        <v>45614.458587962959</v>
      </c>
      <c r="E730" t="s">
        <v>3568</v>
      </c>
      <c r="F730" t="s">
        <v>6688</v>
      </c>
      <c r="G730" t="s">
        <v>3593</v>
      </c>
      <c r="I730" t="s">
        <v>3571</v>
      </c>
      <c r="J730" t="s">
        <v>487</v>
      </c>
      <c r="K730" t="s">
        <v>80</v>
      </c>
      <c r="M730" t="b">
        <v>1</v>
      </c>
      <c r="N730" s="49" t="str">
        <f t="shared" si="11"/>
        <v>SLA-Met</v>
      </c>
      <c r="O730" s="19"/>
    </row>
    <row r="731" spans="1:15" x14ac:dyDescent="0.25">
      <c r="A731" t="s">
        <v>26</v>
      </c>
      <c r="B731" t="s">
        <v>3572</v>
      </c>
      <c r="C731" t="s">
        <v>6689</v>
      </c>
      <c r="D731" s="19">
        <v>45614.500462962962</v>
      </c>
      <c r="E731" t="s">
        <v>43</v>
      </c>
      <c r="F731" t="s">
        <v>6690</v>
      </c>
      <c r="I731" t="s">
        <v>3575</v>
      </c>
      <c r="J731" t="s">
        <v>487</v>
      </c>
      <c r="K731" t="s">
        <v>80</v>
      </c>
      <c r="L731" t="s">
        <v>573</v>
      </c>
      <c r="N731" s="49" t="str">
        <f t="shared" si="11"/>
        <v>SLA-Met</v>
      </c>
      <c r="O731" s="19"/>
    </row>
    <row r="732" spans="1:15" x14ac:dyDescent="0.25">
      <c r="A732" t="s">
        <v>24</v>
      </c>
      <c r="B732" t="s">
        <v>3572</v>
      </c>
      <c r="C732" t="s">
        <v>6691</v>
      </c>
      <c r="D732" s="19">
        <v>45614.70175925926</v>
      </c>
      <c r="E732" t="s">
        <v>95</v>
      </c>
      <c r="F732" t="s">
        <v>6692</v>
      </c>
      <c r="G732" t="s">
        <v>3588</v>
      </c>
      <c r="I732" t="s">
        <v>3575</v>
      </c>
      <c r="J732" t="s">
        <v>487</v>
      </c>
      <c r="K732" t="s">
        <v>80</v>
      </c>
      <c r="L732" t="s">
        <v>574</v>
      </c>
      <c r="M732" t="b">
        <v>1</v>
      </c>
      <c r="N732" s="49" t="str">
        <f t="shared" si="11"/>
        <v>SLA-Met</v>
      </c>
      <c r="O732" s="19"/>
    </row>
    <row r="733" spans="1:15" x14ac:dyDescent="0.25">
      <c r="A733" t="s">
        <v>24</v>
      </c>
      <c r="B733" t="s">
        <v>3572</v>
      </c>
      <c r="C733" t="s">
        <v>6693</v>
      </c>
      <c r="D733" s="19">
        <v>45614.708437499998</v>
      </c>
      <c r="E733" t="s">
        <v>44</v>
      </c>
      <c r="F733" t="s">
        <v>6694</v>
      </c>
      <c r="G733" t="s">
        <v>3843</v>
      </c>
      <c r="I733" t="s">
        <v>3575</v>
      </c>
      <c r="J733" t="s">
        <v>487</v>
      </c>
      <c r="K733" t="s">
        <v>80</v>
      </c>
      <c r="L733" t="s">
        <v>574</v>
      </c>
      <c r="M733" t="b">
        <v>1</v>
      </c>
      <c r="N733" s="49" t="str">
        <f t="shared" si="11"/>
        <v>SLA-Met</v>
      </c>
      <c r="O733" s="19"/>
    </row>
    <row r="734" spans="1:15" x14ac:dyDescent="0.25">
      <c r="A734" t="s">
        <v>26</v>
      </c>
      <c r="B734" t="s">
        <v>3572</v>
      </c>
      <c r="C734" t="s">
        <v>6695</v>
      </c>
      <c r="D734" s="19">
        <v>45614.774537037039</v>
      </c>
      <c r="E734" t="s">
        <v>43</v>
      </c>
      <c r="F734" t="s">
        <v>6696</v>
      </c>
      <c r="I734" t="s">
        <v>3575</v>
      </c>
      <c r="J734" t="s">
        <v>487</v>
      </c>
      <c r="K734" t="s">
        <v>80</v>
      </c>
      <c r="L734" t="s">
        <v>574</v>
      </c>
      <c r="N734" s="49" t="str">
        <f t="shared" si="11"/>
        <v>SLA-Met</v>
      </c>
      <c r="O734" s="19"/>
    </row>
    <row r="735" spans="1:15" x14ac:dyDescent="0.25">
      <c r="A735" t="s">
        <v>24</v>
      </c>
      <c r="B735" t="s">
        <v>3566</v>
      </c>
      <c r="C735" t="s">
        <v>6697</v>
      </c>
      <c r="D735" s="19">
        <v>45614.844085648147</v>
      </c>
      <c r="E735" t="s">
        <v>3568</v>
      </c>
      <c r="F735" t="s">
        <v>6698</v>
      </c>
      <c r="G735" t="s">
        <v>3946</v>
      </c>
      <c r="I735" t="s">
        <v>3571</v>
      </c>
      <c r="J735" t="s">
        <v>487</v>
      </c>
      <c r="K735" t="s">
        <v>80</v>
      </c>
      <c r="M735" t="b">
        <v>1</v>
      </c>
      <c r="N735" s="49" t="str">
        <f t="shared" si="11"/>
        <v>SLA-Met</v>
      </c>
      <c r="O735" s="19"/>
    </row>
    <row r="736" spans="1:15" x14ac:dyDescent="0.25">
      <c r="A736" t="s">
        <v>24</v>
      </c>
      <c r="B736" t="s">
        <v>3566</v>
      </c>
      <c r="C736" t="s">
        <v>6699</v>
      </c>
      <c r="D736" s="19">
        <v>45614.899618055555</v>
      </c>
      <c r="E736" t="s">
        <v>3568</v>
      </c>
      <c r="F736" t="s">
        <v>6700</v>
      </c>
      <c r="G736" t="s">
        <v>3570</v>
      </c>
      <c r="I736" t="s">
        <v>3571</v>
      </c>
      <c r="J736" t="s">
        <v>487</v>
      </c>
      <c r="K736" t="s">
        <v>80</v>
      </c>
      <c r="M736" t="b">
        <v>1</v>
      </c>
      <c r="N736" s="49" t="str">
        <f t="shared" si="11"/>
        <v>SLA-Met</v>
      </c>
      <c r="O736" s="19"/>
    </row>
    <row r="737" spans="1:15" x14ac:dyDescent="0.25">
      <c r="A737" t="s">
        <v>24</v>
      </c>
      <c r="B737" t="s">
        <v>3566</v>
      </c>
      <c r="C737" t="s">
        <v>6701</v>
      </c>
      <c r="D737" s="19">
        <v>45614.900034722225</v>
      </c>
      <c r="E737" t="s">
        <v>3568</v>
      </c>
      <c r="F737" t="s">
        <v>6702</v>
      </c>
      <c r="G737" t="s">
        <v>3570</v>
      </c>
      <c r="I737" t="s">
        <v>3571</v>
      </c>
      <c r="J737" t="s">
        <v>487</v>
      </c>
      <c r="K737" t="s">
        <v>80</v>
      </c>
      <c r="M737" t="b">
        <v>1</v>
      </c>
      <c r="N737" s="49" t="str">
        <f t="shared" si="11"/>
        <v>SLA-Met</v>
      </c>
      <c r="O737" s="19"/>
    </row>
    <row r="738" spans="1:15" x14ac:dyDescent="0.25">
      <c r="A738" t="s">
        <v>24</v>
      </c>
      <c r="B738" t="s">
        <v>3566</v>
      </c>
      <c r="C738" t="s">
        <v>6703</v>
      </c>
      <c r="D738" s="19">
        <v>45614.900358796294</v>
      </c>
      <c r="E738" t="s">
        <v>3568</v>
      </c>
      <c r="F738" t="s">
        <v>6704</v>
      </c>
      <c r="G738" t="s">
        <v>3570</v>
      </c>
      <c r="I738" t="s">
        <v>3571</v>
      </c>
      <c r="J738" t="s">
        <v>487</v>
      </c>
      <c r="K738" t="s">
        <v>80</v>
      </c>
      <c r="M738" t="b">
        <v>1</v>
      </c>
      <c r="N738" s="49" t="str">
        <f t="shared" si="11"/>
        <v>SLA-Met</v>
      </c>
      <c r="O738" s="19"/>
    </row>
    <row r="739" spans="1:15" x14ac:dyDescent="0.25">
      <c r="A739" t="s">
        <v>24</v>
      </c>
      <c r="B739" t="s">
        <v>3566</v>
      </c>
      <c r="C739" t="s">
        <v>6705</v>
      </c>
      <c r="D739" s="19">
        <v>45614.913414351853</v>
      </c>
      <c r="E739" t="s">
        <v>3568</v>
      </c>
      <c r="F739" t="s">
        <v>6706</v>
      </c>
      <c r="G739" t="s">
        <v>3608</v>
      </c>
      <c r="I739" t="s">
        <v>3571</v>
      </c>
      <c r="J739" t="s">
        <v>487</v>
      </c>
      <c r="K739" t="s">
        <v>80</v>
      </c>
      <c r="M739" t="b">
        <v>1</v>
      </c>
      <c r="N739" s="49" t="str">
        <f t="shared" si="11"/>
        <v>SLA-Met</v>
      </c>
      <c r="O739" s="19"/>
    </row>
    <row r="740" spans="1:15" x14ac:dyDescent="0.25">
      <c r="A740" t="s">
        <v>24</v>
      </c>
      <c r="B740" t="s">
        <v>3566</v>
      </c>
      <c r="C740" t="s">
        <v>6707</v>
      </c>
      <c r="D740" s="19">
        <v>45614.922812500001</v>
      </c>
      <c r="E740" t="s">
        <v>3568</v>
      </c>
      <c r="F740" t="s">
        <v>6708</v>
      </c>
      <c r="G740" t="s">
        <v>3570</v>
      </c>
      <c r="I740" t="s">
        <v>3571</v>
      </c>
      <c r="J740" t="s">
        <v>487</v>
      </c>
      <c r="K740" t="s">
        <v>80</v>
      </c>
      <c r="M740" t="b">
        <v>1</v>
      </c>
      <c r="N740" s="49" t="str">
        <f t="shared" si="11"/>
        <v>SLA-Met</v>
      </c>
      <c r="O740" s="19"/>
    </row>
    <row r="741" spans="1:15" x14ac:dyDescent="0.25">
      <c r="A741" t="s">
        <v>24</v>
      </c>
      <c r="B741" t="s">
        <v>3566</v>
      </c>
      <c r="C741" t="s">
        <v>6709</v>
      </c>
      <c r="D741" s="19">
        <v>45614.923020833332</v>
      </c>
      <c r="E741" t="s">
        <v>3568</v>
      </c>
      <c r="F741" t="s">
        <v>6710</v>
      </c>
      <c r="G741" t="s">
        <v>3570</v>
      </c>
      <c r="I741" t="s">
        <v>3571</v>
      </c>
      <c r="J741" t="s">
        <v>487</v>
      </c>
      <c r="K741" t="s">
        <v>80</v>
      </c>
      <c r="M741" t="b">
        <v>1</v>
      </c>
      <c r="N741" s="49" t="str">
        <f t="shared" si="11"/>
        <v>SLA-Met</v>
      </c>
      <c r="O741" s="19"/>
    </row>
    <row r="742" spans="1:15" x14ac:dyDescent="0.25">
      <c r="A742" t="s">
        <v>24</v>
      </c>
      <c r="B742" t="s">
        <v>3566</v>
      </c>
      <c r="C742" t="s">
        <v>6711</v>
      </c>
      <c r="D742" s="19">
        <v>45614.929178240738</v>
      </c>
      <c r="E742" t="s">
        <v>3568</v>
      </c>
      <c r="F742" t="s">
        <v>6712</v>
      </c>
      <c r="G742" t="s">
        <v>3570</v>
      </c>
      <c r="I742" t="s">
        <v>3571</v>
      </c>
      <c r="J742" t="s">
        <v>487</v>
      </c>
      <c r="K742" t="s">
        <v>80</v>
      </c>
      <c r="M742" t="b">
        <v>1</v>
      </c>
      <c r="N742" s="49" t="str">
        <f t="shared" si="11"/>
        <v>SLA-Met</v>
      </c>
      <c r="O742" s="19"/>
    </row>
    <row r="743" spans="1:15" x14ac:dyDescent="0.25">
      <c r="A743" t="s">
        <v>24</v>
      </c>
      <c r="B743" t="s">
        <v>3566</v>
      </c>
      <c r="C743" t="s">
        <v>6713</v>
      </c>
      <c r="D743" s="19">
        <v>45614.938032407408</v>
      </c>
      <c r="E743" t="s">
        <v>3568</v>
      </c>
      <c r="F743" t="s">
        <v>6714</v>
      </c>
      <c r="G743" t="s">
        <v>3570</v>
      </c>
      <c r="I743" t="s">
        <v>3571</v>
      </c>
      <c r="J743" t="s">
        <v>487</v>
      </c>
      <c r="K743" t="s">
        <v>80</v>
      </c>
      <c r="M743" t="b">
        <v>1</v>
      </c>
      <c r="N743" s="49" t="str">
        <f t="shared" si="11"/>
        <v>SLA-Met</v>
      </c>
      <c r="O743" s="19"/>
    </row>
    <row r="744" spans="1:15" x14ac:dyDescent="0.25">
      <c r="A744" t="s">
        <v>24</v>
      </c>
      <c r="B744" t="s">
        <v>3566</v>
      </c>
      <c r="C744" t="s">
        <v>6715</v>
      </c>
      <c r="D744" s="19">
        <v>45614.958506944444</v>
      </c>
      <c r="E744" t="s">
        <v>3568</v>
      </c>
      <c r="F744" t="s">
        <v>6716</v>
      </c>
      <c r="G744" t="s">
        <v>3593</v>
      </c>
      <c r="I744" t="s">
        <v>3571</v>
      </c>
      <c r="J744" t="s">
        <v>487</v>
      </c>
      <c r="K744" t="s">
        <v>80</v>
      </c>
      <c r="M744" t="b">
        <v>1</v>
      </c>
      <c r="N744" s="49" t="str">
        <f t="shared" si="11"/>
        <v>SLA-Met</v>
      </c>
      <c r="O744" s="19"/>
    </row>
    <row r="745" spans="1:15" x14ac:dyDescent="0.25">
      <c r="A745" t="s">
        <v>24</v>
      </c>
      <c r="B745" t="s">
        <v>3566</v>
      </c>
      <c r="C745" t="s">
        <v>6717</v>
      </c>
      <c r="D745" s="19">
        <v>45615.458923611113</v>
      </c>
      <c r="E745" t="s">
        <v>3568</v>
      </c>
      <c r="F745" t="s">
        <v>6718</v>
      </c>
      <c r="G745" t="s">
        <v>3593</v>
      </c>
      <c r="I745" t="s">
        <v>3571</v>
      </c>
      <c r="J745" t="s">
        <v>487</v>
      </c>
      <c r="K745" t="s">
        <v>80</v>
      </c>
      <c r="M745" t="b">
        <v>1</v>
      </c>
      <c r="N745" s="49" t="str">
        <f t="shared" si="11"/>
        <v>SLA-Met</v>
      </c>
      <c r="O745" s="19"/>
    </row>
    <row r="746" spans="1:15" x14ac:dyDescent="0.25">
      <c r="A746" t="s">
        <v>26</v>
      </c>
      <c r="B746" t="s">
        <v>3572</v>
      </c>
      <c r="C746" t="s">
        <v>6719</v>
      </c>
      <c r="D746" s="19">
        <v>45615.587800925925</v>
      </c>
      <c r="E746" t="s">
        <v>42</v>
      </c>
      <c r="F746" t="s">
        <v>6720</v>
      </c>
      <c r="H746" t="s">
        <v>28</v>
      </c>
      <c r="I746" t="s">
        <v>3581</v>
      </c>
      <c r="J746" t="s">
        <v>5600</v>
      </c>
      <c r="K746" t="s">
        <v>80</v>
      </c>
      <c r="L746" t="s">
        <v>574</v>
      </c>
      <c r="N746" s="49" t="str">
        <f t="shared" si="11"/>
        <v>SLA-Breached</v>
      </c>
      <c r="O746" s="19"/>
    </row>
    <row r="747" spans="1:15" x14ac:dyDescent="0.25">
      <c r="A747" t="s">
        <v>26</v>
      </c>
      <c r="B747" t="s">
        <v>3572</v>
      </c>
      <c r="C747" t="s">
        <v>6721</v>
      </c>
      <c r="D747" s="19">
        <v>45615.705023148148</v>
      </c>
      <c r="E747" t="s">
        <v>3049</v>
      </c>
      <c r="F747" t="s">
        <v>6722</v>
      </c>
      <c r="I747" t="s">
        <v>3575</v>
      </c>
      <c r="J747" t="s">
        <v>487</v>
      </c>
      <c r="K747" t="s">
        <v>80</v>
      </c>
      <c r="L747" t="s">
        <v>573</v>
      </c>
      <c r="N747" s="49" t="str">
        <f t="shared" si="11"/>
        <v>SLA-Met</v>
      </c>
      <c r="O747" s="19"/>
    </row>
    <row r="748" spans="1:15" x14ac:dyDescent="0.25">
      <c r="A748" t="s">
        <v>26</v>
      </c>
      <c r="B748" t="s">
        <v>3572</v>
      </c>
      <c r="C748" t="s">
        <v>6723</v>
      </c>
      <c r="D748" s="19">
        <v>45615.713113425925</v>
      </c>
      <c r="E748" t="s">
        <v>3049</v>
      </c>
      <c r="F748" t="s">
        <v>6724</v>
      </c>
      <c r="H748" t="s">
        <v>29</v>
      </c>
      <c r="I748" t="s">
        <v>3575</v>
      </c>
      <c r="J748" t="s">
        <v>487</v>
      </c>
      <c r="K748" t="s">
        <v>80</v>
      </c>
      <c r="L748" t="s">
        <v>573</v>
      </c>
      <c r="N748" s="49" t="str">
        <f t="shared" si="11"/>
        <v>SLA-Warning</v>
      </c>
      <c r="O748" s="19"/>
    </row>
    <row r="749" spans="1:15" x14ac:dyDescent="0.25">
      <c r="A749" t="s">
        <v>24</v>
      </c>
      <c r="B749" t="s">
        <v>3572</v>
      </c>
      <c r="C749" t="s">
        <v>6725</v>
      </c>
      <c r="D749" s="19">
        <v>45615.777592592596</v>
      </c>
      <c r="E749" t="s">
        <v>35</v>
      </c>
      <c r="F749" t="s">
        <v>6726</v>
      </c>
      <c r="G749" t="s">
        <v>3848</v>
      </c>
      <c r="I749" t="s">
        <v>3571</v>
      </c>
      <c r="J749" t="s">
        <v>487</v>
      </c>
      <c r="K749" t="s">
        <v>80</v>
      </c>
      <c r="M749" t="b">
        <v>1</v>
      </c>
      <c r="N749" s="49" t="str">
        <f t="shared" si="11"/>
        <v>SLA-Met</v>
      </c>
      <c r="O749" s="19"/>
    </row>
    <row r="750" spans="1:15" x14ac:dyDescent="0.25">
      <c r="A750" t="s">
        <v>24</v>
      </c>
      <c r="B750" t="s">
        <v>3572</v>
      </c>
      <c r="C750" t="s">
        <v>6727</v>
      </c>
      <c r="D750" s="19">
        <v>45615.778263888889</v>
      </c>
      <c r="E750" t="s">
        <v>40</v>
      </c>
      <c r="F750" t="s">
        <v>6728</v>
      </c>
      <c r="G750" t="s">
        <v>3848</v>
      </c>
      <c r="I750" t="s">
        <v>3575</v>
      </c>
      <c r="J750" t="s">
        <v>487</v>
      </c>
      <c r="K750" t="s">
        <v>80</v>
      </c>
      <c r="M750" t="b">
        <v>1</v>
      </c>
      <c r="N750" s="49" t="str">
        <f t="shared" si="11"/>
        <v>SLA-Met</v>
      </c>
      <c r="O750" s="19"/>
    </row>
    <row r="751" spans="1:15" x14ac:dyDescent="0.25">
      <c r="A751" t="s">
        <v>24</v>
      </c>
      <c r="B751" t="s">
        <v>3566</v>
      </c>
      <c r="C751" t="s">
        <v>6729</v>
      </c>
      <c r="D751" s="19">
        <v>45615.886319444442</v>
      </c>
      <c r="E751" t="s">
        <v>3568</v>
      </c>
      <c r="F751" t="s">
        <v>6730</v>
      </c>
      <c r="G751" t="s">
        <v>3570</v>
      </c>
      <c r="H751" t="s">
        <v>29</v>
      </c>
      <c r="I751" t="s">
        <v>3571</v>
      </c>
      <c r="J751" t="s">
        <v>487</v>
      </c>
      <c r="K751" t="s">
        <v>80</v>
      </c>
      <c r="M751" t="b">
        <v>1</v>
      </c>
      <c r="N751" s="49" t="str">
        <f t="shared" si="11"/>
        <v>SLA-Warning</v>
      </c>
      <c r="O751" s="19"/>
    </row>
    <row r="752" spans="1:15" x14ac:dyDescent="0.25">
      <c r="A752" t="s">
        <v>24</v>
      </c>
      <c r="B752" t="s">
        <v>3566</v>
      </c>
      <c r="C752" t="s">
        <v>6731</v>
      </c>
      <c r="D752" s="19">
        <v>45615.893136574072</v>
      </c>
      <c r="E752" t="s">
        <v>3568</v>
      </c>
      <c r="F752" t="s">
        <v>6732</v>
      </c>
      <c r="G752" t="s">
        <v>3570</v>
      </c>
      <c r="H752" t="s">
        <v>29</v>
      </c>
      <c r="I752" t="s">
        <v>3571</v>
      </c>
      <c r="J752" t="s">
        <v>487</v>
      </c>
      <c r="K752" t="s">
        <v>80</v>
      </c>
      <c r="M752" t="b">
        <v>1</v>
      </c>
      <c r="N752" s="49" t="str">
        <f t="shared" si="11"/>
        <v>SLA-Warning</v>
      </c>
      <c r="O752" s="19"/>
    </row>
    <row r="753" spans="1:15" x14ac:dyDescent="0.25">
      <c r="A753" t="s">
        <v>24</v>
      </c>
      <c r="B753" t="s">
        <v>3566</v>
      </c>
      <c r="C753" t="s">
        <v>6733</v>
      </c>
      <c r="D753" s="19">
        <v>45615.893622685187</v>
      </c>
      <c r="E753" t="s">
        <v>3568</v>
      </c>
      <c r="F753" t="s">
        <v>6734</v>
      </c>
      <c r="G753" t="s">
        <v>3570</v>
      </c>
      <c r="H753" t="s">
        <v>29</v>
      </c>
      <c r="I753" t="s">
        <v>3571</v>
      </c>
      <c r="J753" t="s">
        <v>487</v>
      </c>
      <c r="K753" t="s">
        <v>80</v>
      </c>
      <c r="M753" t="b">
        <v>1</v>
      </c>
      <c r="N753" s="49" t="str">
        <f t="shared" si="11"/>
        <v>SLA-Warning</v>
      </c>
      <c r="O753" s="19"/>
    </row>
    <row r="754" spans="1:15" x14ac:dyDescent="0.25">
      <c r="A754" t="s">
        <v>26</v>
      </c>
      <c r="B754" t="s">
        <v>3572</v>
      </c>
      <c r="C754" t="s">
        <v>6735</v>
      </c>
      <c r="D754" s="19">
        <v>45615.909872685188</v>
      </c>
      <c r="E754" t="s">
        <v>3049</v>
      </c>
      <c r="F754" t="s">
        <v>6736</v>
      </c>
      <c r="I754" t="s">
        <v>3575</v>
      </c>
      <c r="J754" t="s">
        <v>487</v>
      </c>
      <c r="K754" t="s">
        <v>80</v>
      </c>
      <c r="L754" t="s">
        <v>573</v>
      </c>
      <c r="N754" s="49" t="str">
        <f t="shared" si="11"/>
        <v>SLA-Met</v>
      </c>
      <c r="O754" s="19"/>
    </row>
    <row r="755" spans="1:15" x14ac:dyDescent="0.25">
      <c r="A755" t="s">
        <v>24</v>
      </c>
      <c r="B755" t="s">
        <v>3566</v>
      </c>
      <c r="C755" t="s">
        <v>6737</v>
      </c>
      <c r="D755" s="19">
        <v>45615.960115740738</v>
      </c>
      <c r="E755" t="s">
        <v>3568</v>
      </c>
      <c r="F755" t="s">
        <v>6738</v>
      </c>
      <c r="G755" t="s">
        <v>3593</v>
      </c>
      <c r="I755" t="s">
        <v>3571</v>
      </c>
      <c r="J755" t="s">
        <v>487</v>
      </c>
      <c r="K755" t="s">
        <v>80</v>
      </c>
      <c r="M755" t="b">
        <v>1</v>
      </c>
      <c r="N755" s="49" t="str">
        <f t="shared" si="11"/>
        <v>SLA-Met</v>
      </c>
      <c r="O755" s="19"/>
    </row>
    <row r="756" spans="1:15" x14ac:dyDescent="0.25">
      <c r="A756" t="s">
        <v>26</v>
      </c>
      <c r="B756" t="s">
        <v>3572</v>
      </c>
      <c r="C756" t="s">
        <v>6739</v>
      </c>
      <c r="D756" s="19">
        <v>45615.988946759258</v>
      </c>
      <c r="E756" t="s">
        <v>3049</v>
      </c>
      <c r="F756" t="s">
        <v>6740</v>
      </c>
      <c r="I756" t="s">
        <v>3575</v>
      </c>
      <c r="J756" t="s">
        <v>487</v>
      </c>
      <c r="K756" t="s">
        <v>80</v>
      </c>
      <c r="L756" t="s">
        <v>573</v>
      </c>
      <c r="N756" s="49" t="str">
        <f t="shared" si="11"/>
        <v>SLA-Met</v>
      </c>
      <c r="O756" s="19"/>
    </row>
    <row r="757" spans="1:15" x14ac:dyDescent="0.25">
      <c r="A757" t="s">
        <v>26</v>
      </c>
      <c r="B757" t="s">
        <v>3572</v>
      </c>
      <c r="C757" t="s">
        <v>6741</v>
      </c>
      <c r="D757" s="19">
        <v>45616.119837962964</v>
      </c>
      <c r="E757" t="s">
        <v>1600</v>
      </c>
      <c r="F757" t="s">
        <v>6742</v>
      </c>
      <c r="I757" t="s">
        <v>3575</v>
      </c>
      <c r="J757" t="s">
        <v>487</v>
      </c>
      <c r="K757" t="s">
        <v>80</v>
      </c>
      <c r="L757" t="s">
        <v>573</v>
      </c>
      <c r="N757" s="49" t="str">
        <f t="shared" si="11"/>
        <v>SLA-Met</v>
      </c>
      <c r="O757" s="19"/>
    </row>
    <row r="758" spans="1:15" x14ac:dyDescent="0.25">
      <c r="A758" t="s">
        <v>26</v>
      </c>
      <c r="B758" t="s">
        <v>3572</v>
      </c>
      <c r="C758" t="s">
        <v>6743</v>
      </c>
      <c r="D758" s="19">
        <v>45616.32068287037</v>
      </c>
      <c r="E758" t="s">
        <v>43</v>
      </c>
      <c r="F758" t="s">
        <v>6744</v>
      </c>
      <c r="I758" t="s">
        <v>3575</v>
      </c>
      <c r="J758" t="s">
        <v>487</v>
      </c>
      <c r="K758" t="s">
        <v>80</v>
      </c>
      <c r="L758" t="s">
        <v>573</v>
      </c>
      <c r="N758" s="49" t="str">
        <f t="shared" si="11"/>
        <v>SLA-Met</v>
      </c>
      <c r="O758" s="19"/>
    </row>
    <row r="759" spans="1:15" x14ac:dyDescent="0.25">
      <c r="A759" t="s">
        <v>24</v>
      </c>
      <c r="B759" t="s">
        <v>3566</v>
      </c>
      <c r="C759" t="s">
        <v>6745</v>
      </c>
      <c r="D759" s="19">
        <v>45616.458611111113</v>
      </c>
      <c r="E759" t="s">
        <v>3568</v>
      </c>
      <c r="F759" t="s">
        <v>6746</v>
      </c>
      <c r="G759" t="s">
        <v>3593</v>
      </c>
      <c r="I759" t="s">
        <v>3571</v>
      </c>
      <c r="J759" t="s">
        <v>487</v>
      </c>
      <c r="K759" t="s">
        <v>80</v>
      </c>
      <c r="M759" t="b">
        <v>1</v>
      </c>
      <c r="N759" s="49" t="str">
        <f t="shared" si="11"/>
        <v>SLA-Met</v>
      </c>
      <c r="O759" s="19"/>
    </row>
    <row r="760" spans="1:15" x14ac:dyDescent="0.25">
      <c r="A760" t="s">
        <v>24</v>
      </c>
      <c r="B760" t="s">
        <v>3566</v>
      </c>
      <c r="C760" t="s">
        <v>6747</v>
      </c>
      <c r="D760" s="19">
        <v>45616.507222222222</v>
      </c>
      <c r="E760" t="s">
        <v>3568</v>
      </c>
      <c r="F760" t="s">
        <v>6748</v>
      </c>
      <c r="G760" t="s">
        <v>3600</v>
      </c>
      <c r="I760" t="s">
        <v>3571</v>
      </c>
      <c r="J760" t="s">
        <v>487</v>
      </c>
      <c r="K760" t="s">
        <v>80</v>
      </c>
      <c r="M760" t="b">
        <v>1</v>
      </c>
      <c r="N760" s="49" t="str">
        <f t="shared" si="11"/>
        <v>SLA-Met</v>
      </c>
      <c r="O760" s="19"/>
    </row>
    <row r="761" spans="1:15" x14ac:dyDescent="0.25">
      <c r="A761" t="s">
        <v>26</v>
      </c>
      <c r="B761" t="s">
        <v>3572</v>
      </c>
      <c r="C761" t="s">
        <v>6749</v>
      </c>
      <c r="D761" s="19">
        <v>45616.969293981485</v>
      </c>
      <c r="E761" t="s">
        <v>40</v>
      </c>
      <c r="F761" t="s">
        <v>6750</v>
      </c>
      <c r="H761" t="s">
        <v>29</v>
      </c>
      <c r="I761" t="s">
        <v>3575</v>
      </c>
      <c r="J761" t="s">
        <v>487</v>
      </c>
      <c r="K761" t="s">
        <v>80</v>
      </c>
      <c r="L761" t="s">
        <v>573</v>
      </c>
      <c r="N761" s="49" t="str">
        <f t="shared" si="11"/>
        <v>SLA-Warning</v>
      </c>
      <c r="O761" s="19"/>
    </row>
    <row r="762" spans="1:15" x14ac:dyDescent="0.25">
      <c r="A762" t="s">
        <v>24</v>
      </c>
      <c r="B762" t="s">
        <v>3566</v>
      </c>
      <c r="C762" t="s">
        <v>6751</v>
      </c>
      <c r="D762" s="19">
        <v>45616.989942129629</v>
      </c>
      <c r="E762" t="s">
        <v>3568</v>
      </c>
      <c r="F762" t="s">
        <v>6752</v>
      </c>
      <c r="G762" t="s">
        <v>3875</v>
      </c>
      <c r="I762" t="s">
        <v>3571</v>
      </c>
      <c r="J762" t="s">
        <v>487</v>
      </c>
      <c r="K762" t="s">
        <v>80</v>
      </c>
      <c r="M762" t="b">
        <v>1</v>
      </c>
      <c r="N762" s="49" t="str">
        <f t="shared" si="11"/>
        <v>SLA-Met</v>
      </c>
      <c r="O762" s="19"/>
    </row>
    <row r="763" spans="1:15" x14ac:dyDescent="0.25">
      <c r="A763" t="s">
        <v>24</v>
      </c>
      <c r="B763" t="s">
        <v>3566</v>
      </c>
      <c r="C763" t="s">
        <v>6753</v>
      </c>
      <c r="D763" s="19">
        <v>45616.994675925926</v>
      </c>
      <c r="E763" t="s">
        <v>3568</v>
      </c>
      <c r="F763" t="s">
        <v>6754</v>
      </c>
      <c r="G763" t="s">
        <v>3875</v>
      </c>
      <c r="I763" t="s">
        <v>3571</v>
      </c>
      <c r="J763" t="s">
        <v>487</v>
      </c>
      <c r="K763" t="s">
        <v>80</v>
      </c>
      <c r="M763" t="b">
        <v>1</v>
      </c>
      <c r="N763" s="49" t="str">
        <f t="shared" si="11"/>
        <v>SLA-Met</v>
      </c>
      <c r="O763" s="19"/>
    </row>
    <row r="764" spans="1:15" x14ac:dyDescent="0.25">
      <c r="A764" t="s">
        <v>24</v>
      </c>
      <c r="B764" t="s">
        <v>3566</v>
      </c>
      <c r="C764" t="s">
        <v>6755</v>
      </c>
      <c r="D764" s="19">
        <v>45617.001226851855</v>
      </c>
      <c r="E764" t="s">
        <v>3568</v>
      </c>
      <c r="F764" t="s">
        <v>6756</v>
      </c>
      <c r="G764" t="s">
        <v>3875</v>
      </c>
      <c r="I764" t="s">
        <v>3571</v>
      </c>
      <c r="J764" t="s">
        <v>487</v>
      </c>
      <c r="K764" t="s">
        <v>80</v>
      </c>
      <c r="M764" t="b">
        <v>1</v>
      </c>
      <c r="N764" s="49" t="str">
        <f t="shared" si="11"/>
        <v>SLA-Met</v>
      </c>
      <c r="O764" s="19"/>
    </row>
    <row r="765" spans="1:15" x14ac:dyDescent="0.25">
      <c r="A765" t="s">
        <v>24</v>
      </c>
      <c r="B765" t="s">
        <v>3566</v>
      </c>
      <c r="C765" t="s">
        <v>6757</v>
      </c>
      <c r="D765" s="19">
        <v>45617.458784722221</v>
      </c>
      <c r="E765" t="s">
        <v>3568</v>
      </c>
      <c r="F765" t="s">
        <v>6758</v>
      </c>
      <c r="G765" t="s">
        <v>3593</v>
      </c>
      <c r="I765" t="s">
        <v>3571</v>
      </c>
      <c r="J765" t="s">
        <v>487</v>
      </c>
      <c r="K765" t="s">
        <v>80</v>
      </c>
      <c r="M765" t="b">
        <v>1</v>
      </c>
      <c r="N765" s="49" t="str">
        <f t="shared" si="11"/>
        <v>SLA-Met</v>
      </c>
      <c r="O765" s="19"/>
    </row>
    <row r="766" spans="1:15" x14ac:dyDescent="0.25">
      <c r="A766" t="s">
        <v>24</v>
      </c>
      <c r="B766" t="s">
        <v>3566</v>
      </c>
      <c r="C766" t="s">
        <v>6759</v>
      </c>
      <c r="D766" s="19">
        <v>45617.687986111108</v>
      </c>
      <c r="E766" t="s">
        <v>3568</v>
      </c>
      <c r="F766" t="s">
        <v>6760</v>
      </c>
      <c r="G766" t="s">
        <v>3600</v>
      </c>
      <c r="I766" t="s">
        <v>3571</v>
      </c>
      <c r="J766" t="s">
        <v>487</v>
      </c>
      <c r="K766" t="s">
        <v>80</v>
      </c>
      <c r="M766" t="b">
        <v>1</v>
      </c>
      <c r="N766" s="49" t="str">
        <f t="shared" si="11"/>
        <v>SLA-Met</v>
      </c>
      <c r="O766" s="19"/>
    </row>
    <row r="767" spans="1:15" x14ac:dyDescent="0.25">
      <c r="A767" t="s">
        <v>24</v>
      </c>
      <c r="B767" t="s">
        <v>3572</v>
      </c>
      <c r="C767" t="s">
        <v>6761</v>
      </c>
      <c r="D767" s="19">
        <v>45617.811597222222</v>
      </c>
      <c r="E767" t="s">
        <v>35</v>
      </c>
      <c r="F767" t="s">
        <v>6762</v>
      </c>
      <c r="G767" t="s">
        <v>3848</v>
      </c>
      <c r="I767" t="s">
        <v>3571</v>
      </c>
      <c r="J767" t="s">
        <v>487</v>
      </c>
      <c r="K767" t="s">
        <v>80</v>
      </c>
      <c r="M767" t="b">
        <v>1</v>
      </c>
      <c r="N767" s="49" t="str">
        <f t="shared" si="11"/>
        <v>SLA-Met</v>
      </c>
      <c r="O767" s="19"/>
    </row>
    <row r="768" spans="1:15" x14ac:dyDescent="0.25">
      <c r="A768" t="s">
        <v>24</v>
      </c>
      <c r="B768" t="s">
        <v>3566</v>
      </c>
      <c r="C768" t="s">
        <v>6763</v>
      </c>
      <c r="D768" s="19">
        <v>45617.958298611113</v>
      </c>
      <c r="E768" t="s">
        <v>3568</v>
      </c>
      <c r="F768" t="s">
        <v>6764</v>
      </c>
      <c r="G768" t="s">
        <v>3593</v>
      </c>
      <c r="H768" t="s">
        <v>29</v>
      </c>
      <c r="I768" t="s">
        <v>3571</v>
      </c>
      <c r="J768" t="s">
        <v>487</v>
      </c>
      <c r="K768" t="s">
        <v>80</v>
      </c>
      <c r="M768" t="b">
        <v>1</v>
      </c>
      <c r="N768" s="49" t="str">
        <f t="shared" si="11"/>
        <v>SLA-Warning</v>
      </c>
      <c r="O768" s="19"/>
    </row>
    <row r="769" spans="1:15" x14ac:dyDescent="0.25">
      <c r="A769" t="s">
        <v>24</v>
      </c>
      <c r="B769" t="s">
        <v>3566</v>
      </c>
      <c r="C769" t="s">
        <v>6765</v>
      </c>
      <c r="D769" s="19">
        <v>45618.337152777778</v>
      </c>
      <c r="E769" t="s">
        <v>3568</v>
      </c>
      <c r="F769" t="s">
        <v>6766</v>
      </c>
      <c r="G769" t="s">
        <v>3608</v>
      </c>
      <c r="I769" t="s">
        <v>3571</v>
      </c>
      <c r="J769" t="s">
        <v>487</v>
      </c>
      <c r="K769" t="s">
        <v>80</v>
      </c>
      <c r="M769" t="b">
        <v>1</v>
      </c>
      <c r="N769" s="49" t="str">
        <f t="shared" si="11"/>
        <v>SLA-Met</v>
      </c>
      <c r="O769" s="19"/>
    </row>
    <row r="770" spans="1:15" x14ac:dyDescent="0.25">
      <c r="A770" t="s">
        <v>24</v>
      </c>
      <c r="B770" t="s">
        <v>3566</v>
      </c>
      <c r="C770" t="s">
        <v>6767</v>
      </c>
      <c r="D770" s="19">
        <v>45618.362349537034</v>
      </c>
      <c r="E770" t="s">
        <v>3568</v>
      </c>
      <c r="F770" t="s">
        <v>6768</v>
      </c>
      <c r="G770" t="s">
        <v>5648</v>
      </c>
      <c r="I770" t="s">
        <v>3571</v>
      </c>
      <c r="J770" t="s">
        <v>487</v>
      </c>
      <c r="K770" t="s">
        <v>80</v>
      </c>
      <c r="M770" t="b">
        <v>1</v>
      </c>
      <c r="N770" s="49" t="str">
        <f t="shared" si="11"/>
        <v>SLA-Met</v>
      </c>
      <c r="O770" s="19"/>
    </row>
    <row r="771" spans="1:15" x14ac:dyDescent="0.25">
      <c r="A771" t="s">
        <v>24</v>
      </c>
      <c r="B771" t="s">
        <v>3572</v>
      </c>
      <c r="C771" t="s">
        <v>6769</v>
      </c>
      <c r="D771" s="19">
        <v>45618.365393518521</v>
      </c>
      <c r="E771" t="s">
        <v>35</v>
      </c>
      <c r="F771" t="s">
        <v>6770</v>
      </c>
      <c r="G771" t="s">
        <v>3809</v>
      </c>
      <c r="I771" t="s">
        <v>3571</v>
      </c>
      <c r="J771" t="s">
        <v>487</v>
      </c>
      <c r="K771" t="s">
        <v>80</v>
      </c>
      <c r="M771" t="b">
        <v>1</v>
      </c>
      <c r="N771" s="49" t="str">
        <f t="shared" ref="N771:N834" si="12">IF(H771="", "SLA-Met", H771)</f>
        <v>SLA-Met</v>
      </c>
      <c r="O771" s="19"/>
    </row>
    <row r="772" spans="1:15" x14ac:dyDescent="0.25">
      <c r="A772" t="s">
        <v>24</v>
      </c>
      <c r="B772" t="s">
        <v>3566</v>
      </c>
      <c r="C772" t="s">
        <v>6771</v>
      </c>
      <c r="D772" s="19">
        <v>45618.458541666667</v>
      </c>
      <c r="E772" t="s">
        <v>3568</v>
      </c>
      <c r="F772" t="s">
        <v>6772</v>
      </c>
      <c r="G772" t="s">
        <v>3593</v>
      </c>
      <c r="I772" t="s">
        <v>3571</v>
      </c>
      <c r="J772" t="s">
        <v>487</v>
      </c>
      <c r="K772" t="s">
        <v>80</v>
      </c>
      <c r="M772" t="b">
        <v>1</v>
      </c>
      <c r="N772" s="49" t="str">
        <f t="shared" si="12"/>
        <v>SLA-Met</v>
      </c>
      <c r="O772" s="19"/>
    </row>
    <row r="773" spans="1:15" x14ac:dyDescent="0.25">
      <c r="A773" t="s">
        <v>24</v>
      </c>
      <c r="B773" t="s">
        <v>3566</v>
      </c>
      <c r="C773" t="s">
        <v>6773</v>
      </c>
      <c r="D773" s="19">
        <v>45618.641215277778</v>
      </c>
      <c r="E773" t="s">
        <v>3568</v>
      </c>
      <c r="F773" t="s">
        <v>6774</v>
      </c>
      <c r="G773" t="s">
        <v>3600</v>
      </c>
      <c r="I773" t="s">
        <v>3571</v>
      </c>
      <c r="J773" t="s">
        <v>487</v>
      </c>
      <c r="K773" t="s">
        <v>80</v>
      </c>
      <c r="M773" t="b">
        <v>1</v>
      </c>
      <c r="N773" s="49" t="str">
        <f t="shared" si="12"/>
        <v>SLA-Met</v>
      </c>
      <c r="O773" s="19"/>
    </row>
    <row r="774" spans="1:15" x14ac:dyDescent="0.25">
      <c r="A774" t="s">
        <v>24</v>
      </c>
      <c r="B774" t="s">
        <v>3566</v>
      </c>
      <c r="C774" t="s">
        <v>6775</v>
      </c>
      <c r="D774" s="19">
        <v>45618.883171296293</v>
      </c>
      <c r="E774" t="s">
        <v>3568</v>
      </c>
      <c r="F774" t="s">
        <v>6776</v>
      </c>
      <c r="G774" t="s">
        <v>3764</v>
      </c>
      <c r="I774" t="s">
        <v>3571</v>
      </c>
      <c r="J774" t="s">
        <v>487</v>
      </c>
      <c r="K774" t="s">
        <v>80</v>
      </c>
      <c r="M774" t="b">
        <v>1</v>
      </c>
      <c r="N774" s="49" t="str">
        <f t="shared" si="12"/>
        <v>SLA-Met</v>
      </c>
      <c r="O774" s="19"/>
    </row>
    <row r="775" spans="1:15" x14ac:dyDescent="0.25">
      <c r="A775" t="s">
        <v>26</v>
      </c>
      <c r="B775" t="s">
        <v>3572</v>
      </c>
      <c r="C775" t="s">
        <v>6777</v>
      </c>
      <c r="D775" s="19">
        <v>45618.91741898148</v>
      </c>
      <c r="E775" t="s">
        <v>43</v>
      </c>
      <c r="F775" t="s">
        <v>6778</v>
      </c>
      <c r="I775" t="s">
        <v>3575</v>
      </c>
      <c r="J775" t="s">
        <v>487</v>
      </c>
      <c r="K775" t="s">
        <v>80</v>
      </c>
      <c r="L775" t="s">
        <v>572</v>
      </c>
      <c r="N775" s="49" t="str">
        <f t="shared" si="12"/>
        <v>SLA-Met</v>
      </c>
      <c r="O775" s="19"/>
    </row>
    <row r="776" spans="1:15" x14ac:dyDescent="0.25">
      <c r="A776" t="s">
        <v>26</v>
      </c>
      <c r="B776" t="s">
        <v>3572</v>
      </c>
      <c r="C776" t="s">
        <v>6779</v>
      </c>
      <c r="D776" s="19">
        <v>45618.94427083333</v>
      </c>
      <c r="E776" t="s">
        <v>38</v>
      </c>
      <c r="F776" t="s">
        <v>6780</v>
      </c>
      <c r="I776" t="s">
        <v>3575</v>
      </c>
      <c r="J776" t="s">
        <v>487</v>
      </c>
      <c r="K776" t="s">
        <v>80</v>
      </c>
      <c r="L776" t="s">
        <v>574</v>
      </c>
      <c r="N776" s="49" t="str">
        <f t="shared" si="12"/>
        <v>SLA-Met</v>
      </c>
      <c r="O776" s="19"/>
    </row>
    <row r="777" spans="1:15" x14ac:dyDescent="0.25">
      <c r="A777" t="s">
        <v>24</v>
      </c>
      <c r="B777" t="s">
        <v>3566</v>
      </c>
      <c r="C777" t="s">
        <v>6781</v>
      </c>
      <c r="D777" s="19">
        <v>45618.958437499998</v>
      </c>
      <c r="E777" t="s">
        <v>3568</v>
      </c>
      <c r="F777" t="s">
        <v>6782</v>
      </c>
      <c r="G777" t="s">
        <v>3593</v>
      </c>
      <c r="I777" t="s">
        <v>3571</v>
      </c>
      <c r="J777" t="s">
        <v>487</v>
      </c>
      <c r="K777" t="s">
        <v>80</v>
      </c>
      <c r="M777" t="b">
        <v>1</v>
      </c>
      <c r="N777" s="49" t="str">
        <f t="shared" si="12"/>
        <v>SLA-Met</v>
      </c>
      <c r="O777" s="19"/>
    </row>
    <row r="778" spans="1:15" x14ac:dyDescent="0.25">
      <c r="A778" t="s">
        <v>26</v>
      </c>
      <c r="B778" t="s">
        <v>3572</v>
      </c>
      <c r="C778" t="s">
        <v>6783</v>
      </c>
      <c r="D778" s="19">
        <v>45619.04047453704</v>
      </c>
      <c r="E778" t="s">
        <v>38</v>
      </c>
      <c r="F778" t="s">
        <v>6784</v>
      </c>
      <c r="G778" t="s">
        <v>4758</v>
      </c>
      <c r="I778" t="s">
        <v>3575</v>
      </c>
      <c r="J778" t="s">
        <v>487</v>
      </c>
      <c r="K778" t="s">
        <v>80</v>
      </c>
      <c r="L778" t="s">
        <v>572</v>
      </c>
      <c r="N778" s="49" t="str">
        <f t="shared" si="12"/>
        <v>SLA-Met</v>
      </c>
      <c r="O778" s="19"/>
    </row>
    <row r="779" spans="1:15" x14ac:dyDescent="0.25">
      <c r="A779" t="s">
        <v>26</v>
      </c>
      <c r="B779" t="s">
        <v>3572</v>
      </c>
      <c r="C779" t="s">
        <v>6785</v>
      </c>
      <c r="D779" s="19">
        <v>45619.053020833337</v>
      </c>
      <c r="E779" t="s">
        <v>37</v>
      </c>
      <c r="F779" t="s">
        <v>6786</v>
      </c>
      <c r="I779" t="s">
        <v>3575</v>
      </c>
      <c r="J779" t="s">
        <v>487</v>
      </c>
      <c r="K779" t="s">
        <v>80</v>
      </c>
      <c r="L779" t="s">
        <v>572</v>
      </c>
      <c r="N779" s="49" t="str">
        <f t="shared" si="12"/>
        <v>SLA-Met</v>
      </c>
      <c r="O779" s="19"/>
    </row>
    <row r="780" spans="1:15" x14ac:dyDescent="0.25">
      <c r="A780" t="s">
        <v>24</v>
      </c>
      <c r="B780" t="s">
        <v>3566</v>
      </c>
      <c r="C780" t="s">
        <v>6787</v>
      </c>
      <c r="D780" s="19">
        <v>45619.130312499998</v>
      </c>
      <c r="E780" t="s">
        <v>3568</v>
      </c>
      <c r="F780" t="s">
        <v>6788</v>
      </c>
      <c r="G780" t="s">
        <v>3605</v>
      </c>
      <c r="I780" t="s">
        <v>3571</v>
      </c>
      <c r="J780" t="s">
        <v>487</v>
      </c>
      <c r="K780" t="s">
        <v>80</v>
      </c>
      <c r="M780" t="b">
        <v>1</v>
      </c>
      <c r="N780" s="49" t="str">
        <f t="shared" si="12"/>
        <v>SLA-Met</v>
      </c>
      <c r="O780" s="19"/>
    </row>
    <row r="781" spans="1:15" x14ac:dyDescent="0.25">
      <c r="A781" t="s">
        <v>26</v>
      </c>
      <c r="B781" t="s">
        <v>3572</v>
      </c>
      <c r="C781" t="s">
        <v>6789</v>
      </c>
      <c r="D781" s="19">
        <v>45619.149664351855</v>
      </c>
      <c r="E781" t="s">
        <v>37</v>
      </c>
      <c r="F781" t="s">
        <v>6790</v>
      </c>
      <c r="I781" t="s">
        <v>3575</v>
      </c>
      <c r="J781" t="s">
        <v>487</v>
      </c>
      <c r="K781" t="s">
        <v>80</v>
      </c>
      <c r="L781" t="s">
        <v>572</v>
      </c>
      <c r="N781" s="49" t="str">
        <f t="shared" si="12"/>
        <v>SLA-Met</v>
      </c>
      <c r="O781" s="19"/>
    </row>
    <row r="782" spans="1:15" x14ac:dyDescent="0.25">
      <c r="A782" t="s">
        <v>24</v>
      </c>
      <c r="B782" t="s">
        <v>3566</v>
      </c>
      <c r="C782" t="s">
        <v>6791</v>
      </c>
      <c r="D782" s="19">
        <v>45619.358148148145</v>
      </c>
      <c r="E782" t="s">
        <v>3568</v>
      </c>
      <c r="F782" t="s">
        <v>6792</v>
      </c>
      <c r="G782" t="s">
        <v>3848</v>
      </c>
      <c r="I782" t="s">
        <v>3571</v>
      </c>
      <c r="J782" t="s">
        <v>487</v>
      </c>
      <c r="K782" t="s">
        <v>80</v>
      </c>
      <c r="M782" t="b">
        <v>1</v>
      </c>
      <c r="N782" s="49" t="str">
        <f t="shared" si="12"/>
        <v>SLA-Met</v>
      </c>
      <c r="O782" s="19"/>
    </row>
    <row r="783" spans="1:15" x14ac:dyDescent="0.25">
      <c r="A783" t="s">
        <v>24</v>
      </c>
      <c r="B783" t="s">
        <v>3566</v>
      </c>
      <c r="C783" t="s">
        <v>6793</v>
      </c>
      <c r="D783" s="19">
        <v>45619.358784722222</v>
      </c>
      <c r="E783" t="s">
        <v>3568</v>
      </c>
      <c r="F783" t="s">
        <v>6794</v>
      </c>
      <c r="G783" t="s">
        <v>3848</v>
      </c>
      <c r="I783" t="s">
        <v>3571</v>
      </c>
      <c r="J783" t="s">
        <v>487</v>
      </c>
      <c r="K783" t="s">
        <v>80</v>
      </c>
      <c r="M783" t="b">
        <v>1</v>
      </c>
      <c r="N783" s="49" t="str">
        <f t="shared" si="12"/>
        <v>SLA-Met</v>
      </c>
      <c r="O783" s="19"/>
    </row>
    <row r="784" spans="1:15" x14ac:dyDescent="0.25">
      <c r="A784" t="s">
        <v>24</v>
      </c>
      <c r="B784" t="s">
        <v>3566</v>
      </c>
      <c r="C784" t="s">
        <v>6795</v>
      </c>
      <c r="D784" s="19">
        <v>45619.35900462963</v>
      </c>
      <c r="E784" t="s">
        <v>3568</v>
      </c>
      <c r="F784" t="s">
        <v>6796</v>
      </c>
      <c r="G784" t="s">
        <v>3848</v>
      </c>
      <c r="I784" t="s">
        <v>3571</v>
      </c>
      <c r="J784" t="s">
        <v>487</v>
      </c>
      <c r="K784" t="s">
        <v>80</v>
      </c>
      <c r="M784" t="b">
        <v>1</v>
      </c>
      <c r="N784" s="49" t="str">
        <f t="shared" si="12"/>
        <v>SLA-Met</v>
      </c>
      <c r="O784" s="19"/>
    </row>
    <row r="785" spans="1:15" x14ac:dyDescent="0.25">
      <c r="A785" t="s">
        <v>24</v>
      </c>
      <c r="B785" t="s">
        <v>3566</v>
      </c>
      <c r="C785" t="s">
        <v>6797</v>
      </c>
      <c r="D785" s="19">
        <v>45619.359131944446</v>
      </c>
      <c r="E785" t="s">
        <v>3568</v>
      </c>
      <c r="F785" t="s">
        <v>6798</v>
      </c>
      <c r="G785" t="s">
        <v>3848</v>
      </c>
      <c r="I785" t="s">
        <v>3571</v>
      </c>
      <c r="J785" t="s">
        <v>487</v>
      </c>
      <c r="K785" t="s">
        <v>80</v>
      </c>
      <c r="M785" t="b">
        <v>1</v>
      </c>
      <c r="N785" s="49" t="str">
        <f t="shared" si="12"/>
        <v>SLA-Met</v>
      </c>
      <c r="O785" s="19"/>
    </row>
    <row r="786" spans="1:15" x14ac:dyDescent="0.25">
      <c r="A786" t="s">
        <v>24</v>
      </c>
      <c r="B786" t="s">
        <v>3566</v>
      </c>
      <c r="C786" t="s">
        <v>6799</v>
      </c>
      <c r="D786" s="19">
        <v>45619.364039351851</v>
      </c>
      <c r="E786" t="s">
        <v>3568</v>
      </c>
      <c r="F786" t="s">
        <v>6800</v>
      </c>
      <c r="G786" t="s">
        <v>3848</v>
      </c>
      <c r="I786" t="s">
        <v>3571</v>
      </c>
      <c r="J786" t="s">
        <v>487</v>
      </c>
      <c r="K786" t="s">
        <v>80</v>
      </c>
      <c r="M786" t="b">
        <v>1</v>
      </c>
      <c r="N786" s="49" t="str">
        <f t="shared" si="12"/>
        <v>SLA-Met</v>
      </c>
      <c r="O786" s="19"/>
    </row>
    <row r="787" spans="1:15" x14ac:dyDescent="0.25">
      <c r="A787" t="s">
        <v>24</v>
      </c>
      <c r="B787" t="s">
        <v>3566</v>
      </c>
      <c r="C787" t="s">
        <v>6801</v>
      </c>
      <c r="D787" s="19">
        <v>45619.364224537036</v>
      </c>
      <c r="E787" t="s">
        <v>3568</v>
      </c>
      <c r="F787" t="s">
        <v>6802</v>
      </c>
      <c r="G787" t="s">
        <v>3848</v>
      </c>
      <c r="I787" t="s">
        <v>3571</v>
      </c>
      <c r="J787" t="s">
        <v>487</v>
      </c>
      <c r="K787" t="s">
        <v>80</v>
      </c>
      <c r="M787" t="b">
        <v>1</v>
      </c>
      <c r="N787" s="49" t="str">
        <f t="shared" si="12"/>
        <v>SLA-Met</v>
      </c>
      <c r="O787" s="19"/>
    </row>
    <row r="788" spans="1:15" x14ac:dyDescent="0.25">
      <c r="A788" t="s">
        <v>24</v>
      </c>
      <c r="B788" t="s">
        <v>3566</v>
      </c>
      <c r="C788" t="s">
        <v>6803</v>
      </c>
      <c r="D788" s="19">
        <v>45619.364479166667</v>
      </c>
      <c r="E788" t="s">
        <v>3568</v>
      </c>
      <c r="F788" t="s">
        <v>6804</v>
      </c>
      <c r="G788" t="s">
        <v>3848</v>
      </c>
      <c r="I788" t="s">
        <v>3571</v>
      </c>
      <c r="J788" t="s">
        <v>487</v>
      </c>
      <c r="K788" t="s">
        <v>80</v>
      </c>
      <c r="M788" t="b">
        <v>1</v>
      </c>
      <c r="N788" s="49" t="str">
        <f t="shared" si="12"/>
        <v>SLA-Met</v>
      </c>
      <c r="O788" s="19"/>
    </row>
    <row r="789" spans="1:15" x14ac:dyDescent="0.25">
      <c r="A789" t="s">
        <v>24</v>
      </c>
      <c r="B789" t="s">
        <v>3566</v>
      </c>
      <c r="C789" t="s">
        <v>6805</v>
      </c>
      <c r="D789" s="19">
        <v>45619.369467592594</v>
      </c>
      <c r="E789" t="s">
        <v>3568</v>
      </c>
      <c r="F789" t="s">
        <v>6806</v>
      </c>
      <c r="G789" t="s">
        <v>3848</v>
      </c>
      <c r="I789" t="s">
        <v>3571</v>
      </c>
      <c r="J789" t="s">
        <v>487</v>
      </c>
      <c r="K789" t="s">
        <v>80</v>
      </c>
      <c r="M789" t="b">
        <v>1</v>
      </c>
      <c r="N789" s="49" t="str">
        <f t="shared" si="12"/>
        <v>SLA-Met</v>
      </c>
      <c r="O789" s="19"/>
    </row>
    <row r="790" spans="1:15" x14ac:dyDescent="0.25">
      <c r="A790" t="s">
        <v>24</v>
      </c>
      <c r="B790" t="s">
        <v>3566</v>
      </c>
      <c r="C790" t="s">
        <v>6807</v>
      </c>
      <c r="D790" s="19">
        <v>45619.369699074072</v>
      </c>
      <c r="E790" t="s">
        <v>3568</v>
      </c>
      <c r="F790" t="s">
        <v>6808</v>
      </c>
      <c r="G790" t="s">
        <v>3848</v>
      </c>
      <c r="I790" t="s">
        <v>3571</v>
      </c>
      <c r="J790" t="s">
        <v>487</v>
      </c>
      <c r="K790" t="s">
        <v>80</v>
      </c>
      <c r="M790" t="b">
        <v>1</v>
      </c>
      <c r="N790" s="49" t="str">
        <f t="shared" si="12"/>
        <v>SLA-Met</v>
      </c>
      <c r="O790" s="19"/>
    </row>
    <row r="791" spans="1:15" x14ac:dyDescent="0.25">
      <c r="A791" t="s">
        <v>24</v>
      </c>
      <c r="B791" t="s">
        <v>3566</v>
      </c>
      <c r="C791" t="s">
        <v>6809</v>
      </c>
      <c r="D791" s="19">
        <v>45619.369930555556</v>
      </c>
      <c r="E791" t="s">
        <v>3568</v>
      </c>
      <c r="F791" t="s">
        <v>6810</v>
      </c>
      <c r="G791" t="s">
        <v>3608</v>
      </c>
      <c r="I791" t="s">
        <v>3571</v>
      </c>
      <c r="J791" t="s">
        <v>487</v>
      </c>
      <c r="K791" t="s">
        <v>80</v>
      </c>
      <c r="M791" t="b">
        <v>1</v>
      </c>
      <c r="N791" s="49" t="str">
        <f t="shared" si="12"/>
        <v>SLA-Met</v>
      </c>
      <c r="O791" s="19"/>
    </row>
    <row r="792" spans="1:15" x14ac:dyDescent="0.25">
      <c r="A792" t="s">
        <v>24</v>
      </c>
      <c r="B792" t="s">
        <v>3566</v>
      </c>
      <c r="C792" t="s">
        <v>6811</v>
      </c>
      <c r="D792" s="19">
        <v>45619.370196759257</v>
      </c>
      <c r="E792" t="s">
        <v>3568</v>
      </c>
      <c r="F792" t="s">
        <v>6812</v>
      </c>
      <c r="G792" t="s">
        <v>3605</v>
      </c>
      <c r="I792" t="s">
        <v>3571</v>
      </c>
      <c r="J792" t="s">
        <v>487</v>
      </c>
      <c r="K792" t="s">
        <v>80</v>
      </c>
      <c r="M792" t="b">
        <v>1</v>
      </c>
      <c r="N792" s="49" t="str">
        <f t="shared" si="12"/>
        <v>SLA-Met</v>
      </c>
      <c r="O792" s="19"/>
    </row>
    <row r="793" spans="1:15" x14ac:dyDescent="0.25">
      <c r="A793" t="s">
        <v>24</v>
      </c>
      <c r="B793" t="s">
        <v>3566</v>
      </c>
      <c r="C793" t="s">
        <v>6813</v>
      </c>
      <c r="D793" s="19">
        <v>45619.370358796295</v>
      </c>
      <c r="E793" t="s">
        <v>3568</v>
      </c>
      <c r="F793" t="s">
        <v>6814</v>
      </c>
      <c r="G793" t="s">
        <v>3608</v>
      </c>
      <c r="I793" t="s">
        <v>3571</v>
      </c>
      <c r="J793" t="s">
        <v>487</v>
      </c>
      <c r="K793" t="s">
        <v>80</v>
      </c>
      <c r="M793" t="b">
        <v>1</v>
      </c>
      <c r="N793" s="49" t="str">
        <f t="shared" si="12"/>
        <v>SLA-Met</v>
      </c>
      <c r="O793" s="19"/>
    </row>
    <row r="794" spans="1:15" x14ac:dyDescent="0.25">
      <c r="A794" t="s">
        <v>24</v>
      </c>
      <c r="B794" t="s">
        <v>3566</v>
      </c>
      <c r="C794" t="s">
        <v>6815</v>
      </c>
      <c r="D794" s="19">
        <v>45619.370613425926</v>
      </c>
      <c r="E794" t="s">
        <v>3568</v>
      </c>
      <c r="F794" t="s">
        <v>6816</v>
      </c>
      <c r="G794" t="s">
        <v>3608</v>
      </c>
      <c r="I794" t="s">
        <v>3571</v>
      </c>
      <c r="J794" t="s">
        <v>487</v>
      </c>
      <c r="K794" t="s">
        <v>80</v>
      </c>
      <c r="M794" t="b">
        <v>1</v>
      </c>
      <c r="N794" s="49" t="str">
        <f t="shared" si="12"/>
        <v>SLA-Met</v>
      </c>
      <c r="O794" s="19"/>
    </row>
    <row r="795" spans="1:15" x14ac:dyDescent="0.25">
      <c r="A795" t="s">
        <v>24</v>
      </c>
      <c r="B795" t="s">
        <v>3566</v>
      </c>
      <c r="C795" t="s">
        <v>6817</v>
      </c>
      <c r="D795" s="19">
        <v>45619.371076388888</v>
      </c>
      <c r="E795" t="s">
        <v>3568</v>
      </c>
      <c r="F795" t="s">
        <v>6818</v>
      </c>
      <c r="G795" t="s">
        <v>3608</v>
      </c>
      <c r="I795" t="s">
        <v>3571</v>
      </c>
      <c r="J795" t="s">
        <v>487</v>
      </c>
      <c r="K795" t="s">
        <v>80</v>
      </c>
      <c r="M795" t="b">
        <v>1</v>
      </c>
      <c r="N795" s="49" t="str">
        <f t="shared" si="12"/>
        <v>SLA-Met</v>
      </c>
      <c r="O795" s="19"/>
    </row>
    <row r="796" spans="1:15" x14ac:dyDescent="0.25">
      <c r="A796" t="s">
        <v>24</v>
      </c>
      <c r="B796" t="s">
        <v>3566</v>
      </c>
      <c r="C796" t="s">
        <v>6819</v>
      </c>
      <c r="D796" s="19">
        <v>45619.371400462966</v>
      </c>
      <c r="E796" t="s">
        <v>3568</v>
      </c>
      <c r="F796" t="s">
        <v>6820</v>
      </c>
      <c r="G796" t="s">
        <v>3848</v>
      </c>
      <c r="I796" t="s">
        <v>3571</v>
      </c>
      <c r="J796" t="s">
        <v>487</v>
      </c>
      <c r="K796" t="s">
        <v>80</v>
      </c>
      <c r="M796" t="b">
        <v>1</v>
      </c>
      <c r="N796" s="49" t="str">
        <f t="shared" si="12"/>
        <v>SLA-Met</v>
      </c>
      <c r="O796" s="19"/>
    </row>
    <row r="797" spans="1:15" x14ac:dyDescent="0.25">
      <c r="A797" t="s">
        <v>24</v>
      </c>
      <c r="B797" t="s">
        <v>3566</v>
      </c>
      <c r="C797" t="s">
        <v>6821</v>
      </c>
      <c r="D797" s="19">
        <v>45619.371574074074</v>
      </c>
      <c r="E797" t="s">
        <v>3568</v>
      </c>
      <c r="F797" t="s">
        <v>6822</v>
      </c>
      <c r="G797" t="s">
        <v>3848</v>
      </c>
      <c r="I797" t="s">
        <v>3571</v>
      </c>
      <c r="J797" t="s">
        <v>487</v>
      </c>
      <c r="K797" t="s">
        <v>80</v>
      </c>
      <c r="M797" t="b">
        <v>1</v>
      </c>
      <c r="N797" s="49" t="str">
        <f t="shared" si="12"/>
        <v>SLA-Met</v>
      </c>
      <c r="O797" s="19"/>
    </row>
    <row r="798" spans="1:15" x14ac:dyDescent="0.25">
      <c r="A798" t="s">
        <v>24</v>
      </c>
      <c r="B798" t="s">
        <v>3566</v>
      </c>
      <c r="C798" t="s">
        <v>6823</v>
      </c>
      <c r="D798" s="19">
        <v>45619.371736111112</v>
      </c>
      <c r="E798" t="s">
        <v>3568</v>
      </c>
      <c r="F798" t="s">
        <v>6824</v>
      </c>
      <c r="G798" t="s">
        <v>3848</v>
      </c>
      <c r="I798" t="s">
        <v>3571</v>
      </c>
      <c r="J798" t="s">
        <v>487</v>
      </c>
      <c r="K798" t="s">
        <v>80</v>
      </c>
      <c r="M798" t="b">
        <v>1</v>
      </c>
      <c r="N798" s="49" t="str">
        <f t="shared" si="12"/>
        <v>SLA-Met</v>
      </c>
      <c r="O798" s="19"/>
    </row>
    <row r="799" spans="1:15" x14ac:dyDescent="0.25">
      <c r="A799" t="s">
        <v>24</v>
      </c>
      <c r="B799" t="s">
        <v>3566</v>
      </c>
      <c r="C799" t="s">
        <v>6825</v>
      </c>
      <c r="D799" s="19">
        <v>45619.379895833335</v>
      </c>
      <c r="E799" t="s">
        <v>3568</v>
      </c>
      <c r="F799" t="s">
        <v>6826</v>
      </c>
      <c r="G799" t="s">
        <v>3848</v>
      </c>
      <c r="I799" t="s">
        <v>3571</v>
      </c>
      <c r="J799" t="s">
        <v>487</v>
      </c>
      <c r="K799" t="s">
        <v>80</v>
      </c>
      <c r="M799" t="b">
        <v>1</v>
      </c>
      <c r="N799" s="49" t="str">
        <f t="shared" si="12"/>
        <v>SLA-Met</v>
      </c>
      <c r="O799" s="19"/>
    </row>
    <row r="800" spans="1:15" x14ac:dyDescent="0.25">
      <c r="A800" t="s">
        <v>24</v>
      </c>
      <c r="B800" t="s">
        <v>3566</v>
      </c>
      <c r="C800" t="s">
        <v>6827</v>
      </c>
      <c r="D800" s="19">
        <v>45619.380231481482</v>
      </c>
      <c r="E800" t="s">
        <v>3568</v>
      </c>
      <c r="F800" t="s">
        <v>6828</v>
      </c>
      <c r="G800" t="s">
        <v>3608</v>
      </c>
      <c r="I800" t="s">
        <v>3571</v>
      </c>
      <c r="J800" t="s">
        <v>487</v>
      </c>
      <c r="K800" t="s">
        <v>80</v>
      </c>
      <c r="M800" t="b">
        <v>1</v>
      </c>
      <c r="N800" s="49" t="str">
        <f t="shared" si="12"/>
        <v>SLA-Met</v>
      </c>
      <c r="O800" s="19"/>
    </row>
    <row r="801" spans="1:15" x14ac:dyDescent="0.25">
      <c r="A801" t="s">
        <v>24</v>
      </c>
      <c r="B801" t="s">
        <v>3566</v>
      </c>
      <c r="C801" t="s">
        <v>6829</v>
      </c>
      <c r="D801" s="19">
        <v>45619.381354166668</v>
      </c>
      <c r="E801" t="s">
        <v>3568</v>
      </c>
      <c r="F801" t="s">
        <v>6830</v>
      </c>
      <c r="G801" t="s">
        <v>3608</v>
      </c>
      <c r="I801" t="s">
        <v>3571</v>
      </c>
      <c r="J801" t="s">
        <v>487</v>
      </c>
      <c r="K801" t="s">
        <v>80</v>
      </c>
      <c r="M801" t="b">
        <v>1</v>
      </c>
      <c r="N801" s="49" t="str">
        <f t="shared" si="12"/>
        <v>SLA-Met</v>
      </c>
      <c r="O801" s="19"/>
    </row>
    <row r="802" spans="1:15" x14ac:dyDescent="0.25">
      <c r="A802" t="s">
        <v>24</v>
      </c>
      <c r="B802" t="s">
        <v>3566</v>
      </c>
      <c r="C802" t="s">
        <v>6831</v>
      </c>
      <c r="D802" s="19">
        <v>45619.381620370368</v>
      </c>
      <c r="E802" t="s">
        <v>3568</v>
      </c>
      <c r="F802" t="s">
        <v>6832</v>
      </c>
      <c r="G802" t="s">
        <v>3608</v>
      </c>
      <c r="I802" t="s">
        <v>3571</v>
      </c>
      <c r="J802" t="s">
        <v>487</v>
      </c>
      <c r="K802" t="s">
        <v>80</v>
      </c>
      <c r="M802" t="b">
        <v>1</v>
      </c>
      <c r="N802" s="49" t="str">
        <f t="shared" si="12"/>
        <v>SLA-Met</v>
      </c>
      <c r="O802" s="19"/>
    </row>
    <row r="803" spans="1:15" x14ac:dyDescent="0.25">
      <c r="A803" t="s">
        <v>24</v>
      </c>
      <c r="B803" t="s">
        <v>3566</v>
      </c>
      <c r="C803" t="s">
        <v>6833</v>
      </c>
      <c r="D803" s="19">
        <v>45619.381886574076</v>
      </c>
      <c r="E803" t="s">
        <v>3568</v>
      </c>
      <c r="F803" t="s">
        <v>6834</v>
      </c>
      <c r="G803" t="s">
        <v>3848</v>
      </c>
      <c r="I803" t="s">
        <v>3571</v>
      </c>
      <c r="J803" t="s">
        <v>487</v>
      </c>
      <c r="K803" t="s">
        <v>80</v>
      </c>
      <c r="M803" t="b">
        <v>1</v>
      </c>
      <c r="N803" s="49" t="str">
        <f t="shared" si="12"/>
        <v>SLA-Met</v>
      </c>
      <c r="O803" s="19"/>
    </row>
    <row r="804" spans="1:15" x14ac:dyDescent="0.25">
      <c r="A804" t="s">
        <v>24</v>
      </c>
      <c r="B804" t="s">
        <v>3566</v>
      </c>
      <c r="C804" t="s">
        <v>6835</v>
      </c>
      <c r="D804" s="19">
        <v>45619.382326388892</v>
      </c>
      <c r="E804" t="s">
        <v>3568</v>
      </c>
      <c r="F804" t="s">
        <v>6836</v>
      </c>
      <c r="G804" t="s">
        <v>3848</v>
      </c>
      <c r="I804" t="s">
        <v>3571</v>
      </c>
      <c r="J804" t="s">
        <v>487</v>
      </c>
      <c r="K804" t="s">
        <v>80</v>
      </c>
      <c r="M804" t="b">
        <v>1</v>
      </c>
      <c r="N804" s="49" t="str">
        <f t="shared" si="12"/>
        <v>SLA-Met</v>
      </c>
      <c r="O804" s="19"/>
    </row>
    <row r="805" spans="1:15" x14ac:dyDescent="0.25">
      <c r="A805" t="s">
        <v>24</v>
      </c>
      <c r="B805" t="s">
        <v>3566</v>
      </c>
      <c r="C805" t="s">
        <v>6837</v>
      </c>
      <c r="D805" s="19">
        <v>45619.382604166669</v>
      </c>
      <c r="E805" t="s">
        <v>3568</v>
      </c>
      <c r="F805" t="s">
        <v>6838</v>
      </c>
      <c r="G805" t="s">
        <v>3848</v>
      </c>
      <c r="I805" t="s">
        <v>3571</v>
      </c>
      <c r="J805" t="s">
        <v>487</v>
      </c>
      <c r="K805" t="s">
        <v>80</v>
      </c>
      <c r="M805" t="b">
        <v>1</v>
      </c>
      <c r="N805" s="49" t="str">
        <f t="shared" si="12"/>
        <v>SLA-Met</v>
      </c>
      <c r="O805" s="19"/>
    </row>
    <row r="806" spans="1:15" x14ac:dyDescent="0.25">
      <c r="A806" t="s">
        <v>24</v>
      </c>
      <c r="B806" t="s">
        <v>3566</v>
      </c>
      <c r="C806" t="s">
        <v>6839</v>
      </c>
      <c r="D806" s="19">
        <v>45619.389930555553</v>
      </c>
      <c r="E806" t="s">
        <v>3568</v>
      </c>
      <c r="F806" t="s">
        <v>6840</v>
      </c>
      <c r="G806" t="s">
        <v>3848</v>
      </c>
      <c r="I806" t="s">
        <v>3571</v>
      </c>
      <c r="J806" t="s">
        <v>487</v>
      </c>
      <c r="K806" t="s">
        <v>80</v>
      </c>
      <c r="M806" t="b">
        <v>1</v>
      </c>
      <c r="N806" s="49" t="str">
        <f t="shared" si="12"/>
        <v>SLA-Met</v>
      </c>
      <c r="O806" s="19"/>
    </row>
    <row r="807" spans="1:15" x14ac:dyDescent="0.25">
      <c r="A807" t="s">
        <v>24</v>
      </c>
      <c r="B807" t="s">
        <v>3566</v>
      </c>
      <c r="C807" t="s">
        <v>6841</v>
      </c>
      <c r="D807" s="19">
        <v>45619.39099537037</v>
      </c>
      <c r="E807" t="s">
        <v>3568</v>
      </c>
      <c r="F807" t="s">
        <v>6842</v>
      </c>
      <c r="G807" t="s">
        <v>3848</v>
      </c>
      <c r="I807" t="s">
        <v>3571</v>
      </c>
      <c r="J807" t="s">
        <v>487</v>
      </c>
      <c r="K807" t="s">
        <v>80</v>
      </c>
      <c r="M807" t="b">
        <v>1</v>
      </c>
      <c r="N807" s="49" t="str">
        <f t="shared" si="12"/>
        <v>SLA-Met</v>
      </c>
      <c r="O807" s="19"/>
    </row>
    <row r="808" spans="1:15" x14ac:dyDescent="0.25">
      <c r="A808" t="s">
        <v>24</v>
      </c>
      <c r="B808" t="s">
        <v>3566</v>
      </c>
      <c r="C808" t="s">
        <v>6843</v>
      </c>
      <c r="D808" s="19">
        <v>45619.391643518517</v>
      </c>
      <c r="E808" t="s">
        <v>3568</v>
      </c>
      <c r="F808" t="s">
        <v>6844</v>
      </c>
      <c r="G808" t="s">
        <v>3848</v>
      </c>
      <c r="I808" t="s">
        <v>3571</v>
      </c>
      <c r="J808" t="s">
        <v>487</v>
      </c>
      <c r="K808" t="s">
        <v>80</v>
      </c>
      <c r="M808" t="b">
        <v>1</v>
      </c>
      <c r="N808" s="49" t="str">
        <f t="shared" si="12"/>
        <v>SLA-Met</v>
      </c>
      <c r="O808" s="19"/>
    </row>
    <row r="809" spans="1:15" x14ac:dyDescent="0.25">
      <c r="A809" t="s">
        <v>24</v>
      </c>
      <c r="B809" t="s">
        <v>3566</v>
      </c>
      <c r="C809" t="s">
        <v>6845</v>
      </c>
      <c r="D809" s="19">
        <v>45619.391747685186</v>
      </c>
      <c r="E809" t="s">
        <v>3568</v>
      </c>
      <c r="F809" t="s">
        <v>6846</v>
      </c>
      <c r="G809" t="s">
        <v>3848</v>
      </c>
      <c r="I809" t="s">
        <v>3571</v>
      </c>
      <c r="J809" t="s">
        <v>487</v>
      </c>
      <c r="K809" t="s">
        <v>80</v>
      </c>
      <c r="M809" t="b">
        <v>1</v>
      </c>
      <c r="N809" s="49" t="str">
        <f t="shared" si="12"/>
        <v>SLA-Met</v>
      </c>
      <c r="O809" s="19"/>
    </row>
    <row r="810" spans="1:15" x14ac:dyDescent="0.25">
      <c r="A810" t="s">
        <v>24</v>
      </c>
      <c r="B810" t="s">
        <v>3566</v>
      </c>
      <c r="C810" t="s">
        <v>6847</v>
      </c>
      <c r="D810" s="19">
        <v>45619.391956018517</v>
      </c>
      <c r="E810" t="s">
        <v>3568</v>
      </c>
      <c r="F810" t="s">
        <v>6848</v>
      </c>
      <c r="G810" t="s">
        <v>3608</v>
      </c>
      <c r="I810" t="s">
        <v>3571</v>
      </c>
      <c r="J810" t="s">
        <v>487</v>
      </c>
      <c r="K810" t="s">
        <v>80</v>
      </c>
      <c r="M810" t="b">
        <v>1</v>
      </c>
      <c r="N810" s="49" t="str">
        <f t="shared" si="12"/>
        <v>SLA-Met</v>
      </c>
      <c r="O810" s="19"/>
    </row>
    <row r="811" spans="1:15" x14ac:dyDescent="0.25">
      <c r="A811" t="s">
        <v>24</v>
      </c>
      <c r="B811" t="s">
        <v>3566</v>
      </c>
      <c r="C811" t="s">
        <v>6849</v>
      </c>
      <c r="D811" s="19">
        <v>45619.392256944448</v>
      </c>
      <c r="E811" t="s">
        <v>3568</v>
      </c>
      <c r="F811" t="s">
        <v>6850</v>
      </c>
      <c r="G811" t="s">
        <v>3608</v>
      </c>
      <c r="I811" t="s">
        <v>3571</v>
      </c>
      <c r="J811" t="s">
        <v>487</v>
      </c>
      <c r="K811" t="s">
        <v>80</v>
      </c>
      <c r="M811" t="b">
        <v>1</v>
      </c>
      <c r="N811" s="49" t="str">
        <f t="shared" si="12"/>
        <v>SLA-Met</v>
      </c>
      <c r="O811" s="19"/>
    </row>
    <row r="812" spans="1:15" x14ac:dyDescent="0.25">
      <c r="A812" t="s">
        <v>24</v>
      </c>
      <c r="B812" t="s">
        <v>3566</v>
      </c>
      <c r="C812" t="s">
        <v>6851</v>
      </c>
      <c r="D812" s="19">
        <v>45619.392638888887</v>
      </c>
      <c r="E812" t="s">
        <v>3568</v>
      </c>
      <c r="F812" t="s">
        <v>6852</v>
      </c>
      <c r="G812" t="s">
        <v>3848</v>
      </c>
      <c r="I812" t="s">
        <v>3571</v>
      </c>
      <c r="J812" t="s">
        <v>487</v>
      </c>
      <c r="K812" t="s">
        <v>80</v>
      </c>
      <c r="M812" t="b">
        <v>1</v>
      </c>
      <c r="N812" s="49" t="str">
        <f t="shared" si="12"/>
        <v>SLA-Met</v>
      </c>
      <c r="O812" s="19"/>
    </row>
    <row r="813" spans="1:15" x14ac:dyDescent="0.25">
      <c r="A813" t="s">
        <v>24</v>
      </c>
      <c r="B813" t="s">
        <v>3566</v>
      </c>
      <c r="C813" t="s">
        <v>6853</v>
      </c>
      <c r="D813" s="19">
        <v>45619.401516203703</v>
      </c>
      <c r="E813" t="s">
        <v>3568</v>
      </c>
      <c r="F813" t="s">
        <v>6854</v>
      </c>
      <c r="G813" t="s">
        <v>3834</v>
      </c>
      <c r="I813" t="s">
        <v>3571</v>
      </c>
      <c r="J813" t="s">
        <v>487</v>
      </c>
      <c r="K813" t="s">
        <v>80</v>
      </c>
      <c r="M813" t="b">
        <v>1</v>
      </c>
      <c r="N813" s="49" t="str">
        <f t="shared" si="12"/>
        <v>SLA-Met</v>
      </c>
      <c r="O813" s="19"/>
    </row>
    <row r="814" spans="1:15" x14ac:dyDescent="0.25">
      <c r="A814" t="s">
        <v>24</v>
      </c>
      <c r="B814" t="s">
        <v>3566</v>
      </c>
      <c r="C814" t="s">
        <v>6855</v>
      </c>
      <c r="D814" s="19">
        <v>45619.412685185183</v>
      </c>
      <c r="E814" t="s">
        <v>3568</v>
      </c>
      <c r="F814" t="s">
        <v>6856</v>
      </c>
      <c r="G814" t="s">
        <v>3600</v>
      </c>
      <c r="I814" t="s">
        <v>3571</v>
      </c>
      <c r="J814" t="s">
        <v>487</v>
      </c>
      <c r="K814" t="s">
        <v>80</v>
      </c>
      <c r="M814" t="b">
        <v>1</v>
      </c>
      <c r="N814" s="49" t="str">
        <f t="shared" si="12"/>
        <v>SLA-Met</v>
      </c>
      <c r="O814" s="19"/>
    </row>
    <row r="815" spans="1:15" x14ac:dyDescent="0.25">
      <c r="A815" t="s">
        <v>24</v>
      </c>
      <c r="B815" t="s">
        <v>3566</v>
      </c>
      <c r="C815" t="s">
        <v>6857</v>
      </c>
      <c r="D815" s="19">
        <v>45619.417291666665</v>
      </c>
      <c r="E815" t="s">
        <v>3568</v>
      </c>
      <c r="F815" t="s">
        <v>6858</v>
      </c>
      <c r="G815" t="s">
        <v>3605</v>
      </c>
      <c r="I815" t="s">
        <v>3571</v>
      </c>
      <c r="J815" t="s">
        <v>487</v>
      </c>
      <c r="K815" t="s">
        <v>80</v>
      </c>
      <c r="M815" t="b">
        <v>1</v>
      </c>
      <c r="N815" s="49" t="str">
        <f t="shared" si="12"/>
        <v>SLA-Met</v>
      </c>
      <c r="O815" s="19"/>
    </row>
    <row r="816" spans="1:15" x14ac:dyDescent="0.25">
      <c r="A816" t="s">
        <v>24</v>
      </c>
      <c r="B816" t="s">
        <v>3566</v>
      </c>
      <c r="C816" t="s">
        <v>6859</v>
      </c>
      <c r="D816" s="19">
        <v>45619.486006944448</v>
      </c>
      <c r="E816" t="s">
        <v>3568</v>
      </c>
      <c r="F816" t="s">
        <v>6860</v>
      </c>
      <c r="G816" t="s">
        <v>3605</v>
      </c>
      <c r="I816" t="s">
        <v>3571</v>
      </c>
      <c r="J816" t="s">
        <v>487</v>
      </c>
      <c r="K816" t="s">
        <v>80</v>
      </c>
      <c r="M816" t="b">
        <v>1</v>
      </c>
      <c r="N816" s="49" t="str">
        <f t="shared" si="12"/>
        <v>SLA-Met</v>
      </c>
      <c r="O816" s="19"/>
    </row>
    <row r="817" spans="1:15" x14ac:dyDescent="0.25">
      <c r="A817" t="s">
        <v>24</v>
      </c>
      <c r="B817" t="s">
        <v>3566</v>
      </c>
      <c r="C817" t="s">
        <v>6861</v>
      </c>
      <c r="D817" s="19">
        <v>45619.489236111112</v>
      </c>
      <c r="E817" t="s">
        <v>3568</v>
      </c>
      <c r="F817" t="s">
        <v>6862</v>
      </c>
      <c r="G817" t="s">
        <v>3605</v>
      </c>
      <c r="I817" t="s">
        <v>3571</v>
      </c>
      <c r="J817" t="s">
        <v>487</v>
      </c>
      <c r="K817" t="s">
        <v>80</v>
      </c>
      <c r="M817" t="b">
        <v>1</v>
      </c>
      <c r="N817" s="49" t="str">
        <f t="shared" si="12"/>
        <v>SLA-Met</v>
      </c>
      <c r="O817" s="19"/>
    </row>
    <row r="818" spans="1:15" x14ac:dyDescent="0.25">
      <c r="A818" t="s">
        <v>24</v>
      </c>
      <c r="B818" t="s">
        <v>3566</v>
      </c>
      <c r="C818" t="s">
        <v>6863</v>
      </c>
      <c r="D818" s="19">
        <v>45619.490023148152</v>
      </c>
      <c r="E818" t="s">
        <v>3568</v>
      </c>
      <c r="F818" t="s">
        <v>6864</v>
      </c>
      <c r="G818" t="s">
        <v>3608</v>
      </c>
      <c r="I818" t="s">
        <v>3571</v>
      </c>
      <c r="J818" t="s">
        <v>487</v>
      </c>
      <c r="K818" t="s">
        <v>80</v>
      </c>
      <c r="M818" t="b">
        <v>1</v>
      </c>
      <c r="N818" s="49" t="str">
        <f t="shared" si="12"/>
        <v>SLA-Met</v>
      </c>
      <c r="O818" s="19"/>
    </row>
    <row r="819" spans="1:15" x14ac:dyDescent="0.25">
      <c r="A819" t="s">
        <v>24</v>
      </c>
      <c r="B819" t="s">
        <v>3566</v>
      </c>
      <c r="C819" t="s">
        <v>6865</v>
      </c>
      <c r="D819" s="19">
        <v>45619.491793981484</v>
      </c>
      <c r="E819" t="s">
        <v>3568</v>
      </c>
      <c r="F819" t="s">
        <v>6866</v>
      </c>
      <c r="G819" t="s">
        <v>3608</v>
      </c>
      <c r="I819" t="s">
        <v>3571</v>
      </c>
      <c r="J819" t="s">
        <v>487</v>
      </c>
      <c r="K819" t="s">
        <v>80</v>
      </c>
      <c r="M819" t="b">
        <v>1</v>
      </c>
      <c r="N819" s="49" t="str">
        <f t="shared" si="12"/>
        <v>SLA-Met</v>
      </c>
      <c r="O819" s="19"/>
    </row>
    <row r="820" spans="1:15" x14ac:dyDescent="0.25">
      <c r="A820" t="s">
        <v>24</v>
      </c>
      <c r="B820" t="s">
        <v>3566</v>
      </c>
      <c r="C820" t="s">
        <v>6867</v>
      </c>
      <c r="D820" s="19">
        <v>45619.491956018515</v>
      </c>
      <c r="E820" t="s">
        <v>3568</v>
      </c>
      <c r="F820" t="s">
        <v>6868</v>
      </c>
      <c r="G820" t="s">
        <v>3608</v>
      </c>
      <c r="I820" t="s">
        <v>3571</v>
      </c>
      <c r="J820" t="s">
        <v>487</v>
      </c>
      <c r="K820" t="s">
        <v>80</v>
      </c>
      <c r="M820" t="b">
        <v>1</v>
      </c>
      <c r="N820" s="49" t="str">
        <f t="shared" si="12"/>
        <v>SLA-Met</v>
      </c>
      <c r="O820" s="19"/>
    </row>
    <row r="821" spans="1:15" x14ac:dyDescent="0.25">
      <c r="A821" t="s">
        <v>26</v>
      </c>
      <c r="B821" t="s">
        <v>3572</v>
      </c>
      <c r="C821" t="s">
        <v>6869</v>
      </c>
      <c r="D821" s="19">
        <v>45619.509363425925</v>
      </c>
      <c r="E821" t="s">
        <v>37</v>
      </c>
      <c r="F821" t="s">
        <v>6870</v>
      </c>
      <c r="I821" t="s">
        <v>3575</v>
      </c>
      <c r="J821" t="s">
        <v>487</v>
      </c>
      <c r="K821" t="s">
        <v>80</v>
      </c>
      <c r="L821" t="s">
        <v>573</v>
      </c>
      <c r="N821" s="49" t="str">
        <f t="shared" si="12"/>
        <v>SLA-Met</v>
      </c>
      <c r="O821" s="19"/>
    </row>
    <row r="822" spans="1:15" x14ac:dyDescent="0.25">
      <c r="A822" t="s">
        <v>24</v>
      </c>
      <c r="B822" t="s">
        <v>3566</v>
      </c>
      <c r="C822" t="s">
        <v>6871</v>
      </c>
      <c r="D822" s="19">
        <v>45619.516643518517</v>
      </c>
      <c r="E822" t="s">
        <v>3568</v>
      </c>
      <c r="F822" t="s">
        <v>6872</v>
      </c>
      <c r="G822" t="s">
        <v>3605</v>
      </c>
      <c r="I822" t="s">
        <v>3571</v>
      </c>
      <c r="J822" t="s">
        <v>487</v>
      </c>
      <c r="K822" t="s">
        <v>80</v>
      </c>
      <c r="M822" t="b">
        <v>1</v>
      </c>
      <c r="N822" s="49" t="str">
        <f t="shared" si="12"/>
        <v>SLA-Met</v>
      </c>
      <c r="O822" s="19"/>
    </row>
    <row r="823" spans="1:15" x14ac:dyDescent="0.25">
      <c r="A823" t="s">
        <v>24</v>
      </c>
      <c r="B823" t="s">
        <v>3566</v>
      </c>
      <c r="C823" t="s">
        <v>6873</v>
      </c>
      <c r="D823" s="19">
        <v>45619.516851851855</v>
      </c>
      <c r="E823" t="s">
        <v>3568</v>
      </c>
      <c r="F823" t="s">
        <v>6874</v>
      </c>
      <c r="G823" t="s">
        <v>3605</v>
      </c>
      <c r="I823" t="s">
        <v>3571</v>
      </c>
      <c r="J823" t="s">
        <v>487</v>
      </c>
      <c r="K823" t="s">
        <v>80</v>
      </c>
      <c r="M823" t="b">
        <v>1</v>
      </c>
      <c r="N823" s="49" t="str">
        <f t="shared" si="12"/>
        <v>SLA-Met</v>
      </c>
      <c r="O823" s="19"/>
    </row>
    <row r="824" spans="1:15" x14ac:dyDescent="0.25">
      <c r="A824" t="s">
        <v>24</v>
      </c>
      <c r="B824" t="s">
        <v>3566</v>
      </c>
      <c r="C824" t="s">
        <v>6875</v>
      </c>
      <c r="D824" s="19">
        <v>45619.517071759263</v>
      </c>
      <c r="E824" t="s">
        <v>3568</v>
      </c>
      <c r="F824" t="s">
        <v>6876</v>
      </c>
      <c r="G824" t="s">
        <v>3848</v>
      </c>
      <c r="I824" t="s">
        <v>3571</v>
      </c>
      <c r="J824" t="s">
        <v>487</v>
      </c>
      <c r="K824" t="s">
        <v>80</v>
      </c>
      <c r="M824" t="b">
        <v>1</v>
      </c>
      <c r="N824" s="49" t="str">
        <f t="shared" si="12"/>
        <v>SLA-Met</v>
      </c>
      <c r="O824" s="19"/>
    </row>
    <row r="825" spans="1:15" x14ac:dyDescent="0.25">
      <c r="A825" t="s">
        <v>24</v>
      </c>
      <c r="B825" t="s">
        <v>3566</v>
      </c>
      <c r="C825" t="s">
        <v>6877</v>
      </c>
      <c r="D825" s="19">
        <v>45619.517847222225</v>
      </c>
      <c r="E825" t="s">
        <v>3568</v>
      </c>
      <c r="F825" t="s">
        <v>6878</v>
      </c>
      <c r="G825" t="s">
        <v>3608</v>
      </c>
      <c r="I825" t="s">
        <v>3571</v>
      </c>
      <c r="J825" t="s">
        <v>487</v>
      </c>
      <c r="K825" t="s">
        <v>80</v>
      </c>
      <c r="M825" t="b">
        <v>1</v>
      </c>
      <c r="N825" s="49" t="str">
        <f t="shared" si="12"/>
        <v>SLA-Met</v>
      </c>
      <c r="O825" s="19"/>
    </row>
    <row r="826" spans="1:15" x14ac:dyDescent="0.25">
      <c r="A826" t="s">
        <v>24</v>
      </c>
      <c r="B826" t="s">
        <v>3566</v>
      </c>
      <c r="C826" t="s">
        <v>6879</v>
      </c>
      <c r="D826" s="19">
        <v>45619.517870370371</v>
      </c>
      <c r="E826" t="s">
        <v>3568</v>
      </c>
      <c r="F826" t="s">
        <v>6880</v>
      </c>
      <c r="G826" t="s">
        <v>3608</v>
      </c>
      <c r="I826" t="s">
        <v>3571</v>
      </c>
      <c r="J826" t="s">
        <v>487</v>
      </c>
      <c r="K826" t="s">
        <v>80</v>
      </c>
      <c r="M826" t="b">
        <v>1</v>
      </c>
      <c r="N826" s="49" t="str">
        <f t="shared" si="12"/>
        <v>SLA-Met</v>
      </c>
      <c r="O826" s="19"/>
    </row>
    <row r="827" spans="1:15" x14ac:dyDescent="0.25">
      <c r="A827" t="s">
        <v>24</v>
      </c>
      <c r="B827" t="s">
        <v>3566</v>
      </c>
      <c r="C827" t="s">
        <v>6881</v>
      </c>
      <c r="D827" s="19">
        <v>45619.518414351849</v>
      </c>
      <c r="E827" t="s">
        <v>3568</v>
      </c>
      <c r="F827" t="s">
        <v>6882</v>
      </c>
      <c r="G827" t="s">
        <v>3608</v>
      </c>
      <c r="I827" t="s">
        <v>3571</v>
      </c>
      <c r="J827" t="s">
        <v>487</v>
      </c>
      <c r="K827" t="s">
        <v>80</v>
      </c>
      <c r="M827" t="b">
        <v>1</v>
      </c>
      <c r="N827" s="49" t="str">
        <f t="shared" si="12"/>
        <v>SLA-Met</v>
      </c>
      <c r="O827" s="19"/>
    </row>
    <row r="828" spans="1:15" x14ac:dyDescent="0.25">
      <c r="A828" t="s">
        <v>24</v>
      </c>
      <c r="B828" t="s">
        <v>3566</v>
      </c>
      <c r="C828" t="s">
        <v>6883</v>
      </c>
      <c r="D828" s="19">
        <v>45619.518518518518</v>
      </c>
      <c r="E828" t="s">
        <v>3568</v>
      </c>
      <c r="F828" t="s">
        <v>6884</v>
      </c>
      <c r="G828" t="s">
        <v>3608</v>
      </c>
      <c r="I828" t="s">
        <v>3571</v>
      </c>
      <c r="J828" t="s">
        <v>487</v>
      </c>
      <c r="K828" t="s">
        <v>80</v>
      </c>
      <c r="M828" t="b">
        <v>1</v>
      </c>
      <c r="N828" s="49" t="str">
        <f t="shared" si="12"/>
        <v>SLA-Met</v>
      </c>
      <c r="O828" s="19"/>
    </row>
    <row r="829" spans="1:15" x14ac:dyDescent="0.25">
      <c r="A829" t="s">
        <v>24</v>
      </c>
      <c r="B829" t="s">
        <v>3566</v>
      </c>
      <c r="C829" t="s">
        <v>6885</v>
      </c>
      <c r="D829" s="19">
        <v>45619.520671296297</v>
      </c>
      <c r="E829" t="s">
        <v>3568</v>
      </c>
      <c r="F829" t="s">
        <v>6886</v>
      </c>
      <c r="G829" t="s">
        <v>3605</v>
      </c>
      <c r="I829" t="s">
        <v>3571</v>
      </c>
      <c r="J829" t="s">
        <v>487</v>
      </c>
      <c r="K829" t="s">
        <v>80</v>
      </c>
      <c r="M829" t="b">
        <v>1</v>
      </c>
      <c r="N829" s="49" t="str">
        <f t="shared" si="12"/>
        <v>SLA-Met</v>
      </c>
      <c r="O829" s="19"/>
    </row>
    <row r="830" spans="1:15" x14ac:dyDescent="0.25">
      <c r="A830" t="s">
        <v>24</v>
      </c>
      <c r="B830" t="s">
        <v>3566</v>
      </c>
      <c r="C830" t="s">
        <v>6887</v>
      </c>
      <c r="D830" s="19">
        <v>45619.537893518522</v>
      </c>
      <c r="E830" t="s">
        <v>3568</v>
      </c>
      <c r="F830" t="s">
        <v>6888</v>
      </c>
      <c r="G830" t="s">
        <v>3608</v>
      </c>
      <c r="I830" t="s">
        <v>3571</v>
      </c>
      <c r="J830" t="s">
        <v>487</v>
      </c>
      <c r="K830" t="s">
        <v>80</v>
      </c>
      <c r="M830" t="b">
        <v>1</v>
      </c>
      <c r="N830" s="49" t="str">
        <f t="shared" si="12"/>
        <v>SLA-Met</v>
      </c>
      <c r="O830" s="19"/>
    </row>
    <row r="831" spans="1:15" x14ac:dyDescent="0.25">
      <c r="A831" t="s">
        <v>24</v>
      </c>
      <c r="B831" t="s">
        <v>3566</v>
      </c>
      <c r="C831" t="s">
        <v>6889</v>
      </c>
      <c r="D831" s="19">
        <v>45619.538391203707</v>
      </c>
      <c r="E831" t="s">
        <v>3568</v>
      </c>
      <c r="F831" t="s">
        <v>6890</v>
      </c>
      <c r="G831" t="s">
        <v>3848</v>
      </c>
      <c r="I831" t="s">
        <v>3571</v>
      </c>
      <c r="J831" t="s">
        <v>487</v>
      </c>
      <c r="K831" t="s">
        <v>80</v>
      </c>
      <c r="M831" t="b">
        <v>1</v>
      </c>
      <c r="N831" s="49" t="str">
        <f t="shared" si="12"/>
        <v>SLA-Met</v>
      </c>
      <c r="O831" s="19"/>
    </row>
    <row r="832" spans="1:15" x14ac:dyDescent="0.25">
      <c r="A832" t="s">
        <v>24</v>
      </c>
      <c r="B832" t="s">
        <v>3566</v>
      </c>
      <c r="C832" t="s">
        <v>6891</v>
      </c>
      <c r="D832" s="19">
        <v>45619.538865740738</v>
      </c>
      <c r="E832" t="s">
        <v>3568</v>
      </c>
      <c r="F832" t="s">
        <v>6892</v>
      </c>
      <c r="G832" t="s">
        <v>3608</v>
      </c>
      <c r="I832" t="s">
        <v>3571</v>
      </c>
      <c r="J832" t="s">
        <v>487</v>
      </c>
      <c r="K832" t="s">
        <v>80</v>
      </c>
      <c r="M832" t="b">
        <v>1</v>
      </c>
      <c r="N832" s="49" t="str">
        <f t="shared" si="12"/>
        <v>SLA-Met</v>
      </c>
      <c r="O832" s="19"/>
    </row>
    <row r="833" spans="1:15" x14ac:dyDescent="0.25">
      <c r="A833" t="s">
        <v>24</v>
      </c>
      <c r="B833" t="s">
        <v>3566</v>
      </c>
      <c r="C833" t="s">
        <v>6893</v>
      </c>
      <c r="D833" s="19">
        <v>45619.540601851855</v>
      </c>
      <c r="E833" t="s">
        <v>3568</v>
      </c>
      <c r="F833" t="s">
        <v>6894</v>
      </c>
      <c r="G833" t="s">
        <v>3848</v>
      </c>
      <c r="I833" t="s">
        <v>3571</v>
      </c>
      <c r="J833" t="s">
        <v>487</v>
      </c>
      <c r="K833" t="s">
        <v>80</v>
      </c>
      <c r="M833" t="b">
        <v>1</v>
      </c>
      <c r="N833" s="49" t="str">
        <f t="shared" si="12"/>
        <v>SLA-Met</v>
      </c>
      <c r="O833" s="19"/>
    </row>
    <row r="834" spans="1:15" x14ac:dyDescent="0.25">
      <c r="A834" t="s">
        <v>24</v>
      </c>
      <c r="B834" t="s">
        <v>3566</v>
      </c>
      <c r="C834" t="s">
        <v>6895</v>
      </c>
      <c r="D834" s="19">
        <v>45619.540706018517</v>
      </c>
      <c r="E834" t="s">
        <v>3568</v>
      </c>
      <c r="F834" t="s">
        <v>6896</v>
      </c>
      <c r="G834" t="s">
        <v>3608</v>
      </c>
      <c r="I834" t="s">
        <v>3571</v>
      </c>
      <c r="J834" t="s">
        <v>487</v>
      </c>
      <c r="K834" t="s">
        <v>80</v>
      </c>
      <c r="M834" t="b">
        <v>1</v>
      </c>
      <c r="N834" s="49" t="str">
        <f t="shared" si="12"/>
        <v>SLA-Met</v>
      </c>
      <c r="O834" s="19"/>
    </row>
    <row r="835" spans="1:15" x14ac:dyDescent="0.25">
      <c r="A835" t="s">
        <v>24</v>
      </c>
      <c r="B835" t="s">
        <v>3566</v>
      </c>
      <c r="C835" t="s">
        <v>6897</v>
      </c>
      <c r="D835" s="19">
        <v>45619.541307870371</v>
      </c>
      <c r="E835" t="s">
        <v>3568</v>
      </c>
      <c r="F835" t="s">
        <v>6898</v>
      </c>
      <c r="G835" t="s">
        <v>3848</v>
      </c>
      <c r="I835" t="s">
        <v>3571</v>
      </c>
      <c r="J835" t="s">
        <v>487</v>
      </c>
      <c r="K835" t="s">
        <v>80</v>
      </c>
      <c r="M835" t="b">
        <v>1</v>
      </c>
      <c r="N835" s="49" t="str">
        <f t="shared" ref="N835:N898" si="13">IF(H835="", "SLA-Met", H835)</f>
        <v>SLA-Met</v>
      </c>
      <c r="O835" s="19"/>
    </row>
    <row r="836" spans="1:15" x14ac:dyDescent="0.25">
      <c r="A836" t="s">
        <v>24</v>
      </c>
      <c r="B836" t="s">
        <v>3566</v>
      </c>
      <c r="C836" t="s">
        <v>6899</v>
      </c>
      <c r="D836" s="19">
        <v>45619.54184027778</v>
      </c>
      <c r="E836" t="s">
        <v>3568</v>
      </c>
      <c r="F836" t="s">
        <v>6900</v>
      </c>
      <c r="G836" t="s">
        <v>3848</v>
      </c>
      <c r="I836" t="s">
        <v>3571</v>
      </c>
      <c r="J836" t="s">
        <v>487</v>
      </c>
      <c r="K836" t="s">
        <v>80</v>
      </c>
      <c r="M836" t="b">
        <v>1</v>
      </c>
      <c r="N836" s="49" t="str">
        <f t="shared" si="13"/>
        <v>SLA-Met</v>
      </c>
      <c r="O836" s="19"/>
    </row>
    <row r="837" spans="1:15" x14ac:dyDescent="0.25">
      <c r="A837" t="s">
        <v>24</v>
      </c>
      <c r="B837" t="s">
        <v>3566</v>
      </c>
      <c r="C837" t="s">
        <v>6901</v>
      </c>
      <c r="D837" s="19">
        <v>45619.554930555554</v>
      </c>
      <c r="E837" t="s">
        <v>3568</v>
      </c>
      <c r="F837" t="s">
        <v>6902</v>
      </c>
      <c r="G837" t="s">
        <v>3848</v>
      </c>
      <c r="I837" t="s">
        <v>3571</v>
      </c>
      <c r="J837" t="s">
        <v>487</v>
      </c>
      <c r="K837" t="s">
        <v>80</v>
      </c>
      <c r="M837" t="b">
        <v>1</v>
      </c>
      <c r="N837" s="49" t="str">
        <f t="shared" si="13"/>
        <v>SLA-Met</v>
      </c>
      <c r="O837" s="19"/>
    </row>
    <row r="838" spans="1:15" x14ac:dyDescent="0.25">
      <c r="A838" t="s">
        <v>24</v>
      </c>
      <c r="B838" t="s">
        <v>3566</v>
      </c>
      <c r="C838" t="s">
        <v>6903</v>
      </c>
      <c r="D838" s="19">
        <v>45619.564652777779</v>
      </c>
      <c r="E838" t="s">
        <v>3568</v>
      </c>
      <c r="F838" t="s">
        <v>6904</v>
      </c>
      <c r="G838" t="s">
        <v>3764</v>
      </c>
      <c r="I838" t="s">
        <v>3571</v>
      </c>
      <c r="J838" t="s">
        <v>487</v>
      </c>
      <c r="K838" t="s">
        <v>80</v>
      </c>
      <c r="M838" t="b">
        <v>1</v>
      </c>
      <c r="N838" s="49" t="str">
        <f t="shared" si="13"/>
        <v>SLA-Met</v>
      </c>
      <c r="O838" s="19"/>
    </row>
    <row r="839" spans="1:15" x14ac:dyDescent="0.25">
      <c r="A839" t="s">
        <v>24</v>
      </c>
      <c r="B839" t="s">
        <v>3566</v>
      </c>
      <c r="C839" t="s">
        <v>6905</v>
      </c>
      <c r="D839" s="19">
        <v>45619.58053240741</v>
      </c>
      <c r="E839" t="s">
        <v>3568</v>
      </c>
      <c r="F839" t="s">
        <v>6906</v>
      </c>
      <c r="G839" t="s">
        <v>3764</v>
      </c>
      <c r="I839" t="s">
        <v>3571</v>
      </c>
      <c r="J839" t="s">
        <v>487</v>
      </c>
      <c r="K839" t="s">
        <v>80</v>
      </c>
      <c r="M839" t="b">
        <v>1</v>
      </c>
      <c r="N839" s="49" t="str">
        <f t="shared" si="13"/>
        <v>SLA-Met</v>
      </c>
      <c r="O839" s="19"/>
    </row>
    <row r="840" spans="1:15" x14ac:dyDescent="0.25">
      <c r="A840" t="s">
        <v>24</v>
      </c>
      <c r="B840" t="s">
        <v>3566</v>
      </c>
      <c r="C840" t="s">
        <v>6907</v>
      </c>
      <c r="D840" s="19">
        <v>45619.580682870372</v>
      </c>
      <c r="E840" t="s">
        <v>3568</v>
      </c>
      <c r="F840" t="s">
        <v>6908</v>
      </c>
      <c r="G840" t="s">
        <v>3764</v>
      </c>
      <c r="I840" t="s">
        <v>3571</v>
      </c>
      <c r="J840" t="s">
        <v>487</v>
      </c>
      <c r="K840" t="s">
        <v>80</v>
      </c>
      <c r="M840" t="b">
        <v>1</v>
      </c>
      <c r="N840" s="49" t="str">
        <f t="shared" si="13"/>
        <v>SLA-Met</v>
      </c>
      <c r="O840" s="19"/>
    </row>
    <row r="841" spans="1:15" x14ac:dyDescent="0.25">
      <c r="A841" t="s">
        <v>24</v>
      </c>
      <c r="B841" t="s">
        <v>3566</v>
      </c>
      <c r="C841" t="s">
        <v>6909</v>
      </c>
      <c r="D841" s="19">
        <v>45619.584687499999</v>
      </c>
      <c r="E841" t="s">
        <v>3568</v>
      </c>
      <c r="F841" t="s">
        <v>6910</v>
      </c>
      <c r="G841" t="s">
        <v>3608</v>
      </c>
      <c r="I841" t="s">
        <v>3571</v>
      </c>
      <c r="J841" t="s">
        <v>487</v>
      </c>
      <c r="K841" t="s">
        <v>80</v>
      </c>
      <c r="M841" t="b">
        <v>1</v>
      </c>
      <c r="N841" s="49" t="str">
        <f t="shared" si="13"/>
        <v>SLA-Met</v>
      </c>
      <c r="O841" s="19"/>
    </row>
    <row r="842" spans="1:15" x14ac:dyDescent="0.25">
      <c r="A842" t="s">
        <v>24</v>
      </c>
      <c r="B842" t="s">
        <v>3566</v>
      </c>
      <c r="C842" t="s">
        <v>6911</v>
      </c>
      <c r="D842" s="19">
        <v>45619.584953703707</v>
      </c>
      <c r="E842" t="s">
        <v>3568</v>
      </c>
      <c r="F842" t="s">
        <v>6912</v>
      </c>
      <c r="G842" t="s">
        <v>3605</v>
      </c>
      <c r="I842" t="s">
        <v>3571</v>
      </c>
      <c r="J842" t="s">
        <v>487</v>
      </c>
      <c r="K842" t="s">
        <v>80</v>
      </c>
      <c r="M842" t="b">
        <v>1</v>
      </c>
      <c r="N842" s="49" t="str">
        <f t="shared" si="13"/>
        <v>SLA-Met</v>
      </c>
      <c r="O842" s="19"/>
    </row>
    <row r="843" spans="1:15" x14ac:dyDescent="0.25">
      <c r="A843" t="s">
        <v>24</v>
      </c>
      <c r="B843" t="s">
        <v>3566</v>
      </c>
      <c r="C843" t="s">
        <v>6913</v>
      </c>
      <c r="D843" s="19">
        <v>45619.58520833333</v>
      </c>
      <c r="E843" t="s">
        <v>3568</v>
      </c>
      <c r="F843" t="s">
        <v>6914</v>
      </c>
      <c r="G843" t="s">
        <v>3608</v>
      </c>
      <c r="I843" t="s">
        <v>3571</v>
      </c>
      <c r="J843" t="s">
        <v>487</v>
      </c>
      <c r="K843" t="s">
        <v>80</v>
      </c>
      <c r="M843" t="b">
        <v>1</v>
      </c>
      <c r="N843" s="49" t="str">
        <f t="shared" si="13"/>
        <v>SLA-Met</v>
      </c>
      <c r="O843" s="19"/>
    </row>
    <row r="844" spans="1:15" x14ac:dyDescent="0.25">
      <c r="A844" t="s">
        <v>24</v>
      </c>
      <c r="B844" t="s">
        <v>3566</v>
      </c>
      <c r="C844" t="s">
        <v>6915</v>
      </c>
      <c r="D844" s="19">
        <v>45619.585289351853</v>
      </c>
      <c r="E844" t="s">
        <v>3568</v>
      </c>
      <c r="F844" t="s">
        <v>6916</v>
      </c>
      <c r="G844" t="s">
        <v>3608</v>
      </c>
      <c r="I844" t="s">
        <v>3571</v>
      </c>
      <c r="J844" t="s">
        <v>487</v>
      </c>
      <c r="K844" t="s">
        <v>80</v>
      </c>
      <c r="M844" t="b">
        <v>1</v>
      </c>
      <c r="N844" s="49" t="str">
        <f t="shared" si="13"/>
        <v>SLA-Met</v>
      </c>
      <c r="O844" s="19"/>
    </row>
    <row r="845" spans="1:15" x14ac:dyDescent="0.25">
      <c r="A845" t="s">
        <v>24</v>
      </c>
      <c r="B845" t="s">
        <v>3566</v>
      </c>
      <c r="C845" t="s">
        <v>6917</v>
      </c>
      <c r="D845" s="19">
        <v>45619.585659722223</v>
      </c>
      <c r="E845" t="s">
        <v>3568</v>
      </c>
      <c r="F845" t="s">
        <v>6918</v>
      </c>
      <c r="G845" t="s">
        <v>3605</v>
      </c>
      <c r="I845" t="s">
        <v>3571</v>
      </c>
      <c r="J845" t="s">
        <v>487</v>
      </c>
      <c r="K845" t="s">
        <v>80</v>
      </c>
      <c r="M845" t="b">
        <v>1</v>
      </c>
      <c r="N845" s="49" t="str">
        <f t="shared" si="13"/>
        <v>SLA-Met</v>
      </c>
      <c r="O845" s="19"/>
    </row>
    <row r="846" spans="1:15" x14ac:dyDescent="0.25">
      <c r="A846" t="s">
        <v>24</v>
      </c>
      <c r="B846" t="s">
        <v>3566</v>
      </c>
      <c r="C846" t="s">
        <v>6919</v>
      </c>
      <c r="D846" s="19">
        <v>45619.585821759261</v>
      </c>
      <c r="E846" t="s">
        <v>3568</v>
      </c>
      <c r="F846" t="s">
        <v>6920</v>
      </c>
      <c r="G846" t="s">
        <v>3605</v>
      </c>
      <c r="I846" t="s">
        <v>3571</v>
      </c>
      <c r="J846" t="s">
        <v>487</v>
      </c>
      <c r="K846" t="s">
        <v>80</v>
      </c>
      <c r="M846" t="b">
        <v>1</v>
      </c>
      <c r="N846" s="49" t="str">
        <f t="shared" si="13"/>
        <v>SLA-Met</v>
      </c>
      <c r="O846" s="19"/>
    </row>
    <row r="847" spans="1:15" x14ac:dyDescent="0.25">
      <c r="A847" t="s">
        <v>24</v>
      </c>
      <c r="B847" t="s">
        <v>3566</v>
      </c>
      <c r="C847" t="s">
        <v>6921</v>
      </c>
      <c r="D847" s="19">
        <v>45619.586006944446</v>
      </c>
      <c r="E847" t="s">
        <v>3568</v>
      </c>
      <c r="F847" t="s">
        <v>6922</v>
      </c>
      <c r="G847" t="s">
        <v>3605</v>
      </c>
      <c r="I847" t="s">
        <v>3571</v>
      </c>
      <c r="J847" t="s">
        <v>487</v>
      </c>
      <c r="K847" t="s">
        <v>80</v>
      </c>
      <c r="M847" t="b">
        <v>1</v>
      </c>
      <c r="N847" s="49" t="str">
        <f t="shared" si="13"/>
        <v>SLA-Met</v>
      </c>
      <c r="O847" s="19"/>
    </row>
    <row r="848" spans="1:15" x14ac:dyDescent="0.25">
      <c r="A848" t="s">
        <v>24</v>
      </c>
      <c r="B848" t="s">
        <v>3566</v>
      </c>
      <c r="C848" t="s">
        <v>6923</v>
      </c>
      <c r="D848" s="19">
        <v>45619.586145833331</v>
      </c>
      <c r="E848" t="s">
        <v>3568</v>
      </c>
      <c r="F848" t="s">
        <v>6924</v>
      </c>
      <c r="G848" t="s">
        <v>3605</v>
      </c>
      <c r="I848" t="s">
        <v>3571</v>
      </c>
      <c r="J848" t="s">
        <v>487</v>
      </c>
      <c r="K848" t="s">
        <v>80</v>
      </c>
      <c r="M848" t="b">
        <v>1</v>
      </c>
      <c r="N848" s="49" t="str">
        <f t="shared" si="13"/>
        <v>SLA-Met</v>
      </c>
      <c r="O848" s="19"/>
    </row>
    <row r="849" spans="1:15" x14ac:dyDescent="0.25">
      <c r="A849" t="s">
        <v>24</v>
      </c>
      <c r="B849" t="s">
        <v>3566</v>
      </c>
      <c r="C849" t="s">
        <v>6925</v>
      </c>
      <c r="D849" s="19">
        <v>45619.587025462963</v>
      </c>
      <c r="E849" t="s">
        <v>3568</v>
      </c>
      <c r="F849" t="s">
        <v>6926</v>
      </c>
      <c r="G849" t="s">
        <v>3608</v>
      </c>
      <c r="I849" t="s">
        <v>3571</v>
      </c>
      <c r="J849" t="s">
        <v>487</v>
      </c>
      <c r="K849" t="s">
        <v>80</v>
      </c>
      <c r="M849" t="b">
        <v>1</v>
      </c>
      <c r="N849" s="49" t="str">
        <f t="shared" si="13"/>
        <v>SLA-Met</v>
      </c>
      <c r="O849" s="19"/>
    </row>
    <row r="850" spans="1:15" x14ac:dyDescent="0.25">
      <c r="A850" t="s">
        <v>24</v>
      </c>
      <c r="B850" t="s">
        <v>3566</v>
      </c>
      <c r="C850" t="s">
        <v>6927</v>
      </c>
      <c r="D850" s="19">
        <v>45619.58734953704</v>
      </c>
      <c r="E850" t="s">
        <v>3568</v>
      </c>
      <c r="F850" t="s">
        <v>6928</v>
      </c>
      <c r="G850" t="s">
        <v>3605</v>
      </c>
      <c r="I850" t="s">
        <v>3571</v>
      </c>
      <c r="J850" t="s">
        <v>487</v>
      </c>
      <c r="K850" t="s">
        <v>80</v>
      </c>
      <c r="M850" t="b">
        <v>1</v>
      </c>
      <c r="N850" s="49" t="str">
        <f t="shared" si="13"/>
        <v>SLA-Met</v>
      </c>
      <c r="O850" s="19"/>
    </row>
    <row r="851" spans="1:15" x14ac:dyDescent="0.25">
      <c r="A851" t="s">
        <v>24</v>
      </c>
      <c r="B851" t="s">
        <v>3566</v>
      </c>
      <c r="C851" t="s">
        <v>6929</v>
      </c>
      <c r="D851" s="19">
        <v>45619.587569444448</v>
      </c>
      <c r="E851" t="s">
        <v>3568</v>
      </c>
      <c r="F851" t="s">
        <v>6930</v>
      </c>
      <c r="G851" t="s">
        <v>3605</v>
      </c>
      <c r="I851" t="s">
        <v>3571</v>
      </c>
      <c r="J851" t="s">
        <v>487</v>
      </c>
      <c r="K851" t="s">
        <v>80</v>
      </c>
      <c r="M851" t="b">
        <v>1</v>
      </c>
      <c r="N851" s="49" t="str">
        <f t="shared" si="13"/>
        <v>SLA-Met</v>
      </c>
      <c r="O851" s="19"/>
    </row>
    <row r="852" spans="1:15" x14ac:dyDescent="0.25">
      <c r="A852" t="s">
        <v>24</v>
      </c>
      <c r="B852" t="s">
        <v>3566</v>
      </c>
      <c r="C852" t="s">
        <v>6931</v>
      </c>
      <c r="D852" s="19">
        <v>45619.612974537034</v>
      </c>
      <c r="E852" t="s">
        <v>3568</v>
      </c>
      <c r="F852" t="s">
        <v>6932</v>
      </c>
      <c r="G852" t="s">
        <v>3608</v>
      </c>
      <c r="I852" t="s">
        <v>3571</v>
      </c>
      <c r="J852" t="s">
        <v>487</v>
      </c>
      <c r="K852" t="s">
        <v>80</v>
      </c>
      <c r="M852" t="b">
        <v>1</v>
      </c>
      <c r="N852" s="49" t="str">
        <f t="shared" si="13"/>
        <v>SLA-Met</v>
      </c>
      <c r="O852" s="19"/>
    </row>
    <row r="853" spans="1:15" x14ac:dyDescent="0.25">
      <c r="A853" t="s">
        <v>24</v>
      </c>
      <c r="B853" t="s">
        <v>3566</v>
      </c>
      <c r="C853" t="s">
        <v>6933</v>
      </c>
      <c r="D853" s="19">
        <v>45619.613402777781</v>
      </c>
      <c r="E853" t="s">
        <v>3568</v>
      </c>
      <c r="F853" t="s">
        <v>6934</v>
      </c>
      <c r="G853" t="s">
        <v>3608</v>
      </c>
      <c r="I853" t="s">
        <v>3571</v>
      </c>
      <c r="J853" t="s">
        <v>487</v>
      </c>
      <c r="K853" t="s">
        <v>80</v>
      </c>
      <c r="M853" t="b">
        <v>1</v>
      </c>
      <c r="N853" s="49" t="str">
        <f t="shared" si="13"/>
        <v>SLA-Met</v>
      </c>
      <c r="O853" s="19"/>
    </row>
    <row r="854" spans="1:15" x14ac:dyDescent="0.25">
      <c r="A854" t="s">
        <v>24</v>
      </c>
      <c r="B854" t="s">
        <v>3566</v>
      </c>
      <c r="C854" t="s">
        <v>6935</v>
      </c>
      <c r="D854" s="19">
        <v>45619.636157407411</v>
      </c>
      <c r="E854" t="s">
        <v>3568</v>
      </c>
      <c r="F854" t="s">
        <v>6936</v>
      </c>
      <c r="G854" t="s">
        <v>3608</v>
      </c>
      <c r="I854" t="s">
        <v>3571</v>
      </c>
      <c r="J854" t="s">
        <v>487</v>
      </c>
      <c r="K854" t="s">
        <v>80</v>
      </c>
      <c r="M854" t="b">
        <v>1</v>
      </c>
      <c r="N854" s="49" t="str">
        <f t="shared" si="13"/>
        <v>SLA-Met</v>
      </c>
      <c r="O854" s="19"/>
    </row>
    <row r="855" spans="1:15" x14ac:dyDescent="0.25">
      <c r="A855" t="s">
        <v>24</v>
      </c>
      <c r="B855" t="s">
        <v>3566</v>
      </c>
      <c r="C855" t="s">
        <v>6937</v>
      </c>
      <c r="D855" s="19">
        <v>45619.637106481481</v>
      </c>
      <c r="E855" t="s">
        <v>3568</v>
      </c>
      <c r="F855" t="s">
        <v>6938</v>
      </c>
      <c r="G855" t="s">
        <v>3848</v>
      </c>
      <c r="I855" t="s">
        <v>3571</v>
      </c>
      <c r="J855" t="s">
        <v>487</v>
      </c>
      <c r="K855" t="s">
        <v>80</v>
      </c>
      <c r="M855" t="b">
        <v>1</v>
      </c>
      <c r="N855" s="49" t="str">
        <f t="shared" si="13"/>
        <v>SLA-Met</v>
      </c>
      <c r="O855" s="19"/>
    </row>
    <row r="856" spans="1:15" x14ac:dyDescent="0.25">
      <c r="A856" t="s">
        <v>24</v>
      </c>
      <c r="B856" t="s">
        <v>3566</v>
      </c>
      <c r="C856" t="s">
        <v>6939</v>
      </c>
      <c r="D856" s="19">
        <v>45619.63790509259</v>
      </c>
      <c r="E856" t="s">
        <v>3568</v>
      </c>
      <c r="F856" t="s">
        <v>6940</v>
      </c>
      <c r="G856" t="s">
        <v>3600</v>
      </c>
      <c r="I856" t="s">
        <v>3571</v>
      </c>
      <c r="J856" t="s">
        <v>487</v>
      </c>
      <c r="K856" t="s">
        <v>80</v>
      </c>
      <c r="M856" t="b">
        <v>1</v>
      </c>
      <c r="N856" s="49" t="str">
        <f t="shared" si="13"/>
        <v>SLA-Met</v>
      </c>
      <c r="O856" s="19"/>
    </row>
    <row r="857" spans="1:15" x14ac:dyDescent="0.25">
      <c r="A857" t="s">
        <v>24</v>
      </c>
      <c r="B857" t="s">
        <v>3566</v>
      </c>
      <c r="C857" t="s">
        <v>6941</v>
      </c>
      <c r="D857" s="19">
        <v>45619.659756944442</v>
      </c>
      <c r="E857" t="s">
        <v>3568</v>
      </c>
      <c r="F857" t="s">
        <v>6942</v>
      </c>
      <c r="G857" t="s">
        <v>3605</v>
      </c>
      <c r="I857" t="s">
        <v>3571</v>
      </c>
      <c r="J857" t="s">
        <v>487</v>
      </c>
      <c r="K857" t="s">
        <v>80</v>
      </c>
      <c r="M857" t="b">
        <v>1</v>
      </c>
      <c r="N857" s="49" t="str">
        <f t="shared" si="13"/>
        <v>SLA-Met</v>
      </c>
      <c r="O857" s="19"/>
    </row>
    <row r="858" spans="1:15" x14ac:dyDescent="0.25">
      <c r="A858" t="s">
        <v>24</v>
      </c>
      <c r="B858" t="s">
        <v>3572</v>
      </c>
      <c r="C858" t="s">
        <v>6943</v>
      </c>
      <c r="D858" s="19">
        <v>45619.671273148146</v>
      </c>
      <c r="E858" t="s">
        <v>35</v>
      </c>
      <c r="F858" t="s">
        <v>6944</v>
      </c>
      <c r="G858" t="s">
        <v>3848</v>
      </c>
      <c r="I858" t="s">
        <v>3571</v>
      </c>
      <c r="J858" t="s">
        <v>487</v>
      </c>
      <c r="K858" t="s">
        <v>80</v>
      </c>
      <c r="M858" t="b">
        <v>1</v>
      </c>
      <c r="N858" s="49" t="str">
        <f t="shared" si="13"/>
        <v>SLA-Met</v>
      </c>
      <c r="O858" s="19"/>
    </row>
    <row r="859" spans="1:15" x14ac:dyDescent="0.25">
      <c r="A859" t="s">
        <v>24</v>
      </c>
      <c r="B859" t="s">
        <v>3566</v>
      </c>
      <c r="C859" t="s">
        <v>6945</v>
      </c>
      <c r="D859" s="19">
        <v>45619.682002314818</v>
      </c>
      <c r="E859" t="s">
        <v>3568</v>
      </c>
      <c r="F859" t="s">
        <v>6946</v>
      </c>
      <c r="G859" t="s">
        <v>3608</v>
      </c>
      <c r="I859" t="s">
        <v>3571</v>
      </c>
      <c r="J859" t="s">
        <v>487</v>
      </c>
      <c r="K859" t="s">
        <v>80</v>
      </c>
      <c r="M859" t="b">
        <v>1</v>
      </c>
      <c r="N859" s="49" t="str">
        <f t="shared" si="13"/>
        <v>SLA-Met</v>
      </c>
      <c r="O859" s="19"/>
    </row>
    <row r="860" spans="1:15" x14ac:dyDescent="0.25">
      <c r="A860" t="s">
        <v>24</v>
      </c>
      <c r="B860" t="s">
        <v>3566</v>
      </c>
      <c r="C860" t="s">
        <v>6947</v>
      </c>
      <c r="D860" s="19">
        <v>45619.68204861111</v>
      </c>
      <c r="E860" t="s">
        <v>3568</v>
      </c>
      <c r="F860" t="s">
        <v>6948</v>
      </c>
      <c r="G860" t="s">
        <v>3608</v>
      </c>
      <c r="I860" t="s">
        <v>3571</v>
      </c>
      <c r="J860" t="s">
        <v>487</v>
      </c>
      <c r="K860" t="s">
        <v>80</v>
      </c>
      <c r="M860" t="b">
        <v>1</v>
      </c>
      <c r="N860" s="49" t="str">
        <f t="shared" si="13"/>
        <v>SLA-Met</v>
      </c>
      <c r="O860" s="19"/>
    </row>
    <row r="861" spans="1:15" x14ac:dyDescent="0.25">
      <c r="A861" t="s">
        <v>24</v>
      </c>
      <c r="B861" t="s">
        <v>3566</v>
      </c>
      <c r="C861" t="s">
        <v>6949</v>
      </c>
      <c r="D861" s="19">
        <v>45619.682060185187</v>
      </c>
      <c r="E861" t="s">
        <v>3568</v>
      </c>
      <c r="F861" t="s">
        <v>6950</v>
      </c>
      <c r="G861" t="s">
        <v>3608</v>
      </c>
      <c r="I861" t="s">
        <v>3571</v>
      </c>
      <c r="J861" t="s">
        <v>487</v>
      </c>
      <c r="K861" t="s">
        <v>80</v>
      </c>
      <c r="M861" t="b">
        <v>1</v>
      </c>
      <c r="N861" s="49" t="str">
        <f t="shared" si="13"/>
        <v>SLA-Met</v>
      </c>
      <c r="O861" s="19"/>
    </row>
    <row r="862" spans="1:15" x14ac:dyDescent="0.25">
      <c r="A862" t="s">
        <v>24</v>
      </c>
      <c r="B862" t="s">
        <v>3566</v>
      </c>
      <c r="C862" t="s">
        <v>6951</v>
      </c>
      <c r="D862" s="19">
        <v>45619.682106481479</v>
      </c>
      <c r="E862" t="s">
        <v>3568</v>
      </c>
      <c r="F862" t="s">
        <v>6952</v>
      </c>
      <c r="G862" t="s">
        <v>3605</v>
      </c>
      <c r="I862" t="s">
        <v>3571</v>
      </c>
      <c r="J862" t="s">
        <v>487</v>
      </c>
      <c r="K862" t="s">
        <v>80</v>
      </c>
      <c r="M862" t="b">
        <v>1</v>
      </c>
      <c r="N862" s="49" t="str">
        <f t="shared" si="13"/>
        <v>SLA-Met</v>
      </c>
      <c r="O862" s="19"/>
    </row>
    <row r="863" spans="1:15" x14ac:dyDescent="0.25">
      <c r="A863" t="s">
        <v>24</v>
      </c>
      <c r="B863" t="s">
        <v>3566</v>
      </c>
      <c r="C863" t="s">
        <v>6953</v>
      </c>
      <c r="D863" s="19">
        <v>45619.682141203702</v>
      </c>
      <c r="E863" t="s">
        <v>3568</v>
      </c>
      <c r="F863" t="s">
        <v>6954</v>
      </c>
      <c r="G863" t="s">
        <v>3605</v>
      </c>
      <c r="I863" t="s">
        <v>3571</v>
      </c>
      <c r="J863" t="s">
        <v>487</v>
      </c>
      <c r="K863" t="s">
        <v>80</v>
      </c>
      <c r="M863" t="b">
        <v>1</v>
      </c>
      <c r="N863" s="49" t="str">
        <f t="shared" si="13"/>
        <v>SLA-Met</v>
      </c>
      <c r="O863" s="19"/>
    </row>
    <row r="864" spans="1:15" x14ac:dyDescent="0.25">
      <c r="A864" t="s">
        <v>24</v>
      </c>
      <c r="B864" t="s">
        <v>3566</v>
      </c>
      <c r="C864" t="s">
        <v>6955</v>
      </c>
      <c r="D864" s="19">
        <v>45619.682187500002</v>
      </c>
      <c r="E864" t="s">
        <v>3568</v>
      </c>
      <c r="F864" t="s">
        <v>6956</v>
      </c>
      <c r="G864" t="s">
        <v>3605</v>
      </c>
      <c r="I864" t="s">
        <v>3571</v>
      </c>
      <c r="J864" t="s">
        <v>487</v>
      </c>
      <c r="K864" t="s">
        <v>80</v>
      </c>
      <c r="M864" t="b">
        <v>1</v>
      </c>
      <c r="N864" s="49" t="str">
        <f t="shared" si="13"/>
        <v>SLA-Met</v>
      </c>
      <c r="O864" s="19"/>
    </row>
    <row r="865" spans="1:15" x14ac:dyDescent="0.25">
      <c r="A865" t="s">
        <v>24</v>
      </c>
      <c r="B865" t="s">
        <v>3566</v>
      </c>
      <c r="C865" t="s">
        <v>6957</v>
      </c>
      <c r="D865" s="19">
        <v>45619.682233796295</v>
      </c>
      <c r="E865" t="s">
        <v>3568</v>
      </c>
      <c r="F865" t="s">
        <v>6958</v>
      </c>
      <c r="G865" t="s">
        <v>3605</v>
      </c>
      <c r="I865" t="s">
        <v>3571</v>
      </c>
      <c r="J865" t="s">
        <v>487</v>
      </c>
      <c r="K865" t="s">
        <v>80</v>
      </c>
      <c r="M865" t="b">
        <v>1</v>
      </c>
      <c r="N865" s="49" t="str">
        <f t="shared" si="13"/>
        <v>SLA-Met</v>
      </c>
      <c r="O865" s="19"/>
    </row>
    <row r="866" spans="1:15" x14ac:dyDescent="0.25">
      <c r="A866" t="s">
        <v>24</v>
      </c>
      <c r="B866" t="s">
        <v>3566</v>
      </c>
      <c r="C866" t="s">
        <v>6959</v>
      </c>
      <c r="D866" s="19">
        <v>45619.684166666666</v>
      </c>
      <c r="E866" t="s">
        <v>3568</v>
      </c>
      <c r="F866" t="s">
        <v>6960</v>
      </c>
      <c r="G866" t="s">
        <v>3605</v>
      </c>
      <c r="I866" t="s">
        <v>3571</v>
      </c>
      <c r="J866" t="s">
        <v>487</v>
      </c>
      <c r="K866" t="s">
        <v>80</v>
      </c>
      <c r="M866" t="b">
        <v>1</v>
      </c>
      <c r="N866" s="49" t="str">
        <f t="shared" si="13"/>
        <v>SLA-Met</v>
      </c>
      <c r="O866" s="19"/>
    </row>
    <row r="867" spans="1:15" x14ac:dyDescent="0.25">
      <c r="A867" t="s">
        <v>24</v>
      </c>
      <c r="B867" t="s">
        <v>3566</v>
      </c>
      <c r="C867" t="s">
        <v>6961</v>
      </c>
      <c r="D867" s="19">
        <v>45619.768576388888</v>
      </c>
      <c r="E867" t="s">
        <v>3568</v>
      </c>
      <c r="F867" t="s">
        <v>6962</v>
      </c>
      <c r="G867" t="s">
        <v>3605</v>
      </c>
      <c r="I867" t="s">
        <v>3571</v>
      </c>
      <c r="J867" t="s">
        <v>487</v>
      </c>
      <c r="K867" t="s">
        <v>80</v>
      </c>
      <c r="M867" t="b">
        <v>1</v>
      </c>
      <c r="N867" s="49" t="str">
        <f t="shared" si="13"/>
        <v>SLA-Met</v>
      </c>
      <c r="O867" s="19"/>
    </row>
    <row r="868" spans="1:15" x14ac:dyDescent="0.25">
      <c r="A868" t="s">
        <v>24</v>
      </c>
      <c r="B868" t="s">
        <v>3566</v>
      </c>
      <c r="C868" t="s">
        <v>6963</v>
      </c>
      <c r="D868" s="19">
        <v>45619.778923611113</v>
      </c>
      <c r="E868" t="s">
        <v>3568</v>
      </c>
      <c r="F868" t="s">
        <v>6964</v>
      </c>
      <c r="G868" t="s">
        <v>3848</v>
      </c>
      <c r="I868" t="s">
        <v>3571</v>
      </c>
      <c r="J868" t="s">
        <v>487</v>
      </c>
      <c r="K868" t="s">
        <v>80</v>
      </c>
      <c r="M868" t="b">
        <v>1</v>
      </c>
      <c r="N868" s="49" t="str">
        <f t="shared" si="13"/>
        <v>SLA-Met</v>
      </c>
      <c r="O868" s="19"/>
    </row>
    <row r="869" spans="1:15" x14ac:dyDescent="0.25">
      <c r="A869" t="s">
        <v>24</v>
      </c>
      <c r="B869" t="s">
        <v>3566</v>
      </c>
      <c r="C869" t="s">
        <v>6965</v>
      </c>
      <c r="D869" s="19">
        <v>45619.779872685183</v>
      </c>
      <c r="E869" t="s">
        <v>3568</v>
      </c>
      <c r="F869" t="s">
        <v>6966</v>
      </c>
      <c r="G869" t="s">
        <v>3605</v>
      </c>
      <c r="I869" t="s">
        <v>3571</v>
      </c>
      <c r="J869" t="s">
        <v>487</v>
      </c>
      <c r="K869" t="s">
        <v>80</v>
      </c>
      <c r="M869" t="b">
        <v>1</v>
      </c>
      <c r="N869" s="49" t="str">
        <f t="shared" si="13"/>
        <v>SLA-Met</v>
      </c>
      <c r="O869" s="19"/>
    </row>
    <row r="870" spans="1:15" x14ac:dyDescent="0.25">
      <c r="A870" t="s">
        <v>24</v>
      </c>
      <c r="B870" t="s">
        <v>3566</v>
      </c>
      <c r="C870" t="s">
        <v>6967</v>
      </c>
      <c r="D870" s="19">
        <v>45619.780324074076</v>
      </c>
      <c r="E870" t="s">
        <v>3568</v>
      </c>
      <c r="F870" t="s">
        <v>6968</v>
      </c>
      <c r="G870" t="s">
        <v>3605</v>
      </c>
      <c r="I870" t="s">
        <v>3571</v>
      </c>
      <c r="J870" t="s">
        <v>487</v>
      </c>
      <c r="K870" t="s">
        <v>80</v>
      </c>
      <c r="M870" t="b">
        <v>1</v>
      </c>
      <c r="N870" s="49" t="str">
        <f t="shared" si="13"/>
        <v>SLA-Met</v>
      </c>
      <c r="O870" s="19"/>
    </row>
    <row r="871" spans="1:15" x14ac:dyDescent="0.25">
      <c r="A871" t="s">
        <v>24</v>
      </c>
      <c r="B871" t="s">
        <v>3566</v>
      </c>
      <c r="C871" t="s">
        <v>6969</v>
      </c>
      <c r="D871" s="19">
        <v>45619.828333333331</v>
      </c>
      <c r="E871" t="s">
        <v>3568</v>
      </c>
      <c r="F871" t="s">
        <v>6970</v>
      </c>
      <c r="G871" t="s">
        <v>3608</v>
      </c>
      <c r="I871" t="s">
        <v>3571</v>
      </c>
      <c r="J871" t="s">
        <v>487</v>
      </c>
      <c r="K871" t="s">
        <v>80</v>
      </c>
      <c r="M871" t="b">
        <v>1</v>
      </c>
      <c r="N871" s="49" t="str">
        <f t="shared" si="13"/>
        <v>SLA-Met</v>
      </c>
      <c r="O871" s="19"/>
    </row>
    <row r="872" spans="1:15" x14ac:dyDescent="0.25">
      <c r="A872" t="s">
        <v>24</v>
      </c>
      <c r="B872" t="s">
        <v>3566</v>
      </c>
      <c r="C872" t="s">
        <v>6971</v>
      </c>
      <c r="D872" s="19">
        <v>45619.829733796294</v>
      </c>
      <c r="E872" t="s">
        <v>3568</v>
      </c>
      <c r="F872" t="s">
        <v>6972</v>
      </c>
      <c r="G872" t="s">
        <v>3608</v>
      </c>
      <c r="I872" t="s">
        <v>3571</v>
      </c>
      <c r="J872" t="s">
        <v>487</v>
      </c>
      <c r="K872" t="s">
        <v>80</v>
      </c>
      <c r="M872" t="b">
        <v>1</v>
      </c>
      <c r="N872" s="49" t="str">
        <f t="shared" si="13"/>
        <v>SLA-Met</v>
      </c>
      <c r="O872" s="19"/>
    </row>
    <row r="873" spans="1:15" x14ac:dyDescent="0.25">
      <c r="A873" t="s">
        <v>24</v>
      </c>
      <c r="B873" t="s">
        <v>3566</v>
      </c>
      <c r="C873" t="s">
        <v>6973</v>
      </c>
      <c r="D873" s="19">
        <v>45619.831875000003</v>
      </c>
      <c r="E873" t="s">
        <v>3568</v>
      </c>
      <c r="F873" t="s">
        <v>6974</v>
      </c>
      <c r="G873" t="s">
        <v>3848</v>
      </c>
      <c r="I873" t="s">
        <v>3571</v>
      </c>
      <c r="J873" t="s">
        <v>487</v>
      </c>
      <c r="K873" t="s">
        <v>80</v>
      </c>
      <c r="M873" t="b">
        <v>1</v>
      </c>
      <c r="N873" s="49" t="str">
        <f t="shared" si="13"/>
        <v>SLA-Met</v>
      </c>
      <c r="O873" s="19"/>
    </row>
    <row r="874" spans="1:15" x14ac:dyDescent="0.25">
      <c r="A874" t="s">
        <v>24</v>
      </c>
      <c r="B874" t="s">
        <v>3566</v>
      </c>
      <c r="C874" t="s">
        <v>6975</v>
      </c>
      <c r="D874" s="19">
        <v>45619.833194444444</v>
      </c>
      <c r="E874" t="s">
        <v>3568</v>
      </c>
      <c r="F874" t="s">
        <v>6976</v>
      </c>
      <c r="G874" t="s">
        <v>3608</v>
      </c>
      <c r="I874" t="s">
        <v>3571</v>
      </c>
      <c r="J874" t="s">
        <v>487</v>
      </c>
      <c r="K874" t="s">
        <v>80</v>
      </c>
      <c r="M874" t="b">
        <v>1</v>
      </c>
      <c r="N874" s="49" t="str">
        <f t="shared" si="13"/>
        <v>SLA-Met</v>
      </c>
      <c r="O874" s="19"/>
    </row>
    <row r="875" spans="1:15" x14ac:dyDescent="0.25">
      <c r="A875" t="s">
        <v>24</v>
      </c>
      <c r="B875" t="s">
        <v>3566</v>
      </c>
      <c r="C875" t="s">
        <v>6977</v>
      </c>
      <c r="D875" s="19">
        <v>45619.837800925925</v>
      </c>
      <c r="E875" t="s">
        <v>3568</v>
      </c>
      <c r="F875" t="s">
        <v>6978</v>
      </c>
      <c r="G875" t="s">
        <v>3605</v>
      </c>
      <c r="I875" t="s">
        <v>3571</v>
      </c>
      <c r="J875" t="s">
        <v>487</v>
      </c>
      <c r="K875" t="s">
        <v>80</v>
      </c>
      <c r="M875" t="b">
        <v>1</v>
      </c>
      <c r="N875" s="49" t="str">
        <f t="shared" si="13"/>
        <v>SLA-Met</v>
      </c>
      <c r="O875" s="19"/>
    </row>
    <row r="876" spans="1:15" x14ac:dyDescent="0.25">
      <c r="A876" t="s">
        <v>24</v>
      </c>
      <c r="B876" t="s">
        <v>3566</v>
      </c>
      <c r="C876" t="s">
        <v>6979</v>
      </c>
      <c r="D876" s="19">
        <v>45619.837847222225</v>
      </c>
      <c r="E876" t="s">
        <v>3568</v>
      </c>
      <c r="F876" t="s">
        <v>6980</v>
      </c>
      <c r="G876" t="s">
        <v>3605</v>
      </c>
      <c r="I876" t="s">
        <v>3571</v>
      </c>
      <c r="J876" t="s">
        <v>487</v>
      </c>
      <c r="K876" t="s">
        <v>80</v>
      </c>
      <c r="M876" t="b">
        <v>1</v>
      </c>
      <c r="N876" s="49" t="str">
        <f t="shared" si="13"/>
        <v>SLA-Met</v>
      </c>
      <c r="O876" s="19"/>
    </row>
    <row r="877" spans="1:15" x14ac:dyDescent="0.25">
      <c r="A877" t="s">
        <v>24</v>
      </c>
      <c r="B877" t="s">
        <v>3566</v>
      </c>
      <c r="C877" t="s">
        <v>6981</v>
      </c>
      <c r="D877" s="19">
        <v>45619.837893518517</v>
      </c>
      <c r="E877" t="s">
        <v>3568</v>
      </c>
      <c r="F877" t="s">
        <v>6982</v>
      </c>
      <c r="G877" t="s">
        <v>3605</v>
      </c>
      <c r="I877" t="s">
        <v>3571</v>
      </c>
      <c r="J877" t="s">
        <v>487</v>
      </c>
      <c r="K877" t="s">
        <v>80</v>
      </c>
      <c r="M877" t="b">
        <v>1</v>
      </c>
      <c r="N877" s="49" t="str">
        <f t="shared" si="13"/>
        <v>SLA-Met</v>
      </c>
      <c r="O877" s="19"/>
    </row>
    <row r="878" spans="1:15" x14ac:dyDescent="0.25">
      <c r="A878" t="s">
        <v>24</v>
      </c>
      <c r="B878" t="s">
        <v>3566</v>
      </c>
      <c r="C878" t="s">
        <v>6983</v>
      </c>
      <c r="D878" s="19">
        <v>45619.83792824074</v>
      </c>
      <c r="E878" t="s">
        <v>3568</v>
      </c>
      <c r="F878" t="s">
        <v>6984</v>
      </c>
      <c r="G878" t="s">
        <v>3605</v>
      </c>
      <c r="I878" t="s">
        <v>3571</v>
      </c>
      <c r="J878" t="s">
        <v>487</v>
      </c>
      <c r="K878" t="s">
        <v>80</v>
      </c>
      <c r="M878" t="b">
        <v>1</v>
      </c>
      <c r="N878" s="49" t="str">
        <f t="shared" si="13"/>
        <v>SLA-Met</v>
      </c>
      <c r="O878" s="19"/>
    </row>
    <row r="879" spans="1:15" x14ac:dyDescent="0.25">
      <c r="A879" t="s">
        <v>24</v>
      </c>
      <c r="B879" t="s">
        <v>3566</v>
      </c>
      <c r="C879" t="s">
        <v>6985</v>
      </c>
      <c r="D879" s="19">
        <v>45619.840196759258</v>
      </c>
      <c r="E879" t="s">
        <v>3568</v>
      </c>
      <c r="F879" t="s">
        <v>6986</v>
      </c>
      <c r="G879" t="s">
        <v>3600</v>
      </c>
      <c r="I879" t="s">
        <v>3571</v>
      </c>
      <c r="J879" t="s">
        <v>487</v>
      </c>
      <c r="K879" t="s">
        <v>80</v>
      </c>
      <c r="M879" t="b">
        <v>1</v>
      </c>
      <c r="N879" s="49" t="str">
        <f t="shared" si="13"/>
        <v>SLA-Met</v>
      </c>
      <c r="O879" s="19"/>
    </row>
    <row r="880" spans="1:15" x14ac:dyDescent="0.25">
      <c r="A880" t="s">
        <v>24</v>
      </c>
      <c r="B880" t="s">
        <v>3566</v>
      </c>
      <c r="C880" t="s">
        <v>6987</v>
      </c>
      <c r="D880" s="19">
        <v>45619.87972222222</v>
      </c>
      <c r="E880" t="s">
        <v>3568</v>
      </c>
      <c r="F880" t="s">
        <v>6988</v>
      </c>
      <c r="G880" t="s">
        <v>3605</v>
      </c>
      <c r="I880" t="s">
        <v>3571</v>
      </c>
      <c r="J880" t="s">
        <v>487</v>
      </c>
      <c r="K880" t="s">
        <v>80</v>
      </c>
      <c r="M880" t="b">
        <v>1</v>
      </c>
      <c r="N880" s="49" t="str">
        <f t="shared" si="13"/>
        <v>SLA-Met</v>
      </c>
      <c r="O880" s="19"/>
    </row>
    <row r="881" spans="1:15" x14ac:dyDescent="0.25">
      <c r="A881" t="s">
        <v>24</v>
      </c>
      <c r="B881" t="s">
        <v>3566</v>
      </c>
      <c r="C881" t="s">
        <v>6989</v>
      </c>
      <c r="D881" s="19">
        <v>45619.879780092589</v>
      </c>
      <c r="E881" t="s">
        <v>3568</v>
      </c>
      <c r="F881" t="s">
        <v>6990</v>
      </c>
      <c r="G881" t="s">
        <v>3605</v>
      </c>
      <c r="I881" t="s">
        <v>3571</v>
      </c>
      <c r="J881" t="s">
        <v>487</v>
      </c>
      <c r="K881" t="s">
        <v>80</v>
      </c>
      <c r="M881" t="b">
        <v>1</v>
      </c>
      <c r="N881" s="49" t="str">
        <f t="shared" si="13"/>
        <v>SLA-Met</v>
      </c>
      <c r="O881" s="19"/>
    </row>
    <row r="882" spans="1:15" x14ac:dyDescent="0.25">
      <c r="A882" t="s">
        <v>24</v>
      </c>
      <c r="B882" t="s">
        <v>3566</v>
      </c>
      <c r="C882" t="s">
        <v>6991</v>
      </c>
      <c r="D882" s="19">
        <v>45619.890115740738</v>
      </c>
      <c r="E882" t="s">
        <v>3568</v>
      </c>
      <c r="F882" t="s">
        <v>6992</v>
      </c>
      <c r="G882" t="s">
        <v>3605</v>
      </c>
      <c r="I882" t="s">
        <v>3571</v>
      </c>
      <c r="J882" t="s">
        <v>487</v>
      </c>
      <c r="K882" t="s">
        <v>80</v>
      </c>
      <c r="M882" t="b">
        <v>1</v>
      </c>
      <c r="N882" s="49" t="str">
        <f t="shared" si="13"/>
        <v>SLA-Met</v>
      </c>
      <c r="O882" s="19"/>
    </row>
    <row r="883" spans="1:15" x14ac:dyDescent="0.25">
      <c r="A883" t="s">
        <v>24</v>
      </c>
      <c r="B883" t="s">
        <v>3566</v>
      </c>
      <c r="C883" t="s">
        <v>6993</v>
      </c>
      <c r="D883" s="19">
        <v>45619.915138888886</v>
      </c>
      <c r="E883" t="s">
        <v>3568</v>
      </c>
      <c r="F883" t="s">
        <v>6994</v>
      </c>
      <c r="G883" t="s">
        <v>3848</v>
      </c>
      <c r="I883" t="s">
        <v>3571</v>
      </c>
      <c r="J883" t="s">
        <v>487</v>
      </c>
      <c r="K883" t="s">
        <v>80</v>
      </c>
      <c r="M883" t="b">
        <v>1</v>
      </c>
      <c r="N883" s="49" t="str">
        <f t="shared" si="13"/>
        <v>SLA-Met</v>
      </c>
      <c r="O883" s="19"/>
    </row>
    <row r="884" spans="1:15" x14ac:dyDescent="0.25">
      <c r="A884" t="s">
        <v>24</v>
      </c>
      <c r="B884" t="s">
        <v>3566</v>
      </c>
      <c r="C884" t="s">
        <v>6995</v>
      </c>
      <c r="D884" s="19">
        <v>45619.923541666663</v>
      </c>
      <c r="E884" t="s">
        <v>3568</v>
      </c>
      <c r="F884" t="s">
        <v>6996</v>
      </c>
      <c r="G884" t="s">
        <v>3600</v>
      </c>
      <c r="I884" t="s">
        <v>3571</v>
      </c>
      <c r="J884" t="s">
        <v>487</v>
      </c>
      <c r="K884" t="s">
        <v>80</v>
      </c>
      <c r="M884" t="b">
        <v>1</v>
      </c>
      <c r="N884" s="49" t="str">
        <f t="shared" si="13"/>
        <v>SLA-Met</v>
      </c>
      <c r="O884" s="19"/>
    </row>
    <row r="885" spans="1:15" x14ac:dyDescent="0.25">
      <c r="A885" t="s">
        <v>24</v>
      </c>
      <c r="B885" t="s">
        <v>3566</v>
      </c>
      <c r="C885" t="s">
        <v>6997</v>
      </c>
      <c r="D885" s="19">
        <v>45619.924675925926</v>
      </c>
      <c r="E885" t="s">
        <v>3568</v>
      </c>
      <c r="F885" t="s">
        <v>6998</v>
      </c>
      <c r="G885" t="s">
        <v>3605</v>
      </c>
      <c r="I885" t="s">
        <v>3571</v>
      </c>
      <c r="J885" t="s">
        <v>487</v>
      </c>
      <c r="K885" t="s">
        <v>80</v>
      </c>
      <c r="M885" t="b">
        <v>1</v>
      </c>
      <c r="N885" s="49" t="str">
        <f t="shared" si="13"/>
        <v>SLA-Met</v>
      </c>
      <c r="O885" s="19"/>
    </row>
    <row r="886" spans="1:15" x14ac:dyDescent="0.25">
      <c r="A886" t="s">
        <v>24</v>
      </c>
      <c r="B886" t="s">
        <v>3566</v>
      </c>
      <c r="C886" t="s">
        <v>6999</v>
      </c>
      <c r="D886" s="19">
        <v>45619.924722222226</v>
      </c>
      <c r="E886" t="s">
        <v>3568</v>
      </c>
      <c r="F886" t="s">
        <v>7000</v>
      </c>
      <c r="G886" t="s">
        <v>3605</v>
      </c>
      <c r="I886" t="s">
        <v>3571</v>
      </c>
      <c r="J886" t="s">
        <v>487</v>
      </c>
      <c r="K886" t="s">
        <v>80</v>
      </c>
      <c r="M886" t="b">
        <v>1</v>
      </c>
      <c r="N886" s="49" t="str">
        <f t="shared" si="13"/>
        <v>SLA-Met</v>
      </c>
      <c r="O886" s="19"/>
    </row>
    <row r="887" spans="1:15" x14ac:dyDescent="0.25">
      <c r="A887" t="s">
        <v>24</v>
      </c>
      <c r="B887" t="s">
        <v>3566</v>
      </c>
      <c r="C887" t="s">
        <v>7001</v>
      </c>
      <c r="D887" s="19">
        <v>45619.92900462963</v>
      </c>
      <c r="E887" t="s">
        <v>3568</v>
      </c>
      <c r="F887" t="s">
        <v>7002</v>
      </c>
      <c r="G887" t="s">
        <v>3608</v>
      </c>
      <c r="I887" t="s">
        <v>3571</v>
      </c>
      <c r="J887" t="s">
        <v>487</v>
      </c>
      <c r="K887" t="s">
        <v>80</v>
      </c>
      <c r="M887" t="b">
        <v>1</v>
      </c>
      <c r="N887" s="49" t="str">
        <f t="shared" si="13"/>
        <v>SLA-Met</v>
      </c>
      <c r="O887" s="19"/>
    </row>
    <row r="888" spans="1:15" x14ac:dyDescent="0.25">
      <c r="A888" t="s">
        <v>24</v>
      </c>
      <c r="B888" t="s">
        <v>3572</v>
      </c>
      <c r="C888" t="s">
        <v>7003</v>
      </c>
      <c r="D888" s="19">
        <v>45619.976712962962</v>
      </c>
      <c r="E888" t="s">
        <v>35</v>
      </c>
      <c r="F888" t="s">
        <v>7004</v>
      </c>
      <c r="G888" t="s">
        <v>3848</v>
      </c>
      <c r="I888" t="s">
        <v>3571</v>
      </c>
      <c r="J888" t="s">
        <v>487</v>
      </c>
      <c r="K888" t="s">
        <v>80</v>
      </c>
      <c r="M888" t="b">
        <v>1</v>
      </c>
      <c r="N888" s="49" t="str">
        <f t="shared" si="13"/>
        <v>SLA-Met</v>
      </c>
      <c r="O888" s="19"/>
    </row>
    <row r="889" spans="1:15" x14ac:dyDescent="0.25">
      <c r="A889" t="s">
        <v>24</v>
      </c>
      <c r="B889" t="s">
        <v>3566</v>
      </c>
      <c r="C889" t="s">
        <v>7005</v>
      </c>
      <c r="D889" s="19">
        <v>45619.97693287037</v>
      </c>
      <c r="E889" t="s">
        <v>3568</v>
      </c>
      <c r="F889" t="s">
        <v>7006</v>
      </c>
      <c r="G889" t="s">
        <v>3605</v>
      </c>
      <c r="I889" t="s">
        <v>3571</v>
      </c>
      <c r="J889" t="s">
        <v>487</v>
      </c>
      <c r="K889" t="s">
        <v>80</v>
      </c>
      <c r="M889" t="b">
        <v>1</v>
      </c>
      <c r="N889" s="49" t="str">
        <f t="shared" si="13"/>
        <v>SLA-Met</v>
      </c>
      <c r="O889" s="19"/>
    </row>
    <row r="890" spans="1:15" x14ac:dyDescent="0.25">
      <c r="A890" t="s">
        <v>24</v>
      </c>
      <c r="B890" t="s">
        <v>3566</v>
      </c>
      <c r="C890" t="s">
        <v>7007</v>
      </c>
      <c r="D890" s="19">
        <v>45619.976967592593</v>
      </c>
      <c r="E890" t="s">
        <v>3568</v>
      </c>
      <c r="F890" t="s">
        <v>7008</v>
      </c>
      <c r="G890" t="s">
        <v>3605</v>
      </c>
      <c r="I890" t="s">
        <v>3571</v>
      </c>
      <c r="J890" t="s">
        <v>487</v>
      </c>
      <c r="K890" t="s">
        <v>80</v>
      </c>
      <c r="M890" t="b">
        <v>1</v>
      </c>
      <c r="N890" s="49" t="str">
        <f t="shared" si="13"/>
        <v>SLA-Met</v>
      </c>
      <c r="O890" s="19"/>
    </row>
    <row r="891" spans="1:15" x14ac:dyDescent="0.25">
      <c r="A891" t="s">
        <v>24</v>
      </c>
      <c r="B891" t="s">
        <v>3566</v>
      </c>
      <c r="C891" t="s">
        <v>7009</v>
      </c>
      <c r="D891" s="19">
        <v>45619.977013888885</v>
      </c>
      <c r="E891" t="s">
        <v>3568</v>
      </c>
      <c r="F891" t="s">
        <v>7010</v>
      </c>
      <c r="G891" t="s">
        <v>3605</v>
      </c>
      <c r="I891" t="s">
        <v>3571</v>
      </c>
      <c r="J891" t="s">
        <v>487</v>
      </c>
      <c r="K891" t="s">
        <v>80</v>
      </c>
      <c r="M891" t="b">
        <v>1</v>
      </c>
      <c r="N891" s="49" t="str">
        <f t="shared" si="13"/>
        <v>SLA-Met</v>
      </c>
      <c r="O891" s="19"/>
    </row>
    <row r="892" spans="1:15" x14ac:dyDescent="0.25">
      <c r="A892" t="s">
        <v>24</v>
      </c>
      <c r="B892" t="s">
        <v>3566</v>
      </c>
      <c r="C892" t="s">
        <v>7011</v>
      </c>
      <c r="D892" s="19">
        <v>45619.977048611108</v>
      </c>
      <c r="E892" t="s">
        <v>3568</v>
      </c>
      <c r="F892" t="s">
        <v>7012</v>
      </c>
      <c r="G892" t="s">
        <v>3605</v>
      </c>
      <c r="I892" t="s">
        <v>3571</v>
      </c>
      <c r="J892" t="s">
        <v>487</v>
      </c>
      <c r="K892" t="s">
        <v>80</v>
      </c>
      <c r="M892" t="b">
        <v>1</v>
      </c>
      <c r="N892" s="49" t="str">
        <f t="shared" si="13"/>
        <v>SLA-Met</v>
      </c>
      <c r="O892" s="19"/>
    </row>
    <row r="893" spans="1:15" x14ac:dyDescent="0.25">
      <c r="A893" t="s">
        <v>24</v>
      </c>
      <c r="B893" t="s">
        <v>3566</v>
      </c>
      <c r="C893" t="s">
        <v>7013</v>
      </c>
      <c r="D893" s="19">
        <v>45619.98096064815</v>
      </c>
      <c r="E893" t="s">
        <v>3568</v>
      </c>
      <c r="F893" t="s">
        <v>7014</v>
      </c>
      <c r="G893" t="s">
        <v>5121</v>
      </c>
      <c r="I893" t="s">
        <v>3571</v>
      </c>
      <c r="J893" t="s">
        <v>487</v>
      </c>
      <c r="K893" t="s">
        <v>80</v>
      </c>
      <c r="M893" t="b">
        <v>1</v>
      </c>
      <c r="N893" s="49" t="str">
        <f t="shared" si="13"/>
        <v>SLA-Met</v>
      </c>
      <c r="O893" s="19"/>
    </row>
    <row r="894" spans="1:15" x14ac:dyDescent="0.25">
      <c r="A894" t="s">
        <v>24</v>
      </c>
      <c r="B894" t="s">
        <v>3566</v>
      </c>
      <c r="C894" t="s">
        <v>7015</v>
      </c>
      <c r="D894" s="19">
        <v>45619.985046296293</v>
      </c>
      <c r="E894" t="s">
        <v>3568</v>
      </c>
      <c r="F894" t="s">
        <v>7016</v>
      </c>
      <c r="G894" t="s">
        <v>5128</v>
      </c>
      <c r="I894" t="s">
        <v>3571</v>
      </c>
      <c r="J894" t="s">
        <v>487</v>
      </c>
      <c r="K894" t="s">
        <v>80</v>
      </c>
      <c r="M894" t="b">
        <v>1</v>
      </c>
      <c r="N894" s="49" t="str">
        <f t="shared" si="13"/>
        <v>SLA-Met</v>
      </c>
      <c r="O894" s="19"/>
    </row>
    <row r="895" spans="1:15" x14ac:dyDescent="0.25">
      <c r="A895" t="s">
        <v>24</v>
      </c>
      <c r="B895" t="s">
        <v>3566</v>
      </c>
      <c r="C895" t="s">
        <v>7017</v>
      </c>
      <c r="D895" s="19">
        <v>45620.053229166668</v>
      </c>
      <c r="E895" t="s">
        <v>3568</v>
      </c>
      <c r="F895" t="s">
        <v>7018</v>
      </c>
      <c r="G895" t="s">
        <v>3605</v>
      </c>
      <c r="I895" t="s">
        <v>3571</v>
      </c>
      <c r="J895" t="s">
        <v>487</v>
      </c>
      <c r="K895" t="s">
        <v>80</v>
      </c>
      <c r="M895" t="b">
        <v>1</v>
      </c>
      <c r="N895" s="49" t="str">
        <f t="shared" si="13"/>
        <v>SLA-Met</v>
      </c>
      <c r="O895" s="19"/>
    </row>
    <row r="896" spans="1:15" x14ac:dyDescent="0.25">
      <c r="A896" t="s">
        <v>24</v>
      </c>
      <c r="B896" t="s">
        <v>3566</v>
      </c>
      <c r="C896" t="s">
        <v>7019</v>
      </c>
      <c r="D896" s="19">
        <v>45620.129976851851</v>
      </c>
      <c r="E896" t="s">
        <v>3568</v>
      </c>
      <c r="F896" t="s">
        <v>7020</v>
      </c>
      <c r="G896" t="s">
        <v>3608</v>
      </c>
      <c r="I896" t="s">
        <v>3571</v>
      </c>
      <c r="J896" t="s">
        <v>487</v>
      </c>
      <c r="K896" t="s">
        <v>80</v>
      </c>
      <c r="M896" t="b">
        <v>1</v>
      </c>
      <c r="N896" s="49" t="str">
        <f t="shared" si="13"/>
        <v>SLA-Met</v>
      </c>
      <c r="O896" s="19"/>
    </row>
    <row r="897" spans="1:15" x14ac:dyDescent="0.25">
      <c r="A897" t="s">
        <v>24</v>
      </c>
      <c r="B897" t="s">
        <v>3566</v>
      </c>
      <c r="C897" t="s">
        <v>7021</v>
      </c>
      <c r="D897" s="19">
        <v>45620.176168981481</v>
      </c>
      <c r="E897" t="s">
        <v>3568</v>
      </c>
      <c r="F897" t="s">
        <v>7022</v>
      </c>
      <c r="G897" t="s">
        <v>3608</v>
      </c>
      <c r="I897" t="s">
        <v>3571</v>
      </c>
      <c r="J897" t="s">
        <v>487</v>
      </c>
      <c r="K897" t="s">
        <v>80</v>
      </c>
      <c r="M897" t="b">
        <v>1</v>
      </c>
      <c r="N897" s="49" t="str">
        <f t="shared" si="13"/>
        <v>SLA-Met</v>
      </c>
      <c r="O897" s="19"/>
    </row>
    <row r="898" spans="1:15" x14ac:dyDescent="0.25">
      <c r="A898" t="s">
        <v>24</v>
      </c>
      <c r="B898" t="s">
        <v>3566</v>
      </c>
      <c r="C898" t="s">
        <v>7023</v>
      </c>
      <c r="D898" s="19">
        <v>45620.277083333334</v>
      </c>
      <c r="E898" t="s">
        <v>3568</v>
      </c>
      <c r="F898" t="s">
        <v>7024</v>
      </c>
      <c r="G898" t="s">
        <v>3608</v>
      </c>
      <c r="I898" t="s">
        <v>3571</v>
      </c>
      <c r="J898" t="s">
        <v>487</v>
      </c>
      <c r="K898" t="s">
        <v>80</v>
      </c>
      <c r="M898" t="b">
        <v>1</v>
      </c>
      <c r="N898" s="49" t="str">
        <f t="shared" si="13"/>
        <v>SLA-Met</v>
      </c>
      <c r="O898" s="19"/>
    </row>
    <row r="899" spans="1:15" x14ac:dyDescent="0.25">
      <c r="A899" t="s">
        <v>24</v>
      </c>
      <c r="B899" t="s">
        <v>3572</v>
      </c>
      <c r="C899" t="s">
        <v>7025</v>
      </c>
      <c r="D899" s="19">
        <v>45620.288831018515</v>
      </c>
      <c r="E899" t="s">
        <v>35</v>
      </c>
      <c r="F899" t="s">
        <v>7026</v>
      </c>
      <c r="G899" t="s">
        <v>3848</v>
      </c>
      <c r="I899" t="s">
        <v>3571</v>
      </c>
      <c r="J899" t="s">
        <v>487</v>
      </c>
      <c r="K899" t="s">
        <v>80</v>
      </c>
      <c r="M899" t="b">
        <v>1</v>
      </c>
      <c r="N899" s="49" t="str">
        <f t="shared" ref="N899:N962" si="14">IF(H899="", "SLA-Met", H899)</f>
        <v>SLA-Met</v>
      </c>
      <c r="O899" s="19"/>
    </row>
    <row r="900" spans="1:15" x14ac:dyDescent="0.25">
      <c r="A900" t="s">
        <v>24</v>
      </c>
      <c r="B900" t="s">
        <v>3566</v>
      </c>
      <c r="C900" t="s">
        <v>7027</v>
      </c>
      <c r="D900" s="19">
        <v>45620.323576388888</v>
      </c>
      <c r="E900" t="s">
        <v>3568</v>
      </c>
      <c r="F900" t="s">
        <v>7028</v>
      </c>
      <c r="G900" t="s">
        <v>3848</v>
      </c>
      <c r="I900" t="s">
        <v>3571</v>
      </c>
      <c r="J900" t="s">
        <v>487</v>
      </c>
      <c r="K900" t="s">
        <v>80</v>
      </c>
      <c r="M900" t="b">
        <v>1</v>
      </c>
      <c r="N900" s="49" t="str">
        <f t="shared" si="14"/>
        <v>SLA-Met</v>
      </c>
      <c r="O900" s="19"/>
    </row>
    <row r="901" spans="1:15" x14ac:dyDescent="0.25">
      <c r="A901" t="s">
        <v>24</v>
      </c>
      <c r="B901" t="s">
        <v>3566</v>
      </c>
      <c r="C901" t="s">
        <v>7029</v>
      </c>
      <c r="D901" s="19">
        <v>45620.348402777781</v>
      </c>
      <c r="E901" t="s">
        <v>3568</v>
      </c>
      <c r="F901" t="s">
        <v>7030</v>
      </c>
      <c r="G901" t="s">
        <v>3764</v>
      </c>
      <c r="I901" t="s">
        <v>3571</v>
      </c>
      <c r="J901" t="s">
        <v>487</v>
      </c>
      <c r="K901" t="s">
        <v>80</v>
      </c>
      <c r="M901" t="b">
        <v>1</v>
      </c>
      <c r="N901" s="49" t="str">
        <f t="shared" si="14"/>
        <v>SLA-Met</v>
      </c>
      <c r="O901" s="19"/>
    </row>
    <row r="902" spans="1:15" x14ac:dyDescent="0.25">
      <c r="A902" t="s">
        <v>24</v>
      </c>
      <c r="B902" t="s">
        <v>3566</v>
      </c>
      <c r="C902" t="s">
        <v>7031</v>
      </c>
      <c r="D902" s="19">
        <v>45620.455462962964</v>
      </c>
      <c r="E902" t="s">
        <v>3568</v>
      </c>
      <c r="F902" t="s">
        <v>7032</v>
      </c>
      <c r="G902" t="s">
        <v>3848</v>
      </c>
      <c r="I902" t="s">
        <v>3571</v>
      </c>
      <c r="J902" t="s">
        <v>487</v>
      </c>
      <c r="K902" t="s">
        <v>80</v>
      </c>
      <c r="M902" t="b">
        <v>1</v>
      </c>
      <c r="N902" s="49" t="str">
        <f t="shared" si="14"/>
        <v>SLA-Met</v>
      </c>
      <c r="O902" s="19"/>
    </row>
    <row r="903" spans="1:15" x14ac:dyDescent="0.25">
      <c r="A903" t="s">
        <v>24</v>
      </c>
      <c r="B903" t="s">
        <v>3566</v>
      </c>
      <c r="C903" t="s">
        <v>7033</v>
      </c>
      <c r="D903" s="19">
        <v>45620.567615740743</v>
      </c>
      <c r="E903" t="s">
        <v>3568</v>
      </c>
      <c r="F903" t="s">
        <v>7034</v>
      </c>
      <c r="G903" t="s">
        <v>3608</v>
      </c>
      <c r="I903" t="s">
        <v>3571</v>
      </c>
      <c r="J903" t="s">
        <v>487</v>
      </c>
      <c r="K903" t="s">
        <v>80</v>
      </c>
      <c r="M903" t="b">
        <v>1</v>
      </c>
      <c r="N903" s="49" t="str">
        <f t="shared" si="14"/>
        <v>SLA-Met</v>
      </c>
      <c r="O903" s="19"/>
    </row>
    <row r="904" spans="1:15" x14ac:dyDescent="0.25">
      <c r="A904" t="s">
        <v>24</v>
      </c>
      <c r="B904" t="s">
        <v>3566</v>
      </c>
      <c r="C904" t="s">
        <v>7035</v>
      </c>
      <c r="D904" s="19">
        <v>45620.583761574075</v>
      </c>
      <c r="E904" t="s">
        <v>3568</v>
      </c>
      <c r="F904" t="s">
        <v>7036</v>
      </c>
      <c r="G904" t="s">
        <v>3608</v>
      </c>
      <c r="I904" t="s">
        <v>3571</v>
      </c>
      <c r="J904" t="s">
        <v>487</v>
      </c>
      <c r="K904" t="s">
        <v>80</v>
      </c>
      <c r="M904" t="b">
        <v>1</v>
      </c>
      <c r="N904" s="49" t="str">
        <f t="shared" si="14"/>
        <v>SLA-Met</v>
      </c>
      <c r="O904" s="19"/>
    </row>
    <row r="905" spans="1:15" x14ac:dyDescent="0.25">
      <c r="A905" t="s">
        <v>24</v>
      </c>
      <c r="B905" t="s">
        <v>3566</v>
      </c>
      <c r="C905" t="s">
        <v>7037</v>
      </c>
      <c r="D905" s="19">
        <v>45620.586886574078</v>
      </c>
      <c r="E905" t="s">
        <v>3568</v>
      </c>
      <c r="F905" t="s">
        <v>7038</v>
      </c>
      <c r="G905" t="s">
        <v>3806</v>
      </c>
      <c r="I905" t="s">
        <v>3571</v>
      </c>
      <c r="J905" t="s">
        <v>487</v>
      </c>
      <c r="K905" t="s">
        <v>80</v>
      </c>
      <c r="M905" t="b">
        <v>1</v>
      </c>
      <c r="N905" s="49" t="str">
        <f t="shared" si="14"/>
        <v>SLA-Met</v>
      </c>
      <c r="O905" s="19"/>
    </row>
    <row r="906" spans="1:15" x14ac:dyDescent="0.25">
      <c r="A906" t="s">
        <v>24</v>
      </c>
      <c r="B906" t="s">
        <v>3566</v>
      </c>
      <c r="C906" t="s">
        <v>7039</v>
      </c>
      <c r="D906" s="19">
        <v>45620.58730324074</v>
      </c>
      <c r="E906" t="s">
        <v>3568</v>
      </c>
      <c r="F906" t="s">
        <v>7040</v>
      </c>
      <c r="G906" t="s">
        <v>3806</v>
      </c>
      <c r="I906" t="s">
        <v>3571</v>
      </c>
      <c r="J906" t="s">
        <v>487</v>
      </c>
      <c r="K906" t="s">
        <v>80</v>
      </c>
      <c r="M906" t="b">
        <v>1</v>
      </c>
      <c r="N906" s="49" t="str">
        <f t="shared" si="14"/>
        <v>SLA-Met</v>
      </c>
      <c r="O906" s="19"/>
    </row>
    <row r="907" spans="1:15" x14ac:dyDescent="0.25">
      <c r="A907" t="s">
        <v>24</v>
      </c>
      <c r="B907" t="s">
        <v>3566</v>
      </c>
      <c r="C907" t="s">
        <v>7041</v>
      </c>
      <c r="D907" s="19">
        <v>45620.657696759263</v>
      </c>
      <c r="E907" t="s">
        <v>3568</v>
      </c>
      <c r="F907" t="s">
        <v>7042</v>
      </c>
      <c r="G907" t="s">
        <v>3605</v>
      </c>
      <c r="I907" t="s">
        <v>3571</v>
      </c>
      <c r="J907" t="s">
        <v>487</v>
      </c>
      <c r="K907" t="s">
        <v>80</v>
      </c>
      <c r="M907" t="b">
        <v>1</v>
      </c>
      <c r="N907" s="49" t="str">
        <f t="shared" si="14"/>
        <v>SLA-Met</v>
      </c>
      <c r="O907" s="19"/>
    </row>
    <row r="908" spans="1:15" x14ac:dyDescent="0.25">
      <c r="A908" t="s">
        <v>24</v>
      </c>
      <c r="B908" t="s">
        <v>3566</v>
      </c>
      <c r="C908" t="s">
        <v>7043</v>
      </c>
      <c r="D908" s="19">
        <v>45620.684502314813</v>
      </c>
      <c r="E908" t="s">
        <v>3568</v>
      </c>
      <c r="F908" t="s">
        <v>7044</v>
      </c>
      <c r="G908" t="s">
        <v>3806</v>
      </c>
      <c r="I908" t="s">
        <v>3571</v>
      </c>
      <c r="J908" t="s">
        <v>487</v>
      </c>
      <c r="K908" t="s">
        <v>80</v>
      </c>
      <c r="M908" t="b">
        <v>1</v>
      </c>
      <c r="N908" s="49" t="str">
        <f t="shared" si="14"/>
        <v>SLA-Met</v>
      </c>
      <c r="O908" s="19"/>
    </row>
    <row r="909" spans="1:15" x14ac:dyDescent="0.25">
      <c r="A909" t="s">
        <v>24</v>
      </c>
      <c r="B909" t="s">
        <v>3566</v>
      </c>
      <c r="C909" t="s">
        <v>7045</v>
      </c>
      <c r="D909" s="19">
        <v>45620.684837962966</v>
      </c>
      <c r="E909" t="s">
        <v>3568</v>
      </c>
      <c r="F909" t="s">
        <v>7046</v>
      </c>
      <c r="G909" t="s">
        <v>3806</v>
      </c>
      <c r="I909" t="s">
        <v>3571</v>
      </c>
      <c r="J909" t="s">
        <v>487</v>
      </c>
      <c r="K909" t="s">
        <v>80</v>
      </c>
      <c r="M909" t="b">
        <v>1</v>
      </c>
      <c r="N909" s="49" t="str">
        <f t="shared" si="14"/>
        <v>SLA-Met</v>
      </c>
      <c r="O909" s="19"/>
    </row>
    <row r="910" spans="1:15" x14ac:dyDescent="0.25">
      <c r="A910" t="s">
        <v>24</v>
      </c>
      <c r="B910" t="s">
        <v>3566</v>
      </c>
      <c r="C910" t="s">
        <v>7047</v>
      </c>
      <c r="D910" s="19">
        <v>45620.685185185182</v>
      </c>
      <c r="E910" t="s">
        <v>3568</v>
      </c>
      <c r="F910" t="s">
        <v>7048</v>
      </c>
      <c r="G910" t="s">
        <v>3806</v>
      </c>
      <c r="I910" t="s">
        <v>3571</v>
      </c>
      <c r="J910" t="s">
        <v>487</v>
      </c>
      <c r="K910" t="s">
        <v>80</v>
      </c>
      <c r="M910" t="b">
        <v>1</v>
      </c>
      <c r="N910" s="49" t="str">
        <f t="shared" si="14"/>
        <v>SLA-Met</v>
      </c>
      <c r="O910" s="19"/>
    </row>
    <row r="911" spans="1:15" x14ac:dyDescent="0.25">
      <c r="A911" t="s">
        <v>24</v>
      </c>
      <c r="B911" t="s">
        <v>3572</v>
      </c>
      <c r="C911" t="s">
        <v>7049</v>
      </c>
      <c r="D911" s="19">
        <v>45620.708171296297</v>
      </c>
      <c r="E911" t="s">
        <v>6313</v>
      </c>
      <c r="F911" t="s">
        <v>6650</v>
      </c>
      <c r="G911" t="s">
        <v>6315</v>
      </c>
      <c r="I911" t="s">
        <v>3571</v>
      </c>
      <c r="J911" t="s">
        <v>487</v>
      </c>
      <c r="K911" t="s">
        <v>80</v>
      </c>
      <c r="N911" s="49" t="str">
        <f t="shared" si="14"/>
        <v>SLA-Met</v>
      </c>
      <c r="O911" s="19"/>
    </row>
    <row r="912" spans="1:15" x14ac:dyDescent="0.25">
      <c r="A912" t="s">
        <v>24</v>
      </c>
      <c r="B912" t="s">
        <v>3572</v>
      </c>
      <c r="C912" t="s">
        <v>7050</v>
      </c>
      <c r="D912" s="19">
        <v>45620.853182870371</v>
      </c>
      <c r="E912" t="s">
        <v>37</v>
      </c>
      <c r="F912" t="s">
        <v>7051</v>
      </c>
      <c r="G912" t="s">
        <v>3605</v>
      </c>
      <c r="I912" t="s">
        <v>3571</v>
      </c>
      <c r="J912" t="s">
        <v>487</v>
      </c>
      <c r="K912" t="s">
        <v>80</v>
      </c>
      <c r="M912" t="b">
        <v>1</v>
      </c>
      <c r="N912" s="49" t="str">
        <f t="shared" si="14"/>
        <v>SLA-Met</v>
      </c>
      <c r="O912" s="19"/>
    </row>
    <row r="913" spans="1:15" x14ac:dyDescent="0.25">
      <c r="A913" t="s">
        <v>24</v>
      </c>
      <c r="B913" t="s">
        <v>3566</v>
      </c>
      <c r="C913" t="s">
        <v>7052</v>
      </c>
      <c r="D913" s="19">
        <v>45620.916539351849</v>
      </c>
      <c r="E913" t="s">
        <v>3568</v>
      </c>
      <c r="F913" t="s">
        <v>7053</v>
      </c>
      <c r="G913" t="s">
        <v>3588</v>
      </c>
      <c r="I913" t="s">
        <v>3571</v>
      </c>
      <c r="J913" t="s">
        <v>487</v>
      </c>
      <c r="K913" t="s">
        <v>80</v>
      </c>
      <c r="M913" t="b">
        <v>1</v>
      </c>
      <c r="N913" s="49" t="str">
        <f t="shared" si="14"/>
        <v>SLA-Met</v>
      </c>
      <c r="O913" s="19"/>
    </row>
    <row r="914" spans="1:15" x14ac:dyDescent="0.25">
      <c r="A914" t="s">
        <v>26</v>
      </c>
      <c r="B914" t="s">
        <v>3572</v>
      </c>
      <c r="C914" t="s">
        <v>7054</v>
      </c>
      <c r="D914" s="19">
        <v>45621.326516203706</v>
      </c>
      <c r="E914" t="s">
        <v>43</v>
      </c>
      <c r="F914" t="s">
        <v>7055</v>
      </c>
      <c r="H914" t="s">
        <v>29</v>
      </c>
      <c r="I914" t="s">
        <v>3575</v>
      </c>
      <c r="J914" t="s">
        <v>487</v>
      </c>
      <c r="K914" t="s">
        <v>80</v>
      </c>
      <c r="L914" t="s">
        <v>574</v>
      </c>
      <c r="N914" s="49" t="str">
        <f t="shared" si="14"/>
        <v>SLA-Warning</v>
      </c>
      <c r="O914" s="19"/>
    </row>
    <row r="915" spans="1:15" x14ac:dyDescent="0.25">
      <c r="A915" t="s">
        <v>24</v>
      </c>
      <c r="B915" t="s">
        <v>3566</v>
      </c>
      <c r="C915" t="s">
        <v>7056</v>
      </c>
      <c r="D915" s="19">
        <v>45621.451643518521</v>
      </c>
      <c r="E915" t="s">
        <v>3568</v>
      </c>
      <c r="F915" t="s">
        <v>7057</v>
      </c>
      <c r="G915" t="s">
        <v>3608</v>
      </c>
      <c r="I915" t="s">
        <v>3571</v>
      </c>
      <c r="J915" t="s">
        <v>487</v>
      </c>
      <c r="K915" t="s">
        <v>80</v>
      </c>
      <c r="M915" t="b">
        <v>1</v>
      </c>
      <c r="N915" s="49" t="str">
        <f t="shared" si="14"/>
        <v>SLA-Met</v>
      </c>
      <c r="O915" s="19"/>
    </row>
    <row r="916" spans="1:15" x14ac:dyDescent="0.25">
      <c r="A916" t="s">
        <v>24</v>
      </c>
      <c r="B916" t="s">
        <v>3566</v>
      </c>
      <c r="C916" t="s">
        <v>7058</v>
      </c>
      <c r="D916" s="19">
        <v>45621.469664351855</v>
      </c>
      <c r="E916" t="s">
        <v>3568</v>
      </c>
      <c r="F916" t="s">
        <v>7059</v>
      </c>
      <c r="G916" t="s">
        <v>3848</v>
      </c>
      <c r="I916" t="s">
        <v>3571</v>
      </c>
      <c r="J916" t="s">
        <v>487</v>
      </c>
      <c r="K916" t="s">
        <v>80</v>
      </c>
      <c r="M916" t="b">
        <v>1</v>
      </c>
      <c r="N916" s="49" t="str">
        <f t="shared" si="14"/>
        <v>SLA-Met</v>
      </c>
      <c r="O916" s="19"/>
    </row>
    <row r="917" spans="1:15" x14ac:dyDescent="0.25">
      <c r="A917" t="s">
        <v>24</v>
      </c>
      <c r="B917" t="s">
        <v>3566</v>
      </c>
      <c r="C917" t="s">
        <v>7060</v>
      </c>
      <c r="D917" s="19">
        <v>45621.479108796295</v>
      </c>
      <c r="E917" t="s">
        <v>3568</v>
      </c>
      <c r="F917" t="s">
        <v>7061</v>
      </c>
      <c r="G917" t="s">
        <v>3600</v>
      </c>
      <c r="I917" t="s">
        <v>3571</v>
      </c>
      <c r="J917" t="s">
        <v>487</v>
      </c>
      <c r="K917" t="s">
        <v>80</v>
      </c>
      <c r="M917" t="b">
        <v>1</v>
      </c>
      <c r="N917" s="49" t="str">
        <f t="shared" si="14"/>
        <v>SLA-Met</v>
      </c>
      <c r="O917" s="19"/>
    </row>
    <row r="918" spans="1:15" x14ac:dyDescent="0.25">
      <c r="A918" t="s">
        <v>24</v>
      </c>
      <c r="B918" t="s">
        <v>3566</v>
      </c>
      <c r="C918" t="s">
        <v>7062</v>
      </c>
      <c r="D918" s="19">
        <v>45621.530011574076</v>
      </c>
      <c r="E918" t="s">
        <v>3568</v>
      </c>
      <c r="F918" t="s">
        <v>7063</v>
      </c>
      <c r="G918" t="s">
        <v>3605</v>
      </c>
      <c r="I918" t="s">
        <v>3571</v>
      </c>
      <c r="J918" t="s">
        <v>487</v>
      </c>
      <c r="K918" t="s">
        <v>80</v>
      </c>
      <c r="M918" t="b">
        <v>1</v>
      </c>
      <c r="N918" s="49" t="str">
        <f t="shared" si="14"/>
        <v>SLA-Met</v>
      </c>
      <c r="O918" s="19"/>
    </row>
    <row r="919" spans="1:15" x14ac:dyDescent="0.25">
      <c r="A919" t="s">
        <v>24</v>
      </c>
      <c r="B919" t="s">
        <v>3566</v>
      </c>
      <c r="C919" t="s">
        <v>7064</v>
      </c>
      <c r="D919" s="19">
        <v>45621.531331018516</v>
      </c>
      <c r="E919" t="s">
        <v>3568</v>
      </c>
      <c r="F919" t="s">
        <v>7065</v>
      </c>
      <c r="G919" t="s">
        <v>3605</v>
      </c>
      <c r="I919" t="s">
        <v>3571</v>
      </c>
      <c r="J919" t="s">
        <v>487</v>
      </c>
      <c r="K919" t="s">
        <v>80</v>
      </c>
      <c r="M919" t="b">
        <v>1</v>
      </c>
      <c r="N919" s="49" t="str">
        <f t="shared" si="14"/>
        <v>SLA-Met</v>
      </c>
      <c r="O919" s="19"/>
    </row>
    <row r="920" spans="1:15" x14ac:dyDescent="0.25">
      <c r="A920" t="s">
        <v>24</v>
      </c>
      <c r="B920" t="s">
        <v>3566</v>
      </c>
      <c r="C920" t="s">
        <v>7066</v>
      </c>
      <c r="D920" s="19">
        <v>45621.531377314815</v>
      </c>
      <c r="E920" t="s">
        <v>3568</v>
      </c>
      <c r="F920" t="s">
        <v>7067</v>
      </c>
      <c r="G920" t="s">
        <v>3605</v>
      </c>
      <c r="I920" t="s">
        <v>3571</v>
      </c>
      <c r="J920" t="s">
        <v>487</v>
      </c>
      <c r="K920" t="s">
        <v>80</v>
      </c>
      <c r="M920" t="b">
        <v>1</v>
      </c>
      <c r="N920" s="49" t="str">
        <f t="shared" si="14"/>
        <v>SLA-Met</v>
      </c>
      <c r="O920" s="19"/>
    </row>
    <row r="921" spans="1:15" x14ac:dyDescent="0.25">
      <c r="A921" t="s">
        <v>26</v>
      </c>
      <c r="B921" t="s">
        <v>3572</v>
      </c>
      <c r="C921" t="s">
        <v>7068</v>
      </c>
      <c r="D921" s="19">
        <v>45621.581435185188</v>
      </c>
      <c r="E921" t="s">
        <v>42</v>
      </c>
      <c r="F921" t="s">
        <v>7069</v>
      </c>
      <c r="I921" t="s">
        <v>3581</v>
      </c>
      <c r="J921" t="s">
        <v>487</v>
      </c>
      <c r="K921" t="s">
        <v>80</v>
      </c>
      <c r="L921" t="s">
        <v>572</v>
      </c>
      <c r="N921" s="49" t="str">
        <f t="shared" si="14"/>
        <v>SLA-Met</v>
      </c>
      <c r="O921" s="19"/>
    </row>
    <row r="922" spans="1:15" x14ac:dyDescent="0.25">
      <c r="A922" t="s">
        <v>24</v>
      </c>
      <c r="B922" t="s">
        <v>3566</v>
      </c>
      <c r="C922" t="s">
        <v>7070</v>
      </c>
      <c r="D922" s="19">
        <v>45621.770810185182</v>
      </c>
      <c r="E922" t="s">
        <v>3568</v>
      </c>
      <c r="F922" t="s">
        <v>7071</v>
      </c>
      <c r="G922" t="s">
        <v>3600</v>
      </c>
      <c r="I922" t="s">
        <v>3571</v>
      </c>
      <c r="J922" t="s">
        <v>487</v>
      </c>
      <c r="K922" t="s">
        <v>80</v>
      </c>
      <c r="M922" t="b">
        <v>1</v>
      </c>
      <c r="N922" s="49" t="str">
        <f t="shared" si="14"/>
        <v>SLA-Met</v>
      </c>
      <c r="O922" s="19"/>
    </row>
    <row r="923" spans="1:15" x14ac:dyDescent="0.25">
      <c r="A923" t="s">
        <v>24</v>
      </c>
      <c r="B923" t="s">
        <v>3566</v>
      </c>
      <c r="C923" t="s">
        <v>7072</v>
      </c>
      <c r="D923" s="19">
        <v>45621.79246527778</v>
      </c>
      <c r="E923" t="s">
        <v>3568</v>
      </c>
      <c r="F923" t="s">
        <v>7073</v>
      </c>
      <c r="G923" t="s">
        <v>3848</v>
      </c>
      <c r="I923" t="s">
        <v>3571</v>
      </c>
      <c r="J923" t="s">
        <v>487</v>
      </c>
      <c r="K923" t="s">
        <v>80</v>
      </c>
      <c r="M923" t="b">
        <v>1</v>
      </c>
      <c r="N923" s="49" t="str">
        <f t="shared" si="14"/>
        <v>SLA-Met</v>
      </c>
      <c r="O923" s="19"/>
    </row>
    <row r="924" spans="1:15" x14ac:dyDescent="0.25">
      <c r="A924" t="s">
        <v>24</v>
      </c>
      <c r="B924" t="s">
        <v>3566</v>
      </c>
      <c r="C924" t="s">
        <v>7074</v>
      </c>
      <c r="D924" s="19">
        <v>45621.824502314812</v>
      </c>
      <c r="E924" t="s">
        <v>3568</v>
      </c>
      <c r="F924" t="s">
        <v>7075</v>
      </c>
      <c r="G924" t="s">
        <v>3605</v>
      </c>
      <c r="I924" t="s">
        <v>3571</v>
      </c>
      <c r="J924" t="s">
        <v>487</v>
      </c>
      <c r="K924" t="s">
        <v>80</v>
      </c>
      <c r="M924" t="b">
        <v>1</v>
      </c>
      <c r="N924" s="49" t="str">
        <f t="shared" si="14"/>
        <v>SLA-Met</v>
      </c>
      <c r="O924" s="19"/>
    </row>
    <row r="925" spans="1:15" x14ac:dyDescent="0.25">
      <c r="A925" t="s">
        <v>24</v>
      </c>
      <c r="B925" t="s">
        <v>3566</v>
      </c>
      <c r="C925" t="s">
        <v>7076</v>
      </c>
      <c r="D925" s="19">
        <v>45621.836469907408</v>
      </c>
      <c r="E925" t="s">
        <v>3568</v>
      </c>
      <c r="F925" t="s">
        <v>7077</v>
      </c>
      <c r="G925" t="s">
        <v>3605</v>
      </c>
      <c r="I925" t="s">
        <v>3571</v>
      </c>
      <c r="J925" t="s">
        <v>487</v>
      </c>
      <c r="K925" t="s">
        <v>80</v>
      </c>
      <c r="M925" t="b">
        <v>1</v>
      </c>
      <c r="N925" s="49" t="str">
        <f t="shared" si="14"/>
        <v>SLA-Met</v>
      </c>
      <c r="O925" s="19"/>
    </row>
    <row r="926" spans="1:15" x14ac:dyDescent="0.25">
      <c r="A926" t="s">
        <v>24</v>
      </c>
      <c r="B926" t="s">
        <v>3566</v>
      </c>
      <c r="C926" t="s">
        <v>7078</v>
      </c>
      <c r="D926" s="19">
        <v>45621.837905092594</v>
      </c>
      <c r="E926" t="s">
        <v>3568</v>
      </c>
      <c r="F926" t="s">
        <v>7079</v>
      </c>
      <c r="G926" t="s">
        <v>3605</v>
      </c>
      <c r="H926" t="s">
        <v>28</v>
      </c>
      <c r="I926" t="s">
        <v>3571</v>
      </c>
      <c r="J926" t="s">
        <v>487</v>
      </c>
      <c r="K926" t="s">
        <v>80</v>
      </c>
      <c r="M926" t="b">
        <v>1</v>
      </c>
      <c r="N926" s="49" t="str">
        <f t="shared" si="14"/>
        <v>SLA-Breached</v>
      </c>
      <c r="O926" s="19"/>
    </row>
    <row r="927" spans="1:15" x14ac:dyDescent="0.25">
      <c r="A927" t="s">
        <v>24</v>
      </c>
      <c r="B927" t="s">
        <v>3566</v>
      </c>
      <c r="C927" t="s">
        <v>7080</v>
      </c>
      <c r="D927" s="19">
        <v>45621.837962962964</v>
      </c>
      <c r="E927" t="s">
        <v>3568</v>
      </c>
      <c r="F927" t="s">
        <v>7081</v>
      </c>
      <c r="G927" t="s">
        <v>3605</v>
      </c>
      <c r="H927" t="s">
        <v>28</v>
      </c>
      <c r="I927" t="s">
        <v>3571</v>
      </c>
      <c r="J927" t="s">
        <v>487</v>
      </c>
      <c r="K927" t="s">
        <v>80</v>
      </c>
      <c r="M927" t="b">
        <v>1</v>
      </c>
      <c r="N927" s="49" t="str">
        <f t="shared" si="14"/>
        <v>SLA-Breached</v>
      </c>
      <c r="O927" s="19"/>
    </row>
    <row r="928" spans="1:15" x14ac:dyDescent="0.25">
      <c r="A928" t="s">
        <v>26</v>
      </c>
      <c r="B928" t="s">
        <v>3572</v>
      </c>
      <c r="C928" t="s">
        <v>7082</v>
      </c>
      <c r="D928" s="19">
        <v>45621.839189814818</v>
      </c>
      <c r="E928" t="s">
        <v>43</v>
      </c>
      <c r="F928" t="s">
        <v>7083</v>
      </c>
      <c r="I928" t="s">
        <v>3575</v>
      </c>
      <c r="J928" t="s">
        <v>487</v>
      </c>
      <c r="K928" t="s">
        <v>80</v>
      </c>
      <c r="L928" t="s">
        <v>572</v>
      </c>
      <c r="N928" s="49" t="str">
        <f t="shared" si="14"/>
        <v>SLA-Met</v>
      </c>
      <c r="O928" s="19"/>
    </row>
    <row r="929" spans="1:15" x14ac:dyDescent="0.25">
      <c r="A929" t="s">
        <v>26</v>
      </c>
      <c r="B929" t="s">
        <v>3572</v>
      </c>
      <c r="C929" t="s">
        <v>7084</v>
      </c>
      <c r="D929" s="19">
        <v>45621.901701388888</v>
      </c>
      <c r="E929" t="s">
        <v>37</v>
      </c>
      <c r="F929" t="s">
        <v>7085</v>
      </c>
      <c r="H929" t="s">
        <v>28</v>
      </c>
      <c r="I929" t="s">
        <v>3575</v>
      </c>
      <c r="J929" t="s">
        <v>487</v>
      </c>
      <c r="K929" t="s">
        <v>80</v>
      </c>
      <c r="L929" t="s">
        <v>573</v>
      </c>
      <c r="N929" s="49" t="str">
        <f t="shared" si="14"/>
        <v>SLA-Breached</v>
      </c>
      <c r="O929" s="19"/>
    </row>
    <row r="930" spans="1:15" x14ac:dyDescent="0.25">
      <c r="A930" t="s">
        <v>24</v>
      </c>
      <c r="B930" t="s">
        <v>3566</v>
      </c>
      <c r="C930" t="s">
        <v>7086</v>
      </c>
      <c r="D930" s="19">
        <v>45621.935254629629</v>
      </c>
      <c r="E930" t="s">
        <v>3568</v>
      </c>
      <c r="F930" t="s">
        <v>7087</v>
      </c>
      <c r="G930" t="s">
        <v>3608</v>
      </c>
      <c r="H930" t="s">
        <v>29</v>
      </c>
      <c r="I930" t="s">
        <v>3571</v>
      </c>
      <c r="J930" t="s">
        <v>487</v>
      </c>
      <c r="K930" t="s">
        <v>80</v>
      </c>
      <c r="M930" t="b">
        <v>1</v>
      </c>
      <c r="N930" s="49" t="str">
        <f t="shared" si="14"/>
        <v>SLA-Warning</v>
      </c>
      <c r="O930" s="19"/>
    </row>
    <row r="931" spans="1:15" x14ac:dyDescent="0.25">
      <c r="A931" t="s">
        <v>24</v>
      </c>
      <c r="B931" t="s">
        <v>3566</v>
      </c>
      <c r="C931" t="s">
        <v>7088</v>
      </c>
      <c r="D931" s="19">
        <v>45622.020740740743</v>
      </c>
      <c r="E931" t="s">
        <v>3568</v>
      </c>
      <c r="F931" t="s">
        <v>7089</v>
      </c>
      <c r="G931" t="s">
        <v>3600</v>
      </c>
      <c r="I931" t="s">
        <v>3571</v>
      </c>
      <c r="J931" t="s">
        <v>487</v>
      </c>
      <c r="K931" t="s">
        <v>80</v>
      </c>
      <c r="M931" t="b">
        <v>1</v>
      </c>
      <c r="N931" s="49" t="str">
        <f t="shared" si="14"/>
        <v>SLA-Met</v>
      </c>
      <c r="O931" s="19"/>
    </row>
    <row r="932" spans="1:15" x14ac:dyDescent="0.25">
      <c r="A932" t="s">
        <v>24</v>
      </c>
      <c r="B932" t="s">
        <v>3566</v>
      </c>
      <c r="C932" t="s">
        <v>7090</v>
      </c>
      <c r="D932" s="19">
        <v>45622.134259259263</v>
      </c>
      <c r="E932" t="s">
        <v>3568</v>
      </c>
      <c r="F932" t="s">
        <v>7091</v>
      </c>
      <c r="G932" t="s">
        <v>3608</v>
      </c>
      <c r="I932" t="s">
        <v>3571</v>
      </c>
      <c r="J932" t="s">
        <v>487</v>
      </c>
      <c r="K932" t="s">
        <v>80</v>
      </c>
      <c r="M932" t="b">
        <v>1</v>
      </c>
      <c r="N932" s="49" t="str">
        <f t="shared" si="14"/>
        <v>SLA-Met</v>
      </c>
      <c r="O932" s="19"/>
    </row>
    <row r="933" spans="1:15" x14ac:dyDescent="0.25">
      <c r="A933" t="s">
        <v>24</v>
      </c>
      <c r="B933" t="s">
        <v>3566</v>
      </c>
      <c r="C933" t="s">
        <v>7092</v>
      </c>
      <c r="D933" s="19">
        <v>45622.270729166667</v>
      </c>
      <c r="E933" t="s">
        <v>3568</v>
      </c>
      <c r="F933" t="s">
        <v>7093</v>
      </c>
      <c r="G933" t="s">
        <v>3600</v>
      </c>
      <c r="I933" t="s">
        <v>3571</v>
      </c>
      <c r="J933" t="s">
        <v>487</v>
      </c>
      <c r="K933" t="s">
        <v>80</v>
      </c>
      <c r="M933" t="b">
        <v>1</v>
      </c>
      <c r="N933" s="49" t="str">
        <f t="shared" si="14"/>
        <v>SLA-Met</v>
      </c>
      <c r="O933" s="19"/>
    </row>
    <row r="934" spans="1:15" x14ac:dyDescent="0.25">
      <c r="A934" t="s">
        <v>24</v>
      </c>
      <c r="B934" t="s">
        <v>3566</v>
      </c>
      <c r="C934" t="s">
        <v>7094</v>
      </c>
      <c r="D934" s="19">
        <v>45622.415405092594</v>
      </c>
      <c r="E934" t="s">
        <v>3568</v>
      </c>
      <c r="F934" t="s">
        <v>7095</v>
      </c>
      <c r="G934" t="s">
        <v>3605</v>
      </c>
      <c r="I934" t="s">
        <v>3571</v>
      </c>
      <c r="J934" t="s">
        <v>487</v>
      </c>
      <c r="K934" t="s">
        <v>80</v>
      </c>
      <c r="M934" t="b">
        <v>1</v>
      </c>
      <c r="N934" s="49" t="str">
        <f t="shared" si="14"/>
        <v>SLA-Met</v>
      </c>
      <c r="O934" s="19"/>
    </row>
    <row r="935" spans="1:15" x14ac:dyDescent="0.25">
      <c r="A935" t="s">
        <v>24</v>
      </c>
      <c r="B935" t="s">
        <v>3566</v>
      </c>
      <c r="C935" t="s">
        <v>7096</v>
      </c>
      <c r="D935" s="19">
        <v>45622.437384259261</v>
      </c>
      <c r="E935" t="s">
        <v>3568</v>
      </c>
      <c r="F935" t="s">
        <v>7097</v>
      </c>
      <c r="G935" t="s">
        <v>3600</v>
      </c>
      <c r="I935" t="s">
        <v>3571</v>
      </c>
      <c r="J935" t="s">
        <v>487</v>
      </c>
      <c r="K935" t="s">
        <v>80</v>
      </c>
      <c r="M935" t="b">
        <v>1</v>
      </c>
      <c r="N935" s="49" t="str">
        <f t="shared" si="14"/>
        <v>SLA-Met</v>
      </c>
      <c r="O935" s="19"/>
    </row>
    <row r="936" spans="1:15" x14ac:dyDescent="0.25">
      <c r="A936" t="s">
        <v>24</v>
      </c>
      <c r="B936" t="s">
        <v>3566</v>
      </c>
      <c r="C936" t="s">
        <v>7098</v>
      </c>
      <c r="D936" s="19">
        <v>45622.450335648151</v>
      </c>
      <c r="E936" t="s">
        <v>3568</v>
      </c>
      <c r="F936" t="s">
        <v>7099</v>
      </c>
      <c r="G936" t="s">
        <v>3605</v>
      </c>
      <c r="I936" t="s">
        <v>3571</v>
      </c>
      <c r="J936" t="s">
        <v>487</v>
      </c>
      <c r="K936" t="s">
        <v>80</v>
      </c>
      <c r="M936" t="b">
        <v>1</v>
      </c>
      <c r="N936" s="49" t="str">
        <f t="shared" si="14"/>
        <v>SLA-Met</v>
      </c>
      <c r="O936" s="19"/>
    </row>
    <row r="937" spans="1:15" x14ac:dyDescent="0.25">
      <c r="A937" t="s">
        <v>24</v>
      </c>
      <c r="B937" t="s">
        <v>3566</v>
      </c>
      <c r="C937" t="s">
        <v>7100</v>
      </c>
      <c r="D937" s="19">
        <v>45622.458969907406</v>
      </c>
      <c r="E937" t="s">
        <v>3568</v>
      </c>
      <c r="F937" t="s">
        <v>7101</v>
      </c>
      <c r="G937" t="s">
        <v>3593</v>
      </c>
      <c r="I937" t="s">
        <v>3571</v>
      </c>
      <c r="J937" t="s">
        <v>487</v>
      </c>
      <c r="K937" t="s">
        <v>80</v>
      </c>
      <c r="M937" t="b">
        <v>1</v>
      </c>
      <c r="N937" s="49" t="str">
        <f t="shared" si="14"/>
        <v>SLA-Met</v>
      </c>
      <c r="O937" s="19"/>
    </row>
    <row r="938" spans="1:15" x14ac:dyDescent="0.25">
      <c r="A938" t="s">
        <v>24</v>
      </c>
      <c r="B938" t="s">
        <v>3566</v>
      </c>
      <c r="C938" t="s">
        <v>7102</v>
      </c>
      <c r="D938" s="19">
        <v>45622.506944444445</v>
      </c>
      <c r="E938" t="s">
        <v>3568</v>
      </c>
      <c r="F938" t="s">
        <v>7103</v>
      </c>
      <c r="G938" t="s">
        <v>3605</v>
      </c>
      <c r="I938" t="s">
        <v>3571</v>
      </c>
      <c r="J938" t="s">
        <v>487</v>
      </c>
      <c r="K938" t="s">
        <v>80</v>
      </c>
      <c r="M938" t="b">
        <v>1</v>
      </c>
      <c r="N938" s="49" t="str">
        <f t="shared" si="14"/>
        <v>SLA-Met</v>
      </c>
      <c r="O938" s="19"/>
    </row>
    <row r="939" spans="1:15" x14ac:dyDescent="0.25">
      <c r="A939" t="s">
        <v>26</v>
      </c>
      <c r="B939" t="s">
        <v>3572</v>
      </c>
      <c r="C939" t="s">
        <v>7104</v>
      </c>
      <c r="D939" s="19">
        <v>45622.507789351854</v>
      </c>
      <c r="E939" t="s">
        <v>97</v>
      </c>
      <c r="F939" t="s">
        <v>7105</v>
      </c>
      <c r="I939" t="s">
        <v>3575</v>
      </c>
      <c r="J939" t="s">
        <v>487</v>
      </c>
      <c r="K939" t="s">
        <v>80</v>
      </c>
      <c r="L939" t="s">
        <v>573</v>
      </c>
      <c r="N939" s="49" t="str">
        <f t="shared" si="14"/>
        <v>SLA-Met</v>
      </c>
      <c r="O939" s="19"/>
    </row>
    <row r="940" spans="1:15" x14ac:dyDescent="0.25">
      <c r="A940" t="s">
        <v>24</v>
      </c>
      <c r="B940" t="s">
        <v>3566</v>
      </c>
      <c r="C940" t="s">
        <v>7106</v>
      </c>
      <c r="D940" s="19">
        <v>45622.520740740743</v>
      </c>
      <c r="E940" t="s">
        <v>3568</v>
      </c>
      <c r="F940" t="s">
        <v>7107</v>
      </c>
      <c r="G940" t="s">
        <v>3600</v>
      </c>
      <c r="I940" t="s">
        <v>3571</v>
      </c>
      <c r="J940" t="s">
        <v>487</v>
      </c>
      <c r="K940" t="s">
        <v>80</v>
      </c>
      <c r="M940" t="b">
        <v>1</v>
      </c>
      <c r="N940" s="49" t="str">
        <f t="shared" si="14"/>
        <v>SLA-Met</v>
      </c>
      <c r="O940" s="19"/>
    </row>
    <row r="941" spans="1:15" x14ac:dyDescent="0.25">
      <c r="A941" t="s">
        <v>24</v>
      </c>
      <c r="B941" t="s">
        <v>3566</v>
      </c>
      <c r="C941" t="s">
        <v>7108</v>
      </c>
      <c r="D941" s="19">
        <v>45622.594317129631</v>
      </c>
      <c r="E941" t="s">
        <v>3568</v>
      </c>
      <c r="F941" t="s">
        <v>7109</v>
      </c>
      <c r="G941" t="s">
        <v>3848</v>
      </c>
      <c r="I941" t="s">
        <v>3571</v>
      </c>
      <c r="J941" t="s">
        <v>487</v>
      </c>
      <c r="K941" t="s">
        <v>80</v>
      </c>
      <c r="M941" t="b">
        <v>1</v>
      </c>
      <c r="N941" s="49" t="str">
        <f t="shared" si="14"/>
        <v>SLA-Met</v>
      </c>
      <c r="O941" s="19"/>
    </row>
    <row r="942" spans="1:15" x14ac:dyDescent="0.25">
      <c r="A942" t="s">
        <v>24</v>
      </c>
      <c r="B942" t="s">
        <v>3566</v>
      </c>
      <c r="C942" t="s">
        <v>7110</v>
      </c>
      <c r="D942" s="19">
        <v>45622.604050925926</v>
      </c>
      <c r="E942" t="s">
        <v>3568</v>
      </c>
      <c r="F942" t="s">
        <v>7111</v>
      </c>
      <c r="G942" t="s">
        <v>3600</v>
      </c>
      <c r="I942" t="s">
        <v>3571</v>
      </c>
      <c r="J942" t="s">
        <v>487</v>
      </c>
      <c r="K942" t="s">
        <v>80</v>
      </c>
      <c r="M942" t="b">
        <v>1</v>
      </c>
      <c r="N942" s="49" t="str">
        <f t="shared" si="14"/>
        <v>SLA-Met</v>
      </c>
      <c r="O942" s="19"/>
    </row>
    <row r="943" spans="1:15" x14ac:dyDescent="0.25">
      <c r="A943" t="s">
        <v>24</v>
      </c>
      <c r="B943" t="s">
        <v>3566</v>
      </c>
      <c r="C943" t="s">
        <v>7112</v>
      </c>
      <c r="D943" s="19">
        <v>45622.604085648149</v>
      </c>
      <c r="E943" t="s">
        <v>3568</v>
      </c>
      <c r="F943" t="s">
        <v>7113</v>
      </c>
      <c r="G943" t="s">
        <v>3600</v>
      </c>
      <c r="I943" t="s">
        <v>3571</v>
      </c>
      <c r="J943" t="s">
        <v>487</v>
      </c>
      <c r="K943" t="s">
        <v>80</v>
      </c>
      <c r="M943" t="b">
        <v>1</v>
      </c>
      <c r="N943" s="49" t="str">
        <f t="shared" si="14"/>
        <v>SLA-Met</v>
      </c>
      <c r="O943" s="19"/>
    </row>
    <row r="944" spans="1:15" x14ac:dyDescent="0.25">
      <c r="A944" t="s">
        <v>24</v>
      </c>
      <c r="B944" t="s">
        <v>3566</v>
      </c>
      <c r="C944" t="s">
        <v>7114</v>
      </c>
      <c r="D944" s="19">
        <v>45622.612025462964</v>
      </c>
      <c r="E944" t="s">
        <v>3568</v>
      </c>
      <c r="F944" t="s">
        <v>7115</v>
      </c>
      <c r="G944" t="s">
        <v>3764</v>
      </c>
      <c r="I944" t="s">
        <v>3571</v>
      </c>
      <c r="J944" t="s">
        <v>487</v>
      </c>
      <c r="K944" t="s">
        <v>80</v>
      </c>
      <c r="M944" t="b">
        <v>1</v>
      </c>
      <c r="N944" s="49" t="str">
        <f t="shared" si="14"/>
        <v>SLA-Met</v>
      </c>
      <c r="O944" s="19"/>
    </row>
    <row r="945" spans="1:15" x14ac:dyDescent="0.25">
      <c r="A945" t="s">
        <v>24</v>
      </c>
      <c r="B945" t="s">
        <v>3566</v>
      </c>
      <c r="C945" t="s">
        <v>7116</v>
      </c>
      <c r="D945" s="19">
        <v>45622.612303240741</v>
      </c>
      <c r="E945" t="s">
        <v>3568</v>
      </c>
      <c r="F945" t="s">
        <v>7117</v>
      </c>
      <c r="G945" t="s">
        <v>3608</v>
      </c>
      <c r="I945" t="s">
        <v>3571</v>
      </c>
      <c r="J945" t="s">
        <v>487</v>
      </c>
      <c r="K945" t="s">
        <v>80</v>
      </c>
      <c r="M945" t="b">
        <v>1</v>
      </c>
      <c r="N945" s="49" t="str">
        <f t="shared" si="14"/>
        <v>SLA-Met</v>
      </c>
      <c r="O945" s="19"/>
    </row>
    <row r="946" spans="1:15" x14ac:dyDescent="0.25">
      <c r="A946" t="s">
        <v>24</v>
      </c>
      <c r="B946" t="s">
        <v>3566</v>
      </c>
      <c r="C946" t="s">
        <v>7118</v>
      </c>
      <c r="D946" s="19">
        <v>45622.612673611111</v>
      </c>
      <c r="E946" t="s">
        <v>3568</v>
      </c>
      <c r="F946" t="s">
        <v>7119</v>
      </c>
      <c r="G946" t="s">
        <v>3605</v>
      </c>
      <c r="I946" t="s">
        <v>3571</v>
      </c>
      <c r="J946" t="s">
        <v>487</v>
      </c>
      <c r="K946" t="s">
        <v>80</v>
      </c>
      <c r="M946" t="b">
        <v>1</v>
      </c>
      <c r="N946" s="49" t="str">
        <f t="shared" si="14"/>
        <v>SLA-Met</v>
      </c>
      <c r="O946" s="19"/>
    </row>
    <row r="947" spans="1:15" x14ac:dyDescent="0.25">
      <c r="A947" t="s">
        <v>24</v>
      </c>
      <c r="B947" t="s">
        <v>3566</v>
      </c>
      <c r="C947" t="s">
        <v>7120</v>
      </c>
      <c r="D947" s="19">
        <v>45622.613009259258</v>
      </c>
      <c r="E947" t="s">
        <v>3568</v>
      </c>
      <c r="F947" t="s">
        <v>7121</v>
      </c>
      <c r="G947" t="s">
        <v>3605</v>
      </c>
      <c r="I947" t="s">
        <v>3571</v>
      </c>
      <c r="J947" t="s">
        <v>487</v>
      </c>
      <c r="K947" t="s">
        <v>80</v>
      </c>
      <c r="M947" t="b">
        <v>1</v>
      </c>
      <c r="N947" s="49" t="str">
        <f t="shared" si="14"/>
        <v>SLA-Met</v>
      </c>
      <c r="O947" s="19"/>
    </row>
    <row r="948" spans="1:15" x14ac:dyDescent="0.25">
      <c r="A948" t="s">
        <v>24</v>
      </c>
      <c r="B948" t="s">
        <v>3566</v>
      </c>
      <c r="C948" t="s">
        <v>7122</v>
      </c>
      <c r="D948" s="19">
        <v>45622.613055555557</v>
      </c>
      <c r="E948" t="s">
        <v>3568</v>
      </c>
      <c r="F948" t="s">
        <v>7123</v>
      </c>
      <c r="G948" t="s">
        <v>3605</v>
      </c>
      <c r="I948" t="s">
        <v>3571</v>
      </c>
      <c r="J948" t="s">
        <v>487</v>
      </c>
      <c r="K948" t="s">
        <v>80</v>
      </c>
      <c r="M948" t="b">
        <v>1</v>
      </c>
      <c r="N948" s="49" t="str">
        <f t="shared" si="14"/>
        <v>SLA-Met</v>
      </c>
      <c r="O948" s="19"/>
    </row>
    <row r="949" spans="1:15" x14ac:dyDescent="0.25">
      <c r="A949" t="s">
        <v>24</v>
      </c>
      <c r="B949" t="s">
        <v>3566</v>
      </c>
      <c r="C949" t="s">
        <v>7124</v>
      </c>
      <c r="D949" s="19">
        <v>45622.624398148146</v>
      </c>
      <c r="E949" t="s">
        <v>3568</v>
      </c>
      <c r="F949" t="s">
        <v>7125</v>
      </c>
      <c r="G949" t="s">
        <v>3608</v>
      </c>
      <c r="I949" t="s">
        <v>3571</v>
      </c>
      <c r="J949" t="s">
        <v>487</v>
      </c>
      <c r="K949" t="s">
        <v>80</v>
      </c>
      <c r="M949" t="b">
        <v>1</v>
      </c>
      <c r="N949" s="49" t="str">
        <f t="shared" si="14"/>
        <v>SLA-Met</v>
      </c>
      <c r="O949" s="19"/>
    </row>
    <row r="950" spans="1:15" x14ac:dyDescent="0.25">
      <c r="A950" t="s">
        <v>26</v>
      </c>
      <c r="B950" t="s">
        <v>3572</v>
      </c>
      <c r="C950" t="s">
        <v>7126</v>
      </c>
      <c r="D950" s="19">
        <v>45622.673946759256</v>
      </c>
      <c r="E950" t="s">
        <v>43</v>
      </c>
      <c r="F950" t="s">
        <v>7127</v>
      </c>
      <c r="I950" t="s">
        <v>3575</v>
      </c>
      <c r="J950" t="s">
        <v>487</v>
      </c>
      <c r="K950" t="s">
        <v>80</v>
      </c>
      <c r="L950" t="s">
        <v>572</v>
      </c>
      <c r="N950" s="49" t="str">
        <f t="shared" si="14"/>
        <v>SLA-Met</v>
      </c>
      <c r="O950" s="19"/>
    </row>
    <row r="951" spans="1:15" x14ac:dyDescent="0.25">
      <c r="A951" t="s">
        <v>24</v>
      </c>
      <c r="B951" t="s">
        <v>3566</v>
      </c>
      <c r="C951" t="s">
        <v>7128</v>
      </c>
      <c r="D951" s="19">
        <v>45622.69939814815</v>
      </c>
      <c r="E951" t="s">
        <v>3568</v>
      </c>
      <c r="F951" t="s">
        <v>7129</v>
      </c>
      <c r="G951" t="s">
        <v>3605</v>
      </c>
      <c r="I951" t="s">
        <v>3571</v>
      </c>
      <c r="J951" t="s">
        <v>487</v>
      </c>
      <c r="K951" t="s">
        <v>80</v>
      </c>
      <c r="M951" t="b">
        <v>1</v>
      </c>
      <c r="N951" s="49" t="str">
        <f t="shared" si="14"/>
        <v>SLA-Met</v>
      </c>
      <c r="O951" s="19"/>
    </row>
    <row r="952" spans="1:15" x14ac:dyDescent="0.25">
      <c r="A952" t="s">
        <v>24</v>
      </c>
      <c r="B952" t="s">
        <v>3566</v>
      </c>
      <c r="C952" t="s">
        <v>7130</v>
      </c>
      <c r="D952" s="19">
        <v>45622.711423611108</v>
      </c>
      <c r="E952" t="s">
        <v>3568</v>
      </c>
      <c r="F952" t="s">
        <v>7131</v>
      </c>
      <c r="G952" t="s">
        <v>3608</v>
      </c>
      <c r="I952" t="s">
        <v>3571</v>
      </c>
      <c r="J952" t="s">
        <v>487</v>
      </c>
      <c r="K952" t="s">
        <v>80</v>
      </c>
      <c r="M952" t="b">
        <v>1</v>
      </c>
      <c r="N952" s="49" t="str">
        <f t="shared" si="14"/>
        <v>SLA-Met</v>
      </c>
      <c r="O952" s="19"/>
    </row>
    <row r="953" spans="1:15" x14ac:dyDescent="0.25">
      <c r="A953" t="s">
        <v>26</v>
      </c>
      <c r="B953" t="s">
        <v>3572</v>
      </c>
      <c r="C953" t="s">
        <v>7132</v>
      </c>
      <c r="D953" s="19">
        <v>45622.741087962961</v>
      </c>
      <c r="E953" t="s">
        <v>37</v>
      </c>
      <c r="F953" t="s">
        <v>7133</v>
      </c>
      <c r="I953" t="s">
        <v>3575</v>
      </c>
      <c r="J953" t="s">
        <v>487</v>
      </c>
      <c r="K953" t="s">
        <v>80</v>
      </c>
      <c r="L953" t="s">
        <v>572</v>
      </c>
      <c r="N953" s="49" t="str">
        <f t="shared" si="14"/>
        <v>SLA-Met</v>
      </c>
      <c r="O953" s="19"/>
    </row>
    <row r="954" spans="1:15" x14ac:dyDescent="0.25">
      <c r="A954" t="s">
        <v>24</v>
      </c>
      <c r="B954" t="s">
        <v>3566</v>
      </c>
      <c r="C954" t="s">
        <v>7134</v>
      </c>
      <c r="D954" s="19">
        <v>45622.746689814812</v>
      </c>
      <c r="E954" t="s">
        <v>3568</v>
      </c>
      <c r="F954" t="s">
        <v>7135</v>
      </c>
      <c r="G954" t="s">
        <v>3605</v>
      </c>
      <c r="H954" t="s">
        <v>28</v>
      </c>
      <c r="I954" t="s">
        <v>3571</v>
      </c>
      <c r="J954" t="s">
        <v>487</v>
      </c>
      <c r="K954" t="s">
        <v>80</v>
      </c>
      <c r="M954" t="b">
        <v>1</v>
      </c>
      <c r="N954" s="49" t="str">
        <f t="shared" si="14"/>
        <v>SLA-Breached</v>
      </c>
      <c r="O954" s="19"/>
    </row>
    <row r="955" spans="1:15" x14ac:dyDescent="0.25">
      <c r="A955" t="s">
        <v>24</v>
      </c>
      <c r="B955" t="s">
        <v>3566</v>
      </c>
      <c r="C955" t="s">
        <v>7136</v>
      </c>
      <c r="D955" s="19">
        <v>45622.747048611112</v>
      </c>
      <c r="E955" t="s">
        <v>3568</v>
      </c>
      <c r="F955" t="s">
        <v>7137</v>
      </c>
      <c r="G955" t="s">
        <v>3848</v>
      </c>
      <c r="I955" t="s">
        <v>3571</v>
      </c>
      <c r="J955" t="s">
        <v>487</v>
      </c>
      <c r="K955" t="s">
        <v>80</v>
      </c>
      <c r="M955" t="b">
        <v>1</v>
      </c>
      <c r="N955" s="49" t="str">
        <f t="shared" si="14"/>
        <v>SLA-Met</v>
      </c>
      <c r="O955" s="19"/>
    </row>
    <row r="956" spans="1:15" x14ac:dyDescent="0.25">
      <c r="A956" t="s">
        <v>24</v>
      </c>
      <c r="B956" t="s">
        <v>3566</v>
      </c>
      <c r="C956" t="s">
        <v>7138</v>
      </c>
      <c r="D956" s="19">
        <v>45622.756828703707</v>
      </c>
      <c r="E956" t="s">
        <v>3568</v>
      </c>
      <c r="F956" t="s">
        <v>7139</v>
      </c>
      <c r="G956" t="s">
        <v>3600</v>
      </c>
      <c r="I956" t="s">
        <v>3571</v>
      </c>
      <c r="J956" t="s">
        <v>487</v>
      </c>
      <c r="K956" t="s">
        <v>80</v>
      </c>
      <c r="M956" t="b">
        <v>1</v>
      </c>
      <c r="N956" s="49" t="str">
        <f t="shared" si="14"/>
        <v>SLA-Met</v>
      </c>
      <c r="O956" s="19"/>
    </row>
    <row r="957" spans="1:15" x14ac:dyDescent="0.25">
      <c r="A957" t="s">
        <v>24</v>
      </c>
      <c r="B957" t="s">
        <v>3566</v>
      </c>
      <c r="C957" t="s">
        <v>7140</v>
      </c>
      <c r="D957" s="19">
        <v>45622.769270833334</v>
      </c>
      <c r="E957" t="s">
        <v>3568</v>
      </c>
      <c r="F957" t="s">
        <v>7141</v>
      </c>
      <c r="G957" t="s">
        <v>3608</v>
      </c>
      <c r="H957" t="s">
        <v>29</v>
      </c>
      <c r="I957" t="s">
        <v>3571</v>
      </c>
      <c r="J957" t="s">
        <v>487</v>
      </c>
      <c r="K957" t="s">
        <v>80</v>
      </c>
      <c r="M957" t="b">
        <v>1</v>
      </c>
      <c r="N957" s="49" t="str">
        <f t="shared" si="14"/>
        <v>SLA-Warning</v>
      </c>
      <c r="O957" s="19"/>
    </row>
    <row r="958" spans="1:15" x14ac:dyDescent="0.25">
      <c r="A958" t="s">
        <v>24</v>
      </c>
      <c r="B958" t="s">
        <v>3566</v>
      </c>
      <c r="C958" t="s">
        <v>7142</v>
      </c>
      <c r="D958" s="19">
        <v>45622.770671296297</v>
      </c>
      <c r="E958" t="s">
        <v>3568</v>
      </c>
      <c r="F958" t="s">
        <v>7143</v>
      </c>
      <c r="G958" t="s">
        <v>3600</v>
      </c>
      <c r="I958" t="s">
        <v>3571</v>
      </c>
      <c r="J958" t="s">
        <v>487</v>
      </c>
      <c r="K958" t="s">
        <v>80</v>
      </c>
      <c r="M958" t="b">
        <v>1</v>
      </c>
      <c r="N958" s="49" t="str">
        <f t="shared" si="14"/>
        <v>SLA-Met</v>
      </c>
      <c r="O958" s="19"/>
    </row>
    <row r="959" spans="1:15" x14ac:dyDescent="0.25">
      <c r="A959" t="s">
        <v>26</v>
      </c>
      <c r="B959" t="s">
        <v>3572</v>
      </c>
      <c r="C959" t="s">
        <v>7144</v>
      </c>
      <c r="D959" s="19">
        <v>45622.791608796295</v>
      </c>
      <c r="E959" t="s">
        <v>37</v>
      </c>
      <c r="F959" t="s">
        <v>7145</v>
      </c>
      <c r="I959" t="s">
        <v>3575</v>
      </c>
      <c r="J959" t="s">
        <v>487</v>
      </c>
      <c r="K959" t="s">
        <v>80</v>
      </c>
      <c r="N959" s="49" t="str">
        <f t="shared" si="14"/>
        <v>SLA-Met</v>
      </c>
      <c r="O959" s="19"/>
    </row>
    <row r="960" spans="1:15" x14ac:dyDescent="0.25">
      <c r="A960" t="s">
        <v>24</v>
      </c>
      <c r="B960" t="s">
        <v>3566</v>
      </c>
      <c r="C960" t="s">
        <v>7146</v>
      </c>
      <c r="D960" s="19">
        <v>45622.797951388886</v>
      </c>
      <c r="E960" t="s">
        <v>3568</v>
      </c>
      <c r="F960" t="s">
        <v>7147</v>
      </c>
      <c r="G960" t="s">
        <v>3608</v>
      </c>
      <c r="H960" t="s">
        <v>28</v>
      </c>
      <c r="I960" t="s">
        <v>3571</v>
      </c>
      <c r="J960" t="s">
        <v>487</v>
      </c>
      <c r="K960" t="s">
        <v>80</v>
      </c>
      <c r="M960" t="b">
        <v>1</v>
      </c>
      <c r="N960" s="49" t="str">
        <f t="shared" si="14"/>
        <v>SLA-Breached</v>
      </c>
      <c r="O960" s="19"/>
    </row>
    <row r="961" spans="1:15" x14ac:dyDescent="0.25">
      <c r="A961" t="s">
        <v>24</v>
      </c>
      <c r="B961" t="s">
        <v>3566</v>
      </c>
      <c r="C961" t="s">
        <v>7148</v>
      </c>
      <c r="D961" s="19">
        <v>45622.798125000001</v>
      </c>
      <c r="E961" t="s">
        <v>3568</v>
      </c>
      <c r="F961" t="s">
        <v>7149</v>
      </c>
      <c r="G961" t="s">
        <v>3605</v>
      </c>
      <c r="H961" t="s">
        <v>28</v>
      </c>
      <c r="I961" t="s">
        <v>3571</v>
      </c>
      <c r="J961" t="s">
        <v>487</v>
      </c>
      <c r="K961" t="s">
        <v>80</v>
      </c>
      <c r="M961" t="b">
        <v>1</v>
      </c>
      <c r="N961" s="49" t="str">
        <f t="shared" si="14"/>
        <v>SLA-Breached</v>
      </c>
      <c r="O961" s="19"/>
    </row>
    <row r="962" spans="1:15" x14ac:dyDescent="0.25">
      <c r="A962" t="s">
        <v>24</v>
      </c>
      <c r="B962" t="s">
        <v>3566</v>
      </c>
      <c r="C962" t="s">
        <v>7150</v>
      </c>
      <c r="D962" s="19">
        <v>45622.801053240742</v>
      </c>
      <c r="E962" t="s">
        <v>3568</v>
      </c>
      <c r="F962" t="s">
        <v>7151</v>
      </c>
      <c r="G962" t="s">
        <v>3605</v>
      </c>
      <c r="H962" t="s">
        <v>28</v>
      </c>
      <c r="I962" t="s">
        <v>3571</v>
      </c>
      <c r="J962" t="s">
        <v>487</v>
      </c>
      <c r="K962" t="s">
        <v>80</v>
      </c>
      <c r="M962" t="b">
        <v>1</v>
      </c>
      <c r="N962" s="49" t="str">
        <f t="shared" si="14"/>
        <v>SLA-Breached</v>
      </c>
      <c r="O962" s="19"/>
    </row>
    <row r="963" spans="1:15" x14ac:dyDescent="0.25">
      <c r="A963" t="s">
        <v>26</v>
      </c>
      <c r="B963" t="s">
        <v>3572</v>
      </c>
      <c r="C963" t="s">
        <v>7152</v>
      </c>
      <c r="D963" s="19">
        <v>45622.80777777778</v>
      </c>
      <c r="E963" t="s">
        <v>42</v>
      </c>
      <c r="F963" t="s">
        <v>7153</v>
      </c>
      <c r="I963" t="s">
        <v>3581</v>
      </c>
      <c r="J963" t="s">
        <v>487</v>
      </c>
      <c r="K963" t="s">
        <v>80</v>
      </c>
      <c r="L963" t="s">
        <v>572</v>
      </c>
      <c r="N963" s="49" t="str">
        <f t="shared" ref="N963:N1026" si="15">IF(H963="", "SLA-Met", H963)</f>
        <v>SLA-Met</v>
      </c>
      <c r="O963" s="19"/>
    </row>
    <row r="964" spans="1:15" x14ac:dyDescent="0.25">
      <c r="A964" t="s">
        <v>24</v>
      </c>
      <c r="B964" t="s">
        <v>3566</v>
      </c>
      <c r="C964" t="s">
        <v>7154</v>
      </c>
      <c r="D964" s="19">
        <v>45622.816493055558</v>
      </c>
      <c r="E964" t="s">
        <v>3568</v>
      </c>
      <c r="F964" t="s">
        <v>7155</v>
      </c>
      <c r="G964" t="s">
        <v>3570</v>
      </c>
      <c r="I964" t="s">
        <v>3571</v>
      </c>
      <c r="J964" t="s">
        <v>487</v>
      </c>
      <c r="K964" t="s">
        <v>80</v>
      </c>
      <c r="M964" t="b">
        <v>1</v>
      </c>
      <c r="N964" s="49" t="str">
        <f t="shared" si="15"/>
        <v>SLA-Met</v>
      </c>
      <c r="O964" s="19"/>
    </row>
    <row r="965" spans="1:15" x14ac:dyDescent="0.25">
      <c r="A965" t="s">
        <v>26</v>
      </c>
      <c r="B965" t="s">
        <v>3572</v>
      </c>
      <c r="C965" t="s">
        <v>7156</v>
      </c>
      <c r="D965" s="19">
        <v>45622.816921296297</v>
      </c>
      <c r="E965" t="s">
        <v>37</v>
      </c>
      <c r="F965" t="s">
        <v>7157</v>
      </c>
      <c r="I965" t="s">
        <v>3575</v>
      </c>
      <c r="J965" t="s">
        <v>487</v>
      </c>
      <c r="K965" t="s">
        <v>80</v>
      </c>
      <c r="L965" t="s">
        <v>572</v>
      </c>
      <c r="N965" s="49" t="str">
        <f t="shared" si="15"/>
        <v>SLA-Met</v>
      </c>
      <c r="O965" s="19"/>
    </row>
    <row r="966" spans="1:15" x14ac:dyDescent="0.25">
      <c r="A966" t="s">
        <v>24</v>
      </c>
      <c r="B966" t="s">
        <v>3566</v>
      </c>
      <c r="C966" t="s">
        <v>7158</v>
      </c>
      <c r="D966" s="19">
        <v>45622.817395833335</v>
      </c>
      <c r="E966" t="s">
        <v>3568</v>
      </c>
      <c r="F966" t="s">
        <v>7159</v>
      </c>
      <c r="G966" t="s">
        <v>3608</v>
      </c>
      <c r="H966" t="s">
        <v>28</v>
      </c>
      <c r="I966" t="s">
        <v>3571</v>
      </c>
      <c r="J966" t="s">
        <v>487</v>
      </c>
      <c r="K966" t="s">
        <v>80</v>
      </c>
      <c r="M966" t="b">
        <v>1</v>
      </c>
      <c r="N966" s="49" t="str">
        <f t="shared" si="15"/>
        <v>SLA-Breached</v>
      </c>
      <c r="O966" s="19"/>
    </row>
    <row r="967" spans="1:15" x14ac:dyDescent="0.25">
      <c r="A967" t="s">
        <v>24</v>
      </c>
      <c r="B967" t="s">
        <v>3566</v>
      </c>
      <c r="C967" t="s">
        <v>7160</v>
      </c>
      <c r="D967" s="19">
        <v>45622.828344907408</v>
      </c>
      <c r="E967" t="s">
        <v>3568</v>
      </c>
      <c r="F967" t="s">
        <v>7161</v>
      </c>
      <c r="G967" t="s">
        <v>3608</v>
      </c>
      <c r="H967" t="s">
        <v>28</v>
      </c>
      <c r="I967" t="s">
        <v>3571</v>
      </c>
      <c r="J967" t="s">
        <v>487</v>
      </c>
      <c r="K967" t="s">
        <v>80</v>
      </c>
      <c r="M967" t="b">
        <v>1</v>
      </c>
      <c r="N967" s="49" t="str">
        <f t="shared" si="15"/>
        <v>SLA-Breached</v>
      </c>
      <c r="O967" s="19"/>
    </row>
    <row r="968" spans="1:15" x14ac:dyDescent="0.25">
      <c r="A968" t="s">
        <v>24</v>
      </c>
      <c r="B968" t="s">
        <v>3566</v>
      </c>
      <c r="C968" t="s">
        <v>7162</v>
      </c>
      <c r="D968" s="19">
        <v>45622.829895833333</v>
      </c>
      <c r="E968" t="s">
        <v>3568</v>
      </c>
      <c r="F968" t="s">
        <v>7163</v>
      </c>
      <c r="G968" t="s">
        <v>3608</v>
      </c>
      <c r="H968" t="s">
        <v>28</v>
      </c>
      <c r="I968" t="s">
        <v>3571</v>
      </c>
      <c r="J968" t="s">
        <v>487</v>
      </c>
      <c r="K968" t="s">
        <v>80</v>
      </c>
      <c r="M968" t="b">
        <v>1</v>
      </c>
      <c r="N968" s="49" t="str">
        <f t="shared" si="15"/>
        <v>SLA-Breached</v>
      </c>
      <c r="O968" s="19"/>
    </row>
    <row r="969" spans="1:15" x14ac:dyDescent="0.25">
      <c r="A969" t="s">
        <v>26</v>
      </c>
      <c r="B969" t="s">
        <v>3572</v>
      </c>
      <c r="C969" t="s">
        <v>7164</v>
      </c>
      <c r="D969" s="19">
        <v>45622.832361111112</v>
      </c>
      <c r="E969" t="s">
        <v>37</v>
      </c>
      <c r="F969" t="s">
        <v>7165</v>
      </c>
      <c r="I969" t="s">
        <v>3575</v>
      </c>
      <c r="J969" t="s">
        <v>487</v>
      </c>
      <c r="K969" t="s">
        <v>80</v>
      </c>
      <c r="L969" t="s">
        <v>572</v>
      </c>
      <c r="N969" s="49" t="str">
        <f t="shared" si="15"/>
        <v>SLA-Met</v>
      </c>
      <c r="O969" s="19"/>
    </row>
    <row r="970" spans="1:15" x14ac:dyDescent="0.25">
      <c r="A970" t="s">
        <v>25</v>
      </c>
      <c r="B970" t="s">
        <v>3572</v>
      </c>
      <c r="C970" t="s">
        <v>7166</v>
      </c>
      <c r="D970" s="19">
        <v>45622.843113425923</v>
      </c>
      <c r="E970" t="s">
        <v>38</v>
      </c>
      <c r="F970" t="s">
        <v>7167</v>
      </c>
      <c r="G970" t="s">
        <v>7168</v>
      </c>
      <c r="I970" t="s">
        <v>4762</v>
      </c>
      <c r="J970" t="s">
        <v>487</v>
      </c>
      <c r="K970" t="s">
        <v>80</v>
      </c>
      <c r="N970" s="49" t="str">
        <f t="shared" si="15"/>
        <v>SLA-Met</v>
      </c>
      <c r="O970" s="19"/>
    </row>
    <row r="971" spans="1:15" x14ac:dyDescent="0.25">
      <c r="A971" t="s">
        <v>24</v>
      </c>
      <c r="B971" t="s">
        <v>3566</v>
      </c>
      <c r="C971" t="s">
        <v>7169</v>
      </c>
      <c r="D971" s="19">
        <v>45622.845127314817</v>
      </c>
      <c r="E971" t="s">
        <v>3568</v>
      </c>
      <c r="F971" t="s">
        <v>7170</v>
      </c>
      <c r="G971" t="s">
        <v>3843</v>
      </c>
      <c r="H971" t="s">
        <v>28</v>
      </c>
      <c r="I971" t="s">
        <v>3571</v>
      </c>
      <c r="J971" t="s">
        <v>487</v>
      </c>
      <c r="K971" t="s">
        <v>80</v>
      </c>
      <c r="M971" t="b">
        <v>1</v>
      </c>
      <c r="N971" s="49" t="str">
        <f t="shared" si="15"/>
        <v>SLA-Breached</v>
      </c>
      <c r="O971" s="19"/>
    </row>
    <row r="972" spans="1:15" x14ac:dyDescent="0.25">
      <c r="A972" t="s">
        <v>26</v>
      </c>
      <c r="B972" t="s">
        <v>3572</v>
      </c>
      <c r="C972" t="s">
        <v>7171</v>
      </c>
      <c r="D972" s="19">
        <v>45622.855578703704</v>
      </c>
      <c r="E972" t="s">
        <v>37</v>
      </c>
      <c r="F972" t="s">
        <v>7172</v>
      </c>
      <c r="I972" t="s">
        <v>3575</v>
      </c>
      <c r="J972" t="s">
        <v>487</v>
      </c>
      <c r="K972" t="s">
        <v>80</v>
      </c>
      <c r="L972" t="s">
        <v>572</v>
      </c>
      <c r="N972" s="49" t="str">
        <f t="shared" si="15"/>
        <v>SLA-Met</v>
      </c>
      <c r="O972" s="19"/>
    </row>
    <row r="973" spans="1:15" x14ac:dyDescent="0.25">
      <c r="A973" t="s">
        <v>26</v>
      </c>
      <c r="B973" t="s">
        <v>3572</v>
      </c>
      <c r="C973" t="s">
        <v>7173</v>
      </c>
      <c r="D973" s="19">
        <v>45622.862662037034</v>
      </c>
      <c r="E973" t="s">
        <v>37</v>
      </c>
      <c r="F973" t="s">
        <v>7174</v>
      </c>
      <c r="I973" t="s">
        <v>3575</v>
      </c>
      <c r="J973" t="s">
        <v>487</v>
      </c>
      <c r="K973" t="s">
        <v>80</v>
      </c>
      <c r="L973" t="s">
        <v>572</v>
      </c>
      <c r="N973" s="49" t="str">
        <f t="shared" si="15"/>
        <v>SLA-Met</v>
      </c>
      <c r="O973" s="19"/>
    </row>
    <row r="974" spans="1:15" x14ac:dyDescent="0.25">
      <c r="A974" t="s">
        <v>24</v>
      </c>
      <c r="B974" t="s">
        <v>3566</v>
      </c>
      <c r="C974" t="s">
        <v>7175</v>
      </c>
      <c r="D974" s="19">
        <v>45622.865208333336</v>
      </c>
      <c r="E974" t="s">
        <v>3568</v>
      </c>
      <c r="F974" t="s">
        <v>7176</v>
      </c>
      <c r="G974" t="s">
        <v>4761</v>
      </c>
      <c r="I974" t="s">
        <v>3571</v>
      </c>
      <c r="J974" t="s">
        <v>487</v>
      </c>
      <c r="K974" t="s">
        <v>80</v>
      </c>
      <c r="M974" t="b">
        <v>1</v>
      </c>
      <c r="N974" s="49" t="str">
        <f t="shared" si="15"/>
        <v>SLA-Met</v>
      </c>
      <c r="O974" s="19"/>
    </row>
    <row r="975" spans="1:15" x14ac:dyDescent="0.25">
      <c r="A975" t="s">
        <v>26</v>
      </c>
      <c r="B975" t="s">
        <v>3572</v>
      </c>
      <c r="C975" t="s">
        <v>7177</v>
      </c>
      <c r="D975" s="19">
        <v>45622.872650462959</v>
      </c>
      <c r="E975" t="s">
        <v>37</v>
      </c>
      <c r="F975" t="s">
        <v>7178</v>
      </c>
      <c r="I975" t="s">
        <v>3575</v>
      </c>
      <c r="J975" t="s">
        <v>487</v>
      </c>
      <c r="K975" t="s">
        <v>80</v>
      </c>
      <c r="L975" t="s">
        <v>572</v>
      </c>
      <c r="N975" s="49" t="str">
        <f t="shared" si="15"/>
        <v>SLA-Met</v>
      </c>
      <c r="O975" s="19"/>
    </row>
    <row r="976" spans="1:15" x14ac:dyDescent="0.25">
      <c r="A976" t="s">
        <v>24</v>
      </c>
      <c r="B976" t="s">
        <v>3566</v>
      </c>
      <c r="C976" t="s">
        <v>7179</v>
      </c>
      <c r="D976" s="19">
        <v>45622.874675925923</v>
      </c>
      <c r="E976" t="s">
        <v>3568</v>
      </c>
      <c r="F976" t="s">
        <v>7180</v>
      </c>
      <c r="G976" t="s">
        <v>3605</v>
      </c>
      <c r="I976" t="s">
        <v>3571</v>
      </c>
      <c r="J976" t="s">
        <v>487</v>
      </c>
      <c r="K976" t="s">
        <v>80</v>
      </c>
      <c r="M976" t="b">
        <v>1</v>
      </c>
      <c r="N976" s="49" t="str">
        <f t="shared" si="15"/>
        <v>SLA-Met</v>
      </c>
      <c r="O976" s="19"/>
    </row>
    <row r="977" spans="1:15" x14ac:dyDescent="0.25">
      <c r="A977" t="s">
        <v>26</v>
      </c>
      <c r="B977" t="s">
        <v>3572</v>
      </c>
      <c r="C977" t="s">
        <v>7181</v>
      </c>
      <c r="D977" s="19">
        <v>45622.906365740739</v>
      </c>
      <c r="E977" t="s">
        <v>37</v>
      </c>
      <c r="F977" t="s">
        <v>7182</v>
      </c>
      <c r="I977" t="s">
        <v>3575</v>
      </c>
      <c r="J977" t="s">
        <v>487</v>
      </c>
      <c r="K977" t="s">
        <v>80</v>
      </c>
      <c r="L977" t="s">
        <v>572</v>
      </c>
      <c r="N977" s="49" t="str">
        <f t="shared" si="15"/>
        <v>SLA-Met</v>
      </c>
      <c r="O977" s="19"/>
    </row>
    <row r="978" spans="1:15" x14ac:dyDescent="0.25">
      <c r="A978" t="s">
        <v>26</v>
      </c>
      <c r="B978" t="s">
        <v>3572</v>
      </c>
      <c r="C978" t="s">
        <v>7183</v>
      </c>
      <c r="D978" s="19">
        <v>45622.923993055556</v>
      </c>
      <c r="E978" t="s">
        <v>42</v>
      </c>
      <c r="F978" t="s">
        <v>7184</v>
      </c>
      <c r="H978" t="s">
        <v>28</v>
      </c>
      <c r="I978" t="s">
        <v>3581</v>
      </c>
      <c r="J978" t="s">
        <v>3106</v>
      </c>
      <c r="K978" t="s">
        <v>80</v>
      </c>
      <c r="L978" t="s">
        <v>574</v>
      </c>
      <c r="N978" s="49" t="str">
        <f t="shared" si="15"/>
        <v>SLA-Breached</v>
      </c>
      <c r="O978" s="19"/>
    </row>
    <row r="979" spans="1:15" x14ac:dyDescent="0.25">
      <c r="A979" t="s">
        <v>26</v>
      </c>
      <c r="B979" t="s">
        <v>3572</v>
      </c>
      <c r="C979" t="s">
        <v>7185</v>
      </c>
      <c r="D979" s="19">
        <v>45622.926111111112</v>
      </c>
      <c r="E979" t="s">
        <v>37</v>
      </c>
      <c r="F979" t="s">
        <v>7186</v>
      </c>
      <c r="H979" t="s">
        <v>28</v>
      </c>
      <c r="I979" t="s">
        <v>3575</v>
      </c>
      <c r="J979" t="s">
        <v>487</v>
      </c>
      <c r="K979" t="s">
        <v>80</v>
      </c>
      <c r="L979" t="s">
        <v>573</v>
      </c>
      <c r="N979" s="49" t="str">
        <f t="shared" si="15"/>
        <v>SLA-Breached</v>
      </c>
      <c r="O979" s="19"/>
    </row>
    <row r="980" spans="1:15" x14ac:dyDescent="0.25">
      <c r="A980" t="s">
        <v>24</v>
      </c>
      <c r="B980" t="s">
        <v>3566</v>
      </c>
      <c r="C980" t="s">
        <v>7187</v>
      </c>
      <c r="D980" s="19">
        <v>45622.958912037036</v>
      </c>
      <c r="E980" t="s">
        <v>3568</v>
      </c>
      <c r="F980" t="s">
        <v>7188</v>
      </c>
      <c r="G980" t="s">
        <v>3593</v>
      </c>
      <c r="H980" t="s">
        <v>29</v>
      </c>
      <c r="I980" t="s">
        <v>3571</v>
      </c>
      <c r="J980" t="s">
        <v>487</v>
      </c>
      <c r="K980" t="s">
        <v>80</v>
      </c>
      <c r="M980" t="b">
        <v>1</v>
      </c>
      <c r="N980" s="49" t="str">
        <f t="shared" si="15"/>
        <v>SLA-Warning</v>
      </c>
      <c r="O980" s="19"/>
    </row>
    <row r="981" spans="1:15" x14ac:dyDescent="0.25">
      <c r="A981" t="s">
        <v>24</v>
      </c>
      <c r="B981" t="s">
        <v>3566</v>
      </c>
      <c r="C981" t="s">
        <v>7189</v>
      </c>
      <c r="D981" s="19">
        <v>45623.083194444444</v>
      </c>
      <c r="E981" t="s">
        <v>3568</v>
      </c>
      <c r="F981" t="s">
        <v>7190</v>
      </c>
      <c r="G981" t="s">
        <v>3843</v>
      </c>
      <c r="I981" t="s">
        <v>3571</v>
      </c>
      <c r="J981" t="s">
        <v>487</v>
      </c>
      <c r="K981" t="s">
        <v>80</v>
      </c>
      <c r="M981" t="b">
        <v>1</v>
      </c>
      <c r="N981" s="49" t="str">
        <f t="shared" si="15"/>
        <v>SLA-Met</v>
      </c>
      <c r="O981" s="19"/>
    </row>
    <row r="982" spans="1:15" x14ac:dyDescent="0.25">
      <c r="A982" t="s">
        <v>24</v>
      </c>
      <c r="B982" t="s">
        <v>3566</v>
      </c>
      <c r="C982" t="s">
        <v>7191</v>
      </c>
      <c r="D982" s="19">
        <v>45623.099456018521</v>
      </c>
      <c r="E982" t="s">
        <v>3568</v>
      </c>
      <c r="F982" t="s">
        <v>7192</v>
      </c>
      <c r="G982" t="s">
        <v>5121</v>
      </c>
      <c r="I982" t="s">
        <v>3571</v>
      </c>
      <c r="J982" t="s">
        <v>487</v>
      </c>
      <c r="K982" t="s">
        <v>80</v>
      </c>
      <c r="M982" t="b">
        <v>1</v>
      </c>
      <c r="N982" s="49" t="str">
        <f t="shared" si="15"/>
        <v>SLA-Met</v>
      </c>
      <c r="O982" s="19"/>
    </row>
    <row r="983" spans="1:15" x14ac:dyDescent="0.25">
      <c r="A983" t="s">
        <v>24</v>
      </c>
      <c r="B983" t="s">
        <v>3566</v>
      </c>
      <c r="C983" t="s">
        <v>7193</v>
      </c>
      <c r="D983" s="19">
        <v>45623.104166666664</v>
      </c>
      <c r="E983" t="s">
        <v>3568</v>
      </c>
      <c r="F983" t="s">
        <v>7194</v>
      </c>
      <c r="G983" t="s">
        <v>3600</v>
      </c>
      <c r="I983" t="s">
        <v>3571</v>
      </c>
      <c r="J983" t="s">
        <v>487</v>
      </c>
      <c r="K983" t="s">
        <v>80</v>
      </c>
      <c r="M983" t="b">
        <v>1</v>
      </c>
      <c r="N983" s="49" t="str">
        <f t="shared" si="15"/>
        <v>SLA-Met</v>
      </c>
      <c r="O983" s="19"/>
    </row>
    <row r="984" spans="1:15" x14ac:dyDescent="0.25">
      <c r="A984" t="s">
        <v>26</v>
      </c>
      <c r="B984" t="s">
        <v>3572</v>
      </c>
      <c r="C984" t="s">
        <v>7195</v>
      </c>
      <c r="D984" s="19">
        <v>45623.121805555558</v>
      </c>
      <c r="E984" t="s">
        <v>42</v>
      </c>
      <c r="F984" t="s">
        <v>7196</v>
      </c>
      <c r="I984" t="s">
        <v>3581</v>
      </c>
      <c r="J984" t="s">
        <v>487</v>
      </c>
      <c r="K984" t="s">
        <v>80</v>
      </c>
      <c r="L984" t="s">
        <v>572</v>
      </c>
      <c r="N984" s="49" t="str">
        <f t="shared" si="15"/>
        <v>SLA-Met</v>
      </c>
      <c r="O984" s="19"/>
    </row>
    <row r="985" spans="1:15" x14ac:dyDescent="0.25">
      <c r="A985" t="s">
        <v>24</v>
      </c>
      <c r="B985" t="s">
        <v>3566</v>
      </c>
      <c r="C985" t="s">
        <v>7197</v>
      </c>
      <c r="D985" s="19">
        <v>45623.187407407408</v>
      </c>
      <c r="E985" t="s">
        <v>3568</v>
      </c>
      <c r="F985" t="s">
        <v>7198</v>
      </c>
      <c r="G985" t="s">
        <v>3600</v>
      </c>
      <c r="I985" t="s">
        <v>3571</v>
      </c>
      <c r="J985" t="s">
        <v>487</v>
      </c>
      <c r="K985" t="s">
        <v>80</v>
      </c>
      <c r="M985" t="b">
        <v>1</v>
      </c>
      <c r="N985" s="49" t="str">
        <f t="shared" si="15"/>
        <v>SLA-Met</v>
      </c>
      <c r="O985" s="19"/>
    </row>
    <row r="986" spans="1:15" x14ac:dyDescent="0.25">
      <c r="A986" t="s">
        <v>24</v>
      </c>
      <c r="B986" t="s">
        <v>3566</v>
      </c>
      <c r="C986" t="s">
        <v>7199</v>
      </c>
      <c r="D986" s="19">
        <v>45623.232511574075</v>
      </c>
      <c r="E986" t="s">
        <v>3568</v>
      </c>
      <c r="F986" t="s">
        <v>7200</v>
      </c>
      <c r="G986" t="s">
        <v>3608</v>
      </c>
      <c r="I986" t="s">
        <v>3571</v>
      </c>
      <c r="J986" t="s">
        <v>487</v>
      </c>
      <c r="K986" t="s">
        <v>80</v>
      </c>
      <c r="M986" t="b">
        <v>1</v>
      </c>
      <c r="N986" s="49" t="str">
        <f t="shared" si="15"/>
        <v>SLA-Met</v>
      </c>
      <c r="O986" s="19"/>
    </row>
    <row r="987" spans="1:15" x14ac:dyDescent="0.25">
      <c r="A987" t="s">
        <v>24</v>
      </c>
      <c r="B987" t="s">
        <v>3566</v>
      </c>
      <c r="C987" t="s">
        <v>7201</v>
      </c>
      <c r="D987" s="19">
        <v>45623.232569444444</v>
      </c>
      <c r="E987" t="s">
        <v>3568</v>
      </c>
      <c r="F987" t="s">
        <v>7202</v>
      </c>
      <c r="G987" t="s">
        <v>3608</v>
      </c>
      <c r="I987" t="s">
        <v>3571</v>
      </c>
      <c r="J987" t="s">
        <v>487</v>
      </c>
      <c r="K987" t="s">
        <v>80</v>
      </c>
      <c r="M987" t="b">
        <v>1</v>
      </c>
      <c r="N987" s="49" t="str">
        <f t="shared" si="15"/>
        <v>SLA-Met</v>
      </c>
      <c r="O987" s="19"/>
    </row>
    <row r="988" spans="1:15" x14ac:dyDescent="0.25">
      <c r="A988" t="s">
        <v>24</v>
      </c>
      <c r="B988" t="s">
        <v>3566</v>
      </c>
      <c r="C988" t="s">
        <v>7203</v>
      </c>
      <c r="D988" s="19">
        <v>45623.232604166667</v>
      </c>
      <c r="E988" t="s">
        <v>3568</v>
      </c>
      <c r="F988" t="s">
        <v>7204</v>
      </c>
      <c r="G988" t="s">
        <v>3608</v>
      </c>
      <c r="I988" t="s">
        <v>3571</v>
      </c>
      <c r="J988" t="s">
        <v>487</v>
      </c>
      <c r="K988" t="s">
        <v>80</v>
      </c>
      <c r="M988" t="b">
        <v>1</v>
      </c>
      <c r="N988" s="49" t="str">
        <f t="shared" si="15"/>
        <v>SLA-Met</v>
      </c>
      <c r="O988" s="19"/>
    </row>
    <row r="989" spans="1:15" x14ac:dyDescent="0.25">
      <c r="A989" t="s">
        <v>24</v>
      </c>
      <c r="B989" t="s">
        <v>3566</v>
      </c>
      <c r="C989" t="s">
        <v>7205</v>
      </c>
      <c r="D989" s="19">
        <v>45623.232638888891</v>
      </c>
      <c r="E989" t="s">
        <v>3568</v>
      </c>
      <c r="F989" t="s">
        <v>7206</v>
      </c>
      <c r="G989" t="s">
        <v>3608</v>
      </c>
      <c r="I989" t="s">
        <v>3571</v>
      </c>
      <c r="J989" t="s">
        <v>487</v>
      </c>
      <c r="K989" t="s">
        <v>80</v>
      </c>
      <c r="M989" t="b">
        <v>1</v>
      </c>
      <c r="N989" s="49" t="str">
        <f t="shared" si="15"/>
        <v>SLA-Met</v>
      </c>
      <c r="O989" s="19"/>
    </row>
    <row r="990" spans="1:15" x14ac:dyDescent="0.25">
      <c r="A990" t="s">
        <v>24</v>
      </c>
      <c r="B990" t="s">
        <v>3566</v>
      </c>
      <c r="C990" t="s">
        <v>7207</v>
      </c>
      <c r="D990" s="19">
        <v>45623.232673611114</v>
      </c>
      <c r="E990" t="s">
        <v>3568</v>
      </c>
      <c r="F990" t="s">
        <v>7208</v>
      </c>
      <c r="G990" t="s">
        <v>3608</v>
      </c>
      <c r="I990" t="s">
        <v>3571</v>
      </c>
      <c r="J990" t="s">
        <v>487</v>
      </c>
      <c r="K990" t="s">
        <v>80</v>
      </c>
      <c r="M990" t="b">
        <v>1</v>
      </c>
      <c r="N990" s="49" t="str">
        <f t="shared" si="15"/>
        <v>SLA-Met</v>
      </c>
      <c r="O990" s="19"/>
    </row>
    <row r="991" spans="1:15" x14ac:dyDescent="0.25">
      <c r="A991" t="s">
        <v>24</v>
      </c>
      <c r="B991" t="s">
        <v>3566</v>
      </c>
      <c r="C991" t="s">
        <v>7209</v>
      </c>
      <c r="D991" s="19">
        <v>45623.27070601852</v>
      </c>
      <c r="E991" t="s">
        <v>3568</v>
      </c>
      <c r="F991" t="s">
        <v>7210</v>
      </c>
      <c r="G991" t="s">
        <v>3600</v>
      </c>
      <c r="I991" t="s">
        <v>3571</v>
      </c>
      <c r="J991" t="s">
        <v>487</v>
      </c>
      <c r="K991" t="s">
        <v>80</v>
      </c>
      <c r="M991" t="b">
        <v>1</v>
      </c>
      <c r="N991" s="49" t="str">
        <f t="shared" si="15"/>
        <v>SLA-Met</v>
      </c>
      <c r="O991" s="19"/>
    </row>
    <row r="992" spans="1:15" x14ac:dyDescent="0.25">
      <c r="A992" t="s">
        <v>24</v>
      </c>
      <c r="B992" t="s">
        <v>3566</v>
      </c>
      <c r="C992" t="s">
        <v>7211</v>
      </c>
      <c r="D992" s="19">
        <v>45623.354039351849</v>
      </c>
      <c r="E992" t="s">
        <v>3568</v>
      </c>
      <c r="F992" t="s">
        <v>7212</v>
      </c>
      <c r="G992" t="s">
        <v>3600</v>
      </c>
      <c r="I992" t="s">
        <v>3571</v>
      </c>
      <c r="J992" t="s">
        <v>487</v>
      </c>
      <c r="K992" t="s">
        <v>80</v>
      </c>
      <c r="M992" t="b">
        <v>1</v>
      </c>
      <c r="N992" s="49" t="str">
        <f t="shared" si="15"/>
        <v>SLA-Met</v>
      </c>
      <c r="O992" s="19"/>
    </row>
    <row r="993" spans="1:15" x14ac:dyDescent="0.25">
      <c r="A993" t="s">
        <v>24</v>
      </c>
      <c r="B993" t="s">
        <v>3566</v>
      </c>
      <c r="C993" t="s">
        <v>7213</v>
      </c>
      <c r="D993" s="19">
        <v>45623.52070601852</v>
      </c>
      <c r="E993" t="s">
        <v>3568</v>
      </c>
      <c r="F993" t="s">
        <v>7214</v>
      </c>
      <c r="G993" t="s">
        <v>3600</v>
      </c>
      <c r="I993" t="s">
        <v>3571</v>
      </c>
      <c r="J993" t="s">
        <v>487</v>
      </c>
      <c r="K993" t="s">
        <v>80</v>
      </c>
      <c r="M993" t="b">
        <v>1</v>
      </c>
      <c r="N993" s="49" t="str">
        <f t="shared" si="15"/>
        <v>SLA-Met</v>
      </c>
      <c r="O993" s="19"/>
    </row>
    <row r="994" spans="1:15" x14ac:dyDescent="0.25">
      <c r="A994" t="s">
        <v>24</v>
      </c>
      <c r="B994" t="s">
        <v>3566</v>
      </c>
      <c r="C994" t="s">
        <v>7215</v>
      </c>
      <c r="D994" s="19">
        <v>45623.552951388891</v>
      </c>
      <c r="E994" t="s">
        <v>3568</v>
      </c>
      <c r="F994" t="s">
        <v>7216</v>
      </c>
      <c r="G994" t="s">
        <v>3848</v>
      </c>
      <c r="I994" t="s">
        <v>3571</v>
      </c>
      <c r="J994" t="s">
        <v>487</v>
      </c>
      <c r="K994" t="s">
        <v>80</v>
      </c>
      <c r="M994" t="b">
        <v>1</v>
      </c>
      <c r="N994" s="49" t="str">
        <f t="shared" si="15"/>
        <v>SLA-Met</v>
      </c>
      <c r="O994" s="19"/>
    </row>
    <row r="995" spans="1:15" x14ac:dyDescent="0.25">
      <c r="A995" t="s">
        <v>24</v>
      </c>
      <c r="B995" t="s">
        <v>3566</v>
      </c>
      <c r="C995" t="s">
        <v>7217</v>
      </c>
      <c r="D995" s="19">
        <v>45623.552986111114</v>
      </c>
      <c r="E995" t="s">
        <v>3568</v>
      </c>
      <c r="F995" t="s">
        <v>7218</v>
      </c>
      <c r="G995" t="s">
        <v>3570</v>
      </c>
      <c r="I995" t="s">
        <v>3571</v>
      </c>
      <c r="J995" t="s">
        <v>487</v>
      </c>
      <c r="K995" t="s">
        <v>80</v>
      </c>
      <c r="M995" t="b">
        <v>1</v>
      </c>
      <c r="N995" s="49" t="str">
        <f t="shared" si="15"/>
        <v>SLA-Met</v>
      </c>
      <c r="O995" s="19"/>
    </row>
    <row r="996" spans="1:15" x14ac:dyDescent="0.25">
      <c r="A996" t="s">
        <v>24</v>
      </c>
      <c r="B996" t="s">
        <v>3566</v>
      </c>
      <c r="C996" t="s">
        <v>7219</v>
      </c>
      <c r="D996" s="19">
        <v>45623.553020833337</v>
      </c>
      <c r="E996" t="s">
        <v>3568</v>
      </c>
      <c r="F996" t="s">
        <v>7220</v>
      </c>
      <c r="G996" t="s">
        <v>3605</v>
      </c>
      <c r="I996" t="s">
        <v>3571</v>
      </c>
      <c r="J996" t="s">
        <v>487</v>
      </c>
      <c r="K996" t="s">
        <v>80</v>
      </c>
      <c r="M996" t="b">
        <v>1</v>
      </c>
      <c r="N996" s="49" t="str">
        <f t="shared" si="15"/>
        <v>SLA-Met</v>
      </c>
      <c r="O996" s="19"/>
    </row>
    <row r="997" spans="1:15" x14ac:dyDescent="0.25">
      <c r="A997" t="s">
        <v>24</v>
      </c>
      <c r="B997" t="s">
        <v>3566</v>
      </c>
      <c r="C997" t="s">
        <v>7221</v>
      </c>
      <c r="D997" s="19">
        <v>45623.553437499999</v>
      </c>
      <c r="E997" t="s">
        <v>3568</v>
      </c>
      <c r="F997" t="s">
        <v>7222</v>
      </c>
      <c r="G997" t="s">
        <v>3843</v>
      </c>
      <c r="I997" t="s">
        <v>3571</v>
      </c>
      <c r="J997" t="s">
        <v>487</v>
      </c>
      <c r="K997" t="s">
        <v>80</v>
      </c>
      <c r="M997" t="b">
        <v>1</v>
      </c>
      <c r="N997" s="49" t="str">
        <f t="shared" si="15"/>
        <v>SLA-Met</v>
      </c>
      <c r="O997" s="19"/>
    </row>
    <row r="998" spans="1:15" x14ac:dyDescent="0.25">
      <c r="A998" t="s">
        <v>24</v>
      </c>
      <c r="B998" t="s">
        <v>3566</v>
      </c>
      <c r="C998" t="s">
        <v>7223</v>
      </c>
      <c r="D998" s="19">
        <v>45623.564317129632</v>
      </c>
      <c r="E998" t="s">
        <v>3568</v>
      </c>
      <c r="F998" t="s">
        <v>7224</v>
      </c>
      <c r="G998" t="s">
        <v>3600</v>
      </c>
      <c r="I998" t="s">
        <v>3571</v>
      </c>
      <c r="J998" t="s">
        <v>487</v>
      </c>
      <c r="K998" t="s">
        <v>80</v>
      </c>
      <c r="M998" t="b">
        <v>1</v>
      </c>
      <c r="N998" s="49" t="str">
        <f t="shared" si="15"/>
        <v>SLA-Met</v>
      </c>
      <c r="O998" s="19"/>
    </row>
    <row r="999" spans="1:15" x14ac:dyDescent="0.25">
      <c r="A999" t="s">
        <v>24</v>
      </c>
      <c r="B999" t="s">
        <v>3566</v>
      </c>
      <c r="C999" t="s">
        <v>7225</v>
      </c>
      <c r="D999" s="19">
        <v>45623.572777777779</v>
      </c>
      <c r="E999" t="s">
        <v>3568</v>
      </c>
      <c r="F999" t="s">
        <v>7226</v>
      </c>
      <c r="G999" t="s">
        <v>3843</v>
      </c>
      <c r="I999" t="s">
        <v>3571</v>
      </c>
      <c r="J999" t="s">
        <v>487</v>
      </c>
      <c r="K999" t="s">
        <v>80</v>
      </c>
      <c r="M999" t="b">
        <v>1</v>
      </c>
      <c r="N999" s="49" t="str">
        <f t="shared" si="15"/>
        <v>SLA-Met</v>
      </c>
      <c r="O999" s="19"/>
    </row>
    <row r="1000" spans="1:15" x14ac:dyDescent="0.25">
      <c r="A1000" t="s">
        <v>24</v>
      </c>
      <c r="B1000" t="s">
        <v>3566</v>
      </c>
      <c r="C1000" t="s">
        <v>7227</v>
      </c>
      <c r="D1000" s="19">
        <v>45623.604039351849</v>
      </c>
      <c r="E1000" t="s">
        <v>3568</v>
      </c>
      <c r="F1000" t="s">
        <v>7228</v>
      </c>
      <c r="G1000" t="s">
        <v>3600</v>
      </c>
      <c r="I1000" t="s">
        <v>3571</v>
      </c>
      <c r="J1000" t="s">
        <v>487</v>
      </c>
      <c r="K1000" t="s">
        <v>80</v>
      </c>
      <c r="M1000" t="b">
        <v>1</v>
      </c>
      <c r="N1000" s="49" t="str">
        <f t="shared" si="15"/>
        <v>SLA-Met</v>
      </c>
      <c r="O1000" s="19"/>
    </row>
    <row r="1001" spans="1:15" x14ac:dyDescent="0.25">
      <c r="A1001" t="s">
        <v>26</v>
      </c>
      <c r="B1001" t="s">
        <v>3572</v>
      </c>
      <c r="C1001" t="s">
        <v>7229</v>
      </c>
      <c r="D1001" s="19">
        <v>45623.715729166666</v>
      </c>
      <c r="E1001" t="s">
        <v>40</v>
      </c>
      <c r="F1001" t="s">
        <v>7230</v>
      </c>
      <c r="H1001" t="s">
        <v>28</v>
      </c>
      <c r="I1001" t="s">
        <v>3575</v>
      </c>
      <c r="J1001" t="s">
        <v>487</v>
      </c>
      <c r="K1001" t="s">
        <v>80</v>
      </c>
      <c r="L1001" t="s">
        <v>574</v>
      </c>
      <c r="N1001" s="49" t="str">
        <f t="shared" si="15"/>
        <v>SLA-Breached</v>
      </c>
      <c r="O1001" s="19"/>
    </row>
    <row r="1002" spans="1:15" x14ac:dyDescent="0.25">
      <c r="A1002" t="s">
        <v>24</v>
      </c>
      <c r="B1002" t="s">
        <v>3566</v>
      </c>
      <c r="C1002" t="s">
        <v>7231</v>
      </c>
      <c r="D1002" s="19">
        <v>45623.750243055554</v>
      </c>
      <c r="E1002" t="s">
        <v>3568</v>
      </c>
      <c r="F1002" t="s">
        <v>7232</v>
      </c>
      <c r="G1002" t="s">
        <v>3848</v>
      </c>
      <c r="I1002" t="s">
        <v>3571</v>
      </c>
      <c r="J1002" t="s">
        <v>487</v>
      </c>
      <c r="K1002" t="s">
        <v>80</v>
      </c>
      <c r="M1002" t="b">
        <v>1</v>
      </c>
      <c r="N1002" s="49" t="str">
        <f t="shared" si="15"/>
        <v>SLA-Met</v>
      </c>
      <c r="O1002" s="19"/>
    </row>
    <row r="1003" spans="1:15" x14ac:dyDescent="0.25">
      <c r="A1003" t="s">
        <v>24</v>
      </c>
      <c r="B1003" t="s">
        <v>3572</v>
      </c>
      <c r="C1003" t="s">
        <v>7233</v>
      </c>
      <c r="D1003" s="19">
        <v>45623.751342592594</v>
      </c>
      <c r="E1003" t="s">
        <v>44</v>
      </c>
      <c r="F1003" t="s">
        <v>7234</v>
      </c>
      <c r="G1003" t="s">
        <v>3843</v>
      </c>
      <c r="I1003" t="s">
        <v>3575</v>
      </c>
      <c r="J1003" t="s">
        <v>487</v>
      </c>
      <c r="K1003" t="s">
        <v>80</v>
      </c>
      <c r="L1003" t="s">
        <v>574</v>
      </c>
      <c r="M1003" t="b">
        <v>1</v>
      </c>
      <c r="N1003" s="49" t="str">
        <f t="shared" si="15"/>
        <v>SLA-Met</v>
      </c>
      <c r="O1003" s="19"/>
    </row>
    <row r="1004" spans="1:15" x14ac:dyDescent="0.25">
      <c r="A1004" t="s">
        <v>24</v>
      </c>
      <c r="B1004" t="s">
        <v>3566</v>
      </c>
      <c r="C1004" t="s">
        <v>7235</v>
      </c>
      <c r="D1004" s="19">
        <v>45623.753842592596</v>
      </c>
      <c r="E1004" t="s">
        <v>3568</v>
      </c>
      <c r="F1004" t="s">
        <v>7236</v>
      </c>
      <c r="G1004" t="s">
        <v>3570</v>
      </c>
      <c r="I1004" t="s">
        <v>3571</v>
      </c>
      <c r="J1004" t="s">
        <v>487</v>
      </c>
      <c r="K1004" t="s">
        <v>80</v>
      </c>
      <c r="M1004" t="b">
        <v>1</v>
      </c>
      <c r="N1004" s="49" t="str">
        <f t="shared" si="15"/>
        <v>SLA-Met</v>
      </c>
      <c r="O1004" s="19"/>
    </row>
    <row r="1005" spans="1:15" x14ac:dyDescent="0.25">
      <c r="A1005" t="s">
        <v>24</v>
      </c>
      <c r="B1005" t="s">
        <v>3572</v>
      </c>
      <c r="C1005" t="s">
        <v>7237</v>
      </c>
      <c r="D1005" s="19">
        <v>45623.754236111112</v>
      </c>
      <c r="E1005" t="s">
        <v>37</v>
      </c>
      <c r="F1005" t="s">
        <v>7238</v>
      </c>
      <c r="G1005" t="s">
        <v>3605</v>
      </c>
      <c r="I1005" t="s">
        <v>3571</v>
      </c>
      <c r="J1005" t="s">
        <v>487</v>
      </c>
      <c r="K1005" t="s">
        <v>80</v>
      </c>
      <c r="L1005" t="s">
        <v>574</v>
      </c>
      <c r="M1005" t="b">
        <v>1</v>
      </c>
      <c r="N1005" s="49" t="str">
        <f t="shared" si="15"/>
        <v>SLA-Met</v>
      </c>
      <c r="O1005" s="19"/>
    </row>
    <row r="1006" spans="1:15" x14ac:dyDescent="0.25">
      <c r="A1006" t="s">
        <v>24</v>
      </c>
      <c r="B1006" t="s">
        <v>3566</v>
      </c>
      <c r="C1006" t="s">
        <v>7239</v>
      </c>
      <c r="D1006" s="19">
        <v>45623.756840277776</v>
      </c>
      <c r="E1006" t="s">
        <v>3568</v>
      </c>
      <c r="F1006" t="s">
        <v>7240</v>
      </c>
      <c r="G1006" t="s">
        <v>3600</v>
      </c>
      <c r="I1006" t="s">
        <v>3571</v>
      </c>
      <c r="J1006" t="s">
        <v>487</v>
      </c>
      <c r="K1006" t="s">
        <v>80</v>
      </c>
      <c r="M1006" t="b">
        <v>1</v>
      </c>
      <c r="N1006" s="49" t="str">
        <f t="shared" si="15"/>
        <v>SLA-Met</v>
      </c>
      <c r="O1006" s="19"/>
    </row>
    <row r="1007" spans="1:15" x14ac:dyDescent="0.25">
      <c r="A1007" t="s">
        <v>24</v>
      </c>
      <c r="B1007" t="s">
        <v>3572</v>
      </c>
      <c r="C1007" t="s">
        <v>7241</v>
      </c>
      <c r="D1007" s="19">
        <v>45623.760266203702</v>
      </c>
      <c r="E1007" t="s">
        <v>44</v>
      </c>
      <c r="F1007" t="s">
        <v>7242</v>
      </c>
      <c r="G1007" t="s">
        <v>3843</v>
      </c>
      <c r="I1007" t="s">
        <v>3575</v>
      </c>
      <c r="J1007" t="s">
        <v>487</v>
      </c>
      <c r="K1007" t="s">
        <v>80</v>
      </c>
      <c r="L1007" t="s">
        <v>574</v>
      </c>
      <c r="M1007" t="b">
        <v>1</v>
      </c>
      <c r="N1007" s="49" t="str">
        <f t="shared" si="15"/>
        <v>SLA-Met</v>
      </c>
      <c r="O1007" s="19"/>
    </row>
    <row r="1008" spans="1:15" x14ac:dyDescent="0.25">
      <c r="A1008" t="s">
        <v>24</v>
      </c>
      <c r="B1008" t="s">
        <v>3566</v>
      </c>
      <c r="C1008" t="s">
        <v>7243</v>
      </c>
      <c r="D1008" s="19">
        <v>45623.77070601852</v>
      </c>
      <c r="E1008" t="s">
        <v>3568</v>
      </c>
      <c r="F1008" t="s">
        <v>7244</v>
      </c>
      <c r="G1008" t="s">
        <v>3600</v>
      </c>
      <c r="I1008" t="s">
        <v>3571</v>
      </c>
      <c r="J1008" t="s">
        <v>487</v>
      </c>
      <c r="K1008" t="s">
        <v>80</v>
      </c>
      <c r="M1008" t="b">
        <v>1</v>
      </c>
      <c r="N1008" s="49" t="str">
        <f t="shared" si="15"/>
        <v>SLA-Met</v>
      </c>
      <c r="O1008" s="19"/>
    </row>
    <row r="1009" spans="1:15" x14ac:dyDescent="0.25">
      <c r="A1009" t="s">
        <v>24</v>
      </c>
      <c r="B1009" t="s">
        <v>3566</v>
      </c>
      <c r="C1009" t="s">
        <v>7245</v>
      </c>
      <c r="D1009" s="19">
        <v>45623.775914351849</v>
      </c>
      <c r="E1009" t="s">
        <v>3568</v>
      </c>
      <c r="F1009" t="s">
        <v>7246</v>
      </c>
      <c r="G1009" t="s">
        <v>4021</v>
      </c>
      <c r="I1009" t="s">
        <v>3571</v>
      </c>
      <c r="J1009" t="s">
        <v>487</v>
      </c>
      <c r="K1009" t="s">
        <v>80</v>
      </c>
      <c r="M1009" t="b">
        <v>1</v>
      </c>
      <c r="N1009" s="49" t="str">
        <f t="shared" si="15"/>
        <v>SLA-Met</v>
      </c>
      <c r="O1009" s="19"/>
    </row>
    <row r="1010" spans="1:15" x14ac:dyDescent="0.25">
      <c r="A1010" t="s">
        <v>24</v>
      </c>
      <c r="B1010" t="s">
        <v>3566</v>
      </c>
      <c r="C1010" t="s">
        <v>7247</v>
      </c>
      <c r="D1010" s="19">
        <v>45623.794618055559</v>
      </c>
      <c r="E1010" t="s">
        <v>3568</v>
      </c>
      <c r="F1010" t="s">
        <v>7248</v>
      </c>
      <c r="G1010" t="s">
        <v>3608</v>
      </c>
      <c r="H1010" t="s">
        <v>29</v>
      </c>
      <c r="I1010" t="s">
        <v>3571</v>
      </c>
      <c r="J1010" t="s">
        <v>487</v>
      </c>
      <c r="K1010" t="s">
        <v>80</v>
      </c>
      <c r="M1010" t="b">
        <v>1</v>
      </c>
      <c r="N1010" s="49" t="str">
        <f t="shared" si="15"/>
        <v>SLA-Warning</v>
      </c>
      <c r="O1010" s="19"/>
    </row>
    <row r="1011" spans="1:15" x14ac:dyDescent="0.25">
      <c r="A1011" t="s">
        <v>24</v>
      </c>
      <c r="B1011" t="s">
        <v>3566</v>
      </c>
      <c r="C1011" t="s">
        <v>7249</v>
      </c>
      <c r="D1011" s="19">
        <v>45623.827766203707</v>
      </c>
      <c r="E1011" t="s">
        <v>3568</v>
      </c>
      <c r="F1011" t="s">
        <v>7250</v>
      </c>
      <c r="G1011" t="s">
        <v>3875</v>
      </c>
      <c r="I1011" t="s">
        <v>3571</v>
      </c>
      <c r="J1011" t="s">
        <v>487</v>
      </c>
      <c r="K1011" t="s">
        <v>80</v>
      </c>
      <c r="M1011" t="b">
        <v>1</v>
      </c>
      <c r="N1011" s="49" t="str">
        <f t="shared" si="15"/>
        <v>SLA-Met</v>
      </c>
      <c r="O1011" s="19"/>
    </row>
    <row r="1012" spans="1:15" x14ac:dyDescent="0.25">
      <c r="A1012" t="s">
        <v>24</v>
      </c>
      <c r="B1012" t="s">
        <v>3566</v>
      </c>
      <c r="C1012" t="s">
        <v>7251</v>
      </c>
      <c r="D1012" s="19">
        <v>45623.84447916667</v>
      </c>
      <c r="E1012" t="s">
        <v>3568</v>
      </c>
      <c r="F1012" t="s">
        <v>7252</v>
      </c>
      <c r="G1012" t="s">
        <v>3608</v>
      </c>
      <c r="H1012" t="s">
        <v>29</v>
      </c>
      <c r="I1012" t="s">
        <v>3571</v>
      </c>
      <c r="J1012" t="s">
        <v>487</v>
      </c>
      <c r="K1012" t="s">
        <v>80</v>
      </c>
      <c r="M1012" t="b">
        <v>1</v>
      </c>
      <c r="N1012" s="49" t="str">
        <f t="shared" si="15"/>
        <v>SLA-Warning</v>
      </c>
      <c r="O1012" s="19"/>
    </row>
    <row r="1013" spans="1:15" x14ac:dyDescent="0.25">
      <c r="A1013" t="s">
        <v>24</v>
      </c>
      <c r="B1013" t="s">
        <v>3566</v>
      </c>
      <c r="C1013" t="s">
        <v>7253</v>
      </c>
      <c r="D1013" s="19">
        <v>45623.854016203702</v>
      </c>
      <c r="E1013" t="s">
        <v>3568</v>
      </c>
      <c r="F1013" t="s">
        <v>7254</v>
      </c>
      <c r="G1013" t="s">
        <v>3600</v>
      </c>
      <c r="H1013" t="s">
        <v>29</v>
      </c>
      <c r="I1013" t="s">
        <v>3571</v>
      </c>
      <c r="J1013" t="s">
        <v>487</v>
      </c>
      <c r="K1013" t="s">
        <v>80</v>
      </c>
      <c r="M1013" t="b">
        <v>1</v>
      </c>
      <c r="N1013" s="49" t="str">
        <f t="shared" si="15"/>
        <v>SLA-Warning</v>
      </c>
      <c r="O1013" s="19"/>
    </row>
    <row r="1014" spans="1:15" x14ac:dyDescent="0.25">
      <c r="A1014" t="s">
        <v>24</v>
      </c>
      <c r="B1014" t="s">
        <v>3566</v>
      </c>
      <c r="C1014" t="s">
        <v>7255</v>
      </c>
      <c r="D1014" s="19">
        <v>45623.937326388892</v>
      </c>
      <c r="E1014" t="s">
        <v>3568</v>
      </c>
      <c r="F1014" t="s">
        <v>7256</v>
      </c>
      <c r="G1014" t="s">
        <v>3600</v>
      </c>
      <c r="I1014" t="s">
        <v>3571</v>
      </c>
      <c r="J1014" t="s">
        <v>487</v>
      </c>
      <c r="K1014" t="s">
        <v>80</v>
      </c>
      <c r="M1014" t="b">
        <v>1</v>
      </c>
      <c r="N1014" s="49" t="str">
        <f t="shared" si="15"/>
        <v>SLA-Met</v>
      </c>
      <c r="O1014" s="19"/>
    </row>
    <row r="1015" spans="1:15" x14ac:dyDescent="0.25">
      <c r="A1015" t="s">
        <v>24</v>
      </c>
      <c r="B1015" t="s">
        <v>3566</v>
      </c>
      <c r="C1015" t="s">
        <v>7257</v>
      </c>
      <c r="D1015" s="19">
        <v>45624.02065972222</v>
      </c>
      <c r="E1015" t="s">
        <v>3568</v>
      </c>
      <c r="F1015" t="s">
        <v>7258</v>
      </c>
      <c r="G1015" t="s">
        <v>3600</v>
      </c>
      <c r="I1015" t="s">
        <v>3571</v>
      </c>
      <c r="J1015" t="s">
        <v>487</v>
      </c>
      <c r="K1015" t="s">
        <v>80</v>
      </c>
      <c r="M1015" t="b">
        <v>1</v>
      </c>
      <c r="N1015" s="49" t="str">
        <f t="shared" si="15"/>
        <v>SLA-Met</v>
      </c>
      <c r="O1015" s="19"/>
    </row>
    <row r="1016" spans="1:15" x14ac:dyDescent="0.25">
      <c r="A1016" t="s">
        <v>24</v>
      </c>
      <c r="B1016" t="s">
        <v>3566</v>
      </c>
      <c r="C1016" t="s">
        <v>7259</v>
      </c>
      <c r="D1016" s="19">
        <v>45624.103958333333</v>
      </c>
      <c r="E1016" t="s">
        <v>3568</v>
      </c>
      <c r="F1016" t="s">
        <v>7260</v>
      </c>
      <c r="G1016" t="s">
        <v>3600</v>
      </c>
      <c r="I1016" t="s">
        <v>3571</v>
      </c>
      <c r="J1016" t="s">
        <v>487</v>
      </c>
      <c r="K1016" t="s">
        <v>80</v>
      </c>
      <c r="M1016" t="b">
        <v>1</v>
      </c>
      <c r="N1016" s="49" t="str">
        <f t="shared" si="15"/>
        <v>SLA-Met</v>
      </c>
      <c r="O1016" s="19"/>
    </row>
    <row r="1017" spans="1:15" x14ac:dyDescent="0.25">
      <c r="A1017" t="s">
        <v>26</v>
      </c>
      <c r="B1017" t="s">
        <v>3572</v>
      </c>
      <c r="C1017" t="s">
        <v>7261</v>
      </c>
      <c r="D1017" s="19">
        <v>45624.121099537035</v>
      </c>
      <c r="E1017" t="s">
        <v>38</v>
      </c>
      <c r="F1017" t="s">
        <v>7262</v>
      </c>
      <c r="I1017" t="s">
        <v>3581</v>
      </c>
      <c r="J1017" t="s">
        <v>487</v>
      </c>
      <c r="K1017" t="s">
        <v>80</v>
      </c>
      <c r="L1017" t="s">
        <v>572</v>
      </c>
      <c r="N1017" s="49" t="str">
        <f t="shared" si="15"/>
        <v>SLA-Met</v>
      </c>
      <c r="O1017" s="19"/>
    </row>
    <row r="1018" spans="1:15" x14ac:dyDescent="0.25">
      <c r="A1018" t="s">
        <v>26</v>
      </c>
      <c r="B1018" t="s">
        <v>3572</v>
      </c>
      <c r="C1018" t="s">
        <v>7263</v>
      </c>
      <c r="D1018" s="19">
        <v>45624.184745370374</v>
      </c>
      <c r="E1018" t="s">
        <v>1600</v>
      </c>
      <c r="F1018" t="s">
        <v>7264</v>
      </c>
      <c r="I1018" t="s">
        <v>3575</v>
      </c>
      <c r="J1018" t="s">
        <v>487</v>
      </c>
      <c r="K1018" t="s">
        <v>80</v>
      </c>
      <c r="L1018" t="s">
        <v>572</v>
      </c>
      <c r="N1018" s="49" t="str">
        <f t="shared" si="15"/>
        <v>SLA-Met</v>
      </c>
      <c r="O1018" s="19"/>
    </row>
    <row r="1019" spans="1:15" x14ac:dyDescent="0.25">
      <c r="A1019" t="s">
        <v>24</v>
      </c>
      <c r="B1019" t="s">
        <v>3566</v>
      </c>
      <c r="C1019" t="s">
        <v>7265</v>
      </c>
      <c r="D1019" s="19">
        <v>45624.187326388892</v>
      </c>
      <c r="E1019" t="s">
        <v>3568</v>
      </c>
      <c r="F1019" t="s">
        <v>7266</v>
      </c>
      <c r="G1019" t="s">
        <v>3600</v>
      </c>
      <c r="I1019" t="s">
        <v>3571</v>
      </c>
      <c r="J1019" t="s">
        <v>487</v>
      </c>
      <c r="K1019" t="s">
        <v>80</v>
      </c>
      <c r="M1019" t="b">
        <v>1</v>
      </c>
      <c r="N1019" s="49" t="str">
        <f t="shared" si="15"/>
        <v>SLA-Met</v>
      </c>
      <c r="O1019" s="19"/>
    </row>
    <row r="1020" spans="1:15" x14ac:dyDescent="0.25">
      <c r="A1020" t="s">
        <v>24</v>
      </c>
      <c r="B1020" t="s">
        <v>3566</v>
      </c>
      <c r="C1020" t="s">
        <v>7267</v>
      </c>
      <c r="D1020" s="19">
        <v>45624.270682870374</v>
      </c>
      <c r="E1020" t="s">
        <v>3568</v>
      </c>
      <c r="F1020" t="s">
        <v>7268</v>
      </c>
      <c r="G1020" t="s">
        <v>3600</v>
      </c>
      <c r="I1020" t="s">
        <v>3571</v>
      </c>
      <c r="J1020" t="s">
        <v>487</v>
      </c>
      <c r="K1020" t="s">
        <v>80</v>
      </c>
      <c r="M1020" t="b">
        <v>1</v>
      </c>
      <c r="N1020" s="49" t="str">
        <f t="shared" si="15"/>
        <v>SLA-Met</v>
      </c>
      <c r="O1020" s="19"/>
    </row>
    <row r="1021" spans="1:15" x14ac:dyDescent="0.25">
      <c r="A1021" t="s">
        <v>24</v>
      </c>
      <c r="B1021" t="s">
        <v>3566</v>
      </c>
      <c r="C1021" t="s">
        <v>7269</v>
      </c>
      <c r="D1021" s="19">
        <v>45624.354062500002</v>
      </c>
      <c r="E1021" t="s">
        <v>3568</v>
      </c>
      <c r="F1021" t="s">
        <v>7270</v>
      </c>
      <c r="G1021" t="s">
        <v>3600</v>
      </c>
      <c r="I1021" t="s">
        <v>3571</v>
      </c>
      <c r="J1021" t="s">
        <v>487</v>
      </c>
      <c r="K1021" t="s">
        <v>80</v>
      </c>
      <c r="M1021" t="b">
        <v>1</v>
      </c>
      <c r="N1021" s="49" t="str">
        <f t="shared" si="15"/>
        <v>SLA-Met</v>
      </c>
      <c r="O1021" s="19"/>
    </row>
    <row r="1022" spans="1:15" x14ac:dyDescent="0.25">
      <c r="A1022" t="s">
        <v>24</v>
      </c>
      <c r="B1022" t="s">
        <v>3566</v>
      </c>
      <c r="C1022" t="s">
        <v>7271</v>
      </c>
      <c r="D1022" s="19">
        <v>45624.437349537038</v>
      </c>
      <c r="E1022" t="s">
        <v>3568</v>
      </c>
      <c r="F1022" t="s">
        <v>7272</v>
      </c>
      <c r="G1022" t="s">
        <v>3600</v>
      </c>
      <c r="I1022" t="s">
        <v>3571</v>
      </c>
      <c r="J1022" t="s">
        <v>487</v>
      </c>
      <c r="K1022" t="s">
        <v>80</v>
      </c>
      <c r="M1022" t="b">
        <v>1</v>
      </c>
      <c r="N1022" s="49" t="str">
        <f t="shared" si="15"/>
        <v>SLA-Met</v>
      </c>
      <c r="O1022" s="19"/>
    </row>
    <row r="1023" spans="1:15" x14ac:dyDescent="0.25">
      <c r="A1023" t="s">
        <v>24</v>
      </c>
      <c r="B1023" t="s">
        <v>3566</v>
      </c>
      <c r="C1023" t="s">
        <v>7273</v>
      </c>
      <c r="D1023" s="19">
        <v>45624.458391203705</v>
      </c>
      <c r="E1023" t="s">
        <v>3568</v>
      </c>
      <c r="F1023" t="s">
        <v>7274</v>
      </c>
      <c r="G1023" t="s">
        <v>3848</v>
      </c>
      <c r="I1023" t="s">
        <v>3571</v>
      </c>
      <c r="J1023" t="s">
        <v>487</v>
      </c>
      <c r="K1023" t="s">
        <v>80</v>
      </c>
      <c r="M1023" t="b">
        <v>1</v>
      </c>
      <c r="N1023" s="49" t="str">
        <f t="shared" si="15"/>
        <v>SLA-Met</v>
      </c>
      <c r="O1023" s="19"/>
    </row>
    <row r="1024" spans="1:15" x14ac:dyDescent="0.25">
      <c r="A1024" t="s">
        <v>24</v>
      </c>
      <c r="B1024" t="s">
        <v>3566</v>
      </c>
      <c r="C1024" t="s">
        <v>7275</v>
      </c>
      <c r="D1024" s="19">
        <v>45624.45884259259</v>
      </c>
      <c r="E1024" t="s">
        <v>3568</v>
      </c>
      <c r="F1024" t="s">
        <v>7276</v>
      </c>
      <c r="G1024" t="s">
        <v>3593</v>
      </c>
      <c r="I1024" t="s">
        <v>3571</v>
      </c>
      <c r="J1024" t="s">
        <v>487</v>
      </c>
      <c r="K1024" t="s">
        <v>80</v>
      </c>
      <c r="M1024" t="b">
        <v>1</v>
      </c>
      <c r="N1024" s="49" t="str">
        <f t="shared" si="15"/>
        <v>SLA-Met</v>
      </c>
      <c r="O1024" s="19"/>
    </row>
    <row r="1025" spans="1:15" x14ac:dyDescent="0.25">
      <c r="A1025" t="s">
        <v>24</v>
      </c>
      <c r="B1025" t="s">
        <v>3566</v>
      </c>
      <c r="C1025" t="s">
        <v>7277</v>
      </c>
      <c r="D1025" s="19">
        <v>45624.465115740742</v>
      </c>
      <c r="E1025" t="s">
        <v>3568</v>
      </c>
      <c r="F1025" t="s">
        <v>7278</v>
      </c>
      <c r="G1025" t="s">
        <v>3600</v>
      </c>
      <c r="I1025" t="s">
        <v>3571</v>
      </c>
      <c r="J1025" t="s">
        <v>487</v>
      </c>
      <c r="K1025" t="s">
        <v>80</v>
      </c>
      <c r="M1025" t="b">
        <v>1</v>
      </c>
      <c r="N1025" s="49" t="str">
        <f t="shared" si="15"/>
        <v>SLA-Met</v>
      </c>
      <c r="O1025" s="19"/>
    </row>
    <row r="1026" spans="1:15" x14ac:dyDescent="0.25">
      <c r="A1026" t="s">
        <v>24</v>
      </c>
      <c r="B1026" t="s">
        <v>3566</v>
      </c>
      <c r="C1026" t="s">
        <v>7279</v>
      </c>
      <c r="D1026" s="19">
        <v>45624.520694444444</v>
      </c>
      <c r="E1026" t="s">
        <v>3568</v>
      </c>
      <c r="F1026" t="s">
        <v>7280</v>
      </c>
      <c r="G1026" t="s">
        <v>3600</v>
      </c>
      <c r="I1026" t="s">
        <v>3571</v>
      </c>
      <c r="J1026" t="s">
        <v>487</v>
      </c>
      <c r="K1026" t="s">
        <v>80</v>
      </c>
      <c r="M1026" t="b">
        <v>1</v>
      </c>
      <c r="N1026" s="49" t="str">
        <f t="shared" si="15"/>
        <v>SLA-Met</v>
      </c>
      <c r="O1026" s="19"/>
    </row>
    <row r="1027" spans="1:15" x14ac:dyDescent="0.25">
      <c r="A1027" t="s">
        <v>24</v>
      </c>
      <c r="B1027" t="s">
        <v>3566</v>
      </c>
      <c r="C1027" t="s">
        <v>7281</v>
      </c>
      <c r="D1027" s="19">
        <v>45624.603981481479</v>
      </c>
      <c r="E1027" t="s">
        <v>3568</v>
      </c>
      <c r="F1027" t="s">
        <v>7282</v>
      </c>
      <c r="G1027" t="s">
        <v>3600</v>
      </c>
      <c r="I1027" t="s">
        <v>3571</v>
      </c>
      <c r="J1027" t="s">
        <v>487</v>
      </c>
      <c r="K1027" t="s">
        <v>80</v>
      </c>
      <c r="M1027" t="b">
        <v>1</v>
      </c>
      <c r="N1027" s="49" t="str">
        <f t="shared" ref="N1027:N1090" si="16">IF(H1027="", "SLA-Met", H1027)</f>
        <v>SLA-Met</v>
      </c>
      <c r="O1027" s="19"/>
    </row>
    <row r="1028" spans="1:15" x14ac:dyDescent="0.25">
      <c r="A1028" t="s">
        <v>24</v>
      </c>
      <c r="B1028" t="s">
        <v>3566</v>
      </c>
      <c r="C1028" t="s">
        <v>7283</v>
      </c>
      <c r="D1028" s="19">
        <v>45624.687372685185</v>
      </c>
      <c r="E1028" t="s">
        <v>3568</v>
      </c>
      <c r="F1028" t="s">
        <v>7284</v>
      </c>
      <c r="G1028" t="s">
        <v>3600</v>
      </c>
      <c r="I1028" t="s">
        <v>3571</v>
      </c>
      <c r="J1028" t="s">
        <v>487</v>
      </c>
      <c r="K1028" t="s">
        <v>80</v>
      </c>
      <c r="M1028" t="b">
        <v>1</v>
      </c>
      <c r="N1028" s="49" t="str">
        <f t="shared" si="16"/>
        <v>SLA-Met</v>
      </c>
      <c r="O1028" s="19"/>
    </row>
    <row r="1029" spans="1:15" x14ac:dyDescent="0.25">
      <c r="A1029" t="s">
        <v>24</v>
      </c>
      <c r="B1029" t="s">
        <v>3566</v>
      </c>
      <c r="C1029" t="s">
        <v>7285</v>
      </c>
      <c r="D1029" s="19">
        <v>45624.766585648147</v>
      </c>
      <c r="E1029" t="s">
        <v>3568</v>
      </c>
      <c r="F1029" t="s">
        <v>7286</v>
      </c>
      <c r="G1029" t="s">
        <v>3848</v>
      </c>
      <c r="I1029" t="s">
        <v>3571</v>
      </c>
      <c r="J1029" t="s">
        <v>487</v>
      </c>
      <c r="K1029" t="s">
        <v>80</v>
      </c>
      <c r="M1029" t="b">
        <v>1</v>
      </c>
      <c r="N1029" s="49" t="str">
        <f t="shared" si="16"/>
        <v>SLA-Met</v>
      </c>
      <c r="O1029" s="19"/>
    </row>
    <row r="1030" spans="1:15" x14ac:dyDescent="0.25">
      <c r="A1030" t="s">
        <v>24</v>
      </c>
      <c r="B1030" t="s">
        <v>3566</v>
      </c>
      <c r="C1030" t="s">
        <v>7287</v>
      </c>
      <c r="D1030" s="19">
        <v>45624.766747685186</v>
      </c>
      <c r="E1030" t="s">
        <v>3568</v>
      </c>
      <c r="F1030" t="s">
        <v>7288</v>
      </c>
      <c r="G1030" t="s">
        <v>3848</v>
      </c>
      <c r="I1030" t="s">
        <v>3571</v>
      </c>
      <c r="J1030" t="s">
        <v>487</v>
      </c>
      <c r="K1030" t="s">
        <v>80</v>
      </c>
      <c r="M1030" t="b">
        <v>1</v>
      </c>
      <c r="N1030" s="49" t="str">
        <f t="shared" si="16"/>
        <v>SLA-Met</v>
      </c>
      <c r="O1030" s="19"/>
    </row>
    <row r="1031" spans="1:15" x14ac:dyDescent="0.25">
      <c r="A1031" t="s">
        <v>24</v>
      </c>
      <c r="B1031" t="s">
        <v>3566</v>
      </c>
      <c r="C1031" t="s">
        <v>7289</v>
      </c>
      <c r="D1031" s="19">
        <v>45624.770636574074</v>
      </c>
      <c r="E1031" t="s">
        <v>3568</v>
      </c>
      <c r="F1031" t="s">
        <v>7290</v>
      </c>
      <c r="G1031" t="s">
        <v>3600</v>
      </c>
      <c r="I1031" t="s">
        <v>3571</v>
      </c>
      <c r="J1031" t="s">
        <v>487</v>
      </c>
      <c r="K1031" t="s">
        <v>80</v>
      </c>
      <c r="M1031" t="b">
        <v>1</v>
      </c>
      <c r="N1031" s="49" t="str">
        <f t="shared" si="16"/>
        <v>SLA-Met</v>
      </c>
      <c r="O1031" s="19"/>
    </row>
    <row r="1032" spans="1:15" x14ac:dyDescent="0.25">
      <c r="A1032" t="s">
        <v>24</v>
      </c>
      <c r="B1032" t="s">
        <v>3566</v>
      </c>
      <c r="C1032" t="s">
        <v>7291</v>
      </c>
      <c r="D1032" s="19">
        <v>45624.854016203702</v>
      </c>
      <c r="E1032" t="s">
        <v>3568</v>
      </c>
      <c r="F1032" t="s">
        <v>7292</v>
      </c>
      <c r="G1032" t="s">
        <v>3600</v>
      </c>
      <c r="I1032" t="s">
        <v>3571</v>
      </c>
      <c r="J1032" t="s">
        <v>487</v>
      </c>
      <c r="K1032" t="s">
        <v>80</v>
      </c>
      <c r="M1032" t="b">
        <v>1</v>
      </c>
      <c r="N1032" s="49" t="str">
        <f t="shared" si="16"/>
        <v>SLA-Met</v>
      </c>
      <c r="O1032" s="19"/>
    </row>
    <row r="1033" spans="1:15" x14ac:dyDescent="0.25">
      <c r="A1033" t="s">
        <v>26</v>
      </c>
      <c r="B1033" t="s">
        <v>3572</v>
      </c>
      <c r="C1033" t="s">
        <v>7293</v>
      </c>
      <c r="D1033" s="19">
        <v>45624.895798611113</v>
      </c>
      <c r="E1033" t="s">
        <v>37</v>
      </c>
      <c r="F1033" t="s">
        <v>7294</v>
      </c>
      <c r="I1033" t="s">
        <v>3575</v>
      </c>
      <c r="J1033" t="s">
        <v>487</v>
      </c>
      <c r="K1033" t="s">
        <v>80</v>
      </c>
      <c r="L1033" t="s">
        <v>573</v>
      </c>
      <c r="N1033" s="49" t="str">
        <f t="shared" si="16"/>
        <v>SLA-Met</v>
      </c>
      <c r="O1033" s="19"/>
    </row>
    <row r="1034" spans="1:15" x14ac:dyDescent="0.25">
      <c r="A1034" t="s">
        <v>24</v>
      </c>
      <c r="B1034" t="s">
        <v>3566</v>
      </c>
      <c r="C1034" t="s">
        <v>7295</v>
      </c>
      <c r="D1034" s="19">
        <v>45624.940486111111</v>
      </c>
      <c r="E1034" t="s">
        <v>3568</v>
      </c>
      <c r="F1034" t="s">
        <v>7296</v>
      </c>
      <c r="G1034" t="s">
        <v>3600</v>
      </c>
      <c r="I1034" t="s">
        <v>3571</v>
      </c>
      <c r="J1034" t="s">
        <v>487</v>
      </c>
      <c r="K1034" t="s">
        <v>80</v>
      </c>
      <c r="M1034" t="b">
        <v>1</v>
      </c>
      <c r="N1034" s="49" t="str">
        <f t="shared" si="16"/>
        <v>SLA-Met</v>
      </c>
      <c r="O1034" s="19"/>
    </row>
    <row r="1035" spans="1:15" x14ac:dyDescent="0.25">
      <c r="A1035" t="s">
        <v>24</v>
      </c>
      <c r="B1035" t="s">
        <v>3566</v>
      </c>
      <c r="C1035" t="s">
        <v>7297</v>
      </c>
      <c r="D1035" s="19">
        <v>45624.95888888889</v>
      </c>
      <c r="E1035" t="s">
        <v>3568</v>
      </c>
      <c r="F1035" t="s">
        <v>7298</v>
      </c>
      <c r="G1035" t="s">
        <v>3593</v>
      </c>
      <c r="I1035" t="s">
        <v>3571</v>
      </c>
      <c r="J1035" t="s">
        <v>487</v>
      </c>
      <c r="K1035" t="s">
        <v>80</v>
      </c>
      <c r="M1035" t="b">
        <v>1</v>
      </c>
      <c r="N1035" s="49" t="str">
        <f t="shared" si="16"/>
        <v>SLA-Met</v>
      </c>
      <c r="O1035" s="19"/>
    </row>
    <row r="1036" spans="1:15" x14ac:dyDescent="0.25">
      <c r="A1036" t="s">
        <v>24</v>
      </c>
      <c r="B1036" t="s">
        <v>3566</v>
      </c>
      <c r="C1036" t="s">
        <v>7299</v>
      </c>
      <c r="D1036" s="19">
        <v>45625.020740740743</v>
      </c>
      <c r="E1036" t="s">
        <v>3568</v>
      </c>
      <c r="F1036" t="s">
        <v>7300</v>
      </c>
      <c r="G1036" t="s">
        <v>3600</v>
      </c>
      <c r="I1036" t="s">
        <v>3571</v>
      </c>
      <c r="J1036" t="s">
        <v>487</v>
      </c>
      <c r="K1036" t="s">
        <v>80</v>
      </c>
      <c r="M1036" t="b">
        <v>1</v>
      </c>
      <c r="N1036" s="49" t="str">
        <f t="shared" si="16"/>
        <v>SLA-Met</v>
      </c>
      <c r="O1036" s="19"/>
    </row>
    <row r="1037" spans="1:15" x14ac:dyDescent="0.25">
      <c r="A1037" t="s">
        <v>24</v>
      </c>
      <c r="B1037" t="s">
        <v>3566</v>
      </c>
      <c r="C1037" t="s">
        <v>7301</v>
      </c>
      <c r="D1037" s="19">
        <v>45625.105370370373</v>
      </c>
      <c r="E1037" t="s">
        <v>3568</v>
      </c>
      <c r="F1037" t="s">
        <v>7302</v>
      </c>
      <c r="G1037" t="s">
        <v>3600</v>
      </c>
      <c r="H1037" t="s">
        <v>29</v>
      </c>
      <c r="I1037" t="s">
        <v>3571</v>
      </c>
      <c r="J1037" t="s">
        <v>487</v>
      </c>
      <c r="K1037" t="s">
        <v>80</v>
      </c>
      <c r="M1037" t="b">
        <v>1</v>
      </c>
      <c r="N1037" s="49" t="str">
        <f t="shared" si="16"/>
        <v>SLA-Warning</v>
      </c>
      <c r="O1037" s="19"/>
    </row>
    <row r="1038" spans="1:15" x14ac:dyDescent="0.25">
      <c r="A1038" t="s">
        <v>24</v>
      </c>
      <c r="B1038" t="s">
        <v>3566</v>
      </c>
      <c r="C1038" t="s">
        <v>7303</v>
      </c>
      <c r="D1038" s="19">
        <v>45625.187361111108</v>
      </c>
      <c r="E1038" t="s">
        <v>3568</v>
      </c>
      <c r="F1038" t="s">
        <v>7304</v>
      </c>
      <c r="G1038" t="s">
        <v>3600</v>
      </c>
      <c r="H1038" t="s">
        <v>29</v>
      </c>
      <c r="I1038" t="s">
        <v>3571</v>
      </c>
      <c r="J1038" t="s">
        <v>487</v>
      </c>
      <c r="K1038" t="s">
        <v>80</v>
      </c>
      <c r="M1038" t="b">
        <v>1</v>
      </c>
      <c r="N1038" s="49" t="str">
        <f t="shared" si="16"/>
        <v>SLA-Warning</v>
      </c>
      <c r="O1038" s="19"/>
    </row>
    <row r="1039" spans="1:15" x14ac:dyDescent="0.25">
      <c r="A1039" t="s">
        <v>24</v>
      </c>
      <c r="B1039" t="s">
        <v>3566</v>
      </c>
      <c r="C1039" t="s">
        <v>7305</v>
      </c>
      <c r="D1039" s="19">
        <v>45625.437372685185</v>
      </c>
      <c r="E1039" t="s">
        <v>3568</v>
      </c>
      <c r="F1039" t="s">
        <v>7306</v>
      </c>
      <c r="G1039" t="s">
        <v>3600</v>
      </c>
      <c r="I1039" t="s">
        <v>3571</v>
      </c>
      <c r="J1039" t="s">
        <v>487</v>
      </c>
      <c r="K1039" t="s">
        <v>80</v>
      </c>
      <c r="M1039" t="b">
        <v>1</v>
      </c>
      <c r="N1039" s="49" t="str">
        <f t="shared" si="16"/>
        <v>SLA-Met</v>
      </c>
      <c r="O1039" s="19"/>
    </row>
    <row r="1040" spans="1:15" x14ac:dyDescent="0.25">
      <c r="A1040" t="s">
        <v>24</v>
      </c>
      <c r="B1040" t="s">
        <v>3566</v>
      </c>
      <c r="C1040" t="s">
        <v>7307</v>
      </c>
      <c r="D1040" s="19">
        <v>45625.458865740744</v>
      </c>
      <c r="E1040" t="s">
        <v>3568</v>
      </c>
      <c r="F1040" t="s">
        <v>7308</v>
      </c>
      <c r="G1040" t="s">
        <v>3593</v>
      </c>
      <c r="I1040" t="s">
        <v>3571</v>
      </c>
      <c r="J1040" t="s">
        <v>487</v>
      </c>
      <c r="K1040" t="s">
        <v>80</v>
      </c>
      <c r="M1040" t="b">
        <v>1</v>
      </c>
      <c r="N1040" s="49" t="str">
        <f t="shared" si="16"/>
        <v>SLA-Met</v>
      </c>
      <c r="O1040" s="19"/>
    </row>
    <row r="1041" spans="1:15" x14ac:dyDescent="0.25">
      <c r="A1041" t="s">
        <v>24</v>
      </c>
      <c r="B1041" t="s">
        <v>3566</v>
      </c>
      <c r="C1041" t="s">
        <v>7309</v>
      </c>
      <c r="D1041" s="19">
        <v>45625.520671296297</v>
      </c>
      <c r="E1041" t="s">
        <v>3568</v>
      </c>
      <c r="F1041" t="s">
        <v>7310</v>
      </c>
      <c r="G1041" t="s">
        <v>3600</v>
      </c>
      <c r="I1041" t="s">
        <v>3571</v>
      </c>
      <c r="J1041" t="s">
        <v>487</v>
      </c>
      <c r="K1041" t="s">
        <v>80</v>
      </c>
      <c r="M1041" t="b">
        <v>1</v>
      </c>
      <c r="N1041" s="49" t="str">
        <f t="shared" si="16"/>
        <v>SLA-Met</v>
      </c>
      <c r="O1041" s="19"/>
    </row>
    <row r="1042" spans="1:15" x14ac:dyDescent="0.25">
      <c r="A1042" t="s">
        <v>24</v>
      </c>
      <c r="B1042" t="s">
        <v>3566</v>
      </c>
      <c r="C1042" t="s">
        <v>7311</v>
      </c>
      <c r="D1042" s="19">
        <v>45625.687326388892</v>
      </c>
      <c r="E1042" t="s">
        <v>3568</v>
      </c>
      <c r="F1042" t="s">
        <v>7312</v>
      </c>
      <c r="G1042" t="s">
        <v>3600</v>
      </c>
      <c r="I1042" t="s">
        <v>3571</v>
      </c>
      <c r="J1042" t="s">
        <v>487</v>
      </c>
      <c r="K1042" t="s">
        <v>80</v>
      </c>
      <c r="M1042" t="b">
        <v>1</v>
      </c>
      <c r="N1042" s="49" t="str">
        <f t="shared" si="16"/>
        <v>SLA-Met</v>
      </c>
      <c r="O1042" s="19"/>
    </row>
    <row r="1043" spans="1:15" x14ac:dyDescent="0.25">
      <c r="A1043" t="s">
        <v>26</v>
      </c>
      <c r="B1043" t="s">
        <v>3572</v>
      </c>
      <c r="C1043" t="s">
        <v>7313</v>
      </c>
      <c r="D1043" s="19">
        <v>45625.692766203705</v>
      </c>
      <c r="E1043" t="s">
        <v>37</v>
      </c>
      <c r="F1043" t="s">
        <v>7314</v>
      </c>
      <c r="I1043" t="s">
        <v>3575</v>
      </c>
      <c r="J1043" t="s">
        <v>487</v>
      </c>
      <c r="K1043" t="s">
        <v>80</v>
      </c>
      <c r="L1043" t="s">
        <v>572</v>
      </c>
      <c r="N1043" s="49" t="str">
        <f t="shared" si="16"/>
        <v>SLA-Met</v>
      </c>
      <c r="O1043" s="19"/>
    </row>
    <row r="1044" spans="1:15" x14ac:dyDescent="0.25">
      <c r="A1044" t="s">
        <v>24</v>
      </c>
      <c r="B1044" t="s">
        <v>3566</v>
      </c>
      <c r="C1044" t="s">
        <v>7315</v>
      </c>
      <c r="D1044" s="19">
        <v>45625.704791666663</v>
      </c>
      <c r="E1044" t="s">
        <v>3568</v>
      </c>
      <c r="F1044" t="s">
        <v>7316</v>
      </c>
      <c r="G1044" t="s">
        <v>3605</v>
      </c>
      <c r="I1044" t="s">
        <v>3571</v>
      </c>
      <c r="J1044" t="s">
        <v>487</v>
      </c>
      <c r="K1044" t="s">
        <v>80</v>
      </c>
      <c r="M1044" t="b">
        <v>1</v>
      </c>
      <c r="N1044" s="49" t="str">
        <f t="shared" si="16"/>
        <v>SLA-Met</v>
      </c>
      <c r="O1044" s="19"/>
    </row>
    <row r="1045" spans="1:15" x14ac:dyDescent="0.25">
      <c r="A1045" t="s">
        <v>24</v>
      </c>
      <c r="B1045" t="s">
        <v>3566</v>
      </c>
      <c r="C1045" t="s">
        <v>7317</v>
      </c>
      <c r="D1045" s="19">
        <v>45625.704826388886</v>
      </c>
      <c r="E1045" t="s">
        <v>3568</v>
      </c>
      <c r="F1045" t="s">
        <v>7318</v>
      </c>
      <c r="G1045" t="s">
        <v>3605</v>
      </c>
      <c r="I1045" t="s">
        <v>3571</v>
      </c>
      <c r="J1045" t="s">
        <v>487</v>
      </c>
      <c r="K1045" t="s">
        <v>80</v>
      </c>
      <c r="M1045" t="b">
        <v>1</v>
      </c>
      <c r="N1045" s="49" t="str">
        <f t="shared" si="16"/>
        <v>SLA-Met</v>
      </c>
      <c r="O1045" s="19"/>
    </row>
    <row r="1046" spans="1:15" x14ac:dyDescent="0.25">
      <c r="A1046" t="s">
        <v>24</v>
      </c>
      <c r="B1046" t="s">
        <v>3566</v>
      </c>
      <c r="C1046" t="s">
        <v>7319</v>
      </c>
      <c r="D1046" s="19">
        <v>45625.704861111109</v>
      </c>
      <c r="E1046" t="s">
        <v>3568</v>
      </c>
      <c r="F1046" t="s">
        <v>7320</v>
      </c>
      <c r="G1046" t="s">
        <v>3605</v>
      </c>
      <c r="I1046" t="s">
        <v>3571</v>
      </c>
      <c r="J1046" t="s">
        <v>487</v>
      </c>
      <c r="K1046" t="s">
        <v>80</v>
      </c>
      <c r="M1046" t="b">
        <v>1</v>
      </c>
      <c r="N1046" s="49" t="str">
        <f t="shared" si="16"/>
        <v>SLA-Met</v>
      </c>
      <c r="O1046" s="19"/>
    </row>
    <row r="1047" spans="1:15" x14ac:dyDescent="0.25">
      <c r="A1047" t="s">
        <v>24</v>
      </c>
      <c r="B1047" t="s">
        <v>3566</v>
      </c>
      <c r="C1047" t="s">
        <v>7321</v>
      </c>
      <c r="D1047" s="19">
        <v>45625.704907407409</v>
      </c>
      <c r="E1047" t="s">
        <v>3568</v>
      </c>
      <c r="F1047" t="s">
        <v>7322</v>
      </c>
      <c r="G1047" t="s">
        <v>3605</v>
      </c>
      <c r="I1047" t="s">
        <v>3571</v>
      </c>
      <c r="J1047" t="s">
        <v>487</v>
      </c>
      <c r="K1047" t="s">
        <v>80</v>
      </c>
      <c r="M1047" t="b">
        <v>1</v>
      </c>
      <c r="N1047" s="49" t="str">
        <f t="shared" si="16"/>
        <v>SLA-Met</v>
      </c>
      <c r="O1047" s="19"/>
    </row>
    <row r="1048" spans="1:15" x14ac:dyDescent="0.25">
      <c r="A1048" t="s">
        <v>24</v>
      </c>
      <c r="B1048" t="s">
        <v>3566</v>
      </c>
      <c r="C1048" t="s">
        <v>7323</v>
      </c>
      <c r="D1048" s="19">
        <v>45625.704942129632</v>
      </c>
      <c r="E1048" t="s">
        <v>3568</v>
      </c>
      <c r="F1048" t="s">
        <v>7324</v>
      </c>
      <c r="G1048" t="s">
        <v>3608</v>
      </c>
      <c r="I1048" t="s">
        <v>3571</v>
      </c>
      <c r="J1048" t="s">
        <v>487</v>
      </c>
      <c r="K1048" t="s">
        <v>80</v>
      </c>
      <c r="M1048" t="b">
        <v>1</v>
      </c>
      <c r="N1048" s="49" t="str">
        <f t="shared" si="16"/>
        <v>SLA-Met</v>
      </c>
      <c r="O1048" s="19"/>
    </row>
    <row r="1049" spans="1:15" x14ac:dyDescent="0.25">
      <c r="A1049" t="s">
        <v>24</v>
      </c>
      <c r="B1049" t="s">
        <v>3566</v>
      </c>
      <c r="C1049" t="s">
        <v>7325</v>
      </c>
      <c r="D1049" s="19">
        <v>45625.705000000002</v>
      </c>
      <c r="E1049" t="s">
        <v>3568</v>
      </c>
      <c r="F1049" t="s">
        <v>7326</v>
      </c>
      <c r="G1049" t="s">
        <v>3608</v>
      </c>
      <c r="I1049" t="s">
        <v>3571</v>
      </c>
      <c r="J1049" t="s">
        <v>487</v>
      </c>
      <c r="K1049" t="s">
        <v>80</v>
      </c>
      <c r="M1049" t="b">
        <v>1</v>
      </c>
      <c r="N1049" s="49" t="str">
        <f t="shared" si="16"/>
        <v>SLA-Met</v>
      </c>
      <c r="O1049" s="19"/>
    </row>
    <row r="1050" spans="1:15" x14ac:dyDescent="0.25">
      <c r="A1050" t="s">
        <v>24</v>
      </c>
      <c r="B1050" t="s">
        <v>3566</v>
      </c>
      <c r="C1050" t="s">
        <v>7327</v>
      </c>
      <c r="D1050" s="19">
        <v>45625.705034722225</v>
      </c>
      <c r="E1050" t="s">
        <v>3568</v>
      </c>
      <c r="F1050" t="s">
        <v>7328</v>
      </c>
      <c r="G1050" t="s">
        <v>3605</v>
      </c>
      <c r="I1050" t="s">
        <v>3571</v>
      </c>
      <c r="J1050" t="s">
        <v>487</v>
      </c>
      <c r="K1050" t="s">
        <v>80</v>
      </c>
      <c r="M1050" t="b">
        <v>1</v>
      </c>
      <c r="N1050" s="49" t="str">
        <f t="shared" si="16"/>
        <v>SLA-Met</v>
      </c>
      <c r="O1050" s="19"/>
    </row>
    <row r="1051" spans="1:15" x14ac:dyDescent="0.25">
      <c r="A1051" t="s">
        <v>24</v>
      </c>
      <c r="B1051" t="s">
        <v>3566</v>
      </c>
      <c r="C1051" t="s">
        <v>7329</v>
      </c>
      <c r="D1051" s="19">
        <v>45625.705081018517</v>
      </c>
      <c r="E1051" t="s">
        <v>3568</v>
      </c>
      <c r="F1051" t="s">
        <v>7330</v>
      </c>
      <c r="G1051" t="s">
        <v>3608</v>
      </c>
      <c r="I1051" t="s">
        <v>3571</v>
      </c>
      <c r="J1051" t="s">
        <v>487</v>
      </c>
      <c r="K1051" t="s">
        <v>80</v>
      </c>
      <c r="M1051" t="b">
        <v>1</v>
      </c>
      <c r="N1051" s="49" t="str">
        <f t="shared" si="16"/>
        <v>SLA-Met</v>
      </c>
      <c r="O1051" s="19"/>
    </row>
    <row r="1052" spans="1:15" x14ac:dyDescent="0.25">
      <c r="A1052" t="s">
        <v>24</v>
      </c>
      <c r="B1052" t="s">
        <v>3566</v>
      </c>
      <c r="C1052" t="s">
        <v>7331</v>
      </c>
      <c r="D1052" s="19">
        <v>45625.70511574074</v>
      </c>
      <c r="E1052" t="s">
        <v>3568</v>
      </c>
      <c r="F1052" t="s">
        <v>7332</v>
      </c>
      <c r="G1052" t="s">
        <v>3608</v>
      </c>
      <c r="I1052" t="s">
        <v>3571</v>
      </c>
      <c r="J1052" t="s">
        <v>487</v>
      </c>
      <c r="K1052" t="s">
        <v>80</v>
      </c>
      <c r="M1052" t="b">
        <v>1</v>
      </c>
      <c r="N1052" s="49" t="str">
        <f t="shared" si="16"/>
        <v>SLA-Met</v>
      </c>
      <c r="O1052" s="19"/>
    </row>
    <row r="1053" spans="1:15" x14ac:dyDescent="0.25">
      <c r="A1053" t="s">
        <v>24</v>
      </c>
      <c r="B1053" t="s">
        <v>3566</v>
      </c>
      <c r="C1053" t="s">
        <v>7333</v>
      </c>
      <c r="D1053" s="19">
        <v>45625.705150462964</v>
      </c>
      <c r="E1053" t="s">
        <v>3568</v>
      </c>
      <c r="F1053" t="s">
        <v>7334</v>
      </c>
      <c r="G1053" t="s">
        <v>3605</v>
      </c>
      <c r="I1053" t="s">
        <v>3571</v>
      </c>
      <c r="J1053" t="s">
        <v>487</v>
      </c>
      <c r="K1053" t="s">
        <v>80</v>
      </c>
      <c r="M1053" t="b">
        <v>1</v>
      </c>
      <c r="N1053" s="49" t="str">
        <f t="shared" si="16"/>
        <v>SLA-Met</v>
      </c>
      <c r="O1053" s="19"/>
    </row>
    <row r="1054" spans="1:15" x14ac:dyDescent="0.25">
      <c r="A1054" t="s">
        <v>24</v>
      </c>
      <c r="B1054" t="s">
        <v>3566</v>
      </c>
      <c r="C1054" t="s">
        <v>7335</v>
      </c>
      <c r="D1054" s="19">
        <v>45625.705196759256</v>
      </c>
      <c r="E1054" t="s">
        <v>3568</v>
      </c>
      <c r="F1054" t="s">
        <v>7336</v>
      </c>
      <c r="G1054" t="s">
        <v>3608</v>
      </c>
      <c r="I1054" t="s">
        <v>3571</v>
      </c>
      <c r="J1054" t="s">
        <v>487</v>
      </c>
      <c r="K1054" t="s">
        <v>80</v>
      </c>
      <c r="M1054" t="b">
        <v>1</v>
      </c>
      <c r="N1054" s="49" t="str">
        <f t="shared" si="16"/>
        <v>SLA-Met</v>
      </c>
      <c r="O1054" s="19"/>
    </row>
    <row r="1055" spans="1:15" x14ac:dyDescent="0.25">
      <c r="A1055" t="s">
        <v>24</v>
      </c>
      <c r="B1055" t="s">
        <v>3566</v>
      </c>
      <c r="C1055" t="s">
        <v>7337</v>
      </c>
      <c r="D1055" s="19">
        <v>45625.705231481479</v>
      </c>
      <c r="E1055" t="s">
        <v>3568</v>
      </c>
      <c r="F1055" t="s">
        <v>7338</v>
      </c>
      <c r="G1055" t="s">
        <v>3608</v>
      </c>
      <c r="I1055" t="s">
        <v>3571</v>
      </c>
      <c r="J1055" t="s">
        <v>487</v>
      </c>
      <c r="K1055" t="s">
        <v>80</v>
      </c>
      <c r="M1055" t="b">
        <v>1</v>
      </c>
      <c r="N1055" s="49" t="str">
        <f t="shared" si="16"/>
        <v>SLA-Met</v>
      </c>
      <c r="O1055" s="19"/>
    </row>
    <row r="1056" spans="1:15" x14ac:dyDescent="0.25">
      <c r="A1056" t="s">
        <v>24</v>
      </c>
      <c r="B1056" t="s">
        <v>3566</v>
      </c>
      <c r="C1056" t="s">
        <v>7339</v>
      </c>
      <c r="D1056" s="19">
        <v>45625.705289351848</v>
      </c>
      <c r="E1056" t="s">
        <v>3568</v>
      </c>
      <c r="F1056" t="s">
        <v>7340</v>
      </c>
      <c r="G1056" t="s">
        <v>3605</v>
      </c>
      <c r="I1056" t="s">
        <v>3571</v>
      </c>
      <c r="J1056" t="s">
        <v>487</v>
      </c>
      <c r="K1056" t="s">
        <v>80</v>
      </c>
      <c r="M1056" t="b">
        <v>1</v>
      </c>
      <c r="N1056" s="49" t="str">
        <f t="shared" si="16"/>
        <v>SLA-Met</v>
      </c>
      <c r="O1056" s="19"/>
    </row>
    <row r="1057" spans="1:15" x14ac:dyDescent="0.25">
      <c r="A1057" t="s">
        <v>24</v>
      </c>
      <c r="B1057" t="s">
        <v>3566</v>
      </c>
      <c r="C1057" t="s">
        <v>7341</v>
      </c>
      <c r="D1057" s="19">
        <v>45625.705335648148</v>
      </c>
      <c r="E1057" t="s">
        <v>3568</v>
      </c>
      <c r="F1057" t="s">
        <v>7342</v>
      </c>
      <c r="G1057" t="s">
        <v>3608</v>
      </c>
      <c r="I1057" t="s">
        <v>3571</v>
      </c>
      <c r="J1057" t="s">
        <v>487</v>
      </c>
      <c r="K1057" t="s">
        <v>80</v>
      </c>
      <c r="M1057" t="b">
        <v>1</v>
      </c>
      <c r="N1057" s="49" t="str">
        <f t="shared" si="16"/>
        <v>SLA-Met</v>
      </c>
      <c r="O1057" s="19"/>
    </row>
    <row r="1058" spans="1:15" x14ac:dyDescent="0.25">
      <c r="A1058" t="s">
        <v>24</v>
      </c>
      <c r="B1058" t="s">
        <v>3566</v>
      </c>
      <c r="C1058" t="s">
        <v>7343</v>
      </c>
      <c r="D1058" s="19">
        <v>45625.705370370371</v>
      </c>
      <c r="E1058" t="s">
        <v>3568</v>
      </c>
      <c r="F1058" t="s">
        <v>7344</v>
      </c>
      <c r="G1058" t="s">
        <v>3608</v>
      </c>
      <c r="I1058" t="s">
        <v>3571</v>
      </c>
      <c r="J1058" t="s">
        <v>487</v>
      </c>
      <c r="K1058" t="s">
        <v>80</v>
      </c>
      <c r="M1058" t="b">
        <v>1</v>
      </c>
      <c r="N1058" s="49" t="str">
        <f t="shared" si="16"/>
        <v>SLA-Met</v>
      </c>
      <c r="O1058" s="19"/>
    </row>
    <row r="1059" spans="1:15" x14ac:dyDescent="0.25">
      <c r="A1059" t="s">
        <v>24</v>
      </c>
      <c r="B1059" t="s">
        <v>3566</v>
      </c>
      <c r="C1059" t="s">
        <v>7345</v>
      </c>
      <c r="D1059" s="19">
        <v>45625.705416666664</v>
      </c>
      <c r="E1059" t="s">
        <v>3568</v>
      </c>
      <c r="F1059" t="s">
        <v>7346</v>
      </c>
      <c r="G1059" t="s">
        <v>3608</v>
      </c>
      <c r="I1059" t="s">
        <v>3571</v>
      </c>
      <c r="J1059" t="s">
        <v>487</v>
      </c>
      <c r="K1059" t="s">
        <v>80</v>
      </c>
      <c r="M1059" t="b">
        <v>1</v>
      </c>
      <c r="N1059" s="49" t="str">
        <f t="shared" si="16"/>
        <v>SLA-Met</v>
      </c>
      <c r="O1059" s="19"/>
    </row>
    <row r="1060" spans="1:15" x14ac:dyDescent="0.25">
      <c r="A1060" t="s">
        <v>24</v>
      </c>
      <c r="B1060" t="s">
        <v>3566</v>
      </c>
      <c r="C1060" t="s">
        <v>7347</v>
      </c>
      <c r="D1060" s="19">
        <v>45625.705451388887</v>
      </c>
      <c r="E1060" t="s">
        <v>3568</v>
      </c>
      <c r="F1060" t="s">
        <v>7348</v>
      </c>
      <c r="G1060" t="s">
        <v>3608</v>
      </c>
      <c r="I1060" t="s">
        <v>3571</v>
      </c>
      <c r="J1060" t="s">
        <v>487</v>
      </c>
      <c r="K1060" t="s">
        <v>80</v>
      </c>
      <c r="M1060" t="b">
        <v>1</v>
      </c>
      <c r="N1060" s="49" t="str">
        <f t="shared" si="16"/>
        <v>SLA-Met</v>
      </c>
      <c r="O1060" s="19"/>
    </row>
    <row r="1061" spans="1:15" x14ac:dyDescent="0.25">
      <c r="A1061" t="s">
        <v>24</v>
      </c>
      <c r="B1061" t="s">
        <v>3566</v>
      </c>
      <c r="C1061" t="s">
        <v>7349</v>
      </c>
      <c r="D1061" s="19">
        <v>45625.70548611111</v>
      </c>
      <c r="E1061" t="s">
        <v>3568</v>
      </c>
      <c r="F1061" t="s">
        <v>7350</v>
      </c>
      <c r="G1061" t="s">
        <v>3608</v>
      </c>
      <c r="I1061" t="s">
        <v>3571</v>
      </c>
      <c r="J1061" t="s">
        <v>487</v>
      </c>
      <c r="K1061" t="s">
        <v>80</v>
      </c>
      <c r="M1061" t="b">
        <v>1</v>
      </c>
      <c r="N1061" s="49" t="str">
        <f t="shared" si="16"/>
        <v>SLA-Met</v>
      </c>
      <c r="O1061" s="19"/>
    </row>
    <row r="1062" spans="1:15" x14ac:dyDescent="0.25">
      <c r="A1062" t="s">
        <v>24</v>
      </c>
      <c r="B1062" t="s">
        <v>3566</v>
      </c>
      <c r="C1062" t="s">
        <v>7351</v>
      </c>
      <c r="D1062" s="19">
        <v>45625.70553240741</v>
      </c>
      <c r="E1062" t="s">
        <v>3568</v>
      </c>
      <c r="F1062" t="s">
        <v>7352</v>
      </c>
      <c r="G1062" t="s">
        <v>3608</v>
      </c>
      <c r="I1062" t="s">
        <v>3571</v>
      </c>
      <c r="J1062" t="s">
        <v>487</v>
      </c>
      <c r="K1062" t="s">
        <v>80</v>
      </c>
      <c r="M1062" t="b">
        <v>1</v>
      </c>
      <c r="N1062" s="49" t="str">
        <f t="shared" si="16"/>
        <v>SLA-Met</v>
      </c>
      <c r="O1062" s="19"/>
    </row>
    <row r="1063" spans="1:15" x14ac:dyDescent="0.25">
      <c r="A1063" t="s">
        <v>24</v>
      </c>
      <c r="B1063" t="s">
        <v>3566</v>
      </c>
      <c r="C1063" t="s">
        <v>7353</v>
      </c>
      <c r="D1063" s="19">
        <v>45625.705578703702</v>
      </c>
      <c r="E1063" t="s">
        <v>3568</v>
      </c>
      <c r="F1063" t="s">
        <v>7354</v>
      </c>
      <c r="G1063" t="s">
        <v>3608</v>
      </c>
      <c r="I1063" t="s">
        <v>3571</v>
      </c>
      <c r="J1063" t="s">
        <v>487</v>
      </c>
      <c r="K1063" t="s">
        <v>80</v>
      </c>
      <c r="M1063" t="b">
        <v>1</v>
      </c>
      <c r="N1063" s="49" t="str">
        <f t="shared" si="16"/>
        <v>SLA-Met</v>
      </c>
      <c r="O1063" s="19"/>
    </row>
    <row r="1064" spans="1:15" x14ac:dyDescent="0.25">
      <c r="A1064" t="s">
        <v>24</v>
      </c>
      <c r="B1064" t="s">
        <v>3566</v>
      </c>
      <c r="C1064" t="s">
        <v>7355</v>
      </c>
      <c r="D1064" s="19">
        <v>45625.705613425926</v>
      </c>
      <c r="E1064" t="s">
        <v>3568</v>
      </c>
      <c r="F1064" t="s">
        <v>7356</v>
      </c>
      <c r="G1064" t="s">
        <v>3608</v>
      </c>
      <c r="I1064" t="s">
        <v>3571</v>
      </c>
      <c r="J1064" t="s">
        <v>487</v>
      </c>
      <c r="K1064" t="s">
        <v>80</v>
      </c>
      <c r="M1064" t="b">
        <v>1</v>
      </c>
      <c r="N1064" s="49" t="str">
        <f t="shared" si="16"/>
        <v>SLA-Met</v>
      </c>
      <c r="O1064" s="19"/>
    </row>
    <row r="1065" spans="1:15" x14ac:dyDescent="0.25">
      <c r="A1065" t="s">
        <v>24</v>
      </c>
      <c r="B1065" t="s">
        <v>3566</v>
      </c>
      <c r="C1065" t="s">
        <v>7357</v>
      </c>
      <c r="D1065" s="19">
        <v>45625.708414351851</v>
      </c>
      <c r="E1065" t="s">
        <v>3568</v>
      </c>
      <c r="F1065" t="s">
        <v>7358</v>
      </c>
      <c r="G1065" t="s">
        <v>3605</v>
      </c>
      <c r="I1065" t="s">
        <v>3571</v>
      </c>
      <c r="J1065" t="s">
        <v>487</v>
      </c>
      <c r="K1065" t="s">
        <v>80</v>
      </c>
      <c r="M1065" t="b">
        <v>1</v>
      </c>
      <c r="N1065" s="49" t="str">
        <f t="shared" si="16"/>
        <v>SLA-Met</v>
      </c>
      <c r="O1065" s="19"/>
    </row>
    <row r="1066" spans="1:15" x14ac:dyDescent="0.25">
      <c r="A1066" t="s">
        <v>24</v>
      </c>
      <c r="B1066" t="s">
        <v>3566</v>
      </c>
      <c r="C1066" t="s">
        <v>7359</v>
      </c>
      <c r="D1066" s="19">
        <v>45625.77065972222</v>
      </c>
      <c r="E1066" t="s">
        <v>3568</v>
      </c>
      <c r="F1066" t="s">
        <v>7360</v>
      </c>
      <c r="G1066" t="s">
        <v>3600</v>
      </c>
      <c r="I1066" t="s">
        <v>3571</v>
      </c>
      <c r="J1066" t="s">
        <v>487</v>
      </c>
      <c r="K1066" t="s">
        <v>80</v>
      </c>
      <c r="M1066" t="b">
        <v>1</v>
      </c>
      <c r="N1066" s="49" t="str">
        <f t="shared" si="16"/>
        <v>SLA-Met</v>
      </c>
      <c r="O1066" s="19"/>
    </row>
    <row r="1067" spans="1:15" x14ac:dyDescent="0.25">
      <c r="A1067" t="s">
        <v>24</v>
      </c>
      <c r="B1067" t="s">
        <v>3566</v>
      </c>
      <c r="C1067" t="s">
        <v>7361</v>
      </c>
      <c r="D1067" s="19">
        <v>45625.77071759259</v>
      </c>
      <c r="E1067" t="s">
        <v>3568</v>
      </c>
      <c r="F1067" t="s">
        <v>7362</v>
      </c>
      <c r="G1067" t="s">
        <v>3608</v>
      </c>
      <c r="I1067" t="s">
        <v>3571</v>
      </c>
      <c r="J1067" t="s">
        <v>487</v>
      </c>
      <c r="K1067" t="s">
        <v>80</v>
      </c>
      <c r="M1067" t="b">
        <v>1</v>
      </c>
      <c r="N1067" s="49" t="str">
        <f t="shared" si="16"/>
        <v>SLA-Met</v>
      </c>
      <c r="O1067" s="19"/>
    </row>
    <row r="1068" spans="1:15" x14ac:dyDescent="0.25">
      <c r="A1068" t="s">
        <v>24</v>
      </c>
      <c r="B1068" t="s">
        <v>3566</v>
      </c>
      <c r="C1068" t="s">
        <v>7363</v>
      </c>
      <c r="D1068" s="19">
        <v>45625.770798611113</v>
      </c>
      <c r="E1068" t="s">
        <v>3568</v>
      </c>
      <c r="F1068" t="s">
        <v>7364</v>
      </c>
      <c r="G1068" t="s">
        <v>3605</v>
      </c>
      <c r="I1068" t="s">
        <v>3571</v>
      </c>
      <c r="J1068" t="s">
        <v>487</v>
      </c>
      <c r="K1068" t="s">
        <v>80</v>
      </c>
      <c r="M1068" t="b">
        <v>1</v>
      </c>
      <c r="N1068" s="49" t="str">
        <f t="shared" si="16"/>
        <v>SLA-Met</v>
      </c>
      <c r="O1068" s="19"/>
    </row>
    <row r="1069" spans="1:15" x14ac:dyDescent="0.25">
      <c r="A1069" t="s">
        <v>24</v>
      </c>
      <c r="B1069" t="s">
        <v>3566</v>
      </c>
      <c r="C1069" t="s">
        <v>7365</v>
      </c>
      <c r="D1069" s="19">
        <v>45625.770983796298</v>
      </c>
      <c r="E1069" t="s">
        <v>3568</v>
      </c>
      <c r="F1069" t="s">
        <v>7366</v>
      </c>
      <c r="G1069" t="s">
        <v>3605</v>
      </c>
      <c r="I1069" t="s">
        <v>3571</v>
      </c>
      <c r="J1069" t="s">
        <v>487</v>
      </c>
      <c r="K1069" t="s">
        <v>80</v>
      </c>
      <c r="M1069" t="b">
        <v>1</v>
      </c>
      <c r="N1069" s="49" t="str">
        <f t="shared" si="16"/>
        <v>SLA-Met</v>
      </c>
      <c r="O1069" s="19"/>
    </row>
    <row r="1070" spans="1:15" x14ac:dyDescent="0.25">
      <c r="A1070" t="s">
        <v>24</v>
      </c>
      <c r="B1070" t="s">
        <v>3566</v>
      </c>
      <c r="C1070" t="s">
        <v>7367</v>
      </c>
      <c r="D1070" s="19">
        <v>45625.774131944447</v>
      </c>
      <c r="E1070" t="s">
        <v>3568</v>
      </c>
      <c r="F1070" t="s">
        <v>7368</v>
      </c>
      <c r="G1070" t="s">
        <v>3608</v>
      </c>
      <c r="I1070" t="s">
        <v>3571</v>
      </c>
      <c r="J1070" t="s">
        <v>487</v>
      </c>
      <c r="K1070" t="s">
        <v>80</v>
      </c>
      <c r="M1070" t="b">
        <v>1</v>
      </c>
      <c r="N1070" s="49" t="str">
        <f t="shared" si="16"/>
        <v>SLA-Met</v>
      </c>
      <c r="O1070" s="19"/>
    </row>
    <row r="1071" spans="1:15" x14ac:dyDescent="0.25">
      <c r="A1071" t="s">
        <v>24</v>
      </c>
      <c r="B1071" t="s">
        <v>3566</v>
      </c>
      <c r="C1071" t="s">
        <v>7369</v>
      </c>
      <c r="D1071" s="19">
        <v>45625.774189814816</v>
      </c>
      <c r="E1071" t="s">
        <v>3568</v>
      </c>
      <c r="F1071" t="s">
        <v>7370</v>
      </c>
      <c r="G1071" t="s">
        <v>3608</v>
      </c>
      <c r="I1071" t="s">
        <v>3571</v>
      </c>
      <c r="J1071" t="s">
        <v>487</v>
      </c>
      <c r="K1071" t="s">
        <v>80</v>
      </c>
      <c r="M1071" t="b">
        <v>1</v>
      </c>
      <c r="N1071" s="49" t="str">
        <f t="shared" si="16"/>
        <v>SLA-Met</v>
      </c>
      <c r="O1071" s="19"/>
    </row>
    <row r="1072" spans="1:15" x14ac:dyDescent="0.25">
      <c r="A1072" t="s">
        <v>24</v>
      </c>
      <c r="B1072" t="s">
        <v>3566</v>
      </c>
      <c r="C1072" t="s">
        <v>7371</v>
      </c>
      <c r="D1072" s="19">
        <v>45625.777569444443</v>
      </c>
      <c r="E1072" t="s">
        <v>3568</v>
      </c>
      <c r="F1072" t="s">
        <v>7372</v>
      </c>
      <c r="G1072" t="s">
        <v>3605</v>
      </c>
      <c r="I1072" t="s">
        <v>3571</v>
      </c>
      <c r="J1072" t="s">
        <v>487</v>
      </c>
      <c r="K1072" t="s">
        <v>80</v>
      </c>
      <c r="M1072" t="b">
        <v>1</v>
      </c>
      <c r="N1072" s="49" t="str">
        <f t="shared" si="16"/>
        <v>SLA-Met</v>
      </c>
      <c r="O1072" s="19"/>
    </row>
    <row r="1073" spans="1:15" x14ac:dyDescent="0.25">
      <c r="A1073" t="s">
        <v>24</v>
      </c>
      <c r="B1073" t="s">
        <v>3566</v>
      </c>
      <c r="C1073" t="s">
        <v>7373</v>
      </c>
      <c r="D1073" s="19">
        <v>45625.777627314812</v>
      </c>
      <c r="E1073" t="s">
        <v>3568</v>
      </c>
      <c r="F1073" t="s">
        <v>7374</v>
      </c>
      <c r="G1073" t="s">
        <v>3605</v>
      </c>
      <c r="I1073" t="s">
        <v>3571</v>
      </c>
      <c r="J1073" t="s">
        <v>487</v>
      </c>
      <c r="K1073" t="s">
        <v>80</v>
      </c>
      <c r="M1073" t="b">
        <v>1</v>
      </c>
      <c r="N1073" s="49" t="str">
        <f t="shared" si="16"/>
        <v>SLA-Met</v>
      </c>
      <c r="O1073" s="19"/>
    </row>
    <row r="1074" spans="1:15" x14ac:dyDescent="0.25">
      <c r="A1074" t="s">
        <v>24</v>
      </c>
      <c r="B1074" t="s">
        <v>3566</v>
      </c>
      <c r="C1074" t="s">
        <v>7375</v>
      </c>
      <c r="D1074" s="19">
        <v>45625.777673611112</v>
      </c>
      <c r="E1074" t="s">
        <v>3568</v>
      </c>
      <c r="F1074" t="s">
        <v>7376</v>
      </c>
      <c r="G1074" t="s">
        <v>3605</v>
      </c>
      <c r="I1074" t="s">
        <v>3571</v>
      </c>
      <c r="J1074" t="s">
        <v>487</v>
      </c>
      <c r="K1074" t="s">
        <v>80</v>
      </c>
      <c r="M1074" t="b">
        <v>1</v>
      </c>
      <c r="N1074" s="49" t="str">
        <f t="shared" si="16"/>
        <v>SLA-Met</v>
      </c>
      <c r="O1074" s="19"/>
    </row>
    <row r="1075" spans="1:15" x14ac:dyDescent="0.25">
      <c r="A1075" t="s">
        <v>24</v>
      </c>
      <c r="B1075" t="s">
        <v>3566</v>
      </c>
      <c r="C1075" t="s">
        <v>7377</v>
      </c>
      <c r="D1075" s="19">
        <v>45625.808692129627</v>
      </c>
      <c r="E1075" t="s">
        <v>3568</v>
      </c>
      <c r="F1075" t="s">
        <v>7378</v>
      </c>
      <c r="G1075" t="s">
        <v>3848</v>
      </c>
      <c r="I1075" t="s">
        <v>3571</v>
      </c>
      <c r="J1075" t="s">
        <v>487</v>
      </c>
      <c r="K1075" t="s">
        <v>80</v>
      </c>
      <c r="M1075" t="b">
        <v>1</v>
      </c>
      <c r="N1075" s="49" t="str">
        <f t="shared" si="16"/>
        <v>SLA-Met</v>
      </c>
      <c r="O1075" s="19"/>
    </row>
    <row r="1076" spans="1:15" x14ac:dyDescent="0.25">
      <c r="A1076" t="s">
        <v>24</v>
      </c>
      <c r="B1076" t="s">
        <v>3566</v>
      </c>
      <c r="C1076" t="s">
        <v>7379</v>
      </c>
      <c r="D1076" s="19">
        <v>45625.812326388892</v>
      </c>
      <c r="E1076" t="s">
        <v>3568</v>
      </c>
      <c r="F1076" t="s">
        <v>7380</v>
      </c>
      <c r="G1076" t="s">
        <v>3600</v>
      </c>
      <c r="I1076" t="s">
        <v>3571</v>
      </c>
      <c r="J1076" t="s">
        <v>487</v>
      </c>
      <c r="K1076" t="s">
        <v>80</v>
      </c>
      <c r="M1076" t="b">
        <v>1</v>
      </c>
      <c r="N1076" s="49" t="str">
        <f t="shared" si="16"/>
        <v>SLA-Met</v>
      </c>
      <c r="O1076" s="19"/>
    </row>
    <row r="1077" spans="1:15" x14ac:dyDescent="0.25">
      <c r="A1077" t="s">
        <v>24</v>
      </c>
      <c r="B1077" t="s">
        <v>3566</v>
      </c>
      <c r="C1077" t="s">
        <v>7381</v>
      </c>
      <c r="D1077" s="19">
        <v>45625.854004629633</v>
      </c>
      <c r="E1077" t="s">
        <v>3568</v>
      </c>
      <c r="F1077" t="s">
        <v>7382</v>
      </c>
      <c r="G1077" t="s">
        <v>3600</v>
      </c>
      <c r="I1077" t="s">
        <v>3571</v>
      </c>
      <c r="J1077" t="s">
        <v>487</v>
      </c>
      <c r="K1077" t="s">
        <v>80</v>
      </c>
      <c r="M1077" t="b">
        <v>1</v>
      </c>
      <c r="N1077" s="49" t="str">
        <f t="shared" si="16"/>
        <v>SLA-Met</v>
      </c>
      <c r="O1077" s="19"/>
    </row>
    <row r="1078" spans="1:15" x14ac:dyDescent="0.25">
      <c r="A1078" t="s">
        <v>24</v>
      </c>
      <c r="B1078" t="s">
        <v>3566</v>
      </c>
      <c r="C1078" t="s">
        <v>7383</v>
      </c>
      <c r="D1078" s="19">
        <v>45625.92591435185</v>
      </c>
      <c r="E1078" t="s">
        <v>3568</v>
      </c>
      <c r="F1078" t="s">
        <v>7384</v>
      </c>
      <c r="G1078" t="s">
        <v>3848</v>
      </c>
      <c r="I1078" t="s">
        <v>3571</v>
      </c>
      <c r="J1078" t="s">
        <v>487</v>
      </c>
      <c r="K1078" t="s">
        <v>80</v>
      </c>
      <c r="M1078" t="b">
        <v>1</v>
      </c>
      <c r="N1078" s="49" t="str">
        <f t="shared" si="16"/>
        <v>SLA-Met</v>
      </c>
      <c r="O1078" s="19"/>
    </row>
    <row r="1079" spans="1:15" x14ac:dyDescent="0.25">
      <c r="A1079" t="s">
        <v>24</v>
      </c>
      <c r="B1079" t="s">
        <v>3566</v>
      </c>
      <c r="C1079" t="s">
        <v>7385</v>
      </c>
      <c r="D1079" s="19">
        <v>45625.925983796296</v>
      </c>
      <c r="E1079" t="s">
        <v>3568</v>
      </c>
      <c r="F1079" t="s">
        <v>7386</v>
      </c>
      <c r="G1079" t="s">
        <v>3848</v>
      </c>
      <c r="I1079" t="s">
        <v>3571</v>
      </c>
      <c r="J1079" t="s">
        <v>487</v>
      </c>
      <c r="K1079" t="s">
        <v>80</v>
      </c>
      <c r="M1079" t="b">
        <v>1</v>
      </c>
      <c r="N1079" s="49" t="str">
        <f t="shared" si="16"/>
        <v>SLA-Met</v>
      </c>
      <c r="O1079" s="19"/>
    </row>
    <row r="1080" spans="1:15" x14ac:dyDescent="0.25">
      <c r="A1080" t="s">
        <v>24</v>
      </c>
      <c r="B1080" t="s">
        <v>3566</v>
      </c>
      <c r="C1080" t="s">
        <v>7387</v>
      </c>
      <c r="D1080" s="19">
        <v>45626.104004629633</v>
      </c>
      <c r="E1080" t="s">
        <v>3568</v>
      </c>
      <c r="F1080" t="s">
        <v>7388</v>
      </c>
      <c r="G1080" t="s">
        <v>3600</v>
      </c>
      <c r="I1080" t="s">
        <v>3571</v>
      </c>
      <c r="J1080" t="s">
        <v>487</v>
      </c>
      <c r="K1080" t="s">
        <v>80</v>
      </c>
      <c r="M1080" t="b">
        <v>1</v>
      </c>
      <c r="N1080" s="49" t="str">
        <f t="shared" si="16"/>
        <v>SLA-Met</v>
      </c>
      <c r="O1080" s="19"/>
    </row>
    <row r="1081" spans="1:15" x14ac:dyDescent="0.25">
      <c r="A1081" t="s">
        <v>24</v>
      </c>
      <c r="B1081" t="s">
        <v>3566</v>
      </c>
      <c r="C1081" t="s">
        <v>7389</v>
      </c>
      <c r="D1081" s="19">
        <v>45626.270671296297</v>
      </c>
      <c r="E1081" t="s">
        <v>3568</v>
      </c>
      <c r="F1081" t="s">
        <v>7390</v>
      </c>
      <c r="G1081" t="s">
        <v>3600</v>
      </c>
      <c r="I1081" t="s">
        <v>3571</v>
      </c>
      <c r="J1081" t="s">
        <v>487</v>
      </c>
      <c r="K1081" t="s">
        <v>80</v>
      </c>
      <c r="M1081" t="b">
        <v>1</v>
      </c>
      <c r="N1081" s="49" t="str">
        <f t="shared" si="16"/>
        <v>SLA-Met</v>
      </c>
      <c r="O1081" s="19"/>
    </row>
    <row r="1082" spans="1:15" x14ac:dyDescent="0.25">
      <c r="A1082" t="s">
        <v>24</v>
      </c>
      <c r="B1082" t="s">
        <v>3566</v>
      </c>
      <c r="C1082" t="s">
        <v>7391</v>
      </c>
      <c r="D1082" s="19">
        <v>45626.409282407411</v>
      </c>
      <c r="E1082" t="s">
        <v>3568</v>
      </c>
      <c r="F1082" t="s">
        <v>7392</v>
      </c>
      <c r="G1082" t="s">
        <v>3834</v>
      </c>
      <c r="I1082" t="s">
        <v>3571</v>
      </c>
      <c r="J1082" t="s">
        <v>487</v>
      </c>
      <c r="K1082" t="s">
        <v>80</v>
      </c>
      <c r="M1082" t="b">
        <v>1</v>
      </c>
      <c r="N1082" s="49" t="str">
        <f t="shared" si="16"/>
        <v>SLA-Met</v>
      </c>
      <c r="O1082" s="19"/>
    </row>
    <row r="1083" spans="1:15" x14ac:dyDescent="0.25">
      <c r="A1083" t="s">
        <v>24</v>
      </c>
      <c r="B1083" t="s">
        <v>3566</v>
      </c>
      <c r="C1083" t="s">
        <v>7393</v>
      </c>
      <c r="D1083" s="19">
        <v>45626.409328703703</v>
      </c>
      <c r="E1083" t="s">
        <v>3568</v>
      </c>
      <c r="F1083" t="s">
        <v>7394</v>
      </c>
      <c r="G1083" t="s">
        <v>3605</v>
      </c>
      <c r="I1083" t="s">
        <v>3571</v>
      </c>
      <c r="J1083" t="s">
        <v>487</v>
      </c>
      <c r="K1083" t="s">
        <v>80</v>
      </c>
      <c r="M1083" t="b">
        <v>1</v>
      </c>
      <c r="N1083" s="49" t="str">
        <f t="shared" si="16"/>
        <v>SLA-Met</v>
      </c>
      <c r="O1083" s="19"/>
    </row>
    <row r="1084" spans="1:15" x14ac:dyDescent="0.25">
      <c r="A1084" t="s">
        <v>24</v>
      </c>
      <c r="B1084" t="s">
        <v>3566</v>
      </c>
      <c r="C1084" t="s">
        <v>7395</v>
      </c>
      <c r="D1084" s="19">
        <v>45626.409375000003</v>
      </c>
      <c r="E1084" t="s">
        <v>3568</v>
      </c>
      <c r="F1084" t="s">
        <v>7396</v>
      </c>
      <c r="G1084" t="s">
        <v>3605</v>
      </c>
      <c r="I1084" t="s">
        <v>3571</v>
      </c>
      <c r="J1084" t="s">
        <v>487</v>
      </c>
      <c r="K1084" t="s">
        <v>80</v>
      </c>
      <c r="M1084" t="b">
        <v>1</v>
      </c>
      <c r="N1084" s="49" t="str">
        <f t="shared" si="16"/>
        <v>SLA-Met</v>
      </c>
      <c r="O1084" s="19"/>
    </row>
    <row r="1085" spans="1:15" x14ac:dyDescent="0.25">
      <c r="A1085" t="s">
        <v>24</v>
      </c>
      <c r="B1085" t="s">
        <v>3566</v>
      </c>
      <c r="C1085" t="s">
        <v>7397</v>
      </c>
      <c r="D1085" s="19">
        <v>45626.409791666665</v>
      </c>
      <c r="E1085" t="s">
        <v>3568</v>
      </c>
      <c r="F1085" t="s">
        <v>7398</v>
      </c>
      <c r="G1085" t="s">
        <v>3608</v>
      </c>
      <c r="I1085" t="s">
        <v>3571</v>
      </c>
      <c r="J1085" t="s">
        <v>487</v>
      </c>
      <c r="K1085" t="s">
        <v>80</v>
      </c>
      <c r="M1085" t="b">
        <v>1</v>
      </c>
      <c r="N1085" s="49" t="str">
        <f t="shared" si="16"/>
        <v>SLA-Met</v>
      </c>
      <c r="O1085" s="19"/>
    </row>
    <row r="1086" spans="1:15" x14ac:dyDescent="0.25">
      <c r="A1086" t="s">
        <v>24</v>
      </c>
      <c r="B1086" t="s">
        <v>3566</v>
      </c>
      <c r="C1086" t="s">
        <v>7399</v>
      </c>
      <c r="D1086" s="19">
        <v>45626.409803240742</v>
      </c>
      <c r="E1086" t="s">
        <v>3568</v>
      </c>
      <c r="F1086" t="s">
        <v>7400</v>
      </c>
      <c r="G1086" t="s">
        <v>3608</v>
      </c>
      <c r="I1086" t="s">
        <v>3571</v>
      </c>
      <c r="J1086" t="s">
        <v>487</v>
      </c>
      <c r="K1086" t="s">
        <v>80</v>
      </c>
      <c r="M1086" t="b">
        <v>1</v>
      </c>
      <c r="N1086" s="49" t="str">
        <f t="shared" si="16"/>
        <v>SLA-Met</v>
      </c>
      <c r="O1086" s="19"/>
    </row>
    <row r="1087" spans="1:15" x14ac:dyDescent="0.25">
      <c r="A1087" t="s">
        <v>24</v>
      </c>
      <c r="B1087" t="s">
        <v>3566</v>
      </c>
      <c r="C1087" t="s">
        <v>7401</v>
      </c>
      <c r="D1087" s="19">
        <v>45626.409849537034</v>
      </c>
      <c r="E1087" t="s">
        <v>3568</v>
      </c>
      <c r="F1087" t="s">
        <v>7402</v>
      </c>
      <c r="G1087" t="s">
        <v>3608</v>
      </c>
      <c r="I1087" t="s">
        <v>3571</v>
      </c>
      <c r="J1087" t="s">
        <v>487</v>
      </c>
      <c r="K1087" t="s">
        <v>80</v>
      </c>
      <c r="M1087" t="b">
        <v>1</v>
      </c>
      <c r="N1087" s="49" t="str">
        <f t="shared" si="16"/>
        <v>SLA-Met</v>
      </c>
      <c r="O1087" s="19"/>
    </row>
    <row r="1088" spans="1:15" x14ac:dyDescent="0.25">
      <c r="A1088" t="s">
        <v>24</v>
      </c>
      <c r="B1088" t="s">
        <v>3566</v>
      </c>
      <c r="C1088" t="s">
        <v>7403</v>
      </c>
      <c r="D1088" s="19">
        <v>45626.45888888889</v>
      </c>
      <c r="E1088" t="s">
        <v>3568</v>
      </c>
      <c r="F1088" t="s">
        <v>7404</v>
      </c>
      <c r="G1088" t="s">
        <v>3593</v>
      </c>
      <c r="I1088" t="s">
        <v>3571</v>
      </c>
      <c r="J1088" t="s">
        <v>487</v>
      </c>
      <c r="K1088" t="s">
        <v>80</v>
      </c>
      <c r="M1088" t="b">
        <v>1</v>
      </c>
      <c r="N1088" s="49" t="str">
        <f t="shared" si="16"/>
        <v>SLA-Met</v>
      </c>
      <c r="O1088" s="19"/>
    </row>
    <row r="1089" spans="1:15" x14ac:dyDescent="0.25">
      <c r="A1089" t="s">
        <v>24</v>
      </c>
      <c r="B1089" t="s">
        <v>3566</v>
      </c>
      <c r="C1089" t="s">
        <v>7405</v>
      </c>
      <c r="D1089" s="19">
        <v>45626.688819444447</v>
      </c>
      <c r="E1089" t="s">
        <v>3568</v>
      </c>
      <c r="F1089" t="s">
        <v>7406</v>
      </c>
      <c r="G1089" t="s">
        <v>3775</v>
      </c>
      <c r="I1089" t="s">
        <v>3571</v>
      </c>
      <c r="J1089" t="s">
        <v>487</v>
      </c>
      <c r="K1089" t="s">
        <v>80</v>
      </c>
      <c r="M1089" t="b">
        <v>1</v>
      </c>
      <c r="N1089" s="49" t="str">
        <f t="shared" si="16"/>
        <v>SLA-Met</v>
      </c>
      <c r="O1089" s="19"/>
    </row>
    <row r="1090" spans="1:15" x14ac:dyDescent="0.25">
      <c r="A1090" t="s">
        <v>24</v>
      </c>
      <c r="B1090" t="s">
        <v>3566</v>
      </c>
      <c r="C1090" t="s">
        <v>7407</v>
      </c>
      <c r="D1090" s="19">
        <v>45626.926886574074</v>
      </c>
      <c r="E1090" t="s">
        <v>3568</v>
      </c>
      <c r="F1090" t="s">
        <v>7408</v>
      </c>
      <c r="G1090" t="s">
        <v>3608</v>
      </c>
      <c r="I1090" t="s">
        <v>3571</v>
      </c>
      <c r="J1090" t="s">
        <v>487</v>
      </c>
      <c r="K1090" t="s">
        <v>80</v>
      </c>
      <c r="M1090" t="b">
        <v>1</v>
      </c>
      <c r="N1090" s="49" t="str">
        <f t="shared" si="16"/>
        <v>SLA-Met</v>
      </c>
      <c r="O1090" s="19"/>
    </row>
    <row r="1091" spans="1:15" x14ac:dyDescent="0.25">
      <c r="A1091" t="s">
        <v>24</v>
      </c>
      <c r="B1091" t="s">
        <v>3566</v>
      </c>
      <c r="C1091" t="s">
        <v>7409</v>
      </c>
      <c r="D1091" s="19">
        <v>45626.926944444444</v>
      </c>
      <c r="E1091" t="s">
        <v>3568</v>
      </c>
      <c r="F1091" t="s">
        <v>7410</v>
      </c>
      <c r="G1091" t="s">
        <v>3608</v>
      </c>
      <c r="I1091" t="s">
        <v>3571</v>
      </c>
      <c r="J1091" t="s">
        <v>487</v>
      </c>
      <c r="K1091" t="s">
        <v>80</v>
      </c>
      <c r="M1091" t="b">
        <v>1</v>
      </c>
      <c r="N1091" s="49" t="str">
        <f t="shared" ref="N1091:N1154" si="17">IF(H1091="", "SLA-Met", H1091)</f>
        <v>SLA-Met</v>
      </c>
      <c r="O1091" s="19"/>
    </row>
    <row r="1092" spans="1:15" x14ac:dyDescent="0.25">
      <c r="A1092" t="s">
        <v>26</v>
      </c>
      <c r="B1092" t="s">
        <v>3572</v>
      </c>
      <c r="C1092" t="s">
        <v>5043</v>
      </c>
      <c r="D1092" s="19">
        <v>45566.147916666669</v>
      </c>
      <c r="E1092" t="s">
        <v>38</v>
      </c>
      <c r="F1092" t="s">
        <v>5044</v>
      </c>
      <c r="I1092" t="s">
        <v>3575</v>
      </c>
      <c r="J1092" t="s">
        <v>487</v>
      </c>
      <c r="K1092" t="s">
        <v>80</v>
      </c>
      <c r="L1092" t="s">
        <v>572</v>
      </c>
      <c r="N1092" s="49" t="str">
        <f t="shared" si="17"/>
        <v>SLA-Met</v>
      </c>
      <c r="O1092" s="19"/>
    </row>
    <row r="1093" spans="1:15" x14ac:dyDescent="0.25">
      <c r="A1093" t="s">
        <v>24</v>
      </c>
      <c r="B1093" t="s">
        <v>3566</v>
      </c>
      <c r="C1093" t="s">
        <v>5045</v>
      </c>
      <c r="D1093" s="19">
        <v>45566.322222222225</v>
      </c>
      <c r="E1093" t="s">
        <v>3568</v>
      </c>
      <c r="F1093" t="s">
        <v>5046</v>
      </c>
      <c r="G1093" t="s">
        <v>3848</v>
      </c>
      <c r="I1093" t="s">
        <v>3571</v>
      </c>
      <c r="J1093" t="s">
        <v>487</v>
      </c>
      <c r="K1093" t="s">
        <v>80</v>
      </c>
      <c r="M1093" t="b">
        <v>1</v>
      </c>
      <c r="N1093" s="49" t="str">
        <f t="shared" si="17"/>
        <v>SLA-Met</v>
      </c>
      <c r="O1093" s="19"/>
    </row>
    <row r="1094" spans="1:15" x14ac:dyDescent="0.25">
      <c r="A1094" t="s">
        <v>24</v>
      </c>
      <c r="B1094" t="s">
        <v>3572</v>
      </c>
      <c r="C1094" t="s">
        <v>5047</v>
      </c>
      <c r="D1094" s="19">
        <v>45566.5625</v>
      </c>
      <c r="E1094" t="s">
        <v>3104</v>
      </c>
      <c r="F1094" t="s">
        <v>5048</v>
      </c>
      <c r="G1094" t="s">
        <v>4629</v>
      </c>
      <c r="I1094" t="s">
        <v>3575</v>
      </c>
      <c r="J1094" t="s">
        <v>487</v>
      </c>
      <c r="K1094" t="s">
        <v>80</v>
      </c>
      <c r="L1094" t="s">
        <v>572</v>
      </c>
      <c r="M1094" t="b">
        <v>1</v>
      </c>
      <c r="N1094" s="49" t="str">
        <f t="shared" si="17"/>
        <v>SLA-Met</v>
      </c>
      <c r="O1094" s="19"/>
    </row>
    <row r="1095" spans="1:15" x14ac:dyDescent="0.25">
      <c r="A1095" t="s">
        <v>26</v>
      </c>
      <c r="B1095" t="s">
        <v>3572</v>
      </c>
      <c r="C1095" t="s">
        <v>5049</v>
      </c>
      <c r="D1095" s="19">
        <v>45566.663888888892</v>
      </c>
      <c r="E1095" t="s">
        <v>38</v>
      </c>
      <c r="F1095" t="s">
        <v>5050</v>
      </c>
      <c r="I1095" t="s">
        <v>3575</v>
      </c>
      <c r="J1095" t="s">
        <v>487</v>
      </c>
      <c r="K1095" t="s">
        <v>80</v>
      </c>
      <c r="L1095" t="s">
        <v>573</v>
      </c>
      <c r="N1095" s="49" t="str">
        <f t="shared" si="17"/>
        <v>SLA-Met</v>
      </c>
      <c r="O1095" s="19"/>
    </row>
    <row r="1096" spans="1:15" x14ac:dyDescent="0.25">
      <c r="A1096" t="s">
        <v>24</v>
      </c>
      <c r="B1096" t="s">
        <v>3572</v>
      </c>
      <c r="C1096" t="s">
        <v>5051</v>
      </c>
      <c r="D1096" s="19">
        <v>45566.73541666667</v>
      </c>
      <c r="E1096" t="s">
        <v>35</v>
      </c>
      <c r="F1096" t="s">
        <v>5052</v>
      </c>
      <c r="G1096" t="s">
        <v>3848</v>
      </c>
      <c r="I1096" t="s">
        <v>3571</v>
      </c>
      <c r="J1096" t="s">
        <v>487</v>
      </c>
      <c r="K1096" t="s">
        <v>80</v>
      </c>
      <c r="M1096" t="b">
        <v>1</v>
      </c>
      <c r="N1096" s="49" t="str">
        <f t="shared" si="17"/>
        <v>SLA-Met</v>
      </c>
      <c r="O1096" s="19"/>
    </row>
    <row r="1097" spans="1:15" x14ac:dyDescent="0.25">
      <c r="A1097" t="s">
        <v>24</v>
      </c>
      <c r="B1097" t="s">
        <v>3572</v>
      </c>
      <c r="C1097" t="s">
        <v>5053</v>
      </c>
      <c r="D1097" s="19">
        <v>45566.740972222222</v>
      </c>
      <c r="E1097" t="s">
        <v>37</v>
      </c>
      <c r="F1097" t="s">
        <v>5054</v>
      </c>
      <c r="G1097" t="s">
        <v>3605</v>
      </c>
      <c r="H1097" t="s">
        <v>28</v>
      </c>
      <c r="I1097" t="s">
        <v>3571</v>
      </c>
      <c r="J1097" t="s">
        <v>487</v>
      </c>
      <c r="K1097" t="s">
        <v>80</v>
      </c>
      <c r="L1097" t="s">
        <v>574</v>
      </c>
      <c r="M1097" t="b">
        <v>1</v>
      </c>
      <c r="N1097" s="49" t="str">
        <f t="shared" si="17"/>
        <v>SLA-Breached</v>
      </c>
      <c r="O1097" s="19"/>
    </row>
    <row r="1098" spans="1:15" x14ac:dyDescent="0.25">
      <c r="A1098" t="s">
        <v>26</v>
      </c>
      <c r="B1098" t="s">
        <v>3572</v>
      </c>
      <c r="C1098" t="s">
        <v>5055</v>
      </c>
      <c r="D1098" s="19">
        <v>45566.809027777781</v>
      </c>
      <c r="E1098" t="s">
        <v>44</v>
      </c>
      <c r="F1098" t="s">
        <v>5056</v>
      </c>
      <c r="I1098" t="s">
        <v>3575</v>
      </c>
      <c r="J1098" t="s">
        <v>487</v>
      </c>
      <c r="K1098" t="s">
        <v>80</v>
      </c>
      <c r="L1098" t="s">
        <v>573</v>
      </c>
      <c r="N1098" s="49" t="str">
        <f t="shared" si="17"/>
        <v>SLA-Met</v>
      </c>
      <c r="O1098" s="19"/>
    </row>
    <row r="1099" spans="1:15" x14ac:dyDescent="0.25">
      <c r="A1099" t="s">
        <v>24</v>
      </c>
      <c r="B1099" t="s">
        <v>3566</v>
      </c>
      <c r="C1099" t="s">
        <v>5057</v>
      </c>
      <c r="D1099" s="19">
        <v>45566.895833333336</v>
      </c>
      <c r="E1099" t="s">
        <v>3568</v>
      </c>
      <c r="F1099" t="s">
        <v>5058</v>
      </c>
      <c r="G1099" t="s">
        <v>3600</v>
      </c>
      <c r="I1099" t="s">
        <v>3571</v>
      </c>
      <c r="J1099" t="s">
        <v>487</v>
      </c>
      <c r="K1099" t="s">
        <v>80</v>
      </c>
      <c r="M1099" t="b">
        <v>1</v>
      </c>
      <c r="N1099" s="49" t="str">
        <f t="shared" si="17"/>
        <v>SLA-Met</v>
      </c>
      <c r="O1099" s="19"/>
    </row>
    <row r="1100" spans="1:15" x14ac:dyDescent="0.25">
      <c r="A1100" t="s">
        <v>26</v>
      </c>
      <c r="B1100" t="s">
        <v>3572</v>
      </c>
      <c r="C1100" t="s">
        <v>5059</v>
      </c>
      <c r="D1100" s="19">
        <v>45567.305555555555</v>
      </c>
      <c r="E1100" t="s">
        <v>37</v>
      </c>
      <c r="F1100" t="s">
        <v>5060</v>
      </c>
      <c r="I1100" t="s">
        <v>3575</v>
      </c>
      <c r="J1100" t="s">
        <v>487</v>
      </c>
      <c r="K1100" t="s">
        <v>80</v>
      </c>
      <c r="L1100" t="s">
        <v>572</v>
      </c>
      <c r="N1100" s="49" t="str">
        <f t="shared" si="17"/>
        <v>SLA-Met</v>
      </c>
      <c r="O1100" s="19"/>
    </row>
    <row r="1101" spans="1:15" x14ac:dyDescent="0.25">
      <c r="A1101" t="s">
        <v>26</v>
      </c>
      <c r="B1101" t="s">
        <v>3572</v>
      </c>
      <c r="C1101" t="s">
        <v>5061</v>
      </c>
      <c r="D1101" s="19">
        <v>45567.538888888892</v>
      </c>
      <c r="E1101" t="s">
        <v>43</v>
      </c>
      <c r="F1101" t="s">
        <v>5062</v>
      </c>
      <c r="I1101" t="s">
        <v>3575</v>
      </c>
      <c r="J1101" t="s">
        <v>487</v>
      </c>
      <c r="K1101" t="s">
        <v>80</v>
      </c>
      <c r="L1101" t="s">
        <v>572</v>
      </c>
      <c r="N1101" s="49" t="str">
        <f t="shared" si="17"/>
        <v>SLA-Met</v>
      </c>
      <c r="O1101" s="19"/>
    </row>
    <row r="1102" spans="1:15" x14ac:dyDescent="0.25">
      <c r="A1102" t="s">
        <v>24</v>
      </c>
      <c r="B1102" t="s">
        <v>3572</v>
      </c>
      <c r="C1102" t="s">
        <v>5063</v>
      </c>
      <c r="D1102" s="19">
        <v>45567.995138888888</v>
      </c>
      <c r="E1102" t="s">
        <v>35</v>
      </c>
      <c r="F1102" t="s">
        <v>5064</v>
      </c>
      <c r="G1102" t="s">
        <v>3848</v>
      </c>
      <c r="I1102" t="s">
        <v>3571</v>
      </c>
      <c r="J1102" t="s">
        <v>487</v>
      </c>
      <c r="K1102" t="s">
        <v>80</v>
      </c>
      <c r="M1102" t="b">
        <v>1</v>
      </c>
      <c r="N1102" s="49" t="str">
        <f t="shared" si="17"/>
        <v>SLA-Met</v>
      </c>
      <c r="O1102" s="19"/>
    </row>
    <row r="1103" spans="1:15" x14ac:dyDescent="0.25">
      <c r="A1103" t="s">
        <v>24</v>
      </c>
      <c r="B1103" t="s">
        <v>3572</v>
      </c>
      <c r="C1103" t="s">
        <v>5065</v>
      </c>
      <c r="D1103" s="19">
        <v>45567.995138888888</v>
      </c>
      <c r="E1103" t="s">
        <v>35</v>
      </c>
      <c r="F1103" t="s">
        <v>5066</v>
      </c>
      <c r="G1103" t="s">
        <v>3848</v>
      </c>
      <c r="I1103" t="s">
        <v>3571</v>
      </c>
      <c r="J1103" t="s">
        <v>487</v>
      </c>
      <c r="K1103" t="s">
        <v>80</v>
      </c>
      <c r="M1103" t="b">
        <v>1</v>
      </c>
      <c r="N1103" s="49" t="str">
        <f t="shared" si="17"/>
        <v>SLA-Met</v>
      </c>
      <c r="O1103" s="19"/>
    </row>
    <row r="1104" spans="1:15" x14ac:dyDescent="0.25">
      <c r="A1104" t="s">
        <v>26</v>
      </c>
      <c r="B1104" t="s">
        <v>3572</v>
      </c>
      <c r="C1104" t="s">
        <v>5067</v>
      </c>
      <c r="D1104" s="19">
        <v>45568.315972222219</v>
      </c>
      <c r="E1104" t="s">
        <v>37</v>
      </c>
      <c r="F1104" t="s">
        <v>5068</v>
      </c>
      <c r="I1104" t="s">
        <v>3575</v>
      </c>
      <c r="J1104" t="s">
        <v>487</v>
      </c>
      <c r="K1104" t="s">
        <v>80</v>
      </c>
      <c r="L1104" t="s">
        <v>572</v>
      </c>
      <c r="N1104" s="49" t="str">
        <f t="shared" si="17"/>
        <v>SLA-Met</v>
      </c>
      <c r="O1104" s="19"/>
    </row>
    <row r="1105" spans="1:15" x14ac:dyDescent="0.25">
      <c r="A1105" t="s">
        <v>26</v>
      </c>
      <c r="B1105" t="s">
        <v>3572</v>
      </c>
      <c r="C1105" t="s">
        <v>5069</v>
      </c>
      <c r="D1105" s="19">
        <v>45568.32708333333</v>
      </c>
      <c r="E1105" t="s">
        <v>43</v>
      </c>
      <c r="F1105" t="s">
        <v>5070</v>
      </c>
      <c r="I1105" t="s">
        <v>3575</v>
      </c>
      <c r="J1105" t="s">
        <v>487</v>
      </c>
      <c r="K1105" t="s">
        <v>80</v>
      </c>
      <c r="L1105" t="s">
        <v>572</v>
      </c>
      <c r="N1105" s="49" t="str">
        <f t="shared" si="17"/>
        <v>SLA-Met</v>
      </c>
      <c r="O1105" s="19"/>
    </row>
    <row r="1106" spans="1:15" x14ac:dyDescent="0.25">
      <c r="A1106" t="s">
        <v>26</v>
      </c>
      <c r="B1106" t="s">
        <v>3572</v>
      </c>
      <c r="C1106" t="s">
        <v>5071</v>
      </c>
      <c r="D1106" s="19">
        <v>45568.32916666667</v>
      </c>
      <c r="E1106" t="s">
        <v>37</v>
      </c>
      <c r="F1106" t="s">
        <v>5072</v>
      </c>
      <c r="I1106" t="s">
        <v>3575</v>
      </c>
      <c r="J1106" t="s">
        <v>487</v>
      </c>
      <c r="K1106" t="s">
        <v>80</v>
      </c>
      <c r="L1106" t="s">
        <v>572</v>
      </c>
      <c r="N1106" s="49" t="str">
        <f t="shared" si="17"/>
        <v>SLA-Met</v>
      </c>
      <c r="O1106" s="19"/>
    </row>
    <row r="1107" spans="1:15" x14ac:dyDescent="0.25">
      <c r="A1107" t="s">
        <v>24</v>
      </c>
      <c r="B1107" t="s">
        <v>3566</v>
      </c>
      <c r="C1107" t="s">
        <v>5073</v>
      </c>
      <c r="D1107" s="19">
        <v>45568.416666666664</v>
      </c>
      <c r="E1107" t="s">
        <v>3568</v>
      </c>
      <c r="F1107" t="s">
        <v>5074</v>
      </c>
      <c r="G1107" t="s">
        <v>3593</v>
      </c>
      <c r="I1107" t="s">
        <v>3571</v>
      </c>
      <c r="J1107" t="s">
        <v>487</v>
      </c>
      <c r="K1107" t="s">
        <v>80</v>
      </c>
      <c r="M1107" t="b">
        <v>1</v>
      </c>
      <c r="N1107" s="49" t="str">
        <f t="shared" si="17"/>
        <v>SLA-Met</v>
      </c>
      <c r="O1107" s="19"/>
    </row>
    <row r="1108" spans="1:15" x14ac:dyDescent="0.25">
      <c r="A1108" t="s">
        <v>26</v>
      </c>
      <c r="B1108" t="s">
        <v>3572</v>
      </c>
      <c r="C1108" t="s">
        <v>5075</v>
      </c>
      <c r="D1108" s="19">
        <v>45568.768055555556</v>
      </c>
      <c r="E1108" t="s">
        <v>37</v>
      </c>
      <c r="F1108" t="s">
        <v>5076</v>
      </c>
      <c r="H1108" t="s">
        <v>29</v>
      </c>
      <c r="I1108" t="s">
        <v>3575</v>
      </c>
      <c r="J1108" t="s">
        <v>487</v>
      </c>
      <c r="K1108" t="s">
        <v>80</v>
      </c>
      <c r="L1108" t="s">
        <v>3625</v>
      </c>
      <c r="N1108" s="49" t="str">
        <f t="shared" si="17"/>
        <v>SLA-Warning</v>
      </c>
      <c r="O1108" s="19"/>
    </row>
    <row r="1109" spans="1:15" x14ac:dyDescent="0.25">
      <c r="A1109" t="s">
        <v>24</v>
      </c>
      <c r="B1109" t="s">
        <v>3572</v>
      </c>
      <c r="C1109" t="s">
        <v>5077</v>
      </c>
      <c r="D1109" s="19">
        <v>45568.944444444445</v>
      </c>
      <c r="E1109" t="s">
        <v>35</v>
      </c>
      <c r="F1109" t="s">
        <v>5078</v>
      </c>
      <c r="G1109" t="s">
        <v>4629</v>
      </c>
      <c r="I1109" t="s">
        <v>3571</v>
      </c>
      <c r="J1109" t="s">
        <v>487</v>
      </c>
      <c r="K1109" t="s">
        <v>80</v>
      </c>
      <c r="M1109" t="b">
        <v>1</v>
      </c>
      <c r="N1109" s="49" t="str">
        <f t="shared" si="17"/>
        <v>SLA-Met</v>
      </c>
      <c r="O1109" s="19"/>
    </row>
    <row r="1110" spans="1:15" x14ac:dyDescent="0.25">
      <c r="A1110" t="s">
        <v>26</v>
      </c>
      <c r="B1110" t="s">
        <v>3572</v>
      </c>
      <c r="C1110" t="s">
        <v>5079</v>
      </c>
      <c r="D1110" s="19">
        <v>45568.974305555559</v>
      </c>
      <c r="E1110" t="s">
        <v>44</v>
      </c>
      <c r="F1110" t="s">
        <v>5080</v>
      </c>
      <c r="H1110" t="s">
        <v>29</v>
      </c>
      <c r="I1110" t="s">
        <v>3575</v>
      </c>
      <c r="J1110" t="s">
        <v>487</v>
      </c>
      <c r="K1110" t="s">
        <v>80</v>
      </c>
      <c r="L1110" t="s">
        <v>573</v>
      </c>
      <c r="N1110" s="49" t="str">
        <f t="shared" si="17"/>
        <v>SLA-Warning</v>
      </c>
      <c r="O1110" s="19"/>
    </row>
    <row r="1111" spans="1:15" x14ac:dyDescent="0.25">
      <c r="A1111" t="s">
        <v>24</v>
      </c>
      <c r="B1111" t="s">
        <v>3572</v>
      </c>
      <c r="C1111" t="s">
        <v>5081</v>
      </c>
      <c r="D1111" s="19">
        <v>45569.203472222223</v>
      </c>
      <c r="E1111" t="s">
        <v>35</v>
      </c>
      <c r="F1111" t="s">
        <v>5082</v>
      </c>
      <c r="G1111" t="s">
        <v>3848</v>
      </c>
      <c r="I1111" t="s">
        <v>3571</v>
      </c>
      <c r="J1111" t="s">
        <v>487</v>
      </c>
      <c r="K1111" t="s">
        <v>80</v>
      </c>
      <c r="M1111" t="b">
        <v>1</v>
      </c>
      <c r="N1111" s="49" t="str">
        <f t="shared" si="17"/>
        <v>SLA-Met</v>
      </c>
      <c r="O1111" s="19"/>
    </row>
    <row r="1112" spans="1:15" x14ac:dyDescent="0.25">
      <c r="A1112" t="s">
        <v>24</v>
      </c>
      <c r="B1112" t="s">
        <v>3572</v>
      </c>
      <c r="C1112" t="s">
        <v>5083</v>
      </c>
      <c r="D1112" s="19">
        <v>45569.203472222223</v>
      </c>
      <c r="E1112" t="s">
        <v>35</v>
      </c>
      <c r="F1112" t="s">
        <v>5084</v>
      </c>
      <c r="G1112" t="s">
        <v>3848</v>
      </c>
      <c r="I1112" t="s">
        <v>3571</v>
      </c>
      <c r="J1112" t="s">
        <v>487</v>
      </c>
      <c r="K1112" t="s">
        <v>80</v>
      </c>
      <c r="M1112" t="b">
        <v>1</v>
      </c>
      <c r="N1112" s="49" t="str">
        <f t="shared" si="17"/>
        <v>SLA-Met</v>
      </c>
      <c r="O1112" s="19"/>
    </row>
    <row r="1113" spans="1:15" x14ac:dyDescent="0.25">
      <c r="A1113" t="s">
        <v>24</v>
      </c>
      <c r="B1113" t="s">
        <v>3566</v>
      </c>
      <c r="C1113" t="s">
        <v>5085</v>
      </c>
      <c r="D1113" s="19">
        <v>45569.416666666664</v>
      </c>
      <c r="E1113" t="s">
        <v>3568</v>
      </c>
      <c r="F1113" t="s">
        <v>5086</v>
      </c>
      <c r="G1113" t="s">
        <v>3593</v>
      </c>
      <c r="I1113" t="s">
        <v>3571</v>
      </c>
      <c r="J1113" t="s">
        <v>487</v>
      </c>
      <c r="K1113" t="s">
        <v>80</v>
      </c>
      <c r="M1113" t="b">
        <v>1</v>
      </c>
      <c r="N1113" s="49" t="str">
        <f t="shared" si="17"/>
        <v>SLA-Met</v>
      </c>
      <c r="O1113" s="19"/>
    </row>
    <row r="1114" spans="1:15" x14ac:dyDescent="0.25">
      <c r="A1114" t="s">
        <v>24</v>
      </c>
      <c r="B1114" t="s">
        <v>3566</v>
      </c>
      <c r="C1114" t="s">
        <v>5087</v>
      </c>
      <c r="D1114" s="19">
        <v>45569.559027777781</v>
      </c>
      <c r="E1114" t="s">
        <v>3568</v>
      </c>
      <c r="F1114" t="s">
        <v>5088</v>
      </c>
      <c r="G1114" t="s">
        <v>3843</v>
      </c>
      <c r="I1114" t="s">
        <v>3571</v>
      </c>
      <c r="J1114" t="s">
        <v>487</v>
      </c>
      <c r="K1114" t="s">
        <v>80</v>
      </c>
      <c r="M1114" t="b">
        <v>1</v>
      </c>
      <c r="N1114" s="49" t="str">
        <f t="shared" si="17"/>
        <v>SLA-Met</v>
      </c>
      <c r="O1114" s="19"/>
    </row>
    <row r="1115" spans="1:15" x14ac:dyDescent="0.25">
      <c r="A1115" t="s">
        <v>26</v>
      </c>
      <c r="B1115" t="s">
        <v>3572</v>
      </c>
      <c r="C1115" t="s">
        <v>5089</v>
      </c>
      <c r="D1115" s="19">
        <v>45569.582638888889</v>
      </c>
      <c r="E1115" t="s">
        <v>38</v>
      </c>
      <c r="F1115" t="s">
        <v>5090</v>
      </c>
      <c r="I1115" t="s">
        <v>3575</v>
      </c>
      <c r="J1115" t="s">
        <v>487</v>
      </c>
      <c r="K1115" t="s">
        <v>80</v>
      </c>
      <c r="L1115" t="s">
        <v>572</v>
      </c>
      <c r="N1115" s="49" t="str">
        <f t="shared" si="17"/>
        <v>SLA-Met</v>
      </c>
      <c r="O1115" s="19"/>
    </row>
    <row r="1116" spans="1:15" x14ac:dyDescent="0.25">
      <c r="A1116" t="s">
        <v>24</v>
      </c>
      <c r="B1116" t="s">
        <v>3572</v>
      </c>
      <c r="C1116" t="s">
        <v>5091</v>
      </c>
      <c r="D1116" s="19">
        <v>45569.801388888889</v>
      </c>
      <c r="E1116" t="s">
        <v>35</v>
      </c>
      <c r="F1116" t="s">
        <v>5092</v>
      </c>
      <c r="G1116" t="s">
        <v>3848</v>
      </c>
      <c r="I1116" t="s">
        <v>3571</v>
      </c>
      <c r="J1116" t="s">
        <v>487</v>
      </c>
      <c r="K1116" t="s">
        <v>80</v>
      </c>
      <c r="M1116" t="b">
        <v>1</v>
      </c>
      <c r="N1116" s="49" t="str">
        <f t="shared" si="17"/>
        <v>SLA-Met</v>
      </c>
      <c r="O1116" s="19"/>
    </row>
    <row r="1117" spans="1:15" x14ac:dyDescent="0.25">
      <c r="A1117" t="s">
        <v>24</v>
      </c>
      <c r="B1117" t="s">
        <v>3572</v>
      </c>
      <c r="C1117" t="s">
        <v>5093</v>
      </c>
      <c r="D1117" s="19">
        <v>45569.801388888889</v>
      </c>
      <c r="E1117" t="s">
        <v>35</v>
      </c>
      <c r="F1117" t="s">
        <v>5094</v>
      </c>
      <c r="G1117" t="s">
        <v>3848</v>
      </c>
      <c r="I1117" t="s">
        <v>3571</v>
      </c>
      <c r="J1117" t="s">
        <v>487</v>
      </c>
      <c r="K1117" t="s">
        <v>80</v>
      </c>
      <c r="M1117" t="b">
        <v>1</v>
      </c>
      <c r="N1117" s="49" t="str">
        <f t="shared" si="17"/>
        <v>SLA-Met</v>
      </c>
      <c r="O1117" s="19"/>
    </row>
    <row r="1118" spans="1:15" x14ac:dyDescent="0.25">
      <c r="A1118" t="s">
        <v>24</v>
      </c>
      <c r="B1118" t="s">
        <v>3566</v>
      </c>
      <c r="C1118" t="s">
        <v>5095</v>
      </c>
      <c r="D1118" s="19">
        <v>45569.802083333336</v>
      </c>
      <c r="E1118" t="s">
        <v>3568</v>
      </c>
      <c r="F1118" t="s">
        <v>5096</v>
      </c>
      <c r="G1118" t="s">
        <v>5097</v>
      </c>
      <c r="I1118" t="s">
        <v>3571</v>
      </c>
      <c r="J1118" t="s">
        <v>487</v>
      </c>
      <c r="K1118" t="s">
        <v>80</v>
      </c>
      <c r="M1118" t="b">
        <v>1</v>
      </c>
      <c r="N1118" s="49" t="str">
        <f t="shared" si="17"/>
        <v>SLA-Met</v>
      </c>
      <c r="O1118" s="19"/>
    </row>
    <row r="1119" spans="1:15" x14ac:dyDescent="0.25">
      <c r="A1119" t="s">
        <v>24</v>
      </c>
      <c r="B1119" t="s">
        <v>3566</v>
      </c>
      <c r="C1119" t="s">
        <v>5098</v>
      </c>
      <c r="D1119" s="19">
        <v>45569.804166666669</v>
      </c>
      <c r="E1119" t="s">
        <v>3568</v>
      </c>
      <c r="F1119" t="s">
        <v>5099</v>
      </c>
      <c r="G1119" t="s">
        <v>5100</v>
      </c>
      <c r="I1119" t="s">
        <v>3571</v>
      </c>
      <c r="J1119" t="s">
        <v>487</v>
      </c>
      <c r="K1119" t="s">
        <v>80</v>
      </c>
      <c r="M1119" t="b">
        <v>1</v>
      </c>
      <c r="N1119" s="49" t="str">
        <f t="shared" si="17"/>
        <v>SLA-Met</v>
      </c>
      <c r="O1119" s="19"/>
    </row>
    <row r="1120" spans="1:15" x14ac:dyDescent="0.25">
      <c r="A1120" t="s">
        <v>24</v>
      </c>
      <c r="B1120" t="s">
        <v>3566</v>
      </c>
      <c r="C1120" t="s">
        <v>5101</v>
      </c>
      <c r="D1120" s="19">
        <v>45569.895833333336</v>
      </c>
      <c r="E1120" t="s">
        <v>3568</v>
      </c>
      <c r="F1120" t="s">
        <v>5102</v>
      </c>
      <c r="G1120" t="s">
        <v>3600</v>
      </c>
      <c r="I1120" t="s">
        <v>3571</v>
      </c>
      <c r="J1120" t="s">
        <v>487</v>
      </c>
      <c r="K1120" t="s">
        <v>80</v>
      </c>
      <c r="M1120" t="b">
        <v>1</v>
      </c>
      <c r="N1120" s="49" t="str">
        <f t="shared" si="17"/>
        <v>SLA-Met</v>
      </c>
      <c r="O1120" s="19"/>
    </row>
    <row r="1121" spans="1:15" x14ac:dyDescent="0.25">
      <c r="A1121" t="s">
        <v>24</v>
      </c>
      <c r="B1121" t="s">
        <v>3566</v>
      </c>
      <c r="C1121" t="s">
        <v>5103</v>
      </c>
      <c r="D1121" s="19">
        <v>45570.322916666664</v>
      </c>
      <c r="E1121" t="s">
        <v>3568</v>
      </c>
      <c r="F1121" t="s">
        <v>5104</v>
      </c>
      <c r="G1121" t="s">
        <v>3605</v>
      </c>
      <c r="H1121" t="s">
        <v>29</v>
      </c>
      <c r="I1121" t="s">
        <v>3571</v>
      </c>
      <c r="J1121" t="s">
        <v>487</v>
      </c>
      <c r="K1121" t="s">
        <v>80</v>
      </c>
      <c r="M1121" t="b">
        <v>1</v>
      </c>
      <c r="N1121" s="49" t="str">
        <f t="shared" si="17"/>
        <v>SLA-Warning</v>
      </c>
      <c r="O1121" s="19"/>
    </row>
    <row r="1122" spans="1:15" x14ac:dyDescent="0.25">
      <c r="A1122" t="s">
        <v>24</v>
      </c>
      <c r="B1122" t="s">
        <v>3566</v>
      </c>
      <c r="C1122" t="s">
        <v>5105</v>
      </c>
      <c r="D1122" s="19">
        <v>45570.325694444444</v>
      </c>
      <c r="E1122" t="s">
        <v>3568</v>
      </c>
      <c r="F1122" t="s">
        <v>5106</v>
      </c>
      <c r="G1122" t="s">
        <v>3605</v>
      </c>
      <c r="H1122" t="s">
        <v>29</v>
      </c>
      <c r="I1122" t="s">
        <v>3571</v>
      </c>
      <c r="J1122" t="s">
        <v>487</v>
      </c>
      <c r="K1122" t="s">
        <v>80</v>
      </c>
      <c r="M1122" t="b">
        <v>1</v>
      </c>
      <c r="N1122" s="49" t="str">
        <f t="shared" si="17"/>
        <v>SLA-Warning</v>
      </c>
      <c r="O1122" s="19"/>
    </row>
    <row r="1123" spans="1:15" x14ac:dyDescent="0.25">
      <c r="A1123" t="s">
        <v>24</v>
      </c>
      <c r="B1123" t="s">
        <v>3566</v>
      </c>
      <c r="C1123" t="s">
        <v>5107</v>
      </c>
      <c r="D1123" s="19">
        <v>45570.326388888891</v>
      </c>
      <c r="E1123" t="s">
        <v>3568</v>
      </c>
      <c r="F1123" t="s">
        <v>5108</v>
      </c>
      <c r="G1123" t="s">
        <v>3608</v>
      </c>
      <c r="H1123" t="s">
        <v>29</v>
      </c>
      <c r="I1123" t="s">
        <v>3571</v>
      </c>
      <c r="J1123" t="s">
        <v>487</v>
      </c>
      <c r="K1123" t="s">
        <v>80</v>
      </c>
      <c r="M1123" t="b">
        <v>1</v>
      </c>
      <c r="N1123" s="49" t="str">
        <f t="shared" si="17"/>
        <v>SLA-Warning</v>
      </c>
      <c r="O1123" s="19"/>
    </row>
    <row r="1124" spans="1:15" x14ac:dyDescent="0.25">
      <c r="A1124" t="s">
        <v>24</v>
      </c>
      <c r="B1124" t="s">
        <v>3566</v>
      </c>
      <c r="C1124" t="s">
        <v>5109</v>
      </c>
      <c r="D1124" s="19">
        <v>45570.326388888891</v>
      </c>
      <c r="E1124" t="s">
        <v>3568</v>
      </c>
      <c r="F1124" t="s">
        <v>5110</v>
      </c>
      <c r="G1124" t="s">
        <v>3608</v>
      </c>
      <c r="H1124" t="s">
        <v>29</v>
      </c>
      <c r="I1124" t="s">
        <v>3571</v>
      </c>
      <c r="J1124" t="s">
        <v>487</v>
      </c>
      <c r="K1124" t="s">
        <v>80</v>
      </c>
      <c r="M1124" t="b">
        <v>1</v>
      </c>
      <c r="N1124" s="49" t="str">
        <f t="shared" si="17"/>
        <v>SLA-Warning</v>
      </c>
      <c r="O1124" s="19"/>
    </row>
    <row r="1125" spans="1:15" x14ac:dyDescent="0.25">
      <c r="A1125" t="s">
        <v>24</v>
      </c>
      <c r="B1125" t="s">
        <v>3566</v>
      </c>
      <c r="C1125" t="s">
        <v>5111</v>
      </c>
      <c r="D1125" s="19">
        <v>45570.329861111109</v>
      </c>
      <c r="E1125" t="s">
        <v>3568</v>
      </c>
      <c r="F1125" t="s">
        <v>5112</v>
      </c>
      <c r="G1125" t="s">
        <v>3608</v>
      </c>
      <c r="I1125" t="s">
        <v>3571</v>
      </c>
      <c r="J1125" t="s">
        <v>487</v>
      </c>
      <c r="K1125" t="s">
        <v>80</v>
      </c>
      <c r="M1125" t="b">
        <v>1</v>
      </c>
      <c r="N1125" s="49" t="str">
        <f t="shared" si="17"/>
        <v>SLA-Met</v>
      </c>
      <c r="O1125" s="19"/>
    </row>
    <row r="1126" spans="1:15" x14ac:dyDescent="0.25">
      <c r="A1126" t="s">
        <v>24</v>
      </c>
      <c r="B1126" t="s">
        <v>3566</v>
      </c>
      <c r="C1126" t="s">
        <v>5113</v>
      </c>
      <c r="D1126" s="19">
        <v>45570.336805555555</v>
      </c>
      <c r="E1126" t="s">
        <v>3568</v>
      </c>
      <c r="F1126" t="s">
        <v>5114</v>
      </c>
      <c r="G1126" t="s">
        <v>3608</v>
      </c>
      <c r="H1126" t="s">
        <v>29</v>
      </c>
      <c r="I1126" t="s">
        <v>3571</v>
      </c>
      <c r="J1126" t="s">
        <v>487</v>
      </c>
      <c r="K1126" t="s">
        <v>80</v>
      </c>
      <c r="M1126" t="b">
        <v>1</v>
      </c>
      <c r="N1126" s="49" t="str">
        <f t="shared" si="17"/>
        <v>SLA-Warning</v>
      </c>
      <c r="O1126" s="19"/>
    </row>
    <row r="1127" spans="1:15" x14ac:dyDescent="0.25">
      <c r="A1127" t="s">
        <v>24</v>
      </c>
      <c r="B1127" t="s">
        <v>3566</v>
      </c>
      <c r="C1127" t="s">
        <v>5115</v>
      </c>
      <c r="D1127" s="19">
        <v>45570.336805555555</v>
      </c>
      <c r="E1127" t="s">
        <v>3568</v>
      </c>
      <c r="F1127" t="s">
        <v>5116</v>
      </c>
      <c r="G1127" t="s">
        <v>3608</v>
      </c>
      <c r="H1127" t="s">
        <v>29</v>
      </c>
      <c r="I1127" t="s">
        <v>3571</v>
      </c>
      <c r="J1127" t="s">
        <v>487</v>
      </c>
      <c r="K1127" t="s">
        <v>80</v>
      </c>
      <c r="M1127" t="b">
        <v>1</v>
      </c>
      <c r="N1127" s="49" t="str">
        <f t="shared" si="17"/>
        <v>SLA-Warning</v>
      </c>
      <c r="O1127" s="19"/>
    </row>
    <row r="1128" spans="1:15" x14ac:dyDescent="0.25">
      <c r="A1128" t="s">
        <v>24</v>
      </c>
      <c r="B1128" t="s">
        <v>3566</v>
      </c>
      <c r="C1128" t="s">
        <v>5117</v>
      </c>
      <c r="D1128" s="19">
        <v>45570.419444444444</v>
      </c>
      <c r="E1128" t="s">
        <v>3568</v>
      </c>
      <c r="F1128" t="s">
        <v>5118</v>
      </c>
      <c r="G1128" t="s">
        <v>3593</v>
      </c>
      <c r="H1128" t="s">
        <v>29</v>
      </c>
      <c r="I1128" t="s">
        <v>3571</v>
      </c>
      <c r="J1128" t="s">
        <v>487</v>
      </c>
      <c r="K1128" t="s">
        <v>80</v>
      </c>
      <c r="M1128" t="b">
        <v>1</v>
      </c>
      <c r="N1128" s="49" t="str">
        <f t="shared" si="17"/>
        <v>SLA-Warning</v>
      </c>
      <c r="O1128" s="19"/>
    </row>
    <row r="1129" spans="1:15" x14ac:dyDescent="0.25">
      <c r="A1129" t="s">
        <v>24</v>
      </c>
      <c r="B1129" t="s">
        <v>3572</v>
      </c>
      <c r="C1129" t="s">
        <v>5119</v>
      </c>
      <c r="D1129" s="19">
        <v>45570.501388888886</v>
      </c>
      <c r="E1129" t="s">
        <v>35</v>
      </c>
      <c r="F1129" t="s">
        <v>5120</v>
      </c>
      <c r="G1129" t="s">
        <v>5121</v>
      </c>
      <c r="I1129" t="s">
        <v>3571</v>
      </c>
      <c r="J1129" t="s">
        <v>487</v>
      </c>
      <c r="K1129" t="s">
        <v>80</v>
      </c>
      <c r="M1129" t="b">
        <v>1</v>
      </c>
      <c r="N1129" s="49" t="str">
        <f t="shared" si="17"/>
        <v>SLA-Met</v>
      </c>
      <c r="O1129" s="19"/>
    </row>
    <row r="1130" spans="1:15" x14ac:dyDescent="0.25">
      <c r="A1130" t="s">
        <v>24</v>
      </c>
      <c r="B1130" t="s">
        <v>3572</v>
      </c>
      <c r="C1130" t="s">
        <v>5122</v>
      </c>
      <c r="D1130" s="19">
        <v>45570.873611111114</v>
      </c>
      <c r="E1130" t="s">
        <v>35</v>
      </c>
      <c r="F1130" t="s">
        <v>5123</v>
      </c>
      <c r="G1130" t="s">
        <v>3848</v>
      </c>
      <c r="I1130" t="s">
        <v>3571</v>
      </c>
      <c r="J1130" t="s">
        <v>487</v>
      </c>
      <c r="K1130" t="s">
        <v>80</v>
      </c>
      <c r="M1130" t="b">
        <v>1</v>
      </c>
      <c r="N1130" s="49" t="str">
        <f t="shared" si="17"/>
        <v>SLA-Met</v>
      </c>
      <c r="O1130" s="19"/>
    </row>
    <row r="1131" spans="1:15" x14ac:dyDescent="0.25">
      <c r="A1131" t="s">
        <v>24</v>
      </c>
      <c r="B1131" t="s">
        <v>3572</v>
      </c>
      <c r="C1131" t="s">
        <v>5124</v>
      </c>
      <c r="D1131" s="19">
        <v>45570.873611111114</v>
      </c>
      <c r="E1131" t="s">
        <v>35</v>
      </c>
      <c r="F1131" t="s">
        <v>5125</v>
      </c>
      <c r="G1131" t="s">
        <v>3848</v>
      </c>
      <c r="I1131" t="s">
        <v>3571</v>
      </c>
      <c r="J1131" t="s">
        <v>487</v>
      </c>
      <c r="K1131" t="s">
        <v>80</v>
      </c>
      <c r="M1131" t="b">
        <v>1</v>
      </c>
      <c r="N1131" s="49" t="str">
        <f t="shared" si="17"/>
        <v>SLA-Met</v>
      </c>
      <c r="O1131" s="19"/>
    </row>
    <row r="1132" spans="1:15" x14ac:dyDescent="0.25">
      <c r="A1132" t="s">
        <v>24</v>
      </c>
      <c r="B1132" t="s">
        <v>3577</v>
      </c>
      <c r="C1132" t="s">
        <v>5126</v>
      </c>
      <c r="D1132" s="19">
        <v>45571.088194444441</v>
      </c>
      <c r="E1132" t="s">
        <v>3984</v>
      </c>
      <c r="F1132" t="s">
        <v>5127</v>
      </c>
      <c r="G1132" t="s">
        <v>5128</v>
      </c>
      <c r="I1132" t="s">
        <v>3581</v>
      </c>
      <c r="J1132" t="s">
        <v>487</v>
      </c>
      <c r="K1132" t="s">
        <v>80</v>
      </c>
      <c r="M1132" t="b">
        <v>1</v>
      </c>
      <c r="N1132" s="49" t="str">
        <f t="shared" si="17"/>
        <v>SLA-Met</v>
      </c>
      <c r="O1132" s="19"/>
    </row>
    <row r="1133" spans="1:15" x14ac:dyDescent="0.25">
      <c r="A1133" t="s">
        <v>24</v>
      </c>
      <c r="B1133" t="s">
        <v>3566</v>
      </c>
      <c r="C1133" t="s">
        <v>5129</v>
      </c>
      <c r="D1133" s="19">
        <v>45571.416666666664</v>
      </c>
      <c r="E1133" t="s">
        <v>3568</v>
      </c>
      <c r="F1133" t="s">
        <v>5130</v>
      </c>
      <c r="G1133" t="s">
        <v>3593</v>
      </c>
      <c r="H1133" t="s">
        <v>29</v>
      </c>
      <c r="I1133" t="s">
        <v>3571</v>
      </c>
      <c r="J1133" t="s">
        <v>487</v>
      </c>
      <c r="K1133" t="s">
        <v>80</v>
      </c>
      <c r="M1133" t="b">
        <v>1</v>
      </c>
      <c r="N1133" s="49" t="str">
        <f t="shared" si="17"/>
        <v>SLA-Warning</v>
      </c>
      <c r="O1133" s="19"/>
    </row>
    <row r="1134" spans="1:15" x14ac:dyDescent="0.25">
      <c r="A1134" t="s">
        <v>26</v>
      </c>
      <c r="B1134" t="s">
        <v>3572</v>
      </c>
      <c r="C1134" t="s">
        <v>5131</v>
      </c>
      <c r="D1134" s="19">
        <v>45571.496527777781</v>
      </c>
      <c r="E1134" t="s">
        <v>43</v>
      </c>
      <c r="F1134" t="s">
        <v>5132</v>
      </c>
      <c r="H1134" t="s">
        <v>28</v>
      </c>
      <c r="I1134" t="s">
        <v>3575</v>
      </c>
      <c r="J1134" t="s">
        <v>487</v>
      </c>
      <c r="K1134" t="s">
        <v>80</v>
      </c>
      <c r="L1134" t="s">
        <v>574</v>
      </c>
      <c r="N1134" s="49" t="str">
        <f t="shared" si="17"/>
        <v>SLA-Breached</v>
      </c>
      <c r="O1134" s="19"/>
    </row>
    <row r="1135" spans="1:15" x14ac:dyDescent="0.25">
      <c r="A1135" t="s">
        <v>24</v>
      </c>
      <c r="B1135" t="s">
        <v>3572</v>
      </c>
      <c r="C1135" t="s">
        <v>5133</v>
      </c>
      <c r="D1135" s="19">
        <v>45572.117361111108</v>
      </c>
      <c r="E1135" t="s">
        <v>35</v>
      </c>
      <c r="F1135" t="s">
        <v>5134</v>
      </c>
      <c r="G1135" t="s">
        <v>3848</v>
      </c>
      <c r="I1135" t="s">
        <v>3571</v>
      </c>
      <c r="J1135" t="s">
        <v>487</v>
      </c>
      <c r="K1135" t="s">
        <v>80</v>
      </c>
      <c r="M1135" t="b">
        <v>1</v>
      </c>
      <c r="N1135" s="49" t="str">
        <f t="shared" si="17"/>
        <v>SLA-Met</v>
      </c>
      <c r="O1135" s="19"/>
    </row>
    <row r="1136" spans="1:15" x14ac:dyDescent="0.25">
      <c r="A1136" t="s">
        <v>26</v>
      </c>
      <c r="B1136" t="s">
        <v>3572</v>
      </c>
      <c r="C1136" t="s">
        <v>5135</v>
      </c>
      <c r="D1136" s="19">
        <v>45572.806250000001</v>
      </c>
      <c r="E1136" t="s">
        <v>37</v>
      </c>
      <c r="F1136" t="s">
        <v>5136</v>
      </c>
      <c r="I1136" t="s">
        <v>3575</v>
      </c>
      <c r="J1136" t="s">
        <v>487</v>
      </c>
      <c r="K1136" t="s">
        <v>80</v>
      </c>
      <c r="L1136" t="s">
        <v>573</v>
      </c>
      <c r="N1136" s="49" t="str">
        <f t="shared" si="17"/>
        <v>SLA-Met</v>
      </c>
      <c r="O1136" s="19"/>
    </row>
    <row r="1137" spans="1:15" x14ac:dyDescent="0.25">
      <c r="A1137" t="s">
        <v>24</v>
      </c>
      <c r="B1137" t="s">
        <v>3566</v>
      </c>
      <c r="C1137" t="s">
        <v>5137</v>
      </c>
      <c r="D1137" s="19">
        <v>45572.895833333336</v>
      </c>
      <c r="E1137" t="s">
        <v>3568</v>
      </c>
      <c r="F1137" t="s">
        <v>5138</v>
      </c>
      <c r="G1137" t="s">
        <v>3600</v>
      </c>
      <c r="I1137" t="s">
        <v>3571</v>
      </c>
      <c r="J1137" t="s">
        <v>487</v>
      </c>
      <c r="K1137" t="s">
        <v>80</v>
      </c>
      <c r="M1137" t="b">
        <v>1</v>
      </c>
      <c r="N1137" s="49" t="str">
        <f t="shared" si="17"/>
        <v>SLA-Met</v>
      </c>
      <c r="O1137" s="19"/>
    </row>
    <row r="1138" spans="1:15" x14ac:dyDescent="0.25">
      <c r="A1138" t="s">
        <v>24</v>
      </c>
      <c r="B1138" t="s">
        <v>3566</v>
      </c>
      <c r="C1138" t="s">
        <v>5139</v>
      </c>
      <c r="D1138" s="19">
        <v>45572.916666666664</v>
      </c>
      <c r="E1138" t="s">
        <v>3568</v>
      </c>
      <c r="F1138" t="s">
        <v>5140</v>
      </c>
      <c r="G1138" t="s">
        <v>3593</v>
      </c>
      <c r="I1138" t="s">
        <v>3571</v>
      </c>
      <c r="J1138" t="s">
        <v>487</v>
      </c>
      <c r="K1138" t="s">
        <v>80</v>
      </c>
      <c r="M1138" t="b">
        <v>1</v>
      </c>
      <c r="N1138" s="49" t="str">
        <f t="shared" si="17"/>
        <v>SLA-Met</v>
      </c>
      <c r="O1138" s="19"/>
    </row>
    <row r="1139" spans="1:15" x14ac:dyDescent="0.25">
      <c r="A1139" t="s">
        <v>24</v>
      </c>
      <c r="B1139" t="s">
        <v>3572</v>
      </c>
      <c r="C1139" t="s">
        <v>5141</v>
      </c>
      <c r="D1139" s="19">
        <v>45573.143055555556</v>
      </c>
      <c r="E1139" t="s">
        <v>35</v>
      </c>
      <c r="F1139" t="s">
        <v>5142</v>
      </c>
      <c r="G1139" t="s">
        <v>3848</v>
      </c>
      <c r="I1139" t="s">
        <v>3571</v>
      </c>
      <c r="J1139" t="s">
        <v>487</v>
      </c>
      <c r="K1139" t="s">
        <v>80</v>
      </c>
      <c r="M1139" t="b">
        <v>1</v>
      </c>
      <c r="N1139" s="49" t="str">
        <f t="shared" si="17"/>
        <v>SLA-Met</v>
      </c>
      <c r="O1139" s="19"/>
    </row>
    <row r="1140" spans="1:15" x14ac:dyDescent="0.25">
      <c r="A1140" t="s">
        <v>24</v>
      </c>
      <c r="B1140" t="s">
        <v>3566</v>
      </c>
      <c r="C1140" t="s">
        <v>5143</v>
      </c>
      <c r="D1140" s="19">
        <v>45573.387499999997</v>
      </c>
      <c r="E1140" t="s">
        <v>3568</v>
      </c>
      <c r="F1140" t="s">
        <v>5144</v>
      </c>
      <c r="G1140" t="s">
        <v>3605</v>
      </c>
      <c r="I1140" t="s">
        <v>3571</v>
      </c>
      <c r="J1140" t="s">
        <v>487</v>
      </c>
      <c r="K1140" t="s">
        <v>80</v>
      </c>
      <c r="M1140" t="b">
        <v>1</v>
      </c>
      <c r="N1140" s="49" t="str">
        <f t="shared" si="17"/>
        <v>SLA-Met</v>
      </c>
      <c r="O1140" s="19"/>
    </row>
    <row r="1141" spans="1:15" x14ac:dyDescent="0.25">
      <c r="A1141" t="s">
        <v>26</v>
      </c>
      <c r="B1141" t="s">
        <v>3572</v>
      </c>
      <c r="C1141" t="s">
        <v>5145</v>
      </c>
      <c r="D1141" s="19">
        <v>45573.554861111108</v>
      </c>
      <c r="E1141" t="s">
        <v>43</v>
      </c>
      <c r="F1141" t="s">
        <v>5146</v>
      </c>
      <c r="I1141" t="s">
        <v>3575</v>
      </c>
      <c r="J1141" t="s">
        <v>487</v>
      </c>
      <c r="K1141" t="s">
        <v>80</v>
      </c>
      <c r="L1141" t="s">
        <v>572</v>
      </c>
      <c r="N1141" s="49" t="str">
        <f t="shared" si="17"/>
        <v>SLA-Met</v>
      </c>
      <c r="O1141" s="19"/>
    </row>
    <row r="1142" spans="1:15" x14ac:dyDescent="0.25">
      <c r="A1142" t="s">
        <v>24</v>
      </c>
      <c r="B1142" t="s">
        <v>3572</v>
      </c>
      <c r="C1142" t="s">
        <v>5147</v>
      </c>
      <c r="D1142" s="19">
        <v>45573.600694444445</v>
      </c>
      <c r="E1142" t="s">
        <v>35</v>
      </c>
      <c r="F1142" t="s">
        <v>5148</v>
      </c>
      <c r="G1142" t="s">
        <v>3848</v>
      </c>
      <c r="I1142" t="s">
        <v>3571</v>
      </c>
      <c r="J1142" t="s">
        <v>487</v>
      </c>
      <c r="K1142" t="s">
        <v>80</v>
      </c>
      <c r="M1142" t="b">
        <v>1</v>
      </c>
      <c r="N1142" s="49" t="str">
        <f t="shared" si="17"/>
        <v>SLA-Met</v>
      </c>
      <c r="O1142" s="19"/>
    </row>
    <row r="1143" spans="1:15" x14ac:dyDescent="0.25">
      <c r="A1143" t="s">
        <v>24</v>
      </c>
      <c r="B1143" t="s">
        <v>3572</v>
      </c>
      <c r="C1143" t="s">
        <v>5149</v>
      </c>
      <c r="D1143" s="19">
        <v>45573.801388888889</v>
      </c>
      <c r="E1143" t="s">
        <v>35</v>
      </c>
      <c r="F1143" t="s">
        <v>5150</v>
      </c>
      <c r="G1143" t="s">
        <v>3848</v>
      </c>
      <c r="I1143" t="s">
        <v>3571</v>
      </c>
      <c r="J1143" t="s">
        <v>487</v>
      </c>
      <c r="K1143" t="s">
        <v>80</v>
      </c>
      <c r="M1143" t="b">
        <v>1</v>
      </c>
      <c r="N1143" s="49" t="str">
        <f t="shared" si="17"/>
        <v>SLA-Met</v>
      </c>
      <c r="O1143" s="19"/>
    </row>
    <row r="1144" spans="1:15" x14ac:dyDescent="0.25">
      <c r="A1144" t="s">
        <v>24</v>
      </c>
      <c r="B1144" t="s">
        <v>3572</v>
      </c>
      <c r="C1144" t="s">
        <v>5151</v>
      </c>
      <c r="D1144" s="19">
        <v>45573.801388888889</v>
      </c>
      <c r="E1144" t="s">
        <v>35</v>
      </c>
      <c r="F1144" t="s">
        <v>5152</v>
      </c>
      <c r="G1144" t="s">
        <v>3848</v>
      </c>
      <c r="I1144" t="s">
        <v>3571</v>
      </c>
      <c r="J1144" t="s">
        <v>487</v>
      </c>
      <c r="K1144" t="s">
        <v>80</v>
      </c>
      <c r="M1144" t="b">
        <v>1</v>
      </c>
      <c r="N1144" s="49" t="str">
        <f t="shared" si="17"/>
        <v>SLA-Met</v>
      </c>
      <c r="O1144" s="19"/>
    </row>
    <row r="1145" spans="1:15" ht="30" x14ac:dyDescent="0.25">
      <c r="A1145" t="s">
        <v>26</v>
      </c>
      <c r="B1145" t="s">
        <v>3572</v>
      </c>
      <c r="C1145" t="s">
        <v>5153</v>
      </c>
      <c r="D1145" s="19">
        <v>45573.85833333333</v>
      </c>
      <c r="E1145" t="s">
        <v>35</v>
      </c>
      <c r="F1145" t="s">
        <v>5154</v>
      </c>
      <c r="H1145" t="s">
        <v>30</v>
      </c>
      <c r="I1145" t="s">
        <v>3575</v>
      </c>
      <c r="J1145" t="s">
        <v>3576</v>
      </c>
      <c r="K1145" t="s">
        <v>80</v>
      </c>
      <c r="L1145" t="s">
        <v>573</v>
      </c>
      <c r="N1145" s="49" t="str">
        <f t="shared" si="17"/>
        <v>Escalated Ticket</v>
      </c>
      <c r="O1145" s="19"/>
    </row>
    <row r="1146" spans="1:15" x14ac:dyDescent="0.25">
      <c r="A1146" t="s">
        <v>24</v>
      </c>
      <c r="B1146" t="s">
        <v>3566</v>
      </c>
      <c r="C1146" t="s">
        <v>5155</v>
      </c>
      <c r="D1146" s="19">
        <v>45573.895833333336</v>
      </c>
      <c r="E1146" t="s">
        <v>3568</v>
      </c>
      <c r="F1146" t="s">
        <v>5156</v>
      </c>
      <c r="G1146" t="s">
        <v>3600</v>
      </c>
      <c r="I1146" t="s">
        <v>3571</v>
      </c>
      <c r="J1146" t="s">
        <v>487</v>
      </c>
      <c r="K1146" t="s">
        <v>80</v>
      </c>
      <c r="M1146" t="b">
        <v>1</v>
      </c>
      <c r="N1146" s="49" t="str">
        <f t="shared" si="17"/>
        <v>SLA-Met</v>
      </c>
      <c r="O1146" s="19"/>
    </row>
    <row r="1147" spans="1:15" ht="30" x14ac:dyDescent="0.25">
      <c r="A1147" t="s">
        <v>26</v>
      </c>
      <c r="B1147" t="s">
        <v>3572</v>
      </c>
      <c r="C1147" t="s">
        <v>5157</v>
      </c>
      <c r="D1147" s="19">
        <v>45573.95208333333</v>
      </c>
      <c r="E1147" t="s">
        <v>42</v>
      </c>
      <c r="F1147" t="s">
        <v>5158</v>
      </c>
      <c r="H1147" t="s">
        <v>30</v>
      </c>
      <c r="I1147" t="s">
        <v>3581</v>
      </c>
      <c r="J1147" t="s">
        <v>487</v>
      </c>
      <c r="K1147" t="s">
        <v>80</v>
      </c>
      <c r="L1147" t="s">
        <v>572</v>
      </c>
      <c r="N1147" s="49" t="str">
        <f t="shared" si="17"/>
        <v>Escalated Ticket</v>
      </c>
      <c r="O1147" s="19"/>
    </row>
    <row r="1148" spans="1:15" x14ac:dyDescent="0.25">
      <c r="A1148" t="s">
        <v>24</v>
      </c>
      <c r="B1148" t="s">
        <v>3566</v>
      </c>
      <c r="C1148" t="s">
        <v>5159</v>
      </c>
      <c r="D1148" s="19">
        <v>45574.416666666664</v>
      </c>
      <c r="E1148" t="s">
        <v>3568</v>
      </c>
      <c r="F1148" t="s">
        <v>5160</v>
      </c>
      <c r="G1148" t="s">
        <v>3593</v>
      </c>
      <c r="I1148" t="s">
        <v>3571</v>
      </c>
      <c r="J1148" t="s">
        <v>487</v>
      </c>
      <c r="K1148" t="s">
        <v>80</v>
      </c>
      <c r="M1148" t="b">
        <v>1</v>
      </c>
      <c r="N1148" s="49" t="str">
        <f t="shared" si="17"/>
        <v>SLA-Met</v>
      </c>
      <c r="O1148" s="19"/>
    </row>
    <row r="1149" spans="1:15" x14ac:dyDescent="0.25">
      <c r="A1149" t="s">
        <v>24</v>
      </c>
      <c r="B1149" t="s">
        <v>3572</v>
      </c>
      <c r="C1149" t="s">
        <v>5161</v>
      </c>
      <c r="D1149" s="19">
        <v>45574.506249999999</v>
      </c>
      <c r="E1149" t="s">
        <v>35</v>
      </c>
      <c r="F1149" t="s">
        <v>5162</v>
      </c>
      <c r="G1149" t="s">
        <v>3848</v>
      </c>
      <c r="I1149" t="s">
        <v>3571</v>
      </c>
      <c r="J1149" t="s">
        <v>487</v>
      </c>
      <c r="K1149" t="s">
        <v>80</v>
      </c>
      <c r="M1149" t="b">
        <v>1</v>
      </c>
      <c r="N1149" s="49" t="str">
        <f t="shared" si="17"/>
        <v>SLA-Met</v>
      </c>
      <c r="O1149" s="19"/>
    </row>
    <row r="1150" spans="1:15" x14ac:dyDescent="0.25">
      <c r="A1150" t="s">
        <v>24</v>
      </c>
      <c r="B1150" t="s">
        <v>3572</v>
      </c>
      <c r="C1150" t="s">
        <v>5163</v>
      </c>
      <c r="D1150" s="19">
        <v>45574.506249999999</v>
      </c>
      <c r="E1150" t="s">
        <v>35</v>
      </c>
      <c r="F1150" t="s">
        <v>5164</v>
      </c>
      <c r="G1150" t="s">
        <v>3848</v>
      </c>
      <c r="I1150" t="s">
        <v>3571</v>
      </c>
      <c r="J1150" t="s">
        <v>487</v>
      </c>
      <c r="K1150" t="s">
        <v>80</v>
      </c>
      <c r="M1150" t="b">
        <v>1</v>
      </c>
      <c r="N1150" s="49" t="str">
        <f t="shared" si="17"/>
        <v>SLA-Met</v>
      </c>
      <c r="O1150" s="19"/>
    </row>
    <row r="1151" spans="1:15" x14ac:dyDescent="0.25">
      <c r="A1151" t="s">
        <v>26</v>
      </c>
      <c r="B1151" t="s">
        <v>3577</v>
      </c>
      <c r="C1151" t="s">
        <v>5165</v>
      </c>
      <c r="D1151" s="19">
        <v>45574.706944444442</v>
      </c>
      <c r="E1151" t="s">
        <v>3579</v>
      </c>
      <c r="F1151" t="s">
        <v>5166</v>
      </c>
      <c r="H1151" t="s">
        <v>29</v>
      </c>
      <c r="I1151" t="s">
        <v>3581</v>
      </c>
      <c r="J1151" t="s">
        <v>487</v>
      </c>
      <c r="K1151" t="s">
        <v>80</v>
      </c>
      <c r="L1151" t="s">
        <v>573</v>
      </c>
      <c r="N1151" s="49" t="str">
        <f t="shared" si="17"/>
        <v>SLA-Warning</v>
      </c>
      <c r="O1151" s="19"/>
    </row>
    <row r="1152" spans="1:15" x14ac:dyDescent="0.25">
      <c r="A1152" t="s">
        <v>26</v>
      </c>
      <c r="B1152" t="s">
        <v>3572</v>
      </c>
      <c r="C1152" t="s">
        <v>5167</v>
      </c>
      <c r="D1152" s="19">
        <v>45574.736111111109</v>
      </c>
      <c r="E1152" t="s">
        <v>43</v>
      </c>
      <c r="F1152" t="s">
        <v>5168</v>
      </c>
      <c r="I1152" t="s">
        <v>3575</v>
      </c>
      <c r="J1152" t="s">
        <v>487</v>
      </c>
      <c r="K1152" t="s">
        <v>80</v>
      </c>
      <c r="L1152" t="s">
        <v>573</v>
      </c>
      <c r="N1152" s="49" t="str">
        <f t="shared" si="17"/>
        <v>SLA-Met</v>
      </c>
      <c r="O1152" s="19"/>
    </row>
    <row r="1153" spans="1:15" x14ac:dyDescent="0.25">
      <c r="A1153" t="s">
        <v>24</v>
      </c>
      <c r="B1153" t="s">
        <v>3566</v>
      </c>
      <c r="C1153" t="s">
        <v>5169</v>
      </c>
      <c r="D1153" s="19">
        <v>45574.77847222222</v>
      </c>
      <c r="E1153" t="s">
        <v>3568</v>
      </c>
      <c r="F1153" t="s">
        <v>5170</v>
      </c>
      <c r="G1153" t="s">
        <v>3848</v>
      </c>
      <c r="I1153" t="s">
        <v>3571</v>
      </c>
      <c r="J1153" t="s">
        <v>487</v>
      </c>
      <c r="K1153" t="s">
        <v>80</v>
      </c>
      <c r="M1153" t="b">
        <v>1</v>
      </c>
      <c r="N1153" s="49" t="str">
        <f t="shared" si="17"/>
        <v>SLA-Met</v>
      </c>
      <c r="O1153" s="19"/>
    </row>
    <row r="1154" spans="1:15" x14ac:dyDescent="0.25">
      <c r="A1154" t="s">
        <v>26</v>
      </c>
      <c r="B1154" t="s">
        <v>3572</v>
      </c>
      <c r="C1154" t="s">
        <v>5171</v>
      </c>
      <c r="D1154" s="19">
        <v>45574.814583333333</v>
      </c>
      <c r="E1154" t="s">
        <v>37</v>
      </c>
      <c r="F1154" t="s">
        <v>5172</v>
      </c>
      <c r="I1154" t="s">
        <v>3575</v>
      </c>
      <c r="J1154" t="s">
        <v>487</v>
      </c>
      <c r="K1154" t="s">
        <v>80</v>
      </c>
      <c r="L1154" t="s">
        <v>573</v>
      </c>
      <c r="N1154" s="49" t="str">
        <f t="shared" si="17"/>
        <v>SLA-Met</v>
      </c>
      <c r="O1154" s="19"/>
    </row>
    <row r="1155" spans="1:15" x14ac:dyDescent="0.25">
      <c r="A1155" t="s">
        <v>24</v>
      </c>
      <c r="B1155" t="s">
        <v>3566</v>
      </c>
      <c r="C1155" t="s">
        <v>5173</v>
      </c>
      <c r="D1155" s="19">
        <v>45574.895833333336</v>
      </c>
      <c r="E1155" t="s">
        <v>3568</v>
      </c>
      <c r="F1155" t="s">
        <v>5174</v>
      </c>
      <c r="G1155" t="s">
        <v>3600</v>
      </c>
      <c r="I1155" t="s">
        <v>3571</v>
      </c>
      <c r="J1155" t="s">
        <v>487</v>
      </c>
      <c r="K1155" t="s">
        <v>80</v>
      </c>
      <c r="M1155" t="b">
        <v>1</v>
      </c>
      <c r="N1155" s="49" t="str">
        <f t="shared" ref="N1155:N1218" si="18">IF(H1155="", "SLA-Met", H1155)</f>
        <v>SLA-Met</v>
      </c>
      <c r="O1155" s="19"/>
    </row>
    <row r="1156" spans="1:15" x14ac:dyDescent="0.25">
      <c r="A1156" t="s">
        <v>24</v>
      </c>
      <c r="B1156" t="s">
        <v>3566</v>
      </c>
      <c r="C1156" t="s">
        <v>5175</v>
      </c>
      <c r="D1156" s="19">
        <v>45575.416666666664</v>
      </c>
      <c r="E1156" t="s">
        <v>3568</v>
      </c>
      <c r="F1156" t="s">
        <v>5176</v>
      </c>
      <c r="G1156" t="s">
        <v>3593</v>
      </c>
      <c r="I1156" t="s">
        <v>3571</v>
      </c>
      <c r="J1156" t="s">
        <v>487</v>
      </c>
      <c r="K1156" t="s">
        <v>80</v>
      </c>
      <c r="M1156" t="b">
        <v>1</v>
      </c>
      <c r="N1156" s="49" t="str">
        <f t="shared" si="18"/>
        <v>SLA-Met</v>
      </c>
      <c r="O1156" s="19"/>
    </row>
    <row r="1157" spans="1:15" x14ac:dyDescent="0.25">
      <c r="A1157" t="s">
        <v>24</v>
      </c>
      <c r="B1157" t="s">
        <v>3572</v>
      </c>
      <c r="C1157" t="s">
        <v>5177</v>
      </c>
      <c r="D1157" s="19">
        <v>45575.874305555553</v>
      </c>
      <c r="E1157" t="s">
        <v>35</v>
      </c>
      <c r="F1157" t="s">
        <v>5178</v>
      </c>
      <c r="G1157" t="s">
        <v>3848</v>
      </c>
      <c r="I1157" t="s">
        <v>3571</v>
      </c>
      <c r="J1157" t="s">
        <v>487</v>
      </c>
      <c r="K1157" t="s">
        <v>80</v>
      </c>
      <c r="M1157" t="b">
        <v>1</v>
      </c>
      <c r="N1157" s="49" t="str">
        <f t="shared" si="18"/>
        <v>SLA-Met</v>
      </c>
      <c r="O1157" s="19"/>
    </row>
    <row r="1158" spans="1:15" x14ac:dyDescent="0.25">
      <c r="A1158" t="s">
        <v>24</v>
      </c>
      <c r="B1158" t="s">
        <v>3572</v>
      </c>
      <c r="C1158" t="s">
        <v>5179</v>
      </c>
      <c r="D1158" s="19">
        <v>45575.874305555553</v>
      </c>
      <c r="E1158" t="s">
        <v>35</v>
      </c>
      <c r="F1158" t="s">
        <v>5180</v>
      </c>
      <c r="G1158" t="s">
        <v>3848</v>
      </c>
      <c r="I1158" t="s">
        <v>3571</v>
      </c>
      <c r="J1158" t="s">
        <v>487</v>
      </c>
      <c r="K1158" t="s">
        <v>80</v>
      </c>
      <c r="M1158" t="b">
        <v>1</v>
      </c>
      <c r="N1158" s="49" t="str">
        <f t="shared" si="18"/>
        <v>SLA-Met</v>
      </c>
      <c r="O1158" s="19"/>
    </row>
    <row r="1159" spans="1:15" x14ac:dyDescent="0.25">
      <c r="A1159" t="s">
        <v>24</v>
      </c>
      <c r="B1159" t="s">
        <v>3566</v>
      </c>
      <c r="C1159" t="s">
        <v>5181</v>
      </c>
      <c r="D1159" s="19">
        <v>45575.895833333336</v>
      </c>
      <c r="E1159" t="s">
        <v>3568</v>
      </c>
      <c r="F1159" t="s">
        <v>5182</v>
      </c>
      <c r="G1159" t="s">
        <v>3600</v>
      </c>
      <c r="I1159" t="s">
        <v>3571</v>
      </c>
      <c r="J1159" t="s">
        <v>487</v>
      </c>
      <c r="K1159" t="s">
        <v>80</v>
      </c>
      <c r="M1159" t="b">
        <v>1</v>
      </c>
      <c r="N1159" s="49" t="str">
        <f t="shared" si="18"/>
        <v>SLA-Met</v>
      </c>
      <c r="O1159" s="19"/>
    </row>
    <row r="1160" spans="1:15" x14ac:dyDescent="0.25">
      <c r="A1160" t="s">
        <v>24</v>
      </c>
      <c r="B1160" t="s">
        <v>3566</v>
      </c>
      <c r="C1160" t="s">
        <v>5183</v>
      </c>
      <c r="D1160" s="19">
        <v>45575.916666666664</v>
      </c>
      <c r="E1160" t="s">
        <v>3568</v>
      </c>
      <c r="F1160" t="s">
        <v>5184</v>
      </c>
      <c r="G1160" t="s">
        <v>3593</v>
      </c>
      <c r="I1160" t="s">
        <v>3571</v>
      </c>
      <c r="J1160" t="s">
        <v>487</v>
      </c>
      <c r="K1160" t="s">
        <v>80</v>
      </c>
      <c r="M1160" t="b">
        <v>1</v>
      </c>
      <c r="N1160" s="49" t="str">
        <f t="shared" si="18"/>
        <v>SLA-Met</v>
      </c>
      <c r="O1160" s="19"/>
    </row>
    <row r="1161" spans="1:15" x14ac:dyDescent="0.25">
      <c r="A1161" t="s">
        <v>24</v>
      </c>
      <c r="B1161" t="s">
        <v>3566</v>
      </c>
      <c r="C1161" t="s">
        <v>5185</v>
      </c>
      <c r="D1161" s="19">
        <v>45576.416666666664</v>
      </c>
      <c r="E1161" t="s">
        <v>3568</v>
      </c>
      <c r="F1161" t="s">
        <v>5186</v>
      </c>
      <c r="G1161" t="s">
        <v>3593</v>
      </c>
      <c r="I1161" t="s">
        <v>3571</v>
      </c>
      <c r="J1161" t="s">
        <v>487</v>
      </c>
      <c r="K1161" t="s">
        <v>80</v>
      </c>
      <c r="M1161" t="b">
        <v>1</v>
      </c>
      <c r="N1161" s="49" t="str">
        <f t="shared" si="18"/>
        <v>SLA-Met</v>
      </c>
      <c r="O1161" s="19"/>
    </row>
    <row r="1162" spans="1:15" x14ac:dyDescent="0.25">
      <c r="A1162" t="s">
        <v>26</v>
      </c>
      <c r="B1162" t="s">
        <v>3572</v>
      </c>
      <c r="C1162" t="s">
        <v>5187</v>
      </c>
      <c r="D1162" s="19">
        <v>45576.804861111108</v>
      </c>
      <c r="E1162" t="s">
        <v>38</v>
      </c>
      <c r="F1162" t="s">
        <v>5188</v>
      </c>
      <c r="I1162" t="s">
        <v>3575</v>
      </c>
      <c r="J1162" t="s">
        <v>487</v>
      </c>
      <c r="K1162" t="s">
        <v>80</v>
      </c>
      <c r="L1162" t="s">
        <v>574</v>
      </c>
      <c r="N1162" s="49" t="str">
        <f t="shared" si="18"/>
        <v>SLA-Met</v>
      </c>
      <c r="O1162" s="19"/>
    </row>
    <row r="1163" spans="1:15" x14ac:dyDescent="0.25">
      <c r="A1163" t="s">
        <v>24</v>
      </c>
      <c r="B1163" t="s">
        <v>3566</v>
      </c>
      <c r="C1163" t="s">
        <v>5189</v>
      </c>
      <c r="D1163" s="19">
        <v>45577.322916666664</v>
      </c>
      <c r="E1163" t="s">
        <v>3568</v>
      </c>
      <c r="F1163" t="s">
        <v>5190</v>
      </c>
      <c r="G1163" t="s">
        <v>3605</v>
      </c>
      <c r="I1163" t="s">
        <v>3571</v>
      </c>
      <c r="J1163" t="s">
        <v>487</v>
      </c>
      <c r="K1163" t="s">
        <v>80</v>
      </c>
      <c r="M1163" t="b">
        <v>1</v>
      </c>
      <c r="N1163" s="49" t="str">
        <f t="shared" si="18"/>
        <v>SLA-Met</v>
      </c>
      <c r="O1163" s="19"/>
    </row>
    <row r="1164" spans="1:15" x14ac:dyDescent="0.25">
      <c r="A1164" t="s">
        <v>24</v>
      </c>
      <c r="B1164" t="s">
        <v>3566</v>
      </c>
      <c r="C1164" t="s">
        <v>5191</v>
      </c>
      <c r="D1164" s="19">
        <v>45577.324305555558</v>
      </c>
      <c r="E1164" t="s">
        <v>3568</v>
      </c>
      <c r="F1164" t="s">
        <v>5192</v>
      </c>
      <c r="G1164" t="s">
        <v>3605</v>
      </c>
      <c r="I1164" t="s">
        <v>3571</v>
      </c>
      <c r="J1164" t="s">
        <v>487</v>
      </c>
      <c r="K1164" t="s">
        <v>80</v>
      </c>
      <c r="M1164" t="b">
        <v>1</v>
      </c>
      <c r="N1164" s="49" t="str">
        <f t="shared" si="18"/>
        <v>SLA-Met</v>
      </c>
      <c r="O1164" s="19"/>
    </row>
    <row r="1165" spans="1:15" x14ac:dyDescent="0.25">
      <c r="A1165" t="s">
        <v>24</v>
      </c>
      <c r="B1165" t="s">
        <v>3566</v>
      </c>
      <c r="C1165" t="s">
        <v>5193</v>
      </c>
      <c r="D1165" s="19">
        <v>45577.329861111109</v>
      </c>
      <c r="E1165" t="s">
        <v>3568</v>
      </c>
      <c r="F1165" t="s">
        <v>5194</v>
      </c>
      <c r="G1165" t="s">
        <v>3608</v>
      </c>
      <c r="I1165" t="s">
        <v>3571</v>
      </c>
      <c r="J1165" t="s">
        <v>487</v>
      </c>
      <c r="K1165" t="s">
        <v>80</v>
      </c>
      <c r="M1165" t="b">
        <v>1</v>
      </c>
      <c r="N1165" s="49" t="str">
        <f t="shared" si="18"/>
        <v>SLA-Met</v>
      </c>
      <c r="O1165" s="19"/>
    </row>
    <row r="1166" spans="1:15" x14ac:dyDescent="0.25">
      <c r="A1166" t="s">
        <v>24</v>
      </c>
      <c r="B1166" t="s">
        <v>3566</v>
      </c>
      <c r="C1166" t="s">
        <v>5195</v>
      </c>
      <c r="D1166" s="19">
        <v>45577.329861111109</v>
      </c>
      <c r="E1166" t="s">
        <v>3568</v>
      </c>
      <c r="F1166" t="s">
        <v>5196</v>
      </c>
      <c r="G1166" t="s">
        <v>3608</v>
      </c>
      <c r="I1166" t="s">
        <v>3571</v>
      </c>
      <c r="J1166" t="s">
        <v>487</v>
      </c>
      <c r="K1166" t="s">
        <v>80</v>
      </c>
      <c r="M1166" t="b">
        <v>1</v>
      </c>
      <c r="N1166" s="49" t="str">
        <f t="shared" si="18"/>
        <v>SLA-Met</v>
      </c>
      <c r="O1166" s="19"/>
    </row>
    <row r="1167" spans="1:15" x14ac:dyDescent="0.25">
      <c r="A1167" t="s">
        <v>24</v>
      </c>
      <c r="B1167" t="s">
        <v>3566</v>
      </c>
      <c r="C1167" t="s">
        <v>5197</v>
      </c>
      <c r="D1167" s="19">
        <v>45577.334027777775</v>
      </c>
      <c r="E1167" t="s">
        <v>3568</v>
      </c>
      <c r="F1167" t="s">
        <v>5198</v>
      </c>
      <c r="G1167" t="s">
        <v>3608</v>
      </c>
      <c r="I1167" t="s">
        <v>3571</v>
      </c>
      <c r="J1167" t="s">
        <v>487</v>
      </c>
      <c r="K1167" t="s">
        <v>80</v>
      </c>
      <c r="M1167" t="b">
        <v>1</v>
      </c>
      <c r="N1167" s="49" t="str">
        <f t="shared" si="18"/>
        <v>SLA-Met</v>
      </c>
      <c r="O1167" s="19"/>
    </row>
    <row r="1168" spans="1:15" x14ac:dyDescent="0.25">
      <c r="A1168" t="s">
        <v>24</v>
      </c>
      <c r="B1168" t="s">
        <v>3566</v>
      </c>
      <c r="C1168" t="s">
        <v>5199</v>
      </c>
      <c r="D1168" s="19">
        <v>45577.338194444441</v>
      </c>
      <c r="E1168" t="s">
        <v>3568</v>
      </c>
      <c r="F1168" t="s">
        <v>5200</v>
      </c>
      <c r="G1168" t="s">
        <v>3834</v>
      </c>
      <c r="I1168" t="s">
        <v>3571</v>
      </c>
      <c r="J1168" t="s">
        <v>487</v>
      </c>
      <c r="K1168" t="s">
        <v>80</v>
      </c>
      <c r="M1168" t="b">
        <v>1</v>
      </c>
      <c r="N1168" s="49" t="str">
        <f t="shared" si="18"/>
        <v>SLA-Met</v>
      </c>
      <c r="O1168" s="19"/>
    </row>
    <row r="1169" spans="1:15" x14ac:dyDescent="0.25">
      <c r="A1169" t="s">
        <v>24</v>
      </c>
      <c r="B1169" t="s">
        <v>3566</v>
      </c>
      <c r="C1169" t="s">
        <v>5201</v>
      </c>
      <c r="D1169" s="19">
        <v>45577.340277777781</v>
      </c>
      <c r="E1169" t="s">
        <v>3568</v>
      </c>
      <c r="F1169" t="s">
        <v>5202</v>
      </c>
      <c r="G1169" t="s">
        <v>3608</v>
      </c>
      <c r="I1169" t="s">
        <v>3571</v>
      </c>
      <c r="J1169" t="s">
        <v>487</v>
      </c>
      <c r="K1169" t="s">
        <v>80</v>
      </c>
      <c r="M1169" t="b">
        <v>1</v>
      </c>
      <c r="N1169" s="49" t="str">
        <f t="shared" si="18"/>
        <v>SLA-Met</v>
      </c>
      <c r="O1169" s="19"/>
    </row>
    <row r="1170" spans="1:15" x14ac:dyDescent="0.25">
      <c r="A1170" t="s">
        <v>24</v>
      </c>
      <c r="B1170" t="s">
        <v>3566</v>
      </c>
      <c r="C1170" t="s">
        <v>5203</v>
      </c>
      <c r="D1170" s="19">
        <v>45577.340277777781</v>
      </c>
      <c r="E1170" t="s">
        <v>3568</v>
      </c>
      <c r="F1170" t="s">
        <v>5204</v>
      </c>
      <c r="G1170" t="s">
        <v>3608</v>
      </c>
      <c r="I1170" t="s">
        <v>3571</v>
      </c>
      <c r="J1170" t="s">
        <v>487</v>
      </c>
      <c r="K1170" t="s">
        <v>80</v>
      </c>
      <c r="M1170" t="b">
        <v>1</v>
      </c>
      <c r="N1170" s="49" t="str">
        <f t="shared" si="18"/>
        <v>SLA-Met</v>
      </c>
      <c r="O1170" s="19"/>
    </row>
    <row r="1171" spans="1:15" x14ac:dyDescent="0.25">
      <c r="A1171" t="s">
        <v>24</v>
      </c>
      <c r="B1171" t="s">
        <v>3572</v>
      </c>
      <c r="C1171" t="s">
        <v>5205</v>
      </c>
      <c r="D1171" s="19">
        <v>45577.481944444444</v>
      </c>
      <c r="E1171" t="s">
        <v>35</v>
      </c>
      <c r="F1171" t="s">
        <v>5206</v>
      </c>
      <c r="G1171" t="s">
        <v>5121</v>
      </c>
      <c r="I1171" t="s">
        <v>3571</v>
      </c>
      <c r="J1171" t="s">
        <v>487</v>
      </c>
      <c r="K1171" t="s">
        <v>80</v>
      </c>
      <c r="M1171" t="b">
        <v>1</v>
      </c>
      <c r="N1171" s="49" t="str">
        <f t="shared" si="18"/>
        <v>SLA-Met</v>
      </c>
      <c r="O1171" s="19"/>
    </row>
    <row r="1172" spans="1:15" x14ac:dyDescent="0.25">
      <c r="A1172" t="s">
        <v>24</v>
      </c>
      <c r="B1172" t="s">
        <v>3572</v>
      </c>
      <c r="C1172" t="s">
        <v>5207</v>
      </c>
      <c r="D1172" s="19">
        <v>45577.481944444444</v>
      </c>
      <c r="E1172" t="s">
        <v>35</v>
      </c>
      <c r="F1172" t="s">
        <v>5208</v>
      </c>
      <c r="G1172" t="s">
        <v>3946</v>
      </c>
      <c r="I1172" t="s">
        <v>3571</v>
      </c>
      <c r="J1172" t="s">
        <v>487</v>
      </c>
      <c r="K1172" t="s">
        <v>80</v>
      </c>
      <c r="M1172" t="b">
        <v>1</v>
      </c>
      <c r="N1172" s="49" t="str">
        <f t="shared" si="18"/>
        <v>SLA-Met</v>
      </c>
      <c r="O1172" s="19"/>
    </row>
    <row r="1173" spans="1:15" x14ac:dyDescent="0.25">
      <c r="A1173" t="s">
        <v>24</v>
      </c>
      <c r="B1173" t="s">
        <v>3577</v>
      </c>
      <c r="C1173" t="s">
        <v>5209</v>
      </c>
      <c r="D1173" s="19">
        <v>45577.669444444444</v>
      </c>
      <c r="E1173" t="s">
        <v>3984</v>
      </c>
      <c r="F1173" t="s">
        <v>5210</v>
      </c>
      <c r="G1173" t="s">
        <v>3848</v>
      </c>
      <c r="I1173" t="s">
        <v>3581</v>
      </c>
      <c r="J1173" t="s">
        <v>487</v>
      </c>
      <c r="K1173" t="s">
        <v>80</v>
      </c>
      <c r="M1173" t="b">
        <v>1</v>
      </c>
      <c r="N1173" s="49" t="str">
        <f t="shared" si="18"/>
        <v>SLA-Met</v>
      </c>
      <c r="O1173" s="19"/>
    </row>
    <row r="1174" spans="1:15" x14ac:dyDescent="0.25">
      <c r="A1174" t="s">
        <v>24</v>
      </c>
      <c r="B1174" t="s">
        <v>3577</v>
      </c>
      <c r="C1174" t="s">
        <v>5211</v>
      </c>
      <c r="D1174" s="19">
        <v>45577.669444444444</v>
      </c>
      <c r="E1174" t="s">
        <v>3984</v>
      </c>
      <c r="F1174" t="s">
        <v>5212</v>
      </c>
      <c r="G1174" t="s">
        <v>3848</v>
      </c>
      <c r="I1174" t="s">
        <v>3581</v>
      </c>
      <c r="J1174" t="s">
        <v>487</v>
      </c>
      <c r="K1174" t="s">
        <v>80</v>
      </c>
      <c r="M1174" t="b">
        <v>1</v>
      </c>
      <c r="N1174" s="49" t="str">
        <f t="shared" si="18"/>
        <v>SLA-Met</v>
      </c>
      <c r="O1174" s="19"/>
    </row>
    <row r="1175" spans="1:15" x14ac:dyDescent="0.25">
      <c r="A1175" t="s">
        <v>24</v>
      </c>
      <c r="B1175" t="s">
        <v>3566</v>
      </c>
      <c r="C1175" t="s">
        <v>5213</v>
      </c>
      <c r="D1175" s="19">
        <v>45577.895833333336</v>
      </c>
      <c r="E1175" t="s">
        <v>3568</v>
      </c>
      <c r="F1175" t="s">
        <v>5214</v>
      </c>
      <c r="G1175" t="s">
        <v>3600</v>
      </c>
      <c r="I1175" t="s">
        <v>3571</v>
      </c>
      <c r="J1175" t="s">
        <v>487</v>
      </c>
      <c r="K1175" t="s">
        <v>80</v>
      </c>
      <c r="M1175" t="b">
        <v>1</v>
      </c>
      <c r="N1175" s="49" t="str">
        <f t="shared" si="18"/>
        <v>SLA-Met</v>
      </c>
      <c r="O1175" s="19"/>
    </row>
    <row r="1176" spans="1:15" x14ac:dyDescent="0.25">
      <c r="A1176" t="s">
        <v>24</v>
      </c>
      <c r="B1176" t="s">
        <v>5215</v>
      </c>
      <c r="C1176" t="s">
        <v>5216</v>
      </c>
      <c r="D1176" s="19">
        <v>45578.070833333331</v>
      </c>
      <c r="E1176" t="s">
        <v>5217</v>
      </c>
      <c r="F1176" t="s">
        <v>5218</v>
      </c>
      <c r="G1176" t="s">
        <v>5128</v>
      </c>
      <c r="I1176" t="s">
        <v>3571</v>
      </c>
      <c r="J1176" t="s">
        <v>487</v>
      </c>
      <c r="K1176" t="s">
        <v>80</v>
      </c>
      <c r="M1176" t="b">
        <v>1</v>
      </c>
      <c r="N1176" s="49" t="str">
        <f t="shared" si="18"/>
        <v>SLA-Met</v>
      </c>
      <c r="O1176" s="19"/>
    </row>
    <row r="1177" spans="1:15" x14ac:dyDescent="0.25">
      <c r="A1177" t="s">
        <v>24</v>
      </c>
      <c r="B1177" t="s">
        <v>3566</v>
      </c>
      <c r="C1177" t="s">
        <v>5219</v>
      </c>
      <c r="D1177" s="19">
        <v>45578.1875</v>
      </c>
      <c r="E1177" t="s">
        <v>3568</v>
      </c>
      <c r="F1177" t="s">
        <v>5220</v>
      </c>
      <c r="G1177" t="s">
        <v>3946</v>
      </c>
      <c r="I1177" t="s">
        <v>3571</v>
      </c>
      <c r="J1177" t="s">
        <v>487</v>
      </c>
      <c r="K1177" t="s">
        <v>80</v>
      </c>
      <c r="M1177" t="b">
        <v>1</v>
      </c>
      <c r="N1177" s="49" t="str">
        <f t="shared" si="18"/>
        <v>SLA-Met</v>
      </c>
      <c r="O1177" s="19"/>
    </row>
    <row r="1178" spans="1:15" x14ac:dyDescent="0.25">
      <c r="A1178" t="s">
        <v>24</v>
      </c>
      <c r="B1178" t="s">
        <v>3572</v>
      </c>
      <c r="C1178" t="s">
        <v>5221</v>
      </c>
      <c r="D1178" s="19">
        <v>45578.188194444447</v>
      </c>
      <c r="E1178" t="s">
        <v>35</v>
      </c>
      <c r="F1178" t="s">
        <v>5222</v>
      </c>
      <c r="G1178" t="s">
        <v>5121</v>
      </c>
      <c r="I1178" t="s">
        <v>3571</v>
      </c>
      <c r="J1178" t="s">
        <v>487</v>
      </c>
      <c r="K1178" t="s">
        <v>80</v>
      </c>
      <c r="M1178" t="b">
        <v>1</v>
      </c>
      <c r="N1178" s="49" t="str">
        <f t="shared" si="18"/>
        <v>SLA-Met</v>
      </c>
      <c r="O1178" s="19"/>
    </row>
    <row r="1179" spans="1:15" x14ac:dyDescent="0.25">
      <c r="A1179" t="s">
        <v>24</v>
      </c>
      <c r="B1179" t="s">
        <v>3566</v>
      </c>
      <c r="C1179" t="s">
        <v>5223</v>
      </c>
      <c r="D1179" s="19">
        <v>45578.940972222219</v>
      </c>
      <c r="E1179" t="s">
        <v>3568</v>
      </c>
      <c r="F1179" t="s">
        <v>5224</v>
      </c>
      <c r="G1179" t="s">
        <v>3570</v>
      </c>
      <c r="I1179" t="s">
        <v>3571</v>
      </c>
      <c r="J1179" t="s">
        <v>487</v>
      </c>
      <c r="K1179" t="s">
        <v>80</v>
      </c>
      <c r="M1179" t="b">
        <v>1</v>
      </c>
      <c r="N1179" s="49" t="str">
        <f t="shared" si="18"/>
        <v>SLA-Met</v>
      </c>
      <c r="O1179" s="19"/>
    </row>
    <row r="1180" spans="1:15" x14ac:dyDescent="0.25">
      <c r="A1180" t="s">
        <v>24</v>
      </c>
      <c r="B1180" t="s">
        <v>3566</v>
      </c>
      <c r="C1180" t="s">
        <v>5225</v>
      </c>
      <c r="D1180" s="19">
        <v>45578.947916666664</v>
      </c>
      <c r="E1180" t="s">
        <v>3568</v>
      </c>
      <c r="F1180" t="s">
        <v>5226</v>
      </c>
      <c r="G1180" t="s">
        <v>3843</v>
      </c>
      <c r="I1180" t="s">
        <v>3571</v>
      </c>
      <c r="J1180" t="s">
        <v>487</v>
      </c>
      <c r="K1180" t="s">
        <v>80</v>
      </c>
      <c r="M1180" t="b">
        <v>1</v>
      </c>
      <c r="N1180" s="49" t="str">
        <f t="shared" si="18"/>
        <v>SLA-Met</v>
      </c>
      <c r="O1180" s="19"/>
    </row>
    <row r="1181" spans="1:15" x14ac:dyDescent="0.25">
      <c r="A1181" t="s">
        <v>24</v>
      </c>
      <c r="B1181" t="s">
        <v>3566</v>
      </c>
      <c r="C1181" t="s">
        <v>5227</v>
      </c>
      <c r="D1181" s="19">
        <v>45579.395833333336</v>
      </c>
      <c r="E1181" t="s">
        <v>3568</v>
      </c>
      <c r="F1181" t="s">
        <v>5228</v>
      </c>
      <c r="G1181" t="s">
        <v>3600</v>
      </c>
      <c r="H1181" t="s">
        <v>29</v>
      </c>
      <c r="I1181" t="s">
        <v>3571</v>
      </c>
      <c r="J1181" t="s">
        <v>487</v>
      </c>
      <c r="K1181" t="s">
        <v>80</v>
      </c>
      <c r="M1181" t="b">
        <v>1</v>
      </c>
      <c r="N1181" s="49" t="str">
        <f t="shared" si="18"/>
        <v>SLA-Warning</v>
      </c>
      <c r="O1181" s="19"/>
    </row>
    <row r="1182" spans="1:15" x14ac:dyDescent="0.25">
      <c r="A1182" t="s">
        <v>24</v>
      </c>
      <c r="B1182" t="s">
        <v>3572</v>
      </c>
      <c r="C1182" t="s">
        <v>5229</v>
      </c>
      <c r="D1182" s="19">
        <v>45579.45416666667</v>
      </c>
      <c r="E1182" t="s">
        <v>35</v>
      </c>
      <c r="F1182" t="s">
        <v>5230</v>
      </c>
      <c r="G1182" t="s">
        <v>3848</v>
      </c>
      <c r="I1182" t="s">
        <v>3571</v>
      </c>
      <c r="J1182" t="s">
        <v>487</v>
      </c>
      <c r="K1182" t="s">
        <v>80</v>
      </c>
      <c r="M1182" t="b">
        <v>1</v>
      </c>
      <c r="N1182" s="49" t="str">
        <f t="shared" si="18"/>
        <v>SLA-Met</v>
      </c>
      <c r="O1182" s="19"/>
    </row>
    <row r="1183" spans="1:15" x14ac:dyDescent="0.25">
      <c r="A1183" t="s">
        <v>24</v>
      </c>
      <c r="B1183" t="s">
        <v>3566</v>
      </c>
      <c r="C1183" t="s">
        <v>5231</v>
      </c>
      <c r="D1183" s="19">
        <v>45579.900694444441</v>
      </c>
      <c r="E1183" t="s">
        <v>3568</v>
      </c>
      <c r="F1183" t="s">
        <v>5232</v>
      </c>
      <c r="G1183" t="s">
        <v>3608</v>
      </c>
      <c r="I1183" t="s">
        <v>3571</v>
      </c>
      <c r="J1183" t="s">
        <v>487</v>
      </c>
      <c r="K1183" t="s">
        <v>80</v>
      </c>
      <c r="M1183" t="b">
        <v>1</v>
      </c>
      <c r="N1183" s="49" t="str">
        <f t="shared" si="18"/>
        <v>SLA-Met</v>
      </c>
      <c r="O1183" s="19"/>
    </row>
    <row r="1184" spans="1:15" x14ac:dyDescent="0.25">
      <c r="A1184" t="s">
        <v>24</v>
      </c>
      <c r="B1184" t="s">
        <v>3572</v>
      </c>
      <c r="C1184" t="s">
        <v>5233</v>
      </c>
      <c r="D1184" s="19">
        <v>45579.92291666667</v>
      </c>
      <c r="E1184" t="s">
        <v>35</v>
      </c>
      <c r="F1184" t="s">
        <v>5234</v>
      </c>
      <c r="G1184" t="s">
        <v>3848</v>
      </c>
      <c r="I1184" t="s">
        <v>3571</v>
      </c>
      <c r="J1184" t="s">
        <v>487</v>
      </c>
      <c r="K1184" t="s">
        <v>80</v>
      </c>
      <c r="M1184" t="b">
        <v>1</v>
      </c>
      <c r="N1184" s="49" t="str">
        <f t="shared" si="18"/>
        <v>SLA-Met</v>
      </c>
      <c r="O1184" s="19"/>
    </row>
    <row r="1185" spans="1:15" x14ac:dyDescent="0.25">
      <c r="A1185" t="s">
        <v>24</v>
      </c>
      <c r="B1185" t="s">
        <v>3572</v>
      </c>
      <c r="C1185" t="s">
        <v>5235</v>
      </c>
      <c r="D1185" s="19">
        <v>45579.92291666667</v>
      </c>
      <c r="E1185" t="s">
        <v>35</v>
      </c>
      <c r="F1185" t="s">
        <v>5236</v>
      </c>
      <c r="G1185" t="s">
        <v>3848</v>
      </c>
      <c r="I1185" t="s">
        <v>3571</v>
      </c>
      <c r="J1185" t="s">
        <v>487</v>
      </c>
      <c r="K1185" t="s">
        <v>80</v>
      </c>
      <c r="M1185" t="b">
        <v>1</v>
      </c>
      <c r="N1185" s="49" t="str">
        <f t="shared" si="18"/>
        <v>SLA-Met</v>
      </c>
      <c r="O1185" s="19"/>
    </row>
    <row r="1186" spans="1:15" x14ac:dyDescent="0.25">
      <c r="A1186" t="s">
        <v>24</v>
      </c>
      <c r="B1186" t="s">
        <v>3566</v>
      </c>
      <c r="C1186" t="s">
        <v>5237</v>
      </c>
      <c r="D1186" s="19">
        <v>45579.965277777781</v>
      </c>
      <c r="E1186" t="s">
        <v>3568</v>
      </c>
      <c r="F1186" t="s">
        <v>5238</v>
      </c>
      <c r="G1186" t="s">
        <v>3605</v>
      </c>
      <c r="I1186" t="s">
        <v>3571</v>
      </c>
      <c r="J1186" t="s">
        <v>487</v>
      </c>
      <c r="K1186" t="s">
        <v>80</v>
      </c>
      <c r="M1186" t="b">
        <v>1</v>
      </c>
      <c r="N1186" s="49" t="str">
        <f t="shared" si="18"/>
        <v>SLA-Met</v>
      </c>
      <c r="O1186" s="19"/>
    </row>
    <row r="1187" spans="1:15" x14ac:dyDescent="0.25">
      <c r="A1187" t="s">
        <v>24</v>
      </c>
      <c r="B1187" t="s">
        <v>3566</v>
      </c>
      <c r="C1187" t="s">
        <v>5239</v>
      </c>
      <c r="D1187" s="19">
        <v>45579.965277777781</v>
      </c>
      <c r="E1187" t="s">
        <v>3568</v>
      </c>
      <c r="F1187" t="s">
        <v>5240</v>
      </c>
      <c r="G1187" t="s">
        <v>3605</v>
      </c>
      <c r="I1187" t="s">
        <v>3571</v>
      </c>
      <c r="J1187" t="s">
        <v>487</v>
      </c>
      <c r="K1187" t="s">
        <v>80</v>
      </c>
      <c r="M1187" t="b">
        <v>1</v>
      </c>
      <c r="N1187" s="49" t="str">
        <f t="shared" si="18"/>
        <v>SLA-Met</v>
      </c>
      <c r="O1187" s="19"/>
    </row>
    <row r="1188" spans="1:15" x14ac:dyDescent="0.25">
      <c r="A1188" t="s">
        <v>24</v>
      </c>
      <c r="B1188" t="s">
        <v>3566</v>
      </c>
      <c r="C1188" t="s">
        <v>5241</v>
      </c>
      <c r="D1188" s="19">
        <v>45579.965277777781</v>
      </c>
      <c r="E1188" t="s">
        <v>3568</v>
      </c>
      <c r="F1188" t="s">
        <v>5242</v>
      </c>
      <c r="G1188" t="s">
        <v>3605</v>
      </c>
      <c r="I1188" t="s">
        <v>3571</v>
      </c>
      <c r="J1188" t="s">
        <v>487</v>
      </c>
      <c r="K1188" t="s">
        <v>80</v>
      </c>
      <c r="M1188" t="b">
        <v>1</v>
      </c>
      <c r="N1188" s="49" t="str">
        <f t="shared" si="18"/>
        <v>SLA-Met</v>
      </c>
      <c r="O1188" s="19"/>
    </row>
    <row r="1189" spans="1:15" x14ac:dyDescent="0.25">
      <c r="A1189" t="s">
        <v>24</v>
      </c>
      <c r="B1189" t="s">
        <v>3566</v>
      </c>
      <c r="C1189" t="s">
        <v>5243</v>
      </c>
      <c r="D1189" s="19">
        <v>45579.965277777781</v>
      </c>
      <c r="E1189" t="s">
        <v>3568</v>
      </c>
      <c r="F1189" t="s">
        <v>5244</v>
      </c>
      <c r="G1189" t="s">
        <v>3605</v>
      </c>
      <c r="I1189" t="s">
        <v>3571</v>
      </c>
      <c r="J1189" t="s">
        <v>487</v>
      </c>
      <c r="K1189" t="s">
        <v>80</v>
      </c>
      <c r="M1189" t="b">
        <v>1</v>
      </c>
      <c r="N1189" s="49" t="str">
        <f t="shared" si="18"/>
        <v>SLA-Met</v>
      </c>
      <c r="O1189" s="19"/>
    </row>
    <row r="1190" spans="1:15" x14ac:dyDescent="0.25">
      <c r="A1190" t="s">
        <v>24</v>
      </c>
      <c r="B1190" t="s">
        <v>3566</v>
      </c>
      <c r="C1190" t="s">
        <v>5245</v>
      </c>
      <c r="D1190" s="19">
        <v>45579.965277777781</v>
      </c>
      <c r="E1190" t="s">
        <v>3568</v>
      </c>
      <c r="F1190" t="s">
        <v>5246</v>
      </c>
      <c r="G1190" t="s">
        <v>3605</v>
      </c>
      <c r="I1190" t="s">
        <v>3571</v>
      </c>
      <c r="J1190" t="s">
        <v>487</v>
      </c>
      <c r="K1190" t="s">
        <v>80</v>
      </c>
      <c r="M1190" t="b">
        <v>1</v>
      </c>
      <c r="N1190" s="49" t="str">
        <f t="shared" si="18"/>
        <v>SLA-Met</v>
      </c>
      <c r="O1190" s="19"/>
    </row>
    <row r="1191" spans="1:15" x14ac:dyDescent="0.25">
      <c r="A1191" t="s">
        <v>24</v>
      </c>
      <c r="B1191" t="s">
        <v>3566</v>
      </c>
      <c r="C1191" t="s">
        <v>5247</v>
      </c>
      <c r="D1191" s="19">
        <v>45579.965277777781</v>
      </c>
      <c r="E1191" t="s">
        <v>3568</v>
      </c>
      <c r="F1191" t="s">
        <v>5248</v>
      </c>
      <c r="G1191" t="s">
        <v>3764</v>
      </c>
      <c r="I1191" t="s">
        <v>3571</v>
      </c>
      <c r="J1191" t="s">
        <v>487</v>
      </c>
      <c r="K1191" t="s">
        <v>80</v>
      </c>
      <c r="M1191" t="b">
        <v>1</v>
      </c>
      <c r="N1191" s="49" t="str">
        <f t="shared" si="18"/>
        <v>SLA-Met</v>
      </c>
      <c r="O1191" s="19"/>
    </row>
    <row r="1192" spans="1:15" x14ac:dyDescent="0.25">
      <c r="A1192" t="s">
        <v>24</v>
      </c>
      <c r="B1192" t="s">
        <v>3566</v>
      </c>
      <c r="C1192" t="s">
        <v>5249</v>
      </c>
      <c r="D1192" s="19">
        <v>45579.96875</v>
      </c>
      <c r="E1192" t="s">
        <v>3568</v>
      </c>
      <c r="F1192" t="s">
        <v>5250</v>
      </c>
      <c r="G1192" t="s">
        <v>3605</v>
      </c>
      <c r="I1192" t="s">
        <v>3571</v>
      </c>
      <c r="J1192" t="s">
        <v>487</v>
      </c>
      <c r="K1192" t="s">
        <v>80</v>
      </c>
      <c r="M1192" t="b">
        <v>1</v>
      </c>
      <c r="N1192" s="49" t="str">
        <f t="shared" si="18"/>
        <v>SLA-Met</v>
      </c>
      <c r="O1192" s="19"/>
    </row>
    <row r="1193" spans="1:15" x14ac:dyDescent="0.25">
      <c r="A1193" t="s">
        <v>24</v>
      </c>
      <c r="B1193" t="s">
        <v>3566</v>
      </c>
      <c r="C1193" t="s">
        <v>5251</v>
      </c>
      <c r="D1193" s="19">
        <v>45579.96875</v>
      </c>
      <c r="E1193" t="s">
        <v>3568</v>
      </c>
      <c r="F1193" t="s">
        <v>5252</v>
      </c>
      <c r="G1193" t="s">
        <v>3605</v>
      </c>
      <c r="I1193" t="s">
        <v>3571</v>
      </c>
      <c r="J1193" t="s">
        <v>487</v>
      </c>
      <c r="K1193" t="s">
        <v>80</v>
      </c>
      <c r="M1193" t="b">
        <v>1</v>
      </c>
      <c r="N1193" s="49" t="str">
        <f t="shared" si="18"/>
        <v>SLA-Met</v>
      </c>
      <c r="O1193" s="19"/>
    </row>
    <row r="1194" spans="1:15" x14ac:dyDescent="0.25">
      <c r="A1194" t="s">
        <v>24</v>
      </c>
      <c r="B1194" t="s">
        <v>3566</v>
      </c>
      <c r="C1194" t="s">
        <v>5253</v>
      </c>
      <c r="D1194" s="19">
        <v>45579.96875</v>
      </c>
      <c r="E1194" t="s">
        <v>3568</v>
      </c>
      <c r="F1194" t="s">
        <v>5254</v>
      </c>
      <c r="G1194" t="s">
        <v>3605</v>
      </c>
      <c r="I1194" t="s">
        <v>3571</v>
      </c>
      <c r="J1194" t="s">
        <v>487</v>
      </c>
      <c r="K1194" t="s">
        <v>80</v>
      </c>
      <c r="M1194" t="b">
        <v>1</v>
      </c>
      <c r="N1194" s="49" t="str">
        <f t="shared" si="18"/>
        <v>SLA-Met</v>
      </c>
      <c r="O1194" s="19"/>
    </row>
    <row r="1195" spans="1:15" x14ac:dyDescent="0.25">
      <c r="A1195" t="s">
        <v>26</v>
      </c>
      <c r="B1195" t="s">
        <v>3572</v>
      </c>
      <c r="C1195" t="s">
        <v>5255</v>
      </c>
      <c r="D1195" s="19">
        <v>45579.974305555559</v>
      </c>
      <c r="E1195" t="s">
        <v>37</v>
      </c>
      <c r="F1195" t="s">
        <v>5256</v>
      </c>
      <c r="I1195" t="s">
        <v>3575</v>
      </c>
      <c r="J1195" t="s">
        <v>487</v>
      </c>
      <c r="K1195" t="s">
        <v>80</v>
      </c>
      <c r="L1195" t="s">
        <v>573</v>
      </c>
      <c r="N1195" s="49" t="str">
        <f t="shared" si="18"/>
        <v>SLA-Met</v>
      </c>
      <c r="O1195" s="19"/>
    </row>
    <row r="1196" spans="1:15" x14ac:dyDescent="0.25">
      <c r="A1196" t="s">
        <v>24</v>
      </c>
      <c r="B1196" t="s">
        <v>3566</v>
      </c>
      <c r="C1196" t="s">
        <v>5257</v>
      </c>
      <c r="D1196" s="19">
        <v>45580.013888888891</v>
      </c>
      <c r="E1196" t="s">
        <v>3568</v>
      </c>
      <c r="F1196" t="s">
        <v>5258</v>
      </c>
      <c r="G1196" t="s">
        <v>3605</v>
      </c>
      <c r="I1196" t="s">
        <v>3571</v>
      </c>
      <c r="J1196" t="s">
        <v>487</v>
      </c>
      <c r="K1196" t="s">
        <v>80</v>
      </c>
      <c r="M1196" t="b">
        <v>1</v>
      </c>
      <c r="N1196" s="49" t="str">
        <f t="shared" si="18"/>
        <v>SLA-Met</v>
      </c>
      <c r="O1196" s="19"/>
    </row>
    <row r="1197" spans="1:15" x14ac:dyDescent="0.25">
      <c r="A1197" t="s">
        <v>24</v>
      </c>
      <c r="B1197" t="s">
        <v>3566</v>
      </c>
      <c r="C1197" t="s">
        <v>5259</v>
      </c>
      <c r="D1197" s="19">
        <v>45580.013888888891</v>
      </c>
      <c r="E1197" t="s">
        <v>3568</v>
      </c>
      <c r="F1197" t="s">
        <v>5260</v>
      </c>
      <c r="G1197" t="s">
        <v>3605</v>
      </c>
      <c r="I1197" t="s">
        <v>3571</v>
      </c>
      <c r="J1197" t="s">
        <v>487</v>
      </c>
      <c r="K1197" t="s">
        <v>80</v>
      </c>
      <c r="M1197" t="b">
        <v>1</v>
      </c>
      <c r="N1197" s="49" t="str">
        <f t="shared" si="18"/>
        <v>SLA-Met</v>
      </c>
      <c r="O1197" s="19"/>
    </row>
    <row r="1198" spans="1:15" x14ac:dyDescent="0.25">
      <c r="A1198" t="s">
        <v>24</v>
      </c>
      <c r="B1198" t="s">
        <v>3566</v>
      </c>
      <c r="C1198" t="s">
        <v>5261</v>
      </c>
      <c r="D1198" s="19">
        <v>45580.013888888891</v>
      </c>
      <c r="E1198" t="s">
        <v>3568</v>
      </c>
      <c r="F1198" t="s">
        <v>5262</v>
      </c>
      <c r="G1198" t="s">
        <v>3605</v>
      </c>
      <c r="I1198" t="s">
        <v>3571</v>
      </c>
      <c r="J1198" t="s">
        <v>487</v>
      </c>
      <c r="K1198" t="s">
        <v>80</v>
      </c>
      <c r="M1198" t="b">
        <v>1</v>
      </c>
      <c r="N1198" s="49" t="str">
        <f t="shared" si="18"/>
        <v>SLA-Met</v>
      </c>
      <c r="O1198" s="19"/>
    </row>
    <row r="1199" spans="1:15" x14ac:dyDescent="0.25">
      <c r="A1199" t="s">
        <v>24</v>
      </c>
      <c r="B1199" t="s">
        <v>3566</v>
      </c>
      <c r="C1199" t="s">
        <v>5263</v>
      </c>
      <c r="D1199" s="19">
        <v>45580.052083333336</v>
      </c>
      <c r="E1199" t="s">
        <v>3568</v>
      </c>
      <c r="F1199" t="s">
        <v>5264</v>
      </c>
      <c r="G1199" t="s">
        <v>3605</v>
      </c>
      <c r="I1199" t="s">
        <v>3571</v>
      </c>
      <c r="J1199" t="s">
        <v>487</v>
      </c>
      <c r="K1199" t="s">
        <v>80</v>
      </c>
      <c r="M1199" t="b">
        <v>1</v>
      </c>
      <c r="N1199" s="49" t="str">
        <f t="shared" si="18"/>
        <v>SLA-Met</v>
      </c>
      <c r="O1199" s="19"/>
    </row>
    <row r="1200" spans="1:15" x14ac:dyDescent="0.25">
      <c r="A1200" t="s">
        <v>24</v>
      </c>
      <c r="B1200" t="s">
        <v>3566</v>
      </c>
      <c r="C1200" t="s">
        <v>5265</v>
      </c>
      <c r="D1200" s="19">
        <v>45580.052083333336</v>
      </c>
      <c r="E1200" t="s">
        <v>3568</v>
      </c>
      <c r="F1200" t="s">
        <v>5266</v>
      </c>
      <c r="G1200" t="s">
        <v>3605</v>
      </c>
      <c r="I1200" t="s">
        <v>3571</v>
      </c>
      <c r="J1200" t="s">
        <v>487</v>
      </c>
      <c r="K1200" t="s">
        <v>80</v>
      </c>
      <c r="M1200" t="b">
        <v>1</v>
      </c>
      <c r="N1200" s="49" t="str">
        <f t="shared" si="18"/>
        <v>SLA-Met</v>
      </c>
      <c r="O1200" s="19"/>
    </row>
    <row r="1201" spans="1:15" x14ac:dyDescent="0.25">
      <c r="A1201" t="s">
        <v>24</v>
      </c>
      <c r="B1201" t="s">
        <v>3566</v>
      </c>
      <c r="C1201" t="s">
        <v>5267</v>
      </c>
      <c r="D1201" s="19">
        <v>45580.052083333336</v>
      </c>
      <c r="E1201" t="s">
        <v>3568</v>
      </c>
      <c r="F1201" t="s">
        <v>5268</v>
      </c>
      <c r="G1201" t="s">
        <v>3605</v>
      </c>
      <c r="I1201" t="s">
        <v>3571</v>
      </c>
      <c r="J1201" t="s">
        <v>487</v>
      </c>
      <c r="K1201" t="s">
        <v>80</v>
      </c>
      <c r="M1201" t="b">
        <v>1</v>
      </c>
      <c r="N1201" s="49" t="str">
        <f t="shared" si="18"/>
        <v>SLA-Met</v>
      </c>
      <c r="O1201" s="19"/>
    </row>
    <row r="1202" spans="1:15" x14ac:dyDescent="0.25">
      <c r="A1202" t="s">
        <v>24</v>
      </c>
      <c r="B1202" t="s">
        <v>3572</v>
      </c>
      <c r="C1202" t="s">
        <v>5269</v>
      </c>
      <c r="D1202" s="19">
        <v>45580.378472222219</v>
      </c>
      <c r="E1202" t="s">
        <v>35</v>
      </c>
      <c r="F1202" t="s">
        <v>5270</v>
      </c>
      <c r="G1202" t="s">
        <v>3848</v>
      </c>
      <c r="I1202" t="s">
        <v>3571</v>
      </c>
      <c r="J1202" t="s">
        <v>487</v>
      </c>
      <c r="K1202" t="s">
        <v>80</v>
      </c>
      <c r="M1202" t="b">
        <v>1</v>
      </c>
      <c r="N1202" s="49" t="str">
        <f t="shared" si="18"/>
        <v>SLA-Met</v>
      </c>
      <c r="O1202" s="19"/>
    </row>
    <row r="1203" spans="1:15" x14ac:dyDescent="0.25">
      <c r="A1203" t="s">
        <v>24</v>
      </c>
      <c r="B1203" t="s">
        <v>3566</v>
      </c>
      <c r="C1203" t="s">
        <v>5271</v>
      </c>
      <c r="D1203" s="19">
        <v>45580.395833333336</v>
      </c>
      <c r="E1203" t="s">
        <v>3568</v>
      </c>
      <c r="F1203" t="s">
        <v>5272</v>
      </c>
      <c r="G1203" t="s">
        <v>3600</v>
      </c>
      <c r="H1203" t="s">
        <v>29</v>
      </c>
      <c r="I1203" t="s">
        <v>3571</v>
      </c>
      <c r="J1203" t="s">
        <v>487</v>
      </c>
      <c r="K1203" t="s">
        <v>80</v>
      </c>
      <c r="M1203" t="b">
        <v>1</v>
      </c>
      <c r="N1203" s="49" t="str">
        <f t="shared" si="18"/>
        <v>SLA-Warning</v>
      </c>
      <c r="O1203" s="19"/>
    </row>
    <row r="1204" spans="1:15" x14ac:dyDescent="0.25">
      <c r="A1204" t="s">
        <v>24</v>
      </c>
      <c r="B1204" t="s">
        <v>3572</v>
      </c>
      <c r="C1204" t="s">
        <v>5273</v>
      </c>
      <c r="D1204" s="19">
        <v>45580.461805555555</v>
      </c>
      <c r="E1204" t="s">
        <v>35</v>
      </c>
      <c r="F1204" t="s">
        <v>5274</v>
      </c>
      <c r="G1204" t="s">
        <v>3848</v>
      </c>
      <c r="I1204" t="s">
        <v>3571</v>
      </c>
      <c r="J1204" t="s">
        <v>487</v>
      </c>
      <c r="K1204" t="s">
        <v>80</v>
      </c>
      <c r="M1204" t="b">
        <v>1</v>
      </c>
      <c r="N1204" s="49" t="str">
        <f t="shared" si="18"/>
        <v>SLA-Met</v>
      </c>
      <c r="O1204" s="19"/>
    </row>
    <row r="1205" spans="1:15" x14ac:dyDescent="0.25">
      <c r="A1205" t="s">
        <v>26</v>
      </c>
      <c r="B1205" t="s">
        <v>3572</v>
      </c>
      <c r="C1205" t="s">
        <v>5275</v>
      </c>
      <c r="D1205" s="19">
        <v>45580.482638888891</v>
      </c>
      <c r="E1205" t="s">
        <v>37</v>
      </c>
      <c r="F1205" t="s">
        <v>5276</v>
      </c>
      <c r="I1205" t="s">
        <v>3575</v>
      </c>
      <c r="J1205" t="s">
        <v>487</v>
      </c>
      <c r="K1205" t="s">
        <v>80</v>
      </c>
      <c r="L1205" t="s">
        <v>572</v>
      </c>
      <c r="N1205" s="49" t="str">
        <f t="shared" si="18"/>
        <v>SLA-Met</v>
      </c>
      <c r="O1205" s="19"/>
    </row>
    <row r="1206" spans="1:15" x14ac:dyDescent="0.25">
      <c r="A1206" t="s">
        <v>26</v>
      </c>
      <c r="B1206" t="s">
        <v>3572</v>
      </c>
      <c r="C1206" t="s">
        <v>5277</v>
      </c>
      <c r="D1206" s="19">
        <v>45580.503472222219</v>
      </c>
      <c r="E1206" t="s">
        <v>37</v>
      </c>
      <c r="F1206" t="s">
        <v>5278</v>
      </c>
      <c r="I1206" t="s">
        <v>3575</v>
      </c>
      <c r="J1206" t="s">
        <v>487</v>
      </c>
      <c r="K1206" t="s">
        <v>80</v>
      </c>
      <c r="L1206" t="s">
        <v>572</v>
      </c>
      <c r="N1206" s="49" t="str">
        <f t="shared" si="18"/>
        <v>SLA-Met</v>
      </c>
      <c r="O1206" s="19"/>
    </row>
    <row r="1207" spans="1:15" x14ac:dyDescent="0.25">
      <c r="A1207" t="s">
        <v>26</v>
      </c>
      <c r="B1207" t="s">
        <v>3572</v>
      </c>
      <c r="C1207" t="s">
        <v>5279</v>
      </c>
      <c r="D1207" s="19">
        <v>45580.760416666664</v>
      </c>
      <c r="E1207" t="s">
        <v>97</v>
      </c>
      <c r="F1207" t="s">
        <v>5280</v>
      </c>
      <c r="I1207" t="s">
        <v>3575</v>
      </c>
      <c r="J1207" t="s">
        <v>487</v>
      </c>
      <c r="K1207" t="s">
        <v>80</v>
      </c>
      <c r="L1207" t="s">
        <v>573</v>
      </c>
      <c r="N1207" s="49" t="str">
        <f t="shared" si="18"/>
        <v>SLA-Met</v>
      </c>
      <c r="O1207" s="19"/>
    </row>
    <row r="1208" spans="1:15" x14ac:dyDescent="0.25">
      <c r="A1208" t="s">
        <v>26</v>
      </c>
      <c r="B1208" t="s">
        <v>3572</v>
      </c>
      <c r="C1208" t="s">
        <v>5281</v>
      </c>
      <c r="D1208" s="19">
        <v>45580.786805555559</v>
      </c>
      <c r="E1208" t="s">
        <v>43</v>
      </c>
      <c r="F1208" t="s">
        <v>5282</v>
      </c>
      <c r="I1208" t="s">
        <v>3575</v>
      </c>
      <c r="J1208" t="s">
        <v>487</v>
      </c>
      <c r="K1208" t="s">
        <v>80</v>
      </c>
      <c r="N1208" s="49" t="str">
        <f t="shared" si="18"/>
        <v>SLA-Met</v>
      </c>
      <c r="O1208" s="19"/>
    </row>
    <row r="1209" spans="1:15" x14ac:dyDescent="0.25">
      <c r="A1209" t="s">
        <v>26</v>
      </c>
      <c r="B1209" t="s">
        <v>3572</v>
      </c>
      <c r="C1209" t="s">
        <v>5283</v>
      </c>
      <c r="D1209" s="19">
        <v>45580.810416666667</v>
      </c>
      <c r="E1209" t="s">
        <v>38</v>
      </c>
      <c r="F1209" t="s">
        <v>5284</v>
      </c>
      <c r="I1209" t="s">
        <v>3575</v>
      </c>
      <c r="J1209" t="s">
        <v>487</v>
      </c>
      <c r="K1209" t="s">
        <v>80</v>
      </c>
      <c r="L1209" t="s">
        <v>573</v>
      </c>
      <c r="N1209" s="49" t="str">
        <f t="shared" si="18"/>
        <v>SLA-Met</v>
      </c>
      <c r="O1209" s="19"/>
    </row>
    <row r="1210" spans="1:15" x14ac:dyDescent="0.25">
      <c r="A1210" t="s">
        <v>24</v>
      </c>
      <c r="B1210" t="s">
        <v>3566</v>
      </c>
      <c r="C1210" t="s">
        <v>5285</v>
      </c>
      <c r="D1210" s="19">
        <v>45580.884722222225</v>
      </c>
      <c r="E1210" t="s">
        <v>3568</v>
      </c>
      <c r="F1210" t="s">
        <v>5286</v>
      </c>
      <c r="G1210" t="s">
        <v>3570</v>
      </c>
      <c r="H1210" t="s">
        <v>29</v>
      </c>
      <c r="I1210" t="s">
        <v>3571</v>
      </c>
      <c r="J1210" t="s">
        <v>487</v>
      </c>
      <c r="K1210" t="s">
        <v>80</v>
      </c>
      <c r="M1210" t="b">
        <v>1</v>
      </c>
      <c r="N1210" s="49" t="str">
        <f t="shared" si="18"/>
        <v>SLA-Warning</v>
      </c>
      <c r="O1210" s="19"/>
    </row>
    <row r="1211" spans="1:15" x14ac:dyDescent="0.25">
      <c r="A1211" t="s">
        <v>24</v>
      </c>
      <c r="B1211" t="s">
        <v>3566</v>
      </c>
      <c r="C1211" t="s">
        <v>5287</v>
      </c>
      <c r="D1211" s="19">
        <v>45580.884722222225</v>
      </c>
      <c r="E1211" t="s">
        <v>3568</v>
      </c>
      <c r="F1211" t="s">
        <v>5288</v>
      </c>
      <c r="G1211" t="s">
        <v>3570</v>
      </c>
      <c r="H1211" t="s">
        <v>29</v>
      </c>
      <c r="I1211" t="s">
        <v>3571</v>
      </c>
      <c r="J1211" t="s">
        <v>487</v>
      </c>
      <c r="K1211" t="s">
        <v>80</v>
      </c>
      <c r="M1211" t="b">
        <v>1</v>
      </c>
      <c r="N1211" s="49" t="str">
        <f t="shared" si="18"/>
        <v>SLA-Warning</v>
      </c>
      <c r="O1211" s="19"/>
    </row>
    <row r="1212" spans="1:15" x14ac:dyDescent="0.25">
      <c r="A1212" t="s">
        <v>24</v>
      </c>
      <c r="B1212" t="s">
        <v>3566</v>
      </c>
      <c r="C1212" t="s">
        <v>5289</v>
      </c>
      <c r="D1212" s="19">
        <v>45580.884722222225</v>
      </c>
      <c r="E1212" t="s">
        <v>3568</v>
      </c>
      <c r="F1212" t="s">
        <v>5290</v>
      </c>
      <c r="G1212" t="s">
        <v>3570</v>
      </c>
      <c r="H1212" t="s">
        <v>29</v>
      </c>
      <c r="I1212" t="s">
        <v>3571</v>
      </c>
      <c r="J1212" t="s">
        <v>487</v>
      </c>
      <c r="K1212" t="s">
        <v>80</v>
      </c>
      <c r="M1212" t="b">
        <v>1</v>
      </c>
      <c r="N1212" s="49" t="str">
        <f t="shared" si="18"/>
        <v>SLA-Warning</v>
      </c>
      <c r="O1212" s="19"/>
    </row>
    <row r="1213" spans="1:15" x14ac:dyDescent="0.25">
      <c r="A1213" t="s">
        <v>24</v>
      </c>
      <c r="B1213" t="s">
        <v>3566</v>
      </c>
      <c r="C1213" t="s">
        <v>5291</v>
      </c>
      <c r="D1213" s="19">
        <v>45580.884722222225</v>
      </c>
      <c r="E1213" t="s">
        <v>3568</v>
      </c>
      <c r="F1213" t="s">
        <v>5292</v>
      </c>
      <c r="G1213" t="s">
        <v>3570</v>
      </c>
      <c r="H1213" t="s">
        <v>29</v>
      </c>
      <c r="I1213" t="s">
        <v>3571</v>
      </c>
      <c r="J1213" t="s">
        <v>487</v>
      </c>
      <c r="K1213" t="s">
        <v>80</v>
      </c>
      <c r="M1213" t="b">
        <v>1</v>
      </c>
      <c r="N1213" s="49" t="str">
        <f t="shared" si="18"/>
        <v>SLA-Warning</v>
      </c>
      <c r="O1213" s="19"/>
    </row>
    <row r="1214" spans="1:15" x14ac:dyDescent="0.25">
      <c r="A1214" t="s">
        <v>24</v>
      </c>
      <c r="B1214" t="s">
        <v>3566</v>
      </c>
      <c r="C1214" t="s">
        <v>5293</v>
      </c>
      <c r="D1214" s="19">
        <v>45580.902777777781</v>
      </c>
      <c r="E1214" t="s">
        <v>3568</v>
      </c>
      <c r="F1214" t="s">
        <v>5294</v>
      </c>
      <c r="G1214" t="s">
        <v>3875</v>
      </c>
      <c r="I1214" t="s">
        <v>3571</v>
      </c>
      <c r="J1214" t="s">
        <v>487</v>
      </c>
      <c r="K1214" t="s">
        <v>80</v>
      </c>
      <c r="M1214" t="b">
        <v>1</v>
      </c>
      <c r="N1214" s="49" t="str">
        <f t="shared" si="18"/>
        <v>SLA-Met</v>
      </c>
      <c r="O1214" s="19"/>
    </row>
    <row r="1215" spans="1:15" x14ac:dyDescent="0.25">
      <c r="A1215" t="s">
        <v>24</v>
      </c>
      <c r="B1215" t="s">
        <v>3566</v>
      </c>
      <c r="C1215" t="s">
        <v>5295</v>
      </c>
      <c r="D1215" s="19">
        <v>45580.902777777781</v>
      </c>
      <c r="E1215" t="s">
        <v>3568</v>
      </c>
      <c r="F1215" t="s">
        <v>5296</v>
      </c>
      <c r="G1215" t="s">
        <v>3848</v>
      </c>
      <c r="I1215" t="s">
        <v>3571</v>
      </c>
      <c r="J1215" t="s">
        <v>487</v>
      </c>
      <c r="K1215" t="s">
        <v>80</v>
      </c>
      <c r="M1215" t="b">
        <v>1</v>
      </c>
      <c r="N1215" s="49" t="str">
        <f t="shared" si="18"/>
        <v>SLA-Met</v>
      </c>
      <c r="O1215" s="19"/>
    </row>
    <row r="1216" spans="1:15" x14ac:dyDescent="0.25">
      <c r="A1216" t="s">
        <v>24</v>
      </c>
      <c r="B1216" t="s">
        <v>3566</v>
      </c>
      <c r="C1216" t="s">
        <v>5297</v>
      </c>
      <c r="D1216" s="19">
        <v>45580.905555555553</v>
      </c>
      <c r="E1216" t="s">
        <v>3568</v>
      </c>
      <c r="F1216" t="s">
        <v>5298</v>
      </c>
      <c r="G1216" t="s">
        <v>3843</v>
      </c>
      <c r="I1216" t="s">
        <v>3571</v>
      </c>
      <c r="J1216" t="s">
        <v>487</v>
      </c>
      <c r="K1216" t="s">
        <v>80</v>
      </c>
      <c r="M1216" t="b">
        <v>1</v>
      </c>
      <c r="N1216" s="49" t="str">
        <f t="shared" si="18"/>
        <v>SLA-Met</v>
      </c>
      <c r="O1216" s="19"/>
    </row>
    <row r="1217" spans="1:15" x14ac:dyDescent="0.25">
      <c r="A1217" t="s">
        <v>24</v>
      </c>
      <c r="B1217" t="s">
        <v>3566</v>
      </c>
      <c r="C1217" t="s">
        <v>5299</v>
      </c>
      <c r="D1217" s="19">
        <v>45580.905555555553</v>
      </c>
      <c r="E1217" t="s">
        <v>3568</v>
      </c>
      <c r="F1217" t="s">
        <v>5300</v>
      </c>
      <c r="G1217" t="s">
        <v>3843</v>
      </c>
      <c r="I1217" t="s">
        <v>3571</v>
      </c>
      <c r="J1217" t="s">
        <v>487</v>
      </c>
      <c r="K1217" t="s">
        <v>80</v>
      </c>
      <c r="M1217" t="b">
        <v>1</v>
      </c>
      <c r="N1217" s="49" t="str">
        <f t="shared" si="18"/>
        <v>SLA-Met</v>
      </c>
      <c r="O1217" s="19"/>
    </row>
    <row r="1218" spans="1:15" x14ac:dyDescent="0.25">
      <c r="A1218" t="s">
        <v>24</v>
      </c>
      <c r="B1218" t="s">
        <v>3566</v>
      </c>
      <c r="C1218" t="s">
        <v>5301</v>
      </c>
      <c r="D1218" s="19">
        <v>45580.905555555553</v>
      </c>
      <c r="E1218" t="s">
        <v>3568</v>
      </c>
      <c r="F1218" t="s">
        <v>5302</v>
      </c>
      <c r="G1218" t="s">
        <v>3843</v>
      </c>
      <c r="I1218" t="s">
        <v>3571</v>
      </c>
      <c r="J1218" t="s">
        <v>487</v>
      </c>
      <c r="K1218" t="s">
        <v>80</v>
      </c>
      <c r="M1218" t="b">
        <v>1</v>
      </c>
      <c r="N1218" s="49" t="str">
        <f t="shared" si="18"/>
        <v>SLA-Met</v>
      </c>
      <c r="O1218" s="19"/>
    </row>
    <row r="1219" spans="1:15" x14ac:dyDescent="0.25">
      <c r="A1219" t="s">
        <v>24</v>
      </c>
      <c r="B1219" t="s">
        <v>3572</v>
      </c>
      <c r="C1219" t="s">
        <v>5303</v>
      </c>
      <c r="D1219" s="19">
        <v>45580.915972222225</v>
      </c>
      <c r="E1219" t="s">
        <v>35</v>
      </c>
      <c r="F1219" t="s">
        <v>5304</v>
      </c>
      <c r="G1219" t="s">
        <v>3848</v>
      </c>
      <c r="I1219" t="s">
        <v>3571</v>
      </c>
      <c r="J1219" t="s">
        <v>487</v>
      </c>
      <c r="K1219" t="s">
        <v>80</v>
      </c>
      <c r="M1219" t="b">
        <v>1</v>
      </c>
      <c r="N1219" s="49" t="str">
        <f t="shared" ref="N1219:N1282" si="19">IF(H1219="", "SLA-Met", H1219)</f>
        <v>SLA-Met</v>
      </c>
      <c r="O1219" s="19"/>
    </row>
    <row r="1220" spans="1:15" x14ac:dyDescent="0.25">
      <c r="A1220" t="s">
        <v>24</v>
      </c>
      <c r="B1220" t="s">
        <v>3572</v>
      </c>
      <c r="C1220" t="s">
        <v>5305</v>
      </c>
      <c r="D1220" s="19">
        <v>45580.915972222225</v>
      </c>
      <c r="E1220" t="s">
        <v>35</v>
      </c>
      <c r="F1220" t="s">
        <v>5306</v>
      </c>
      <c r="G1220" t="s">
        <v>3848</v>
      </c>
      <c r="I1220" t="s">
        <v>3571</v>
      </c>
      <c r="J1220" t="s">
        <v>487</v>
      </c>
      <c r="K1220" t="s">
        <v>80</v>
      </c>
      <c r="M1220" t="b">
        <v>1</v>
      </c>
      <c r="N1220" s="49" t="str">
        <f t="shared" si="19"/>
        <v>SLA-Met</v>
      </c>
      <c r="O1220" s="19"/>
    </row>
    <row r="1221" spans="1:15" x14ac:dyDescent="0.25">
      <c r="A1221" t="s">
        <v>24</v>
      </c>
      <c r="B1221" t="s">
        <v>3566</v>
      </c>
      <c r="C1221" t="s">
        <v>5307</v>
      </c>
      <c r="D1221" s="19">
        <v>45580.917361111111</v>
      </c>
      <c r="E1221" t="s">
        <v>3568</v>
      </c>
      <c r="F1221" t="s">
        <v>5308</v>
      </c>
      <c r="G1221" t="s">
        <v>3593</v>
      </c>
      <c r="I1221" t="s">
        <v>3571</v>
      </c>
      <c r="J1221" t="s">
        <v>487</v>
      </c>
      <c r="K1221" t="s">
        <v>80</v>
      </c>
      <c r="M1221" t="b">
        <v>1</v>
      </c>
      <c r="N1221" s="49" t="str">
        <f t="shared" si="19"/>
        <v>SLA-Met</v>
      </c>
      <c r="O1221" s="19"/>
    </row>
    <row r="1222" spans="1:15" x14ac:dyDescent="0.25">
      <c r="A1222" t="s">
        <v>26</v>
      </c>
      <c r="B1222" t="s">
        <v>3572</v>
      </c>
      <c r="C1222" t="s">
        <v>5309</v>
      </c>
      <c r="D1222" s="19">
        <v>45580.922222222223</v>
      </c>
      <c r="E1222" t="s">
        <v>37</v>
      </c>
      <c r="F1222" t="s">
        <v>5310</v>
      </c>
      <c r="I1222" t="s">
        <v>3575</v>
      </c>
      <c r="J1222" t="s">
        <v>487</v>
      </c>
      <c r="K1222" t="s">
        <v>80</v>
      </c>
      <c r="L1222" t="s">
        <v>573</v>
      </c>
      <c r="N1222" s="49" t="str">
        <f t="shared" si="19"/>
        <v>SLA-Met</v>
      </c>
      <c r="O1222" s="19"/>
    </row>
    <row r="1223" spans="1:15" x14ac:dyDescent="0.25">
      <c r="A1223" t="s">
        <v>24</v>
      </c>
      <c r="B1223" t="s">
        <v>3566</v>
      </c>
      <c r="C1223" t="s">
        <v>5311</v>
      </c>
      <c r="D1223" s="19">
        <v>45580.940972222219</v>
      </c>
      <c r="E1223" t="s">
        <v>3568</v>
      </c>
      <c r="F1223" t="s">
        <v>5312</v>
      </c>
      <c r="G1223" t="s">
        <v>3875</v>
      </c>
      <c r="I1223" t="s">
        <v>3571</v>
      </c>
      <c r="J1223" t="s">
        <v>487</v>
      </c>
      <c r="K1223" t="s">
        <v>80</v>
      </c>
      <c r="M1223" t="b">
        <v>1</v>
      </c>
      <c r="N1223" s="49" t="str">
        <f t="shared" si="19"/>
        <v>SLA-Met</v>
      </c>
      <c r="O1223" s="19"/>
    </row>
    <row r="1224" spans="1:15" x14ac:dyDescent="0.25">
      <c r="A1224" t="s">
        <v>24</v>
      </c>
      <c r="B1224" t="s">
        <v>3566</v>
      </c>
      <c r="C1224" t="s">
        <v>5313</v>
      </c>
      <c r="D1224" s="19">
        <v>45580.951388888891</v>
      </c>
      <c r="E1224" t="s">
        <v>3568</v>
      </c>
      <c r="F1224" t="s">
        <v>5314</v>
      </c>
      <c r="G1224" t="s">
        <v>3875</v>
      </c>
      <c r="I1224" t="s">
        <v>3571</v>
      </c>
      <c r="J1224" t="s">
        <v>487</v>
      </c>
      <c r="K1224" t="s">
        <v>80</v>
      </c>
      <c r="M1224" t="b">
        <v>1</v>
      </c>
      <c r="N1224" s="49" t="str">
        <f t="shared" si="19"/>
        <v>SLA-Met</v>
      </c>
      <c r="O1224" s="19"/>
    </row>
    <row r="1225" spans="1:15" x14ac:dyDescent="0.25">
      <c r="A1225" t="s">
        <v>24</v>
      </c>
      <c r="B1225" t="s">
        <v>3572</v>
      </c>
      <c r="C1225" t="s">
        <v>5315</v>
      </c>
      <c r="D1225" s="19">
        <v>45581.027083333334</v>
      </c>
      <c r="E1225" t="s">
        <v>35</v>
      </c>
      <c r="F1225" t="s">
        <v>5316</v>
      </c>
      <c r="G1225" t="s">
        <v>3848</v>
      </c>
      <c r="I1225" t="s">
        <v>3571</v>
      </c>
      <c r="J1225" t="s">
        <v>487</v>
      </c>
      <c r="K1225" t="s">
        <v>80</v>
      </c>
      <c r="M1225" t="b">
        <v>1</v>
      </c>
      <c r="N1225" s="49" t="str">
        <f t="shared" si="19"/>
        <v>SLA-Met</v>
      </c>
      <c r="O1225" s="19"/>
    </row>
    <row r="1226" spans="1:15" x14ac:dyDescent="0.25">
      <c r="A1226" t="s">
        <v>24</v>
      </c>
      <c r="B1226" t="s">
        <v>3572</v>
      </c>
      <c r="C1226" t="s">
        <v>5317</v>
      </c>
      <c r="D1226" s="19">
        <v>45581.027083333334</v>
      </c>
      <c r="E1226" t="s">
        <v>35</v>
      </c>
      <c r="F1226" t="s">
        <v>5318</v>
      </c>
      <c r="G1226" t="s">
        <v>3848</v>
      </c>
      <c r="I1226" t="s">
        <v>3571</v>
      </c>
      <c r="J1226" t="s">
        <v>487</v>
      </c>
      <c r="K1226" t="s">
        <v>80</v>
      </c>
      <c r="M1226" t="b">
        <v>1</v>
      </c>
      <c r="N1226" s="49" t="str">
        <f t="shared" si="19"/>
        <v>SLA-Met</v>
      </c>
      <c r="O1226" s="19"/>
    </row>
    <row r="1227" spans="1:15" x14ac:dyDescent="0.25">
      <c r="A1227" t="s">
        <v>24</v>
      </c>
      <c r="B1227" t="s">
        <v>3572</v>
      </c>
      <c r="C1227" t="s">
        <v>5319</v>
      </c>
      <c r="D1227" s="19">
        <v>45581.072916666664</v>
      </c>
      <c r="E1227" t="s">
        <v>35</v>
      </c>
      <c r="F1227" t="s">
        <v>5320</v>
      </c>
      <c r="G1227" t="s">
        <v>3848</v>
      </c>
      <c r="I1227" t="s">
        <v>3571</v>
      </c>
      <c r="J1227" t="s">
        <v>487</v>
      </c>
      <c r="K1227" t="s">
        <v>80</v>
      </c>
      <c r="M1227" t="b">
        <v>1</v>
      </c>
      <c r="N1227" s="49" t="str">
        <f t="shared" si="19"/>
        <v>SLA-Met</v>
      </c>
      <c r="O1227" s="19"/>
    </row>
    <row r="1228" spans="1:15" x14ac:dyDescent="0.25">
      <c r="A1228" t="s">
        <v>26</v>
      </c>
      <c r="B1228" t="s">
        <v>3572</v>
      </c>
      <c r="C1228" t="s">
        <v>5321</v>
      </c>
      <c r="D1228" s="19">
        <v>45581.332638888889</v>
      </c>
      <c r="E1228" t="s">
        <v>41</v>
      </c>
      <c r="F1228" t="s">
        <v>5322</v>
      </c>
      <c r="I1228" t="s">
        <v>3575</v>
      </c>
      <c r="J1228" t="s">
        <v>487</v>
      </c>
      <c r="K1228" t="s">
        <v>80</v>
      </c>
      <c r="L1228" t="s">
        <v>574</v>
      </c>
      <c r="N1228" s="49" t="str">
        <f t="shared" si="19"/>
        <v>SLA-Met</v>
      </c>
      <c r="O1228" s="19"/>
    </row>
    <row r="1229" spans="1:15" x14ac:dyDescent="0.25">
      <c r="A1229" t="s">
        <v>26</v>
      </c>
      <c r="B1229" t="s">
        <v>3572</v>
      </c>
      <c r="C1229" t="s">
        <v>5323</v>
      </c>
      <c r="D1229" s="19">
        <v>45581.350694444445</v>
      </c>
      <c r="E1229" t="s">
        <v>102</v>
      </c>
      <c r="F1229" t="s">
        <v>5324</v>
      </c>
      <c r="I1229" t="s">
        <v>3575</v>
      </c>
      <c r="J1229" t="s">
        <v>487</v>
      </c>
      <c r="K1229" t="s">
        <v>80</v>
      </c>
      <c r="L1229" t="s">
        <v>572</v>
      </c>
      <c r="N1229" s="49" t="str">
        <f t="shared" si="19"/>
        <v>SLA-Met</v>
      </c>
      <c r="O1229" s="19"/>
    </row>
    <row r="1230" spans="1:15" x14ac:dyDescent="0.25">
      <c r="A1230" t="s">
        <v>26</v>
      </c>
      <c r="B1230" t="s">
        <v>3572</v>
      </c>
      <c r="C1230" t="s">
        <v>5325</v>
      </c>
      <c r="D1230" s="19">
        <v>45581.542361111111</v>
      </c>
      <c r="E1230" t="s">
        <v>43</v>
      </c>
      <c r="F1230" t="s">
        <v>5326</v>
      </c>
      <c r="I1230" t="s">
        <v>3575</v>
      </c>
      <c r="J1230" t="s">
        <v>487</v>
      </c>
      <c r="K1230" t="s">
        <v>80</v>
      </c>
      <c r="L1230" t="s">
        <v>572</v>
      </c>
      <c r="N1230" s="49" t="str">
        <f t="shared" si="19"/>
        <v>SLA-Met</v>
      </c>
      <c r="O1230" s="19"/>
    </row>
    <row r="1231" spans="1:15" x14ac:dyDescent="0.25">
      <c r="A1231" t="s">
        <v>24</v>
      </c>
      <c r="B1231" t="s">
        <v>3572</v>
      </c>
      <c r="C1231" t="s">
        <v>5327</v>
      </c>
      <c r="D1231" s="19">
        <v>45581.897222222222</v>
      </c>
      <c r="E1231" t="s">
        <v>4760</v>
      </c>
      <c r="F1231" t="s">
        <v>5328</v>
      </c>
      <c r="G1231" t="s">
        <v>3600</v>
      </c>
      <c r="I1231" t="s">
        <v>3575</v>
      </c>
      <c r="J1231" t="s">
        <v>487</v>
      </c>
      <c r="K1231" t="s">
        <v>80</v>
      </c>
      <c r="L1231" t="s">
        <v>572</v>
      </c>
      <c r="M1231" t="b">
        <v>1</v>
      </c>
      <c r="N1231" s="49" t="str">
        <f t="shared" si="19"/>
        <v>SLA-Met</v>
      </c>
      <c r="O1231" s="19"/>
    </row>
    <row r="1232" spans="1:15" x14ac:dyDescent="0.25">
      <c r="A1232" t="s">
        <v>26</v>
      </c>
      <c r="B1232" t="s">
        <v>3572</v>
      </c>
      <c r="C1232" t="s">
        <v>5329</v>
      </c>
      <c r="D1232" s="19">
        <v>45582.414583333331</v>
      </c>
      <c r="E1232" t="s">
        <v>95</v>
      </c>
      <c r="F1232" t="s">
        <v>5330</v>
      </c>
      <c r="I1232" t="s">
        <v>3575</v>
      </c>
      <c r="J1232" t="s">
        <v>487</v>
      </c>
      <c r="K1232" t="s">
        <v>80</v>
      </c>
      <c r="L1232" t="s">
        <v>572</v>
      </c>
      <c r="N1232" s="49" t="str">
        <f t="shared" si="19"/>
        <v>SLA-Met</v>
      </c>
      <c r="O1232" s="19"/>
    </row>
    <row r="1233" spans="1:15" x14ac:dyDescent="0.25">
      <c r="A1233" t="s">
        <v>26</v>
      </c>
      <c r="B1233" t="s">
        <v>3572</v>
      </c>
      <c r="C1233" t="s">
        <v>5331</v>
      </c>
      <c r="D1233" s="19">
        <v>45582.452777777777</v>
      </c>
      <c r="E1233" t="s">
        <v>37</v>
      </c>
      <c r="F1233" t="s">
        <v>5332</v>
      </c>
      <c r="I1233" t="s">
        <v>3575</v>
      </c>
      <c r="J1233" t="s">
        <v>487</v>
      </c>
      <c r="K1233" t="s">
        <v>80</v>
      </c>
      <c r="L1233" t="s">
        <v>572</v>
      </c>
      <c r="N1233" s="49" t="str">
        <f t="shared" si="19"/>
        <v>SLA-Met</v>
      </c>
      <c r="O1233" s="19"/>
    </row>
    <row r="1234" spans="1:15" x14ac:dyDescent="0.25">
      <c r="A1234" t="s">
        <v>24</v>
      </c>
      <c r="B1234" t="s">
        <v>3566</v>
      </c>
      <c r="C1234" t="s">
        <v>5333</v>
      </c>
      <c r="D1234" s="19">
        <v>45582.615972222222</v>
      </c>
      <c r="E1234" t="s">
        <v>3568</v>
      </c>
      <c r="F1234" t="s">
        <v>5334</v>
      </c>
      <c r="G1234" t="s">
        <v>3848</v>
      </c>
      <c r="I1234" t="s">
        <v>3571</v>
      </c>
      <c r="J1234" t="s">
        <v>487</v>
      </c>
      <c r="K1234" t="s">
        <v>80</v>
      </c>
      <c r="M1234" t="b">
        <v>1</v>
      </c>
      <c r="N1234" s="49" t="str">
        <f t="shared" si="19"/>
        <v>SLA-Met</v>
      </c>
      <c r="O1234" s="19"/>
    </row>
    <row r="1235" spans="1:15" x14ac:dyDescent="0.25">
      <c r="A1235" t="s">
        <v>24</v>
      </c>
      <c r="B1235" t="s">
        <v>3566</v>
      </c>
      <c r="C1235" t="s">
        <v>5335</v>
      </c>
      <c r="D1235" s="19">
        <v>45582.640277777777</v>
      </c>
      <c r="E1235" t="s">
        <v>3568</v>
      </c>
      <c r="F1235" t="s">
        <v>5336</v>
      </c>
      <c r="G1235" t="s">
        <v>3848</v>
      </c>
      <c r="I1235" t="s">
        <v>3571</v>
      </c>
      <c r="J1235" t="s">
        <v>487</v>
      </c>
      <c r="K1235" t="s">
        <v>80</v>
      </c>
      <c r="M1235" t="b">
        <v>1</v>
      </c>
      <c r="N1235" s="49" t="str">
        <f t="shared" si="19"/>
        <v>SLA-Met</v>
      </c>
      <c r="O1235" s="19"/>
    </row>
    <row r="1236" spans="1:15" x14ac:dyDescent="0.25">
      <c r="A1236" t="s">
        <v>26</v>
      </c>
      <c r="B1236" t="s">
        <v>3572</v>
      </c>
      <c r="C1236" t="s">
        <v>5337</v>
      </c>
      <c r="D1236" s="19">
        <v>45582.688888888886</v>
      </c>
      <c r="E1236" t="s">
        <v>38</v>
      </c>
      <c r="F1236" t="s">
        <v>5338</v>
      </c>
      <c r="I1236" t="s">
        <v>3575</v>
      </c>
      <c r="J1236" t="s">
        <v>487</v>
      </c>
      <c r="K1236" t="s">
        <v>80</v>
      </c>
      <c r="L1236" t="s">
        <v>574</v>
      </c>
      <c r="N1236" s="49" t="str">
        <f t="shared" si="19"/>
        <v>SLA-Met</v>
      </c>
      <c r="O1236" s="19"/>
    </row>
    <row r="1237" spans="1:15" x14ac:dyDescent="0.25">
      <c r="A1237" t="s">
        <v>24</v>
      </c>
      <c r="B1237" t="s">
        <v>3566</v>
      </c>
      <c r="C1237" t="s">
        <v>5339</v>
      </c>
      <c r="D1237" s="19">
        <v>45582.916666666664</v>
      </c>
      <c r="E1237" t="s">
        <v>3568</v>
      </c>
      <c r="F1237" t="s">
        <v>5340</v>
      </c>
      <c r="G1237" t="s">
        <v>3593</v>
      </c>
      <c r="I1237" t="s">
        <v>3571</v>
      </c>
      <c r="J1237" t="s">
        <v>487</v>
      </c>
      <c r="K1237" t="s">
        <v>80</v>
      </c>
      <c r="M1237" t="b">
        <v>1</v>
      </c>
      <c r="N1237" s="49" t="str">
        <f t="shared" si="19"/>
        <v>SLA-Met</v>
      </c>
      <c r="O1237" s="19"/>
    </row>
    <row r="1238" spans="1:15" x14ac:dyDescent="0.25">
      <c r="A1238" t="s">
        <v>24</v>
      </c>
      <c r="B1238" t="s">
        <v>3566</v>
      </c>
      <c r="C1238" t="s">
        <v>5341</v>
      </c>
      <c r="D1238" s="19">
        <v>45583.063888888886</v>
      </c>
      <c r="E1238" t="s">
        <v>3568</v>
      </c>
      <c r="F1238" t="s">
        <v>5342</v>
      </c>
      <c r="G1238" t="s">
        <v>3848</v>
      </c>
      <c r="I1238" t="s">
        <v>3571</v>
      </c>
      <c r="J1238" t="s">
        <v>487</v>
      </c>
      <c r="K1238" t="s">
        <v>80</v>
      </c>
      <c r="M1238" t="b">
        <v>1</v>
      </c>
      <c r="N1238" s="49" t="str">
        <f t="shared" si="19"/>
        <v>SLA-Met</v>
      </c>
      <c r="O1238" s="19"/>
    </row>
    <row r="1239" spans="1:15" x14ac:dyDescent="0.25">
      <c r="A1239" t="s">
        <v>24</v>
      </c>
      <c r="B1239" t="s">
        <v>3566</v>
      </c>
      <c r="C1239" t="s">
        <v>5343</v>
      </c>
      <c r="D1239" s="19">
        <v>45583.258333333331</v>
      </c>
      <c r="E1239" t="s">
        <v>3568</v>
      </c>
      <c r="F1239" t="s">
        <v>5344</v>
      </c>
      <c r="G1239" t="s">
        <v>3848</v>
      </c>
      <c r="I1239" t="s">
        <v>3571</v>
      </c>
      <c r="J1239" t="s">
        <v>487</v>
      </c>
      <c r="K1239" t="s">
        <v>80</v>
      </c>
      <c r="M1239" t="b">
        <v>1</v>
      </c>
      <c r="N1239" s="49" t="str">
        <f t="shared" si="19"/>
        <v>SLA-Met</v>
      </c>
      <c r="O1239" s="19"/>
    </row>
    <row r="1240" spans="1:15" x14ac:dyDescent="0.25">
      <c r="A1240" t="s">
        <v>24</v>
      </c>
      <c r="B1240" t="s">
        <v>3566</v>
      </c>
      <c r="C1240" t="s">
        <v>5345</v>
      </c>
      <c r="D1240" s="19">
        <v>45583.331250000003</v>
      </c>
      <c r="E1240" t="s">
        <v>3568</v>
      </c>
      <c r="F1240" t="s">
        <v>5346</v>
      </c>
      <c r="G1240" t="s">
        <v>3848</v>
      </c>
      <c r="I1240" t="s">
        <v>3571</v>
      </c>
      <c r="J1240" t="s">
        <v>487</v>
      </c>
      <c r="K1240" t="s">
        <v>80</v>
      </c>
      <c r="M1240" t="b">
        <v>1</v>
      </c>
      <c r="N1240" s="49" t="str">
        <f t="shared" si="19"/>
        <v>SLA-Met</v>
      </c>
      <c r="O1240" s="19"/>
    </row>
    <row r="1241" spans="1:15" x14ac:dyDescent="0.25">
      <c r="A1241" t="s">
        <v>24</v>
      </c>
      <c r="B1241" t="s">
        <v>3566</v>
      </c>
      <c r="C1241" t="s">
        <v>5347</v>
      </c>
      <c r="D1241" s="19">
        <v>45583.331250000003</v>
      </c>
      <c r="E1241" t="s">
        <v>3568</v>
      </c>
      <c r="F1241" t="s">
        <v>5348</v>
      </c>
      <c r="G1241" t="s">
        <v>3848</v>
      </c>
      <c r="I1241" t="s">
        <v>3571</v>
      </c>
      <c r="J1241" t="s">
        <v>487</v>
      </c>
      <c r="K1241" t="s">
        <v>80</v>
      </c>
      <c r="M1241" t="b">
        <v>1</v>
      </c>
      <c r="N1241" s="49" t="str">
        <f t="shared" si="19"/>
        <v>SLA-Met</v>
      </c>
      <c r="O1241" s="19"/>
    </row>
    <row r="1242" spans="1:15" x14ac:dyDescent="0.25">
      <c r="A1242" t="s">
        <v>24</v>
      </c>
      <c r="B1242" t="s">
        <v>3566</v>
      </c>
      <c r="C1242" t="s">
        <v>5349</v>
      </c>
      <c r="D1242" s="19">
        <v>45583.331250000003</v>
      </c>
      <c r="E1242" t="s">
        <v>3568</v>
      </c>
      <c r="F1242" t="s">
        <v>5350</v>
      </c>
      <c r="G1242" t="s">
        <v>3848</v>
      </c>
      <c r="I1242" t="s">
        <v>3571</v>
      </c>
      <c r="J1242" t="s">
        <v>487</v>
      </c>
      <c r="K1242" t="s">
        <v>80</v>
      </c>
      <c r="M1242" t="b">
        <v>1</v>
      </c>
      <c r="N1242" s="49" t="str">
        <f t="shared" si="19"/>
        <v>SLA-Met</v>
      </c>
      <c r="O1242" s="19"/>
    </row>
    <row r="1243" spans="1:15" x14ac:dyDescent="0.25">
      <c r="A1243" t="s">
        <v>24</v>
      </c>
      <c r="B1243" t="s">
        <v>3566</v>
      </c>
      <c r="C1243" t="s">
        <v>5351</v>
      </c>
      <c r="D1243" s="19">
        <v>45583.341666666667</v>
      </c>
      <c r="E1243" t="s">
        <v>3568</v>
      </c>
      <c r="F1243" t="s">
        <v>5352</v>
      </c>
      <c r="G1243" t="s">
        <v>3848</v>
      </c>
      <c r="I1243" t="s">
        <v>3571</v>
      </c>
      <c r="J1243" t="s">
        <v>487</v>
      </c>
      <c r="K1243" t="s">
        <v>80</v>
      </c>
      <c r="M1243" t="b">
        <v>1</v>
      </c>
      <c r="N1243" s="49" t="str">
        <f t="shared" si="19"/>
        <v>SLA-Met</v>
      </c>
      <c r="O1243" s="19"/>
    </row>
    <row r="1244" spans="1:15" x14ac:dyDescent="0.25">
      <c r="A1244" t="s">
        <v>24</v>
      </c>
      <c r="B1244" t="s">
        <v>3566</v>
      </c>
      <c r="C1244" t="s">
        <v>5353</v>
      </c>
      <c r="D1244" s="19">
        <v>45583.416666666664</v>
      </c>
      <c r="E1244" t="s">
        <v>3568</v>
      </c>
      <c r="F1244" t="s">
        <v>5354</v>
      </c>
      <c r="G1244" t="s">
        <v>3593</v>
      </c>
      <c r="I1244" t="s">
        <v>3571</v>
      </c>
      <c r="J1244" t="s">
        <v>487</v>
      </c>
      <c r="K1244" t="s">
        <v>80</v>
      </c>
      <c r="M1244" t="b">
        <v>1</v>
      </c>
      <c r="N1244" s="49" t="str">
        <f t="shared" si="19"/>
        <v>SLA-Met</v>
      </c>
      <c r="O1244" s="19"/>
    </row>
    <row r="1245" spans="1:15" x14ac:dyDescent="0.25">
      <c r="A1245" t="s">
        <v>24</v>
      </c>
      <c r="B1245" t="s">
        <v>3566</v>
      </c>
      <c r="C1245" t="s">
        <v>5355</v>
      </c>
      <c r="D1245" s="19">
        <v>45583.917361111111</v>
      </c>
      <c r="E1245" t="s">
        <v>3568</v>
      </c>
      <c r="F1245" t="s">
        <v>5356</v>
      </c>
      <c r="G1245" t="s">
        <v>3593</v>
      </c>
      <c r="I1245" t="s">
        <v>3571</v>
      </c>
      <c r="J1245" t="s">
        <v>487</v>
      </c>
      <c r="K1245" t="s">
        <v>80</v>
      </c>
      <c r="M1245" t="b">
        <v>1</v>
      </c>
      <c r="N1245" s="49" t="str">
        <f t="shared" si="19"/>
        <v>SLA-Met</v>
      </c>
      <c r="O1245" s="19"/>
    </row>
    <row r="1246" spans="1:15" x14ac:dyDescent="0.25">
      <c r="A1246" t="s">
        <v>26</v>
      </c>
      <c r="B1246" t="s">
        <v>3566</v>
      </c>
      <c r="C1246" t="s">
        <v>5357</v>
      </c>
      <c r="D1246" s="19">
        <v>45584.027777777781</v>
      </c>
      <c r="E1246" t="s">
        <v>5358</v>
      </c>
      <c r="F1246" t="s">
        <v>5359</v>
      </c>
      <c r="G1246" t="s">
        <v>5360</v>
      </c>
      <c r="H1246" t="s">
        <v>29</v>
      </c>
      <c r="I1246" t="s">
        <v>3575</v>
      </c>
      <c r="J1246" t="s">
        <v>487</v>
      </c>
      <c r="K1246" t="s">
        <v>80</v>
      </c>
      <c r="L1246" t="s">
        <v>572</v>
      </c>
      <c r="N1246" s="49" t="str">
        <f t="shared" si="19"/>
        <v>SLA-Warning</v>
      </c>
      <c r="O1246" s="19"/>
    </row>
    <row r="1247" spans="1:15" x14ac:dyDescent="0.25">
      <c r="A1247" t="s">
        <v>24</v>
      </c>
      <c r="B1247" t="s">
        <v>3566</v>
      </c>
      <c r="C1247" t="s">
        <v>5361</v>
      </c>
      <c r="D1247" s="19">
        <v>45584.323611111111</v>
      </c>
      <c r="E1247" t="s">
        <v>3568</v>
      </c>
      <c r="F1247" t="s">
        <v>5362</v>
      </c>
      <c r="G1247" t="s">
        <v>3605</v>
      </c>
      <c r="I1247" t="s">
        <v>3571</v>
      </c>
      <c r="J1247" t="s">
        <v>487</v>
      </c>
      <c r="K1247" t="s">
        <v>80</v>
      </c>
      <c r="M1247" t="b">
        <v>1</v>
      </c>
      <c r="N1247" s="49" t="str">
        <f t="shared" si="19"/>
        <v>SLA-Met</v>
      </c>
      <c r="O1247" s="19"/>
    </row>
    <row r="1248" spans="1:15" x14ac:dyDescent="0.25">
      <c r="A1248" t="s">
        <v>24</v>
      </c>
      <c r="B1248" t="s">
        <v>3566</v>
      </c>
      <c r="C1248" t="s">
        <v>5363</v>
      </c>
      <c r="D1248" s="19">
        <v>45584.329861111109</v>
      </c>
      <c r="E1248" t="s">
        <v>3568</v>
      </c>
      <c r="F1248" t="s">
        <v>5364</v>
      </c>
      <c r="G1248" t="s">
        <v>3608</v>
      </c>
      <c r="I1248" t="s">
        <v>3571</v>
      </c>
      <c r="J1248" t="s">
        <v>487</v>
      </c>
      <c r="K1248" t="s">
        <v>80</v>
      </c>
      <c r="M1248" t="b">
        <v>1</v>
      </c>
      <c r="N1248" s="49" t="str">
        <f t="shared" si="19"/>
        <v>SLA-Met</v>
      </c>
      <c r="O1248" s="19"/>
    </row>
    <row r="1249" spans="1:15" x14ac:dyDescent="0.25">
      <c r="A1249" t="s">
        <v>24</v>
      </c>
      <c r="B1249" t="s">
        <v>3566</v>
      </c>
      <c r="C1249" t="s">
        <v>5365</v>
      </c>
      <c r="D1249" s="19">
        <v>45584.329861111109</v>
      </c>
      <c r="E1249" t="s">
        <v>3568</v>
      </c>
      <c r="F1249" t="s">
        <v>5366</v>
      </c>
      <c r="G1249" t="s">
        <v>3608</v>
      </c>
      <c r="I1249" t="s">
        <v>3571</v>
      </c>
      <c r="J1249" t="s">
        <v>487</v>
      </c>
      <c r="K1249" t="s">
        <v>80</v>
      </c>
      <c r="M1249" t="b">
        <v>1</v>
      </c>
      <c r="N1249" s="49" t="str">
        <f t="shared" si="19"/>
        <v>SLA-Met</v>
      </c>
      <c r="O1249" s="19"/>
    </row>
    <row r="1250" spans="1:15" x14ac:dyDescent="0.25">
      <c r="A1250" t="s">
        <v>24</v>
      </c>
      <c r="B1250" t="s">
        <v>3566</v>
      </c>
      <c r="C1250" t="s">
        <v>5367</v>
      </c>
      <c r="D1250" s="19">
        <v>45584.334027777775</v>
      </c>
      <c r="E1250" t="s">
        <v>3568</v>
      </c>
      <c r="F1250" t="s">
        <v>5368</v>
      </c>
      <c r="G1250" t="s">
        <v>3608</v>
      </c>
      <c r="I1250" t="s">
        <v>3571</v>
      </c>
      <c r="J1250" t="s">
        <v>487</v>
      </c>
      <c r="K1250" t="s">
        <v>80</v>
      </c>
      <c r="M1250" t="b">
        <v>1</v>
      </c>
      <c r="N1250" s="49" t="str">
        <f t="shared" si="19"/>
        <v>SLA-Met</v>
      </c>
      <c r="O1250" s="19"/>
    </row>
    <row r="1251" spans="1:15" x14ac:dyDescent="0.25">
      <c r="A1251" t="s">
        <v>24</v>
      </c>
      <c r="B1251" t="s">
        <v>3566</v>
      </c>
      <c r="C1251" t="s">
        <v>5369</v>
      </c>
      <c r="D1251" s="19">
        <v>45584.337500000001</v>
      </c>
      <c r="E1251" t="s">
        <v>3568</v>
      </c>
      <c r="F1251" t="s">
        <v>5370</v>
      </c>
      <c r="G1251" t="s">
        <v>3834</v>
      </c>
      <c r="I1251" t="s">
        <v>3571</v>
      </c>
      <c r="J1251" t="s">
        <v>487</v>
      </c>
      <c r="K1251" t="s">
        <v>80</v>
      </c>
      <c r="M1251" t="b">
        <v>1</v>
      </c>
      <c r="N1251" s="49" t="str">
        <f t="shared" si="19"/>
        <v>SLA-Met</v>
      </c>
      <c r="O1251" s="19"/>
    </row>
    <row r="1252" spans="1:15" x14ac:dyDescent="0.25">
      <c r="A1252" t="s">
        <v>24</v>
      </c>
      <c r="B1252" t="s">
        <v>3566</v>
      </c>
      <c r="C1252" t="s">
        <v>5371</v>
      </c>
      <c r="D1252" s="19">
        <v>45584.340277777781</v>
      </c>
      <c r="E1252" t="s">
        <v>3568</v>
      </c>
      <c r="F1252" t="s">
        <v>5372</v>
      </c>
      <c r="G1252" t="s">
        <v>3608</v>
      </c>
      <c r="I1252" t="s">
        <v>3571</v>
      </c>
      <c r="J1252" t="s">
        <v>487</v>
      </c>
      <c r="K1252" t="s">
        <v>80</v>
      </c>
      <c r="M1252" t="b">
        <v>1</v>
      </c>
      <c r="N1252" s="49" t="str">
        <f t="shared" si="19"/>
        <v>SLA-Met</v>
      </c>
      <c r="O1252" s="19"/>
    </row>
    <row r="1253" spans="1:15" x14ac:dyDescent="0.25">
      <c r="A1253" t="s">
        <v>24</v>
      </c>
      <c r="B1253" t="s">
        <v>3566</v>
      </c>
      <c r="C1253" t="s">
        <v>5373</v>
      </c>
      <c r="D1253" s="19">
        <v>45584.340277777781</v>
      </c>
      <c r="E1253" t="s">
        <v>3568</v>
      </c>
      <c r="F1253" t="s">
        <v>5374</v>
      </c>
      <c r="G1253" t="s">
        <v>3608</v>
      </c>
      <c r="I1253" t="s">
        <v>3571</v>
      </c>
      <c r="J1253" t="s">
        <v>487</v>
      </c>
      <c r="K1253" t="s">
        <v>80</v>
      </c>
      <c r="M1253" t="b">
        <v>1</v>
      </c>
      <c r="N1253" s="49" t="str">
        <f t="shared" si="19"/>
        <v>SLA-Met</v>
      </c>
      <c r="O1253" s="19"/>
    </row>
    <row r="1254" spans="1:15" x14ac:dyDescent="0.25">
      <c r="A1254" t="s">
        <v>24</v>
      </c>
      <c r="B1254" t="s">
        <v>3572</v>
      </c>
      <c r="C1254" t="s">
        <v>5375</v>
      </c>
      <c r="D1254" s="19">
        <v>45584.45</v>
      </c>
      <c r="E1254" t="s">
        <v>35</v>
      </c>
      <c r="F1254" t="s">
        <v>5376</v>
      </c>
      <c r="G1254" t="s">
        <v>3848</v>
      </c>
      <c r="I1254" t="s">
        <v>3571</v>
      </c>
      <c r="J1254" t="s">
        <v>487</v>
      </c>
      <c r="K1254" t="s">
        <v>80</v>
      </c>
      <c r="M1254" t="b">
        <v>1</v>
      </c>
      <c r="N1254" s="49" t="str">
        <f t="shared" si="19"/>
        <v>SLA-Met</v>
      </c>
      <c r="O1254" s="19"/>
    </row>
    <row r="1255" spans="1:15" x14ac:dyDescent="0.25">
      <c r="A1255" t="s">
        <v>24</v>
      </c>
      <c r="B1255" t="s">
        <v>3572</v>
      </c>
      <c r="C1255" t="s">
        <v>5377</v>
      </c>
      <c r="D1255" s="19">
        <v>45584.590277777781</v>
      </c>
      <c r="E1255" t="s">
        <v>35</v>
      </c>
      <c r="F1255" t="s">
        <v>5378</v>
      </c>
      <c r="G1255" t="s">
        <v>3848</v>
      </c>
      <c r="I1255" t="s">
        <v>3571</v>
      </c>
      <c r="J1255" t="s">
        <v>487</v>
      </c>
      <c r="K1255" t="s">
        <v>80</v>
      </c>
      <c r="M1255" t="b">
        <v>1</v>
      </c>
      <c r="N1255" s="49" t="str">
        <f t="shared" si="19"/>
        <v>SLA-Met</v>
      </c>
      <c r="O1255" s="19"/>
    </row>
    <row r="1256" spans="1:15" x14ac:dyDescent="0.25">
      <c r="A1256" t="s">
        <v>24</v>
      </c>
      <c r="B1256" t="s">
        <v>3572</v>
      </c>
      <c r="C1256" t="s">
        <v>5379</v>
      </c>
      <c r="D1256" s="19">
        <v>45584.859027777777</v>
      </c>
      <c r="E1256" t="s">
        <v>35</v>
      </c>
      <c r="F1256" t="s">
        <v>5380</v>
      </c>
      <c r="G1256" t="s">
        <v>3848</v>
      </c>
      <c r="I1256" t="s">
        <v>3571</v>
      </c>
      <c r="J1256" t="s">
        <v>487</v>
      </c>
      <c r="K1256" t="s">
        <v>80</v>
      </c>
      <c r="M1256" t="b">
        <v>1</v>
      </c>
      <c r="N1256" s="49" t="str">
        <f t="shared" si="19"/>
        <v>SLA-Met</v>
      </c>
      <c r="O1256" s="19"/>
    </row>
    <row r="1257" spans="1:15" ht="30" x14ac:dyDescent="0.25">
      <c r="A1257" t="s">
        <v>26</v>
      </c>
      <c r="B1257" t="s">
        <v>3572</v>
      </c>
      <c r="C1257" t="s">
        <v>5381</v>
      </c>
      <c r="D1257" s="19">
        <v>45585.258333333331</v>
      </c>
      <c r="E1257" t="s">
        <v>42</v>
      </c>
      <c r="F1257" t="s">
        <v>5382</v>
      </c>
      <c r="H1257" t="s">
        <v>30</v>
      </c>
      <c r="I1257" t="s">
        <v>3581</v>
      </c>
      <c r="J1257" t="s">
        <v>487</v>
      </c>
      <c r="K1257" t="s">
        <v>80</v>
      </c>
      <c r="L1257" t="s">
        <v>574</v>
      </c>
      <c r="N1257" s="49" t="str">
        <f t="shared" si="19"/>
        <v>Escalated Ticket</v>
      </c>
      <c r="O1257" s="19"/>
    </row>
    <row r="1258" spans="1:15" x14ac:dyDescent="0.25">
      <c r="A1258" t="s">
        <v>24</v>
      </c>
      <c r="B1258" t="s">
        <v>3566</v>
      </c>
      <c r="C1258" t="s">
        <v>5383</v>
      </c>
      <c r="D1258" s="19">
        <v>45585.365277777775</v>
      </c>
      <c r="E1258" t="s">
        <v>3568</v>
      </c>
      <c r="F1258" t="s">
        <v>5384</v>
      </c>
      <c r="G1258" t="s">
        <v>3570</v>
      </c>
      <c r="I1258" t="s">
        <v>3571</v>
      </c>
      <c r="J1258" t="s">
        <v>487</v>
      </c>
      <c r="K1258" t="s">
        <v>80</v>
      </c>
      <c r="M1258" t="b">
        <v>1</v>
      </c>
      <c r="N1258" s="49" t="str">
        <f t="shared" si="19"/>
        <v>SLA-Met</v>
      </c>
      <c r="O1258" s="19"/>
    </row>
    <row r="1259" spans="1:15" x14ac:dyDescent="0.25">
      <c r="A1259" t="s">
        <v>24</v>
      </c>
      <c r="B1259" t="s">
        <v>3566</v>
      </c>
      <c r="C1259" t="s">
        <v>5385</v>
      </c>
      <c r="D1259" s="19">
        <v>45585.418749999997</v>
      </c>
      <c r="E1259" t="s">
        <v>3568</v>
      </c>
      <c r="F1259" t="s">
        <v>5386</v>
      </c>
      <c r="G1259" t="s">
        <v>3593</v>
      </c>
      <c r="I1259" t="s">
        <v>3571</v>
      </c>
      <c r="J1259" t="s">
        <v>487</v>
      </c>
      <c r="K1259" t="s">
        <v>80</v>
      </c>
      <c r="M1259" t="b">
        <v>1</v>
      </c>
      <c r="N1259" s="49" t="str">
        <f t="shared" si="19"/>
        <v>SLA-Met</v>
      </c>
      <c r="O1259" s="19"/>
    </row>
    <row r="1260" spans="1:15" x14ac:dyDescent="0.25">
      <c r="A1260" t="s">
        <v>24</v>
      </c>
      <c r="B1260" t="s">
        <v>3572</v>
      </c>
      <c r="C1260" t="s">
        <v>5387</v>
      </c>
      <c r="D1260" s="19">
        <v>45585.575694444444</v>
      </c>
      <c r="E1260" t="s">
        <v>35</v>
      </c>
      <c r="F1260" t="s">
        <v>5388</v>
      </c>
      <c r="G1260" t="s">
        <v>3848</v>
      </c>
      <c r="I1260" t="s">
        <v>3571</v>
      </c>
      <c r="J1260" t="s">
        <v>487</v>
      </c>
      <c r="K1260" t="s">
        <v>80</v>
      </c>
      <c r="M1260" t="b">
        <v>1</v>
      </c>
      <c r="N1260" s="49" t="str">
        <f t="shared" si="19"/>
        <v>SLA-Met</v>
      </c>
      <c r="O1260" s="19"/>
    </row>
    <row r="1261" spans="1:15" x14ac:dyDescent="0.25">
      <c r="A1261" t="s">
        <v>24</v>
      </c>
      <c r="B1261" t="s">
        <v>3572</v>
      </c>
      <c r="C1261" t="s">
        <v>5389</v>
      </c>
      <c r="D1261" s="19">
        <v>45585.575694444444</v>
      </c>
      <c r="E1261" t="s">
        <v>35</v>
      </c>
      <c r="F1261" t="s">
        <v>5390</v>
      </c>
      <c r="G1261" t="s">
        <v>3848</v>
      </c>
      <c r="I1261" t="s">
        <v>3571</v>
      </c>
      <c r="J1261" t="s">
        <v>487</v>
      </c>
      <c r="K1261" t="s">
        <v>80</v>
      </c>
      <c r="M1261" t="b">
        <v>1</v>
      </c>
      <c r="N1261" s="49" t="str">
        <f t="shared" si="19"/>
        <v>SLA-Met</v>
      </c>
      <c r="O1261" s="19"/>
    </row>
    <row r="1262" spans="1:15" x14ac:dyDescent="0.25">
      <c r="A1262" t="s">
        <v>24</v>
      </c>
      <c r="B1262" t="s">
        <v>3572</v>
      </c>
      <c r="C1262" t="s">
        <v>5391</v>
      </c>
      <c r="D1262" s="19">
        <v>45585.877083333333</v>
      </c>
      <c r="E1262" t="s">
        <v>35</v>
      </c>
      <c r="F1262" t="s">
        <v>5392</v>
      </c>
      <c r="G1262" t="s">
        <v>3848</v>
      </c>
      <c r="I1262" t="s">
        <v>3571</v>
      </c>
      <c r="J1262" t="s">
        <v>487</v>
      </c>
      <c r="K1262" t="s">
        <v>80</v>
      </c>
      <c r="M1262" t="b">
        <v>1</v>
      </c>
      <c r="N1262" s="49" t="str">
        <f t="shared" si="19"/>
        <v>SLA-Met</v>
      </c>
      <c r="O1262" s="19"/>
    </row>
    <row r="1263" spans="1:15" x14ac:dyDescent="0.25">
      <c r="A1263" t="s">
        <v>24</v>
      </c>
      <c r="B1263" t="s">
        <v>3572</v>
      </c>
      <c r="C1263" t="s">
        <v>5393</v>
      </c>
      <c r="D1263" s="19">
        <v>45585.87777777778</v>
      </c>
      <c r="E1263" t="s">
        <v>35</v>
      </c>
      <c r="F1263" t="s">
        <v>5394</v>
      </c>
      <c r="G1263" t="s">
        <v>3848</v>
      </c>
      <c r="I1263" t="s">
        <v>3571</v>
      </c>
      <c r="J1263" t="s">
        <v>487</v>
      </c>
      <c r="K1263" t="s">
        <v>80</v>
      </c>
      <c r="M1263" t="b">
        <v>1</v>
      </c>
      <c r="N1263" s="49" t="str">
        <f t="shared" si="19"/>
        <v>SLA-Met</v>
      </c>
      <c r="O1263" s="19"/>
    </row>
    <row r="1264" spans="1:15" x14ac:dyDescent="0.25">
      <c r="A1264" t="s">
        <v>24</v>
      </c>
      <c r="B1264" t="s">
        <v>3566</v>
      </c>
      <c r="C1264" t="s">
        <v>5395</v>
      </c>
      <c r="D1264" s="19">
        <v>45585.916666666664</v>
      </c>
      <c r="E1264" t="s">
        <v>3568</v>
      </c>
      <c r="F1264" t="s">
        <v>5396</v>
      </c>
      <c r="G1264" t="s">
        <v>3593</v>
      </c>
      <c r="I1264" t="s">
        <v>3571</v>
      </c>
      <c r="J1264" t="s">
        <v>487</v>
      </c>
      <c r="K1264" t="s">
        <v>80</v>
      </c>
      <c r="M1264" t="b">
        <v>1</v>
      </c>
      <c r="N1264" s="49" t="str">
        <f t="shared" si="19"/>
        <v>SLA-Met</v>
      </c>
      <c r="O1264" s="19"/>
    </row>
    <row r="1265" spans="1:15" x14ac:dyDescent="0.25">
      <c r="A1265" t="s">
        <v>24</v>
      </c>
      <c r="B1265" t="s">
        <v>3566</v>
      </c>
      <c r="C1265" t="s">
        <v>5397</v>
      </c>
      <c r="D1265" s="19">
        <v>45585.977083333331</v>
      </c>
      <c r="E1265" t="s">
        <v>3568</v>
      </c>
      <c r="F1265" t="s">
        <v>5398</v>
      </c>
      <c r="G1265" t="s">
        <v>4759</v>
      </c>
      <c r="I1265" t="s">
        <v>3571</v>
      </c>
      <c r="J1265" t="s">
        <v>487</v>
      </c>
      <c r="K1265" t="s">
        <v>80</v>
      </c>
      <c r="M1265" t="b">
        <v>1</v>
      </c>
      <c r="N1265" s="49" t="str">
        <f t="shared" si="19"/>
        <v>SLA-Met</v>
      </c>
      <c r="O1265" s="19"/>
    </row>
    <row r="1266" spans="1:15" x14ac:dyDescent="0.25">
      <c r="A1266" t="s">
        <v>24</v>
      </c>
      <c r="B1266" t="s">
        <v>3566</v>
      </c>
      <c r="C1266" t="s">
        <v>5399</v>
      </c>
      <c r="D1266" s="19">
        <v>45586.354166666664</v>
      </c>
      <c r="E1266" t="s">
        <v>3568</v>
      </c>
      <c r="F1266" t="s">
        <v>5400</v>
      </c>
      <c r="G1266" t="s">
        <v>3848</v>
      </c>
      <c r="I1266" t="s">
        <v>3571</v>
      </c>
      <c r="J1266" t="s">
        <v>487</v>
      </c>
      <c r="K1266" t="s">
        <v>80</v>
      </c>
      <c r="M1266" t="b">
        <v>1</v>
      </c>
      <c r="N1266" s="49" t="str">
        <f t="shared" si="19"/>
        <v>SLA-Met</v>
      </c>
      <c r="O1266" s="19"/>
    </row>
    <row r="1267" spans="1:15" x14ac:dyDescent="0.25">
      <c r="A1267" t="s">
        <v>24</v>
      </c>
      <c r="B1267" t="s">
        <v>3566</v>
      </c>
      <c r="C1267" t="s">
        <v>5401</v>
      </c>
      <c r="D1267" s="19">
        <v>45586.416666666664</v>
      </c>
      <c r="E1267" t="s">
        <v>3568</v>
      </c>
      <c r="F1267" t="s">
        <v>5402</v>
      </c>
      <c r="G1267" t="s">
        <v>3593</v>
      </c>
      <c r="I1267" t="s">
        <v>3571</v>
      </c>
      <c r="J1267" t="s">
        <v>487</v>
      </c>
      <c r="K1267" t="s">
        <v>80</v>
      </c>
      <c r="M1267" t="b">
        <v>1</v>
      </c>
      <c r="N1267" s="49" t="str">
        <f t="shared" si="19"/>
        <v>SLA-Met</v>
      </c>
      <c r="O1267" s="19"/>
    </row>
    <row r="1268" spans="1:15" x14ac:dyDescent="0.25">
      <c r="A1268" t="s">
        <v>24</v>
      </c>
      <c r="B1268" t="s">
        <v>3572</v>
      </c>
      <c r="C1268" t="s">
        <v>5403</v>
      </c>
      <c r="D1268" s="19">
        <v>45586.450694444444</v>
      </c>
      <c r="E1268" t="s">
        <v>35</v>
      </c>
      <c r="F1268" t="s">
        <v>5404</v>
      </c>
      <c r="G1268" t="s">
        <v>3848</v>
      </c>
      <c r="I1268" t="s">
        <v>3571</v>
      </c>
      <c r="J1268" t="s">
        <v>487</v>
      </c>
      <c r="K1268" t="s">
        <v>80</v>
      </c>
      <c r="M1268" t="b">
        <v>1</v>
      </c>
      <c r="N1268" s="49" t="str">
        <f t="shared" si="19"/>
        <v>SLA-Met</v>
      </c>
      <c r="O1268" s="19"/>
    </row>
    <row r="1269" spans="1:15" x14ac:dyDescent="0.25">
      <c r="A1269" t="s">
        <v>24</v>
      </c>
      <c r="B1269" t="s">
        <v>3566</v>
      </c>
      <c r="C1269" t="s">
        <v>5405</v>
      </c>
      <c r="D1269" s="19">
        <v>45586.464583333334</v>
      </c>
      <c r="E1269" t="s">
        <v>3568</v>
      </c>
      <c r="F1269" t="s">
        <v>5406</v>
      </c>
      <c r="G1269" t="s">
        <v>3848</v>
      </c>
      <c r="I1269" t="s">
        <v>3571</v>
      </c>
      <c r="J1269" t="s">
        <v>487</v>
      </c>
      <c r="K1269" t="s">
        <v>80</v>
      </c>
      <c r="M1269" t="b">
        <v>1</v>
      </c>
      <c r="N1269" s="49" t="str">
        <f t="shared" si="19"/>
        <v>SLA-Met</v>
      </c>
      <c r="O1269" s="19"/>
    </row>
    <row r="1270" spans="1:15" x14ac:dyDescent="0.25">
      <c r="A1270" t="s">
        <v>24</v>
      </c>
      <c r="B1270" t="s">
        <v>3566</v>
      </c>
      <c r="C1270" t="s">
        <v>5407</v>
      </c>
      <c r="D1270" s="19">
        <v>45586.638888888891</v>
      </c>
      <c r="E1270" t="s">
        <v>3568</v>
      </c>
      <c r="F1270" t="s">
        <v>5408</v>
      </c>
      <c r="G1270" t="s">
        <v>3605</v>
      </c>
      <c r="I1270" t="s">
        <v>3571</v>
      </c>
      <c r="J1270" t="s">
        <v>487</v>
      </c>
      <c r="K1270" t="s">
        <v>80</v>
      </c>
      <c r="M1270" t="b">
        <v>1</v>
      </c>
      <c r="N1270" s="49" t="str">
        <f t="shared" si="19"/>
        <v>SLA-Met</v>
      </c>
      <c r="O1270" s="19"/>
    </row>
    <row r="1271" spans="1:15" x14ac:dyDescent="0.25">
      <c r="A1271" t="s">
        <v>24</v>
      </c>
      <c r="B1271" t="s">
        <v>3566</v>
      </c>
      <c r="C1271" t="s">
        <v>5409</v>
      </c>
      <c r="D1271" s="19">
        <v>45586.638888888891</v>
      </c>
      <c r="E1271" t="s">
        <v>3568</v>
      </c>
      <c r="F1271" t="s">
        <v>5410</v>
      </c>
      <c r="G1271" t="s">
        <v>3605</v>
      </c>
      <c r="I1271" t="s">
        <v>3571</v>
      </c>
      <c r="J1271" t="s">
        <v>487</v>
      </c>
      <c r="K1271" t="s">
        <v>80</v>
      </c>
      <c r="M1271" t="b">
        <v>1</v>
      </c>
      <c r="N1271" s="49" t="str">
        <f t="shared" si="19"/>
        <v>SLA-Met</v>
      </c>
      <c r="O1271" s="19"/>
    </row>
    <row r="1272" spans="1:15" x14ac:dyDescent="0.25">
      <c r="A1272" t="s">
        <v>24</v>
      </c>
      <c r="B1272" t="s">
        <v>3566</v>
      </c>
      <c r="C1272" t="s">
        <v>5411</v>
      </c>
      <c r="D1272" s="19">
        <v>45586.697222222225</v>
      </c>
      <c r="E1272" t="s">
        <v>3568</v>
      </c>
      <c r="F1272" t="s">
        <v>5412</v>
      </c>
      <c r="G1272" t="s">
        <v>3848</v>
      </c>
      <c r="I1272" t="s">
        <v>3571</v>
      </c>
      <c r="J1272" t="s">
        <v>487</v>
      </c>
      <c r="K1272" t="s">
        <v>80</v>
      </c>
      <c r="M1272" t="b">
        <v>1</v>
      </c>
      <c r="N1272" s="49" t="str">
        <f t="shared" si="19"/>
        <v>SLA-Met</v>
      </c>
      <c r="O1272" s="19"/>
    </row>
    <row r="1273" spans="1:15" x14ac:dyDescent="0.25">
      <c r="A1273" t="s">
        <v>24</v>
      </c>
      <c r="B1273" t="s">
        <v>3566</v>
      </c>
      <c r="C1273" t="s">
        <v>5413</v>
      </c>
      <c r="D1273" s="19">
        <v>45586.711805555555</v>
      </c>
      <c r="E1273" t="s">
        <v>3568</v>
      </c>
      <c r="F1273" t="s">
        <v>5414</v>
      </c>
      <c r="G1273" t="s">
        <v>3605</v>
      </c>
      <c r="H1273" t="s">
        <v>28</v>
      </c>
      <c r="I1273" t="s">
        <v>3571</v>
      </c>
      <c r="J1273" t="s">
        <v>487</v>
      </c>
      <c r="K1273" t="s">
        <v>80</v>
      </c>
      <c r="M1273" t="b">
        <v>1</v>
      </c>
      <c r="N1273" s="49" t="str">
        <f t="shared" si="19"/>
        <v>SLA-Breached</v>
      </c>
      <c r="O1273" s="19"/>
    </row>
    <row r="1274" spans="1:15" x14ac:dyDescent="0.25">
      <c r="A1274" t="s">
        <v>24</v>
      </c>
      <c r="B1274" t="s">
        <v>3566</v>
      </c>
      <c r="C1274" t="s">
        <v>5415</v>
      </c>
      <c r="D1274" s="19">
        <v>45586.711805555555</v>
      </c>
      <c r="E1274" t="s">
        <v>3568</v>
      </c>
      <c r="F1274" t="s">
        <v>5416</v>
      </c>
      <c r="G1274" t="s">
        <v>3605</v>
      </c>
      <c r="H1274" t="s">
        <v>28</v>
      </c>
      <c r="I1274" t="s">
        <v>3571</v>
      </c>
      <c r="J1274" t="s">
        <v>487</v>
      </c>
      <c r="K1274" t="s">
        <v>80</v>
      </c>
      <c r="M1274" t="b">
        <v>1</v>
      </c>
      <c r="N1274" s="49" t="str">
        <f t="shared" si="19"/>
        <v>SLA-Breached</v>
      </c>
      <c r="O1274" s="19"/>
    </row>
    <row r="1275" spans="1:15" x14ac:dyDescent="0.25">
      <c r="A1275" t="s">
        <v>24</v>
      </c>
      <c r="B1275" t="s">
        <v>3572</v>
      </c>
      <c r="C1275" t="s">
        <v>5417</v>
      </c>
      <c r="D1275" s="19">
        <v>45586.724999999999</v>
      </c>
      <c r="E1275" t="s">
        <v>35</v>
      </c>
      <c r="F1275" t="s">
        <v>5418</v>
      </c>
      <c r="G1275" t="s">
        <v>3848</v>
      </c>
      <c r="I1275" t="s">
        <v>3571</v>
      </c>
      <c r="J1275" t="s">
        <v>487</v>
      </c>
      <c r="K1275" t="s">
        <v>80</v>
      </c>
      <c r="M1275" t="b">
        <v>1</v>
      </c>
      <c r="N1275" s="49" t="str">
        <f t="shared" si="19"/>
        <v>SLA-Met</v>
      </c>
      <c r="O1275" s="19"/>
    </row>
    <row r="1276" spans="1:15" x14ac:dyDescent="0.25">
      <c r="A1276" t="s">
        <v>26</v>
      </c>
      <c r="B1276" t="s">
        <v>3572</v>
      </c>
      <c r="C1276" t="s">
        <v>5419</v>
      </c>
      <c r="D1276" s="19">
        <v>45586.836805555555</v>
      </c>
      <c r="E1276" t="s">
        <v>3049</v>
      </c>
      <c r="F1276" t="s">
        <v>5420</v>
      </c>
      <c r="I1276" t="s">
        <v>3575</v>
      </c>
      <c r="J1276" t="s">
        <v>487</v>
      </c>
      <c r="K1276" t="s">
        <v>80</v>
      </c>
      <c r="L1276" t="s">
        <v>572</v>
      </c>
      <c r="N1276" s="49" t="str">
        <f t="shared" si="19"/>
        <v>SLA-Met</v>
      </c>
      <c r="O1276" s="19"/>
    </row>
    <row r="1277" spans="1:15" x14ac:dyDescent="0.25">
      <c r="A1277" t="s">
        <v>26</v>
      </c>
      <c r="B1277" t="s">
        <v>3572</v>
      </c>
      <c r="C1277" t="s">
        <v>5421</v>
      </c>
      <c r="D1277" s="19">
        <v>45586.843055555553</v>
      </c>
      <c r="E1277" t="s">
        <v>38</v>
      </c>
      <c r="F1277" t="s">
        <v>5422</v>
      </c>
      <c r="I1277" t="s">
        <v>3575</v>
      </c>
      <c r="J1277" t="s">
        <v>487</v>
      </c>
      <c r="K1277" t="s">
        <v>80</v>
      </c>
      <c r="L1277" t="s">
        <v>572</v>
      </c>
      <c r="N1277" s="49" t="str">
        <f t="shared" si="19"/>
        <v>SLA-Met</v>
      </c>
      <c r="O1277" s="19"/>
    </row>
    <row r="1278" spans="1:15" x14ac:dyDescent="0.25">
      <c r="A1278" t="s">
        <v>24</v>
      </c>
      <c r="B1278" t="s">
        <v>3572</v>
      </c>
      <c r="C1278" t="s">
        <v>5423</v>
      </c>
      <c r="D1278" s="19">
        <v>45586.912499999999</v>
      </c>
      <c r="E1278" t="s">
        <v>35</v>
      </c>
      <c r="F1278" t="s">
        <v>5424</v>
      </c>
      <c r="G1278" t="s">
        <v>3848</v>
      </c>
      <c r="I1278" t="s">
        <v>3571</v>
      </c>
      <c r="J1278" t="s">
        <v>487</v>
      </c>
      <c r="K1278" t="s">
        <v>80</v>
      </c>
      <c r="M1278" t="b">
        <v>1</v>
      </c>
      <c r="N1278" s="49" t="str">
        <f t="shared" si="19"/>
        <v>SLA-Met</v>
      </c>
      <c r="O1278" s="19"/>
    </row>
    <row r="1279" spans="1:15" x14ac:dyDescent="0.25">
      <c r="A1279" t="s">
        <v>24</v>
      </c>
      <c r="B1279" t="s">
        <v>3566</v>
      </c>
      <c r="C1279" t="s">
        <v>5425</v>
      </c>
      <c r="D1279" s="19">
        <v>45586.977083333331</v>
      </c>
      <c r="E1279" t="s">
        <v>3568</v>
      </c>
      <c r="F1279" t="s">
        <v>5426</v>
      </c>
      <c r="G1279" t="s">
        <v>4759</v>
      </c>
      <c r="I1279" t="s">
        <v>3571</v>
      </c>
      <c r="J1279" t="s">
        <v>487</v>
      </c>
      <c r="K1279" t="s">
        <v>80</v>
      </c>
      <c r="M1279" t="b">
        <v>1</v>
      </c>
      <c r="N1279" s="49" t="str">
        <f t="shared" si="19"/>
        <v>SLA-Met</v>
      </c>
      <c r="O1279" s="19"/>
    </row>
    <row r="1280" spans="1:15" x14ac:dyDescent="0.25">
      <c r="A1280" t="s">
        <v>26</v>
      </c>
      <c r="B1280" t="s">
        <v>3572</v>
      </c>
      <c r="C1280" t="s">
        <v>5427</v>
      </c>
      <c r="D1280" s="19">
        <v>45587.041666666664</v>
      </c>
      <c r="E1280" t="s">
        <v>42</v>
      </c>
      <c r="F1280" t="s">
        <v>5428</v>
      </c>
      <c r="I1280" t="s">
        <v>3581</v>
      </c>
      <c r="J1280" t="s">
        <v>487</v>
      </c>
      <c r="K1280" t="s">
        <v>80</v>
      </c>
      <c r="L1280" t="s">
        <v>572</v>
      </c>
      <c r="N1280" s="49" t="str">
        <f t="shared" si="19"/>
        <v>SLA-Met</v>
      </c>
      <c r="O1280" s="19"/>
    </row>
    <row r="1281" spans="1:15" x14ac:dyDescent="0.25">
      <c r="A1281" t="s">
        <v>24</v>
      </c>
      <c r="B1281" t="s">
        <v>3572</v>
      </c>
      <c r="C1281" t="s">
        <v>5429</v>
      </c>
      <c r="D1281" s="19">
        <v>45587.102777777778</v>
      </c>
      <c r="E1281" t="s">
        <v>35</v>
      </c>
      <c r="F1281" t="s">
        <v>5430</v>
      </c>
      <c r="G1281" t="s">
        <v>3848</v>
      </c>
      <c r="I1281" t="s">
        <v>3571</v>
      </c>
      <c r="J1281" t="s">
        <v>487</v>
      </c>
      <c r="K1281" t="s">
        <v>80</v>
      </c>
      <c r="M1281" t="b">
        <v>1</v>
      </c>
      <c r="N1281" s="49" t="str">
        <f t="shared" si="19"/>
        <v>SLA-Met</v>
      </c>
      <c r="O1281" s="19"/>
    </row>
    <row r="1282" spans="1:15" x14ac:dyDescent="0.25">
      <c r="A1282" t="s">
        <v>24</v>
      </c>
      <c r="B1282" t="s">
        <v>3572</v>
      </c>
      <c r="C1282" t="s">
        <v>5431</v>
      </c>
      <c r="D1282" s="19">
        <v>45587.102777777778</v>
      </c>
      <c r="E1282" t="s">
        <v>35</v>
      </c>
      <c r="F1282" t="s">
        <v>5432</v>
      </c>
      <c r="G1282" t="s">
        <v>3848</v>
      </c>
      <c r="I1282" t="s">
        <v>3571</v>
      </c>
      <c r="J1282" t="s">
        <v>487</v>
      </c>
      <c r="K1282" t="s">
        <v>80</v>
      </c>
      <c r="M1282" t="b">
        <v>1</v>
      </c>
      <c r="N1282" s="49" t="str">
        <f t="shared" si="19"/>
        <v>SLA-Met</v>
      </c>
      <c r="O1282" s="19"/>
    </row>
    <row r="1283" spans="1:15" x14ac:dyDescent="0.25">
      <c r="A1283" t="s">
        <v>26</v>
      </c>
      <c r="B1283" t="s">
        <v>3572</v>
      </c>
      <c r="C1283" t="s">
        <v>5433</v>
      </c>
      <c r="D1283" s="19">
        <v>45587.262499999997</v>
      </c>
      <c r="E1283" t="s">
        <v>37</v>
      </c>
      <c r="F1283" t="s">
        <v>5434</v>
      </c>
      <c r="I1283" t="s">
        <v>3575</v>
      </c>
      <c r="J1283" t="s">
        <v>487</v>
      </c>
      <c r="K1283" t="s">
        <v>80</v>
      </c>
      <c r="L1283" t="s">
        <v>572</v>
      </c>
      <c r="N1283" s="49" t="str">
        <f t="shared" ref="N1283:N1346" si="20">IF(H1283="", "SLA-Met", H1283)</f>
        <v>SLA-Met</v>
      </c>
      <c r="O1283" s="19"/>
    </row>
    <row r="1284" spans="1:15" x14ac:dyDescent="0.25">
      <c r="A1284" t="s">
        <v>24</v>
      </c>
      <c r="B1284" t="s">
        <v>3566</v>
      </c>
      <c r="C1284" t="s">
        <v>5435</v>
      </c>
      <c r="D1284" s="19">
        <v>45587.339583333334</v>
      </c>
      <c r="E1284" t="s">
        <v>3568</v>
      </c>
      <c r="F1284" t="s">
        <v>5436</v>
      </c>
      <c r="G1284" t="s">
        <v>3848</v>
      </c>
      <c r="I1284" t="s">
        <v>3571</v>
      </c>
      <c r="J1284" t="s">
        <v>487</v>
      </c>
      <c r="K1284" t="s">
        <v>80</v>
      </c>
      <c r="M1284" t="b">
        <v>1</v>
      </c>
      <c r="N1284" s="49" t="str">
        <f t="shared" si="20"/>
        <v>SLA-Met</v>
      </c>
      <c r="O1284" s="19"/>
    </row>
    <row r="1285" spans="1:15" x14ac:dyDescent="0.25">
      <c r="A1285" t="s">
        <v>24</v>
      </c>
      <c r="B1285" t="s">
        <v>3572</v>
      </c>
      <c r="C1285" t="s">
        <v>5437</v>
      </c>
      <c r="D1285" s="19">
        <v>45587.47152777778</v>
      </c>
      <c r="E1285" t="s">
        <v>35</v>
      </c>
      <c r="F1285" t="s">
        <v>5438</v>
      </c>
      <c r="G1285" t="s">
        <v>3848</v>
      </c>
      <c r="I1285" t="s">
        <v>3571</v>
      </c>
      <c r="J1285" t="s">
        <v>487</v>
      </c>
      <c r="K1285" t="s">
        <v>80</v>
      </c>
      <c r="M1285" t="b">
        <v>1</v>
      </c>
      <c r="N1285" s="49" t="str">
        <f t="shared" si="20"/>
        <v>SLA-Met</v>
      </c>
      <c r="O1285" s="19"/>
    </row>
    <row r="1286" spans="1:15" x14ac:dyDescent="0.25">
      <c r="A1286" t="s">
        <v>26</v>
      </c>
      <c r="B1286" t="s">
        <v>3572</v>
      </c>
      <c r="C1286" t="s">
        <v>5439</v>
      </c>
      <c r="D1286" s="19">
        <v>45587.478472222225</v>
      </c>
      <c r="E1286" t="s">
        <v>43</v>
      </c>
      <c r="F1286" t="s">
        <v>5440</v>
      </c>
      <c r="I1286" t="s">
        <v>3575</v>
      </c>
      <c r="J1286" t="s">
        <v>487</v>
      </c>
      <c r="K1286" t="s">
        <v>80</v>
      </c>
      <c r="L1286" t="s">
        <v>572</v>
      </c>
      <c r="N1286" s="49" t="str">
        <f t="shared" si="20"/>
        <v>SLA-Met</v>
      </c>
      <c r="O1286" s="19"/>
    </row>
    <row r="1287" spans="1:15" x14ac:dyDescent="0.25">
      <c r="A1287" t="s">
        <v>26</v>
      </c>
      <c r="B1287" t="s">
        <v>3572</v>
      </c>
      <c r="C1287" t="s">
        <v>5441</v>
      </c>
      <c r="D1287" s="19">
        <v>45587.631944444445</v>
      </c>
      <c r="E1287" t="s">
        <v>43</v>
      </c>
      <c r="F1287" t="s">
        <v>5442</v>
      </c>
      <c r="I1287" t="s">
        <v>3575</v>
      </c>
      <c r="J1287" t="s">
        <v>487</v>
      </c>
      <c r="K1287" t="s">
        <v>80</v>
      </c>
      <c r="L1287" t="s">
        <v>572</v>
      </c>
      <c r="N1287" s="49" t="str">
        <f t="shared" si="20"/>
        <v>SLA-Met</v>
      </c>
      <c r="O1287" s="19"/>
    </row>
    <row r="1288" spans="1:15" x14ac:dyDescent="0.25">
      <c r="A1288" t="s">
        <v>26</v>
      </c>
      <c r="B1288" t="s">
        <v>3572</v>
      </c>
      <c r="C1288" t="s">
        <v>5443</v>
      </c>
      <c r="D1288" s="19">
        <v>45587.761805555558</v>
      </c>
      <c r="E1288" t="s">
        <v>42</v>
      </c>
      <c r="F1288" t="s">
        <v>5444</v>
      </c>
      <c r="I1288" t="s">
        <v>3581</v>
      </c>
      <c r="J1288" t="s">
        <v>487</v>
      </c>
      <c r="K1288" t="s">
        <v>80</v>
      </c>
      <c r="L1288" t="s">
        <v>574</v>
      </c>
      <c r="N1288" s="49" t="str">
        <f t="shared" si="20"/>
        <v>SLA-Met</v>
      </c>
      <c r="O1288" s="19"/>
    </row>
    <row r="1289" spans="1:15" x14ac:dyDescent="0.25">
      <c r="A1289" t="s">
        <v>24</v>
      </c>
      <c r="B1289" t="s">
        <v>3566</v>
      </c>
      <c r="C1289" t="s">
        <v>5445</v>
      </c>
      <c r="D1289" s="19">
        <v>45587.916666666664</v>
      </c>
      <c r="E1289" t="s">
        <v>3568</v>
      </c>
      <c r="F1289" t="s">
        <v>5446</v>
      </c>
      <c r="G1289" t="s">
        <v>3593</v>
      </c>
      <c r="I1289" t="s">
        <v>3571</v>
      </c>
      <c r="J1289" t="s">
        <v>487</v>
      </c>
      <c r="K1289" t="s">
        <v>80</v>
      </c>
      <c r="M1289" t="b">
        <v>1</v>
      </c>
      <c r="N1289" s="49" t="str">
        <f t="shared" si="20"/>
        <v>SLA-Met</v>
      </c>
      <c r="O1289" s="19"/>
    </row>
    <row r="1290" spans="1:15" x14ac:dyDescent="0.25">
      <c r="A1290" t="s">
        <v>24</v>
      </c>
      <c r="B1290" t="s">
        <v>3566</v>
      </c>
      <c r="C1290" t="s">
        <v>5447</v>
      </c>
      <c r="D1290" s="19">
        <v>45587.979166666664</v>
      </c>
      <c r="E1290" t="s">
        <v>3568</v>
      </c>
      <c r="F1290" t="s">
        <v>5448</v>
      </c>
      <c r="G1290" t="s">
        <v>3843</v>
      </c>
      <c r="H1290" t="s">
        <v>29</v>
      </c>
      <c r="I1290" t="s">
        <v>3571</v>
      </c>
      <c r="J1290" t="s">
        <v>487</v>
      </c>
      <c r="K1290" t="s">
        <v>80</v>
      </c>
      <c r="M1290" t="b">
        <v>1</v>
      </c>
      <c r="N1290" s="49" t="str">
        <f t="shared" si="20"/>
        <v>SLA-Warning</v>
      </c>
      <c r="O1290" s="19"/>
    </row>
    <row r="1291" spans="1:15" x14ac:dyDescent="0.25">
      <c r="A1291" t="s">
        <v>24</v>
      </c>
      <c r="B1291" t="s">
        <v>3566</v>
      </c>
      <c r="C1291" t="s">
        <v>5449</v>
      </c>
      <c r="D1291" s="19">
        <v>45588.345833333333</v>
      </c>
      <c r="E1291" t="s">
        <v>3568</v>
      </c>
      <c r="F1291" t="s">
        <v>5450</v>
      </c>
      <c r="G1291" t="s">
        <v>3570</v>
      </c>
      <c r="I1291" t="s">
        <v>3571</v>
      </c>
      <c r="J1291" t="s">
        <v>487</v>
      </c>
      <c r="K1291" t="s">
        <v>80</v>
      </c>
      <c r="M1291" t="b">
        <v>1</v>
      </c>
      <c r="N1291" s="49" t="str">
        <f t="shared" si="20"/>
        <v>SLA-Met</v>
      </c>
      <c r="O1291" s="19"/>
    </row>
    <row r="1292" spans="1:15" x14ac:dyDescent="0.25">
      <c r="A1292" t="s">
        <v>24</v>
      </c>
      <c r="B1292" t="s">
        <v>3566</v>
      </c>
      <c r="C1292" t="s">
        <v>5451</v>
      </c>
      <c r="D1292" s="19">
        <v>45588.347222222219</v>
      </c>
      <c r="E1292" t="s">
        <v>3568</v>
      </c>
      <c r="F1292" t="s">
        <v>5452</v>
      </c>
      <c r="G1292" t="s">
        <v>3570</v>
      </c>
      <c r="I1292" t="s">
        <v>3571</v>
      </c>
      <c r="J1292" t="s">
        <v>487</v>
      </c>
      <c r="K1292" t="s">
        <v>80</v>
      </c>
      <c r="M1292" t="b">
        <v>1</v>
      </c>
      <c r="N1292" s="49" t="str">
        <f t="shared" si="20"/>
        <v>SLA-Met</v>
      </c>
      <c r="O1292" s="19"/>
    </row>
    <row r="1293" spans="1:15" x14ac:dyDescent="0.25">
      <c r="A1293" t="s">
        <v>24</v>
      </c>
      <c r="B1293" t="s">
        <v>3566</v>
      </c>
      <c r="C1293" t="s">
        <v>5453</v>
      </c>
      <c r="D1293" s="19">
        <v>45588.347222222219</v>
      </c>
      <c r="E1293" t="s">
        <v>3568</v>
      </c>
      <c r="F1293" t="s">
        <v>5454</v>
      </c>
      <c r="G1293" t="s">
        <v>3588</v>
      </c>
      <c r="I1293" t="s">
        <v>3571</v>
      </c>
      <c r="J1293" t="s">
        <v>487</v>
      </c>
      <c r="K1293" t="s">
        <v>80</v>
      </c>
      <c r="M1293" t="b">
        <v>1</v>
      </c>
      <c r="N1293" s="49" t="str">
        <f t="shared" si="20"/>
        <v>SLA-Met</v>
      </c>
      <c r="O1293" s="19"/>
    </row>
    <row r="1294" spans="1:15" x14ac:dyDescent="0.25">
      <c r="A1294" t="s">
        <v>24</v>
      </c>
      <c r="B1294" t="s">
        <v>3566</v>
      </c>
      <c r="C1294" t="s">
        <v>5455</v>
      </c>
      <c r="D1294" s="19">
        <v>45588.364583333336</v>
      </c>
      <c r="E1294" t="s">
        <v>3568</v>
      </c>
      <c r="F1294" t="s">
        <v>5456</v>
      </c>
      <c r="G1294" t="s">
        <v>3570</v>
      </c>
      <c r="I1294" t="s">
        <v>3571</v>
      </c>
      <c r="J1294" t="s">
        <v>487</v>
      </c>
      <c r="K1294" t="s">
        <v>80</v>
      </c>
      <c r="M1294" t="b">
        <v>1</v>
      </c>
      <c r="N1294" s="49" t="str">
        <f t="shared" si="20"/>
        <v>SLA-Met</v>
      </c>
      <c r="O1294" s="19"/>
    </row>
    <row r="1295" spans="1:15" x14ac:dyDescent="0.25">
      <c r="A1295" t="s">
        <v>24</v>
      </c>
      <c r="B1295" t="s">
        <v>3566</v>
      </c>
      <c r="C1295" t="s">
        <v>5457</v>
      </c>
      <c r="D1295" s="19">
        <v>45588.365972222222</v>
      </c>
      <c r="E1295" t="s">
        <v>3568</v>
      </c>
      <c r="F1295" t="s">
        <v>5458</v>
      </c>
      <c r="G1295" t="s">
        <v>3570</v>
      </c>
      <c r="I1295" t="s">
        <v>3571</v>
      </c>
      <c r="J1295" t="s">
        <v>487</v>
      </c>
      <c r="K1295" t="s">
        <v>80</v>
      </c>
      <c r="M1295" t="b">
        <v>1</v>
      </c>
      <c r="N1295" s="49" t="str">
        <f t="shared" si="20"/>
        <v>SLA-Met</v>
      </c>
      <c r="O1295" s="19"/>
    </row>
    <row r="1296" spans="1:15" x14ac:dyDescent="0.25">
      <c r="A1296" t="s">
        <v>24</v>
      </c>
      <c r="B1296" t="s">
        <v>3566</v>
      </c>
      <c r="C1296" t="s">
        <v>5459</v>
      </c>
      <c r="D1296" s="19">
        <v>45588.365972222222</v>
      </c>
      <c r="E1296" t="s">
        <v>3568</v>
      </c>
      <c r="F1296" t="s">
        <v>5460</v>
      </c>
      <c r="G1296" t="s">
        <v>3588</v>
      </c>
      <c r="I1296" t="s">
        <v>3571</v>
      </c>
      <c r="J1296" t="s">
        <v>487</v>
      </c>
      <c r="K1296" t="s">
        <v>80</v>
      </c>
      <c r="M1296" t="b">
        <v>1</v>
      </c>
      <c r="N1296" s="49" t="str">
        <f t="shared" si="20"/>
        <v>SLA-Met</v>
      </c>
      <c r="O1296" s="19"/>
    </row>
    <row r="1297" spans="1:15" x14ac:dyDescent="0.25">
      <c r="A1297" t="s">
        <v>24</v>
      </c>
      <c r="B1297" t="s">
        <v>3566</v>
      </c>
      <c r="C1297" t="s">
        <v>5461</v>
      </c>
      <c r="D1297" s="19">
        <v>45588.370833333334</v>
      </c>
      <c r="E1297" t="s">
        <v>3568</v>
      </c>
      <c r="F1297" t="s">
        <v>5462</v>
      </c>
      <c r="G1297" t="s">
        <v>3570</v>
      </c>
      <c r="I1297" t="s">
        <v>3571</v>
      </c>
      <c r="J1297" t="s">
        <v>487</v>
      </c>
      <c r="K1297" t="s">
        <v>80</v>
      </c>
      <c r="M1297" t="b">
        <v>1</v>
      </c>
      <c r="N1297" s="49" t="str">
        <f t="shared" si="20"/>
        <v>SLA-Met</v>
      </c>
      <c r="O1297" s="19"/>
    </row>
    <row r="1298" spans="1:15" x14ac:dyDescent="0.25">
      <c r="A1298" t="s">
        <v>24</v>
      </c>
      <c r="B1298" t="s">
        <v>3566</v>
      </c>
      <c r="C1298" t="s">
        <v>5463</v>
      </c>
      <c r="D1298" s="19">
        <v>45588.371527777781</v>
      </c>
      <c r="E1298" t="s">
        <v>3568</v>
      </c>
      <c r="F1298" t="s">
        <v>5464</v>
      </c>
      <c r="G1298" t="s">
        <v>3570</v>
      </c>
      <c r="I1298" t="s">
        <v>3571</v>
      </c>
      <c r="J1298" t="s">
        <v>487</v>
      </c>
      <c r="K1298" t="s">
        <v>80</v>
      </c>
      <c r="M1298" t="b">
        <v>1</v>
      </c>
      <c r="N1298" s="49" t="str">
        <f t="shared" si="20"/>
        <v>SLA-Met</v>
      </c>
      <c r="O1298" s="19"/>
    </row>
    <row r="1299" spans="1:15" x14ac:dyDescent="0.25">
      <c r="A1299" t="s">
        <v>24</v>
      </c>
      <c r="B1299" t="s">
        <v>3566</v>
      </c>
      <c r="C1299" t="s">
        <v>5465</v>
      </c>
      <c r="D1299" s="19">
        <v>45588.371527777781</v>
      </c>
      <c r="E1299" t="s">
        <v>3568</v>
      </c>
      <c r="F1299" t="s">
        <v>5466</v>
      </c>
      <c r="G1299" t="s">
        <v>3570</v>
      </c>
      <c r="I1299" t="s">
        <v>3571</v>
      </c>
      <c r="J1299" t="s">
        <v>487</v>
      </c>
      <c r="K1299" t="s">
        <v>80</v>
      </c>
      <c r="M1299" t="b">
        <v>1</v>
      </c>
      <c r="N1299" s="49" t="str">
        <f t="shared" si="20"/>
        <v>SLA-Met</v>
      </c>
      <c r="O1299" s="19"/>
    </row>
    <row r="1300" spans="1:15" x14ac:dyDescent="0.25">
      <c r="A1300" t="s">
        <v>24</v>
      </c>
      <c r="B1300" t="s">
        <v>3566</v>
      </c>
      <c r="C1300" t="s">
        <v>5467</v>
      </c>
      <c r="D1300" s="19">
        <v>45588.378472222219</v>
      </c>
      <c r="E1300" t="s">
        <v>3568</v>
      </c>
      <c r="F1300" t="s">
        <v>5468</v>
      </c>
      <c r="G1300" t="s">
        <v>3605</v>
      </c>
      <c r="I1300" t="s">
        <v>3571</v>
      </c>
      <c r="J1300" t="s">
        <v>487</v>
      </c>
      <c r="K1300" t="s">
        <v>80</v>
      </c>
      <c r="M1300" t="b">
        <v>1</v>
      </c>
      <c r="N1300" s="49" t="str">
        <f t="shared" si="20"/>
        <v>SLA-Met</v>
      </c>
      <c r="O1300" s="19"/>
    </row>
    <row r="1301" spans="1:15" x14ac:dyDescent="0.25">
      <c r="A1301" t="s">
        <v>24</v>
      </c>
      <c r="B1301" t="s">
        <v>3566</v>
      </c>
      <c r="C1301" t="s">
        <v>5469</v>
      </c>
      <c r="D1301" s="19">
        <v>45588.378472222219</v>
      </c>
      <c r="E1301" t="s">
        <v>3568</v>
      </c>
      <c r="F1301" t="s">
        <v>5470</v>
      </c>
      <c r="G1301" t="s">
        <v>3605</v>
      </c>
      <c r="I1301" t="s">
        <v>3571</v>
      </c>
      <c r="J1301" t="s">
        <v>487</v>
      </c>
      <c r="K1301" t="s">
        <v>80</v>
      </c>
      <c r="M1301" t="b">
        <v>1</v>
      </c>
      <c r="N1301" s="49" t="str">
        <f t="shared" si="20"/>
        <v>SLA-Met</v>
      </c>
      <c r="O1301" s="19"/>
    </row>
    <row r="1302" spans="1:15" x14ac:dyDescent="0.25">
      <c r="A1302" t="s">
        <v>24</v>
      </c>
      <c r="B1302" t="s">
        <v>3566</v>
      </c>
      <c r="C1302" t="s">
        <v>5471</v>
      </c>
      <c r="D1302" s="19">
        <v>45588.384722222225</v>
      </c>
      <c r="E1302" t="s">
        <v>3568</v>
      </c>
      <c r="F1302" t="s">
        <v>5472</v>
      </c>
      <c r="G1302" t="s">
        <v>3843</v>
      </c>
      <c r="I1302" t="s">
        <v>3571</v>
      </c>
      <c r="J1302" t="s">
        <v>487</v>
      </c>
      <c r="K1302" t="s">
        <v>80</v>
      </c>
      <c r="M1302" t="b">
        <v>1</v>
      </c>
      <c r="N1302" s="49" t="str">
        <f t="shared" si="20"/>
        <v>SLA-Met</v>
      </c>
      <c r="O1302" s="19"/>
    </row>
    <row r="1303" spans="1:15" x14ac:dyDescent="0.25">
      <c r="A1303" t="s">
        <v>24</v>
      </c>
      <c r="B1303" t="s">
        <v>3566</v>
      </c>
      <c r="C1303" t="s">
        <v>5473</v>
      </c>
      <c r="D1303" s="19">
        <v>45588.385416666664</v>
      </c>
      <c r="E1303" t="s">
        <v>3568</v>
      </c>
      <c r="F1303" t="s">
        <v>5474</v>
      </c>
      <c r="G1303" t="s">
        <v>3843</v>
      </c>
      <c r="I1303" t="s">
        <v>3571</v>
      </c>
      <c r="J1303" t="s">
        <v>487</v>
      </c>
      <c r="K1303" t="s">
        <v>80</v>
      </c>
      <c r="M1303" t="b">
        <v>1</v>
      </c>
      <c r="N1303" s="49" t="str">
        <f t="shared" si="20"/>
        <v>SLA-Met</v>
      </c>
      <c r="O1303" s="19"/>
    </row>
    <row r="1304" spans="1:15" x14ac:dyDescent="0.25">
      <c r="A1304" t="s">
        <v>24</v>
      </c>
      <c r="B1304" t="s">
        <v>3566</v>
      </c>
      <c r="C1304" t="s">
        <v>5475</v>
      </c>
      <c r="D1304" s="19">
        <v>45588.395138888889</v>
      </c>
      <c r="E1304" t="s">
        <v>3568</v>
      </c>
      <c r="F1304" t="s">
        <v>5476</v>
      </c>
      <c r="G1304" t="s">
        <v>3843</v>
      </c>
      <c r="I1304" t="s">
        <v>3571</v>
      </c>
      <c r="J1304" t="s">
        <v>487</v>
      </c>
      <c r="K1304" t="s">
        <v>80</v>
      </c>
      <c r="M1304" t="b">
        <v>1</v>
      </c>
      <c r="N1304" s="49" t="str">
        <f t="shared" si="20"/>
        <v>SLA-Met</v>
      </c>
      <c r="O1304" s="19"/>
    </row>
    <row r="1305" spans="1:15" x14ac:dyDescent="0.25">
      <c r="A1305" t="s">
        <v>24</v>
      </c>
      <c r="B1305" t="s">
        <v>3566</v>
      </c>
      <c r="C1305" t="s">
        <v>5477</v>
      </c>
      <c r="D1305" s="19">
        <v>45588.395833333336</v>
      </c>
      <c r="E1305" t="s">
        <v>3568</v>
      </c>
      <c r="F1305" t="s">
        <v>5478</v>
      </c>
      <c r="G1305" t="s">
        <v>3843</v>
      </c>
      <c r="I1305" t="s">
        <v>3571</v>
      </c>
      <c r="J1305" t="s">
        <v>487</v>
      </c>
      <c r="K1305" t="s">
        <v>80</v>
      </c>
      <c r="M1305" t="b">
        <v>1</v>
      </c>
      <c r="N1305" s="49" t="str">
        <f t="shared" si="20"/>
        <v>SLA-Met</v>
      </c>
      <c r="O1305" s="19"/>
    </row>
    <row r="1306" spans="1:15" x14ac:dyDescent="0.25">
      <c r="A1306" t="s">
        <v>24</v>
      </c>
      <c r="B1306" t="s">
        <v>3566</v>
      </c>
      <c r="C1306" t="s">
        <v>5479</v>
      </c>
      <c r="D1306" s="19">
        <v>45588.395833333336</v>
      </c>
      <c r="E1306" t="s">
        <v>3568</v>
      </c>
      <c r="F1306" t="s">
        <v>5480</v>
      </c>
      <c r="G1306" t="s">
        <v>3843</v>
      </c>
      <c r="I1306" t="s">
        <v>3571</v>
      </c>
      <c r="J1306" t="s">
        <v>487</v>
      </c>
      <c r="K1306" t="s">
        <v>80</v>
      </c>
      <c r="M1306" t="b">
        <v>1</v>
      </c>
      <c r="N1306" s="49" t="str">
        <f t="shared" si="20"/>
        <v>SLA-Met</v>
      </c>
      <c r="O1306" s="19"/>
    </row>
    <row r="1307" spans="1:15" x14ac:dyDescent="0.25">
      <c r="A1307" t="s">
        <v>24</v>
      </c>
      <c r="B1307" t="s">
        <v>3566</v>
      </c>
      <c r="C1307" t="s">
        <v>5481</v>
      </c>
      <c r="D1307" s="19">
        <v>45588.416666666664</v>
      </c>
      <c r="E1307" t="s">
        <v>3568</v>
      </c>
      <c r="F1307" t="s">
        <v>5482</v>
      </c>
      <c r="G1307" t="s">
        <v>3593</v>
      </c>
      <c r="I1307" t="s">
        <v>3571</v>
      </c>
      <c r="J1307" t="s">
        <v>487</v>
      </c>
      <c r="K1307" t="s">
        <v>80</v>
      </c>
      <c r="M1307" t="b">
        <v>1</v>
      </c>
      <c r="N1307" s="49" t="str">
        <f t="shared" si="20"/>
        <v>SLA-Met</v>
      </c>
      <c r="O1307" s="19"/>
    </row>
    <row r="1308" spans="1:15" x14ac:dyDescent="0.25">
      <c r="A1308" t="s">
        <v>26</v>
      </c>
      <c r="B1308" t="s">
        <v>3572</v>
      </c>
      <c r="C1308" t="s">
        <v>5483</v>
      </c>
      <c r="D1308" s="19">
        <v>45588.432638888888</v>
      </c>
      <c r="E1308" t="s">
        <v>95</v>
      </c>
      <c r="F1308" t="s">
        <v>5484</v>
      </c>
      <c r="I1308" t="s">
        <v>3575</v>
      </c>
      <c r="J1308" t="s">
        <v>487</v>
      </c>
      <c r="K1308" t="s">
        <v>80</v>
      </c>
      <c r="L1308" t="s">
        <v>572</v>
      </c>
      <c r="N1308" s="49" t="str">
        <f t="shared" si="20"/>
        <v>SLA-Met</v>
      </c>
      <c r="O1308" s="19"/>
    </row>
    <row r="1309" spans="1:15" x14ac:dyDescent="0.25">
      <c r="A1309" t="s">
        <v>26</v>
      </c>
      <c r="B1309" t="s">
        <v>3572</v>
      </c>
      <c r="C1309" t="s">
        <v>5485</v>
      </c>
      <c r="D1309" s="19">
        <v>45588.481249999997</v>
      </c>
      <c r="E1309" t="s">
        <v>1600</v>
      </c>
      <c r="F1309" t="s">
        <v>5486</v>
      </c>
      <c r="I1309" t="s">
        <v>3575</v>
      </c>
      <c r="J1309" t="s">
        <v>487</v>
      </c>
      <c r="K1309" t="s">
        <v>80</v>
      </c>
      <c r="L1309" t="s">
        <v>574</v>
      </c>
      <c r="N1309" s="49" t="str">
        <f t="shared" si="20"/>
        <v>SLA-Met</v>
      </c>
      <c r="O1309" s="19"/>
    </row>
    <row r="1310" spans="1:15" ht="30" x14ac:dyDescent="0.25">
      <c r="A1310" t="s">
        <v>26</v>
      </c>
      <c r="B1310" t="s">
        <v>3572</v>
      </c>
      <c r="C1310" t="s">
        <v>5487</v>
      </c>
      <c r="D1310" s="19">
        <v>45588.561111111114</v>
      </c>
      <c r="E1310" t="s">
        <v>43</v>
      </c>
      <c r="F1310" t="s">
        <v>5488</v>
      </c>
      <c r="H1310" t="s">
        <v>30</v>
      </c>
      <c r="I1310" t="s">
        <v>3575</v>
      </c>
      <c r="J1310" t="s">
        <v>487</v>
      </c>
      <c r="K1310" t="s">
        <v>80</v>
      </c>
      <c r="L1310" t="s">
        <v>572</v>
      </c>
      <c r="N1310" s="49" t="str">
        <f t="shared" si="20"/>
        <v>Escalated Ticket</v>
      </c>
      <c r="O1310" s="19"/>
    </row>
    <row r="1311" spans="1:15" x14ac:dyDescent="0.25">
      <c r="A1311" t="s">
        <v>24</v>
      </c>
      <c r="B1311" t="s">
        <v>3566</v>
      </c>
      <c r="C1311" t="s">
        <v>5489</v>
      </c>
      <c r="D1311" s="19">
        <v>45588.583333333336</v>
      </c>
      <c r="E1311" t="s">
        <v>3568</v>
      </c>
      <c r="F1311" t="s">
        <v>5490</v>
      </c>
      <c r="G1311" t="s">
        <v>3843</v>
      </c>
      <c r="I1311" t="s">
        <v>3571</v>
      </c>
      <c r="J1311" t="s">
        <v>487</v>
      </c>
      <c r="K1311" t="s">
        <v>80</v>
      </c>
      <c r="M1311" t="b">
        <v>1</v>
      </c>
      <c r="N1311" s="49" t="str">
        <f t="shared" si="20"/>
        <v>SLA-Met</v>
      </c>
      <c r="O1311" s="19"/>
    </row>
    <row r="1312" spans="1:15" x14ac:dyDescent="0.25">
      <c r="A1312" t="s">
        <v>24</v>
      </c>
      <c r="B1312" t="s">
        <v>3566</v>
      </c>
      <c r="C1312" t="s">
        <v>5491</v>
      </c>
      <c r="D1312" s="19">
        <v>45588.614583333336</v>
      </c>
      <c r="E1312" t="s">
        <v>3568</v>
      </c>
      <c r="F1312" t="s">
        <v>5492</v>
      </c>
      <c r="G1312" t="s">
        <v>3605</v>
      </c>
      <c r="H1312" t="s">
        <v>28</v>
      </c>
      <c r="I1312" t="s">
        <v>3571</v>
      </c>
      <c r="J1312" t="s">
        <v>487</v>
      </c>
      <c r="K1312" t="s">
        <v>80</v>
      </c>
      <c r="M1312" t="b">
        <v>1</v>
      </c>
      <c r="N1312" s="49" t="str">
        <f t="shared" si="20"/>
        <v>SLA-Breached</v>
      </c>
      <c r="O1312" s="19"/>
    </row>
    <row r="1313" spans="1:15" x14ac:dyDescent="0.25">
      <c r="A1313" t="s">
        <v>24</v>
      </c>
      <c r="B1313" t="s">
        <v>3566</v>
      </c>
      <c r="C1313" t="s">
        <v>5493</v>
      </c>
      <c r="D1313" s="19">
        <v>45588.614583333336</v>
      </c>
      <c r="E1313" t="s">
        <v>3568</v>
      </c>
      <c r="F1313" t="s">
        <v>5494</v>
      </c>
      <c r="G1313" t="s">
        <v>3605</v>
      </c>
      <c r="H1313" t="s">
        <v>28</v>
      </c>
      <c r="I1313" t="s">
        <v>3571</v>
      </c>
      <c r="J1313" t="s">
        <v>487</v>
      </c>
      <c r="K1313" t="s">
        <v>80</v>
      </c>
      <c r="M1313" t="b">
        <v>1</v>
      </c>
      <c r="N1313" s="49" t="str">
        <f t="shared" si="20"/>
        <v>SLA-Breached</v>
      </c>
      <c r="O1313" s="19"/>
    </row>
    <row r="1314" spans="1:15" x14ac:dyDescent="0.25">
      <c r="A1314" t="s">
        <v>24</v>
      </c>
      <c r="B1314" t="s">
        <v>3566</v>
      </c>
      <c r="C1314" t="s">
        <v>5495</v>
      </c>
      <c r="D1314" s="19">
        <v>45588.618055555555</v>
      </c>
      <c r="E1314" t="s">
        <v>3568</v>
      </c>
      <c r="F1314" t="s">
        <v>5496</v>
      </c>
      <c r="G1314" t="s">
        <v>3605</v>
      </c>
      <c r="H1314" t="s">
        <v>28</v>
      </c>
      <c r="I1314" t="s">
        <v>3571</v>
      </c>
      <c r="J1314" t="s">
        <v>487</v>
      </c>
      <c r="K1314" t="s">
        <v>80</v>
      </c>
      <c r="M1314" t="b">
        <v>1</v>
      </c>
      <c r="N1314" s="49" t="str">
        <f t="shared" si="20"/>
        <v>SLA-Breached</v>
      </c>
      <c r="O1314" s="19"/>
    </row>
    <row r="1315" spans="1:15" x14ac:dyDescent="0.25">
      <c r="A1315" t="s">
        <v>24</v>
      </c>
      <c r="B1315" t="s">
        <v>3566</v>
      </c>
      <c r="C1315" t="s">
        <v>5497</v>
      </c>
      <c r="D1315" s="19">
        <v>45588.618055555555</v>
      </c>
      <c r="E1315" t="s">
        <v>3568</v>
      </c>
      <c r="F1315" t="s">
        <v>5498</v>
      </c>
      <c r="G1315" t="s">
        <v>3605</v>
      </c>
      <c r="H1315" t="s">
        <v>28</v>
      </c>
      <c r="I1315" t="s">
        <v>3571</v>
      </c>
      <c r="J1315" t="s">
        <v>487</v>
      </c>
      <c r="K1315" t="s">
        <v>80</v>
      </c>
      <c r="M1315" t="b">
        <v>1</v>
      </c>
      <c r="N1315" s="49" t="str">
        <f t="shared" si="20"/>
        <v>SLA-Breached</v>
      </c>
      <c r="O1315" s="19"/>
    </row>
    <row r="1316" spans="1:15" x14ac:dyDescent="0.25">
      <c r="A1316" t="s">
        <v>26</v>
      </c>
      <c r="B1316" t="s">
        <v>3577</v>
      </c>
      <c r="C1316" t="s">
        <v>5499</v>
      </c>
      <c r="D1316" s="19">
        <v>45588.652777777781</v>
      </c>
      <c r="E1316" t="s">
        <v>38</v>
      </c>
      <c r="F1316" t="s">
        <v>5500</v>
      </c>
      <c r="I1316" t="s">
        <v>3575</v>
      </c>
      <c r="J1316" t="s">
        <v>487</v>
      </c>
      <c r="K1316" t="s">
        <v>80</v>
      </c>
      <c r="L1316" t="s">
        <v>572</v>
      </c>
      <c r="N1316" s="49" t="str">
        <f t="shared" si="20"/>
        <v>SLA-Met</v>
      </c>
      <c r="O1316" s="19"/>
    </row>
    <row r="1317" spans="1:15" x14ac:dyDescent="0.25">
      <c r="A1317" t="s">
        <v>26</v>
      </c>
      <c r="B1317" t="s">
        <v>3572</v>
      </c>
      <c r="C1317" t="s">
        <v>5501</v>
      </c>
      <c r="D1317" s="19">
        <v>45588.740972222222</v>
      </c>
      <c r="E1317" t="s">
        <v>38</v>
      </c>
      <c r="F1317" t="s">
        <v>5502</v>
      </c>
      <c r="I1317" t="s">
        <v>3575</v>
      </c>
      <c r="J1317" t="s">
        <v>487</v>
      </c>
      <c r="K1317" t="s">
        <v>80</v>
      </c>
      <c r="L1317" t="s">
        <v>572</v>
      </c>
      <c r="N1317" s="49" t="str">
        <f t="shared" si="20"/>
        <v>SLA-Met</v>
      </c>
      <c r="O1317" s="19"/>
    </row>
    <row r="1318" spans="1:15" x14ac:dyDescent="0.25">
      <c r="A1318" t="s">
        <v>26</v>
      </c>
      <c r="B1318" t="s">
        <v>3572</v>
      </c>
      <c r="C1318" t="s">
        <v>5503</v>
      </c>
      <c r="D1318" s="19">
        <v>45588.845138888886</v>
      </c>
      <c r="E1318" t="s">
        <v>43</v>
      </c>
      <c r="F1318" t="s">
        <v>5504</v>
      </c>
      <c r="I1318" t="s">
        <v>3575</v>
      </c>
      <c r="J1318" t="s">
        <v>487</v>
      </c>
      <c r="K1318" t="s">
        <v>80</v>
      </c>
      <c r="L1318" t="s">
        <v>572</v>
      </c>
      <c r="N1318" s="49" t="str">
        <f t="shared" si="20"/>
        <v>SLA-Met</v>
      </c>
      <c r="O1318" s="19"/>
    </row>
    <row r="1319" spans="1:15" x14ac:dyDescent="0.25">
      <c r="A1319" t="s">
        <v>24</v>
      </c>
      <c r="B1319" t="s">
        <v>3566</v>
      </c>
      <c r="C1319" t="s">
        <v>5505</v>
      </c>
      <c r="D1319" s="19">
        <v>45588.916666666664</v>
      </c>
      <c r="E1319" t="s">
        <v>3568</v>
      </c>
      <c r="F1319" t="s">
        <v>5506</v>
      </c>
      <c r="G1319" t="s">
        <v>3593</v>
      </c>
      <c r="I1319" t="s">
        <v>3571</v>
      </c>
      <c r="J1319" t="s">
        <v>487</v>
      </c>
      <c r="K1319" t="s">
        <v>80</v>
      </c>
      <c r="M1319" t="b">
        <v>1</v>
      </c>
      <c r="N1319" s="49" t="str">
        <f t="shared" si="20"/>
        <v>SLA-Met</v>
      </c>
      <c r="O1319" s="19"/>
    </row>
    <row r="1320" spans="1:15" x14ac:dyDescent="0.25">
      <c r="A1320" t="s">
        <v>24</v>
      </c>
      <c r="B1320" t="s">
        <v>3566</v>
      </c>
      <c r="C1320" t="s">
        <v>5507</v>
      </c>
      <c r="D1320" s="19">
        <v>45589.315972222219</v>
      </c>
      <c r="E1320" t="s">
        <v>3568</v>
      </c>
      <c r="F1320" t="s">
        <v>5508</v>
      </c>
      <c r="G1320" t="s">
        <v>3953</v>
      </c>
      <c r="I1320" t="s">
        <v>3571</v>
      </c>
      <c r="J1320" t="s">
        <v>487</v>
      </c>
      <c r="K1320" t="s">
        <v>80</v>
      </c>
      <c r="M1320" t="b">
        <v>1</v>
      </c>
      <c r="N1320" s="49" t="str">
        <f t="shared" si="20"/>
        <v>SLA-Met</v>
      </c>
      <c r="O1320" s="19"/>
    </row>
    <row r="1321" spans="1:15" x14ac:dyDescent="0.25">
      <c r="A1321" t="s">
        <v>24</v>
      </c>
      <c r="B1321" t="s">
        <v>3566</v>
      </c>
      <c r="C1321" t="s">
        <v>5509</v>
      </c>
      <c r="D1321" s="19">
        <v>45589.315972222219</v>
      </c>
      <c r="E1321" t="s">
        <v>3568</v>
      </c>
      <c r="F1321" t="s">
        <v>5510</v>
      </c>
      <c r="G1321" t="s">
        <v>3953</v>
      </c>
      <c r="I1321" t="s">
        <v>3571</v>
      </c>
      <c r="J1321" t="s">
        <v>487</v>
      </c>
      <c r="K1321" t="s">
        <v>80</v>
      </c>
      <c r="M1321" t="b">
        <v>1</v>
      </c>
      <c r="N1321" s="49" t="str">
        <f t="shared" si="20"/>
        <v>SLA-Met</v>
      </c>
      <c r="O1321" s="19"/>
    </row>
    <row r="1322" spans="1:15" x14ac:dyDescent="0.25">
      <c r="A1322" t="s">
        <v>24</v>
      </c>
      <c r="B1322" t="s">
        <v>3566</v>
      </c>
      <c r="C1322" t="s">
        <v>5511</v>
      </c>
      <c r="D1322" s="19">
        <v>45589.322916666664</v>
      </c>
      <c r="E1322" t="s">
        <v>3568</v>
      </c>
      <c r="F1322" t="s">
        <v>5512</v>
      </c>
      <c r="G1322" t="s">
        <v>3953</v>
      </c>
      <c r="I1322" t="s">
        <v>3571</v>
      </c>
      <c r="J1322" t="s">
        <v>487</v>
      </c>
      <c r="K1322" t="s">
        <v>80</v>
      </c>
      <c r="M1322" t="b">
        <v>1</v>
      </c>
      <c r="N1322" s="49" t="str">
        <f t="shared" si="20"/>
        <v>SLA-Met</v>
      </c>
      <c r="O1322" s="19"/>
    </row>
    <row r="1323" spans="1:15" x14ac:dyDescent="0.25">
      <c r="A1323" t="s">
        <v>24</v>
      </c>
      <c r="B1323" t="s">
        <v>3566</v>
      </c>
      <c r="C1323" t="s">
        <v>5513</v>
      </c>
      <c r="D1323" s="19">
        <v>45589.322916666664</v>
      </c>
      <c r="E1323" t="s">
        <v>3568</v>
      </c>
      <c r="F1323" t="s">
        <v>5514</v>
      </c>
      <c r="G1323" t="s">
        <v>3953</v>
      </c>
      <c r="I1323" t="s">
        <v>3571</v>
      </c>
      <c r="J1323" t="s">
        <v>487</v>
      </c>
      <c r="K1323" t="s">
        <v>80</v>
      </c>
      <c r="M1323" t="b">
        <v>1</v>
      </c>
      <c r="N1323" s="49" t="str">
        <f t="shared" si="20"/>
        <v>SLA-Met</v>
      </c>
      <c r="O1323" s="19"/>
    </row>
    <row r="1324" spans="1:15" x14ac:dyDescent="0.25">
      <c r="A1324" t="s">
        <v>24</v>
      </c>
      <c r="B1324" t="s">
        <v>3566</v>
      </c>
      <c r="C1324" t="s">
        <v>5515</v>
      </c>
      <c r="D1324" s="19">
        <v>45589.326388888891</v>
      </c>
      <c r="E1324" t="s">
        <v>3568</v>
      </c>
      <c r="F1324" t="s">
        <v>5516</v>
      </c>
      <c r="G1324" t="s">
        <v>3600</v>
      </c>
      <c r="I1324" t="s">
        <v>3571</v>
      </c>
      <c r="J1324" t="s">
        <v>487</v>
      </c>
      <c r="K1324" t="s">
        <v>80</v>
      </c>
      <c r="M1324" t="b">
        <v>1</v>
      </c>
      <c r="N1324" s="49" t="str">
        <f t="shared" si="20"/>
        <v>SLA-Met</v>
      </c>
      <c r="O1324" s="19"/>
    </row>
    <row r="1325" spans="1:15" x14ac:dyDescent="0.25">
      <c r="A1325" t="s">
        <v>24</v>
      </c>
      <c r="B1325" t="s">
        <v>3566</v>
      </c>
      <c r="C1325" t="s">
        <v>5517</v>
      </c>
      <c r="D1325" s="19">
        <v>45589.395833333336</v>
      </c>
      <c r="E1325" t="s">
        <v>3568</v>
      </c>
      <c r="F1325" t="s">
        <v>5518</v>
      </c>
      <c r="G1325" t="s">
        <v>3600</v>
      </c>
      <c r="I1325" t="s">
        <v>3571</v>
      </c>
      <c r="J1325" t="s">
        <v>487</v>
      </c>
      <c r="K1325" t="s">
        <v>80</v>
      </c>
      <c r="M1325" t="b">
        <v>1</v>
      </c>
      <c r="N1325" s="49" t="str">
        <f t="shared" si="20"/>
        <v>SLA-Met</v>
      </c>
      <c r="O1325" s="19"/>
    </row>
    <row r="1326" spans="1:15" x14ac:dyDescent="0.25">
      <c r="A1326" t="s">
        <v>24</v>
      </c>
      <c r="B1326" t="s">
        <v>3566</v>
      </c>
      <c r="C1326" t="s">
        <v>5519</v>
      </c>
      <c r="D1326" s="19">
        <v>45589.416666666664</v>
      </c>
      <c r="E1326" t="s">
        <v>3568</v>
      </c>
      <c r="F1326" t="s">
        <v>5520</v>
      </c>
      <c r="G1326" t="s">
        <v>3593</v>
      </c>
      <c r="I1326" t="s">
        <v>3571</v>
      </c>
      <c r="J1326" t="s">
        <v>487</v>
      </c>
      <c r="K1326" t="s">
        <v>80</v>
      </c>
      <c r="M1326" t="b">
        <v>1</v>
      </c>
      <c r="N1326" s="49" t="str">
        <f t="shared" si="20"/>
        <v>SLA-Met</v>
      </c>
      <c r="O1326" s="19"/>
    </row>
    <row r="1327" spans="1:15" x14ac:dyDescent="0.25">
      <c r="A1327" t="s">
        <v>26</v>
      </c>
      <c r="B1327" t="s">
        <v>3572</v>
      </c>
      <c r="C1327" t="s">
        <v>5521</v>
      </c>
      <c r="D1327" s="19">
        <v>45589.477777777778</v>
      </c>
      <c r="E1327" t="s">
        <v>43</v>
      </c>
      <c r="F1327" t="s">
        <v>5522</v>
      </c>
      <c r="I1327" t="s">
        <v>3575</v>
      </c>
      <c r="J1327" t="s">
        <v>487</v>
      </c>
      <c r="K1327" t="s">
        <v>80</v>
      </c>
      <c r="L1327" t="s">
        <v>572</v>
      </c>
      <c r="N1327" s="49" t="str">
        <f t="shared" si="20"/>
        <v>SLA-Met</v>
      </c>
      <c r="O1327" s="19"/>
    </row>
    <row r="1328" spans="1:15" x14ac:dyDescent="0.25">
      <c r="A1328" t="s">
        <v>26</v>
      </c>
      <c r="B1328" t="s">
        <v>3572</v>
      </c>
      <c r="C1328" t="s">
        <v>5523</v>
      </c>
      <c r="D1328" s="19">
        <v>45589.507638888892</v>
      </c>
      <c r="E1328" t="s">
        <v>42</v>
      </c>
      <c r="F1328" t="s">
        <v>5444</v>
      </c>
      <c r="I1328" t="s">
        <v>3581</v>
      </c>
      <c r="J1328" t="s">
        <v>487</v>
      </c>
      <c r="K1328" t="s">
        <v>80</v>
      </c>
      <c r="L1328" t="s">
        <v>572</v>
      </c>
      <c r="N1328" s="49" t="str">
        <f t="shared" si="20"/>
        <v>SLA-Met</v>
      </c>
      <c r="O1328" s="19"/>
    </row>
    <row r="1329" spans="1:15" x14ac:dyDescent="0.25">
      <c r="A1329" t="s">
        <v>24</v>
      </c>
      <c r="B1329" t="s">
        <v>3566</v>
      </c>
      <c r="C1329" t="s">
        <v>5524</v>
      </c>
      <c r="D1329" s="19">
        <v>45589.54791666667</v>
      </c>
      <c r="E1329" t="s">
        <v>3568</v>
      </c>
      <c r="F1329" t="s">
        <v>5525</v>
      </c>
      <c r="G1329" t="s">
        <v>4021</v>
      </c>
      <c r="I1329" t="s">
        <v>3571</v>
      </c>
      <c r="J1329" t="s">
        <v>487</v>
      </c>
      <c r="K1329" t="s">
        <v>80</v>
      </c>
      <c r="M1329" t="b">
        <v>1</v>
      </c>
      <c r="N1329" s="49" t="str">
        <f t="shared" si="20"/>
        <v>SLA-Met</v>
      </c>
      <c r="O1329" s="19"/>
    </row>
    <row r="1330" spans="1:15" x14ac:dyDescent="0.25">
      <c r="A1330" t="s">
        <v>24</v>
      </c>
      <c r="B1330" t="s">
        <v>3566</v>
      </c>
      <c r="C1330" t="s">
        <v>5526</v>
      </c>
      <c r="D1330" s="19">
        <v>45589.611111111109</v>
      </c>
      <c r="E1330" t="s">
        <v>3568</v>
      </c>
      <c r="F1330" t="s">
        <v>5527</v>
      </c>
      <c r="G1330" t="s">
        <v>4759</v>
      </c>
      <c r="I1330" t="s">
        <v>3571</v>
      </c>
      <c r="J1330" t="s">
        <v>487</v>
      </c>
      <c r="K1330" t="s">
        <v>80</v>
      </c>
      <c r="M1330" t="b">
        <v>1</v>
      </c>
      <c r="N1330" s="49" t="str">
        <f t="shared" si="20"/>
        <v>SLA-Met</v>
      </c>
      <c r="O1330" s="19"/>
    </row>
    <row r="1331" spans="1:15" x14ac:dyDescent="0.25">
      <c r="A1331" t="s">
        <v>26</v>
      </c>
      <c r="B1331" t="s">
        <v>3572</v>
      </c>
      <c r="C1331" t="s">
        <v>5528</v>
      </c>
      <c r="D1331" s="19">
        <v>45589.654861111114</v>
      </c>
      <c r="E1331" t="s">
        <v>99</v>
      </c>
      <c r="F1331" t="s">
        <v>5529</v>
      </c>
      <c r="H1331" t="s">
        <v>29</v>
      </c>
      <c r="I1331" t="s">
        <v>3575</v>
      </c>
      <c r="J1331" t="s">
        <v>487</v>
      </c>
      <c r="K1331" t="s">
        <v>80</v>
      </c>
      <c r="L1331" t="s">
        <v>573</v>
      </c>
      <c r="N1331" s="49" t="str">
        <f t="shared" si="20"/>
        <v>SLA-Warning</v>
      </c>
      <c r="O1331" s="19"/>
    </row>
    <row r="1332" spans="1:15" x14ac:dyDescent="0.25">
      <c r="A1332" t="s">
        <v>24</v>
      </c>
      <c r="B1332" t="s">
        <v>3566</v>
      </c>
      <c r="C1332" t="s">
        <v>5530</v>
      </c>
      <c r="D1332" s="19">
        <v>45589.680555555555</v>
      </c>
      <c r="E1332" t="s">
        <v>3568</v>
      </c>
      <c r="F1332" t="s">
        <v>5531</v>
      </c>
      <c r="G1332" t="s">
        <v>3605</v>
      </c>
      <c r="I1332" t="s">
        <v>3571</v>
      </c>
      <c r="J1332" t="s">
        <v>487</v>
      </c>
      <c r="K1332" t="s">
        <v>80</v>
      </c>
      <c r="M1332" t="b">
        <v>1</v>
      </c>
      <c r="N1332" s="49" t="str">
        <f t="shared" si="20"/>
        <v>SLA-Met</v>
      </c>
      <c r="O1332" s="19"/>
    </row>
    <row r="1333" spans="1:15" x14ac:dyDescent="0.25">
      <c r="A1333" t="s">
        <v>24</v>
      </c>
      <c r="B1333" t="s">
        <v>3566</v>
      </c>
      <c r="C1333" t="s">
        <v>5532</v>
      </c>
      <c r="D1333" s="19">
        <v>45589.680555555555</v>
      </c>
      <c r="E1333" t="s">
        <v>3568</v>
      </c>
      <c r="F1333" t="s">
        <v>5533</v>
      </c>
      <c r="G1333" t="s">
        <v>3605</v>
      </c>
      <c r="I1333" t="s">
        <v>3571</v>
      </c>
      <c r="J1333" t="s">
        <v>487</v>
      </c>
      <c r="K1333" t="s">
        <v>80</v>
      </c>
      <c r="M1333" t="b">
        <v>1</v>
      </c>
      <c r="N1333" s="49" t="str">
        <f t="shared" si="20"/>
        <v>SLA-Met</v>
      </c>
      <c r="O1333" s="19"/>
    </row>
    <row r="1334" spans="1:15" x14ac:dyDescent="0.25">
      <c r="A1334" t="s">
        <v>24</v>
      </c>
      <c r="B1334" t="s">
        <v>3566</v>
      </c>
      <c r="C1334" t="s">
        <v>5534</v>
      </c>
      <c r="D1334" s="19">
        <v>45589.680555555555</v>
      </c>
      <c r="E1334" t="s">
        <v>3568</v>
      </c>
      <c r="F1334" t="s">
        <v>5535</v>
      </c>
      <c r="G1334" t="s">
        <v>3953</v>
      </c>
      <c r="I1334" t="s">
        <v>3571</v>
      </c>
      <c r="J1334" t="s">
        <v>487</v>
      </c>
      <c r="K1334" t="s">
        <v>80</v>
      </c>
      <c r="M1334" t="b">
        <v>1</v>
      </c>
      <c r="N1334" s="49" t="str">
        <f t="shared" si="20"/>
        <v>SLA-Met</v>
      </c>
      <c r="O1334" s="19"/>
    </row>
    <row r="1335" spans="1:15" x14ac:dyDescent="0.25">
      <c r="A1335" t="s">
        <v>24</v>
      </c>
      <c r="B1335" t="s">
        <v>3566</v>
      </c>
      <c r="C1335" t="s">
        <v>5536</v>
      </c>
      <c r="D1335" s="19">
        <v>45589.680555555555</v>
      </c>
      <c r="E1335" t="s">
        <v>3568</v>
      </c>
      <c r="F1335" t="s">
        <v>5537</v>
      </c>
      <c r="G1335" t="s">
        <v>3953</v>
      </c>
      <c r="I1335" t="s">
        <v>3571</v>
      </c>
      <c r="J1335" t="s">
        <v>487</v>
      </c>
      <c r="K1335" t="s">
        <v>80</v>
      </c>
      <c r="M1335" t="b">
        <v>1</v>
      </c>
      <c r="N1335" s="49" t="str">
        <f t="shared" si="20"/>
        <v>SLA-Met</v>
      </c>
      <c r="O1335" s="19"/>
    </row>
    <row r="1336" spans="1:15" x14ac:dyDescent="0.25">
      <c r="A1336" t="s">
        <v>24</v>
      </c>
      <c r="B1336" t="s">
        <v>3566</v>
      </c>
      <c r="C1336" t="s">
        <v>5538</v>
      </c>
      <c r="D1336" s="19">
        <v>45589.684027777781</v>
      </c>
      <c r="E1336" t="s">
        <v>3568</v>
      </c>
      <c r="F1336" t="s">
        <v>5539</v>
      </c>
      <c r="G1336" t="s">
        <v>3953</v>
      </c>
      <c r="I1336" t="s">
        <v>3571</v>
      </c>
      <c r="J1336" t="s">
        <v>487</v>
      </c>
      <c r="K1336" t="s">
        <v>80</v>
      </c>
      <c r="M1336" t="b">
        <v>1</v>
      </c>
      <c r="N1336" s="49" t="str">
        <f t="shared" si="20"/>
        <v>SLA-Met</v>
      </c>
      <c r="O1336" s="19"/>
    </row>
    <row r="1337" spans="1:15" x14ac:dyDescent="0.25">
      <c r="A1337" t="s">
        <v>24</v>
      </c>
      <c r="B1337" t="s">
        <v>3566</v>
      </c>
      <c r="C1337" t="s">
        <v>5540</v>
      </c>
      <c r="D1337" s="19">
        <v>45589.684027777781</v>
      </c>
      <c r="E1337" t="s">
        <v>3568</v>
      </c>
      <c r="F1337" t="s">
        <v>5541</v>
      </c>
      <c r="G1337" t="s">
        <v>3953</v>
      </c>
      <c r="I1337" t="s">
        <v>3571</v>
      </c>
      <c r="J1337" t="s">
        <v>487</v>
      </c>
      <c r="K1337" t="s">
        <v>80</v>
      </c>
      <c r="M1337" t="b">
        <v>1</v>
      </c>
      <c r="N1337" s="49" t="str">
        <f t="shared" si="20"/>
        <v>SLA-Met</v>
      </c>
      <c r="O1337" s="19"/>
    </row>
    <row r="1338" spans="1:15" x14ac:dyDescent="0.25">
      <c r="A1338" t="s">
        <v>24</v>
      </c>
      <c r="B1338" t="s">
        <v>3566</v>
      </c>
      <c r="C1338" t="s">
        <v>5542</v>
      </c>
      <c r="D1338" s="19">
        <v>45589.6875</v>
      </c>
      <c r="E1338" t="s">
        <v>3568</v>
      </c>
      <c r="F1338" t="s">
        <v>5543</v>
      </c>
      <c r="G1338" t="s">
        <v>3600</v>
      </c>
      <c r="I1338" t="s">
        <v>3571</v>
      </c>
      <c r="J1338" t="s">
        <v>487</v>
      </c>
      <c r="K1338" t="s">
        <v>80</v>
      </c>
      <c r="M1338" t="b">
        <v>1</v>
      </c>
      <c r="N1338" s="49" t="str">
        <f t="shared" si="20"/>
        <v>SLA-Met</v>
      </c>
      <c r="O1338" s="19"/>
    </row>
    <row r="1339" spans="1:15" x14ac:dyDescent="0.25">
      <c r="A1339" t="s">
        <v>26</v>
      </c>
      <c r="B1339" t="s">
        <v>3572</v>
      </c>
      <c r="C1339" t="s">
        <v>5544</v>
      </c>
      <c r="D1339" s="19">
        <v>45589.691666666666</v>
      </c>
      <c r="E1339" t="s">
        <v>41</v>
      </c>
      <c r="F1339" t="s">
        <v>5545</v>
      </c>
      <c r="H1339" t="s">
        <v>28</v>
      </c>
      <c r="I1339" t="s">
        <v>3575</v>
      </c>
      <c r="J1339" t="s">
        <v>487</v>
      </c>
      <c r="K1339" t="s">
        <v>80</v>
      </c>
      <c r="L1339" t="s">
        <v>574</v>
      </c>
      <c r="N1339" s="49" t="str">
        <f t="shared" si="20"/>
        <v>SLA-Breached</v>
      </c>
      <c r="O1339" s="19"/>
    </row>
    <row r="1340" spans="1:15" x14ac:dyDescent="0.25">
      <c r="A1340" t="s">
        <v>24</v>
      </c>
      <c r="B1340" t="s">
        <v>3566</v>
      </c>
      <c r="C1340" t="s">
        <v>5546</v>
      </c>
      <c r="D1340" s="19">
        <v>45589.784722222219</v>
      </c>
      <c r="E1340" t="s">
        <v>3568</v>
      </c>
      <c r="F1340" t="s">
        <v>5547</v>
      </c>
      <c r="G1340" t="s">
        <v>3605</v>
      </c>
      <c r="H1340" t="s">
        <v>28</v>
      </c>
      <c r="I1340" t="s">
        <v>3571</v>
      </c>
      <c r="J1340" t="s">
        <v>487</v>
      </c>
      <c r="K1340" t="s">
        <v>80</v>
      </c>
      <c r="M1340" t="b">
        <v>1</v>
      </c>
      <c r="N1340" s="49" t="str">
        <f t="shared" si="20"/>
        <v>SLA-Breached</v>
      </c>
      <c r="O1340" s="19"/>
    </row>
    <row r="1341" spans="1:15" x14ac:dyDescent="0.25">
      <c r="A1341" t="s">
        <v>24</v>
      </c>
      <c r="B1341" t="s">
        <v>3566</v>
      </c>
      <c r="C1341" t="s">
        <v>5548</v>
      </c>
      <c r="D1341" s="19">
        <v>45589.784722222219</v>
      </c>
      <c r="E1341" t="s">
        <v>3568</v>
      </c>
      <c r="F1341" t="s">
        <v>5549</v>
      </c>
      <c r="G1341" t="s">
        <v>3605</v>
      </c>
      <c r="H1341" t="s">
        <v>28</v>
      </c>
      <c r="I1341" t="s">
        <v>3571</v>
      </c>
      <c r="J1341" t="s">
        <v>487</v>
      </c>
      <c r="K1341" t="s">
        <v>80</v>
      </c>
      <c r="M1341" t="b">
        <v>1</v>
      </c>
      <c r="N1341" s="49" t="str">
        <f t="shared" si="20"/>
        <v>SLA-Breached</v>
      </c>
      <c r="O1341" s="19"/>
    </row>
    <row r="1342" spans="1:15" x14ac:dyDescent="0.25">
      <c r="A1342" t="s">
        <v>26</v>
      </c>
      <c r="B1342" t="s">
        <v>3572</v>
      </c>
      <c r="C1342" t="s">
        <v>5550</v>
      </c>
      <c r="D1342" s="19">
        <v>45589.791666666664</v>
      </c>
      <c r="E1342" t="s">
        <v>97</v>
      </c>
      <c r="F1342" t="s">
        <v>5551</v>
      </c>
      <c r="I1342" t="s">
        <v>3575</v>
      </c>
      <c r="J1342" t="s">
        <v>487</v>
      </c>
      <c r="K1342" t="s">
        <v>80</v>
      </c>
      <c r="L1342" t="s">
        <v>573</v>
      </c>
      <c r="N1342" s="49" t="str">
        <f t="shared" si="20"/>
        <v>SLA-Met</v>
      </c>
      <c r="O1342" s="19"/>
    </row>
    <row r="1343" spans="1:15" x14ac:dyDescent="0.25">
      <c r="A1343" t="s">
        <v>24</v>
      </c>
      <c r="B1343" t="s">
        <v>3566</v>
      </c>
      <c r="C1343" t="s">
        <v>5552</v>
      </c>
      <c r="D1343" s="19">
        <v>45589.833333333336</v>
      </c>
      <c r="E1343" t="s">
        <v>3568</v>
      </c>
      <c r="F1343" t="s">
        <v>5553</v>
      </c>
      <c r="G1343" t="s">
        <v>3600</v>
      </c>
      <c r="I1343" t="s">
        <v>3571</v>
      </c>
      <c r="J1343" t="s">
        <v>487</v>
      </c>
      <c r="K1343" t="s">
        <v>80</v>
      </c>
      <c r="M1343" t="b">
        <v>1</v>
      </c>
      <c r="N1343" s="49" t="str">
        <f t="shared" si="20"/>
        <v>SLA-Met</v>
      </c>
      <c r="O1343" s="19"/>
    </row>
    <row r="1344" spans="1:15" x14ac:dyDescent="0.25">
      <c r="A1344" t="s">
        <v>24</v>
      </c>
      <c r="B1344" t="s">
        <v>3566</v>
      </c>
      <c r="C1344" t="s">
        <v>5554</v>
      </c>
      <c r="D1344" s="19">
        <v>45589.833333333336</v>
      </c>
      <c r="E1344" t="s">
        <v>3568</v>
      </c>
      <c r="F1344" t="s">
        <v>5555</v>
      </c>
      <c r="G1344" t="s">
        <v>3600</v>
      </c>
      <c r="I1344" t="s">
        <v>3571</v>
      </c>
      <c r="J1344" t="s">
        <v>487</v>
      </c>
      <c r="K1344" t="s">
        <v>80</v>
      </c>
      <c r="M1344" t="b">
        <v>1</v>
      </c>
      <c r="N1344" s="49" t="str">
        <f t="shared" si="20"/>
        <v>SLA-Met</v>
      </c>
      <c r="O1344" s="19"/>
    </row>
    <row r="1345" spans="1:15" x14ac:dyDescent="0.25">
      <c r="A1345" t="s">
        <v>24</v>
      </c>
      <c r="B1345" t="s">
        <v>3566</v>
      </c>
      <c r="C1345" t="s">
        <v>5556</v>
      </c>
      <c r="D1345" s="19">
        <v>45589.833333333336</v>
      </c>
      <c r="E1345" t="s">
        <v>3568</v>
      </c>
      <c r="F1345" t="s">
        <v>5557</v>
      </c>
      <c r="G1345" t="s">
        <v>3600</v>
      </c>
      <c r="I1345" t="s">
        <v>3571</v>
      </c>
      <c r="J1345" t="s">
        <v>487</v>
      </c>
      <c r="K1345" t="s">
        <v>80</v>
      </c>
      <c r="M1345" t="b">
        <v>1</v>
      </c>
      <c r="N1345" s="49" t="str">
        <f t="shared" si="20"/>
        <v>SLA-Met</v>
      </c>
      <c r="O1345" s="19"/>
    </row>
    <row r="1346" spans="1:15" x14ac:dyDescent="0.25">
      <c r="A1346" t="s">
        <v>24</v>
      </c>
      <c r="B1346" t="s">
        <v>3566</v>
      </c>
      <c r="C1346" t="s">
        <v>5558</v>
      </c>
      <c r="D1346" s="19">
        <v>45589.833333333336</v>
      </c>
      <c r="E1346" t="s">
        <v>3568</v>
      </c>
      <c r="F1346" t="s">
        <v>5559</v>
      </c>
      <c r="G1346" t="s">
        <v>3600</v>
      </c>
      <c r="I1346" t="s">
        <v>3571</v>
      </c>
      <c r="J1346" t="s">
        <v>487</v>
      </c>
      <c r="K1346" t="s">
        <v>80</v>
      </c>
      <c r="M1346" t="b">
        <v>1</v>
      </c>
      <c r="N1346" s="49" t="str">
        <f t="shared" si="20"/>
        <v>SLA-Met</v>
      </c>
      <c r="O1346" s="19"/>
    </row>
    <row r="1347" spans="1:15" x14ac:dyDescent="0.25">
      <c r="A1347" t="s">
        <v>24</v>
      </c>
      <c r="B1347" t="s">
        <v>3566</v>
      </c>
      <c r="C1347" t="s">
        <v>5560</v>
      </c>
      <c r="D1347" s="19">
        <v>45589.895833333336</v>
      </c>
      <c r="E1347" t="s">
        <v>3568</v>
      </c>
      <c r="F1347" t="s">
        <v>5561</v>
      </c>
      <c r="G1347" t="s">
        <v>3600</v>
      </c>
      <c r="I1347" t="s">
        <v>3571</v>
      </c>
      <c r="J1347" t="s">
        <v>487</v>
      </c>
      <c r="K1347" t="s">
        <v>80</v>
      </c>
      <c r="M1347" t="b">
        <v>1</v>
      </c>
      <c r="N1347" s="49" t="str">
        <f t="shared" ref="N1347:N1410" si="21">IF(H1347="", "SLA-Met", H1347)</f>
        <v>SLA-Met</v>
      </c>
      <c r="O1347" s="19"/>
    </row>
    <row r="1348" spans="1:15" x14ac:dyDescent="0.25">
      <c r="A1348" t="s">
        <v>24</v>
      </c>
      <c r="B1348" t="s">
        <v>3566</v>
      </c>
      <c r="C1348" t="s">
        <v>5562</v>
      </c>
      <c r="D1348" s="19">
        <v>45589.916666666664</v>
      </c>
      <c r="E1348" t="s">
        <v>3568</v>
      </c>
      <c r="F1348" t="s">
        <v>5563</v>
      </c>
      <c r="G1348" t="s">
        <v>3593</v>
      </c>
      <c r="I1348" t="s">
        <v>3571</v>
      </c>
      <c r="J1348" t="s">
        <v>487</v>
      </c>
      <c r="K1348" t="s">
        <v>80</v>
      </c>
      <c r="M1348" t="b">
        <v>1</v>
      </c>
      <c r="N1348" s="49" t="str">
        <f t="shared" si="21"/>
        <v>SLA-Met</v>
      </c>
      <c r="O1348" s="19"/>
    </row>
    <row r="1349" spans="1:15" x14ac:dyDescent="0.25">
      <c r="A1349" t="s">
        <v>24</v>
      </c>
      <c r="B1349" t="s">
        <v>3566</v>
      </c>
      <c r="C1349" t="s">
        <v>5564</v>
      </c>
      <c r="D1349" s="19">
        <v>45590.208333333336</v>
      </c>
      <c r="E1349" t="s">
        <v>3568</v>
      </c>
      <c r="F1349" t="s">
        <v>5565</v>
      </c>
      <c r="G1349" t="s">
        <v>3843</v>
      </c>
      <c r="H1349" t="s">
        <v>28</v>
      </c>
      <c r="I1349" t="s">
        <v>3571</v>
      </c>
      <c r="J1349" t="s">
        <v>487</v>
      </c>
      <c r="K1349" t="s">
        <v>80</v>
      </c>
      <c r="M1349" t="b">
        <v>1</v>
      </c>
      <c r="N1349" s="49" t="str">
        <f t="shared" si="21"/>
        <v>SLA-Breached</v>
      </c>
      <c r="O1349" s="19"/>
    </row>
    <row r="1350" spans="1:15" x14ac:dyDescent="0.25">
      <c r="A1350" t="s">
        <v>24</v>
      </c>
      <c r="B1350" t="s">
        <v>3566</v>
      </c>
      <c r="C1350" t="s">
        <v>5566</v>
      </c>
      <c r="D1350" s="19">
        <v>45590.416666666664</v>
      </c>
      <c r="E1350" t="s">
        <v>3568</v>
      </c>
      <c r="F1350" t="s">
        <v>5567</v>
      </c>
      <c r="G1350" t="s">
        <v>3593</v>
      </c>
      <c r="I1350" t="s">
        <v>3571</v>
      </c>
      <c r="J1350" t="s">
        <v>487</v>
      </c>
      <c r="K1350" t="s">
        <v>80</v>
      </c>
      <c r="M1350" t="b">
        <v>1</v>
      </c>
      <c r="N1350" s="49" t="str">
        <f t="shared" si="21"/>
        <v>SLA-Met</v>
      </c>
      <c r="O1350" s="19"/>
    </row>
    <row r="1351" spans="1:15" x14ac:dyDescent="0.25">
      <c r="A1351" t="s">
        <v>26</v>
      </c>
      <c r="B1351" t="s">
        <v>3572</v>
      </c>
      <c r="C1351" t="s">
        <v>5568</v>
      </c>
      <c r="D1351" s="19">
        <v>45590.793749999997</v>
      </c>
      <c r="E1351" t="s">
        <v>43</v>
      </c>
      <c r="F1351" t="s">
        <v>5569</v>
      </c>
      <c r="I1351" t="s">
        <v>3575</v>
      </c>
      <c r="J1351" t="s">
        <v>487</v>
      </c>
      <c r="K1351" t="s">
        <v>80</v>
      </c>
      <c r="L1351" t="s">
        <v>574</v>
      </c>
      <c r="N1351" s="49" t="str">
        <f t="shared" si="21"/>
        <v>SLA-Met</v>
      </c>
      <c r="O1351" s="19"/>
    </row>
    <row r="1352" spans="1:15" x14ac:dyDescent="0.25">
      <c r="A1352" t="s">
        <v>26</v>
      </c>
      <c r="B1352" t="s">
        <v>3572</v>
      </c>
      <c r="C1352" t="s">
        <v>5570</v>
      </c>
      <c r="D1352" s="19">
        <v>45591.043749999997</v>
      </c>
      <c r="E1352" t="s">
        <v>43</v>
      </c>
      <c r="F1352" t="s">
        <v>5571</v>
      </c>
      <c r="I1352" t="s">
        <v>3575</v>
      </c>
      <c r="J1352" t="s">
        <v>487</v>
      </c>
      <c r="K1352" t="s">
        <v>80</v>
      </c>
      <c r="L1352" t="s">
        <v>572</v>
      </c>
      <c r="N1352" s="49" t="str">
        <f t="shared" si="21"/>
        <v>SLA-Met</v>
      </c>
      <c r="O1352" s="19"/>
    </row>
    <row r="1353" spans="1:15" x14ac:dyDescent="0.25">
      <c r="A1353" t="s">
        <v>24</v>
      </c>
      <c r="B1353" t="s">
        <v>3566</v>
      </c>
      <c r="C1353" t="s">
        <v>5572</v>
      </c>
      <c r="D1353" s="19">
        <v>45591.325694444444</v>
      </c>
      <c r="E1353" t="s">
        <v>4763</v>
      </c>
      <c r="F1353" t="s">
        <v>5573</v>
      </c>
      <c r="G1353" t="s">
        <v>3605</v>
      </c>
      <c r="I1353" t="s">
        <v>3571</v>
      </c>
      <c r="J1353" t="s">
        <v>487</v>
      </c>
      <c r="K1353" t="s">
        <v>80</v>
      </c>
      <c r="M1353" t="b">
        <v>1</v>
      </c>
      <c r="N1353" s="49" t="str">
        <f t="shared" si="21"/>
        <v>SLA-Met</v>
      </c>
      <c r="O1353" s="19"/>
    </row>
    <row r="1354" spans="1:15" x14ac:dyDescent="0.25">
      <c r="A1354" t="s">
        <v>24</v>
      </c>
      <c r="B1354" t="s">
        <v>3566</v>
      </c>
      <c r="C1354" t="s">
        <v>5574</v>
      </c>
      <c r="D1354" s="19">
        <v>45591.329861111109</v>
      </c>
      <c r="E1354" t="s">
        <v>3568</v>
      </c>
      <c r="F1354" t="s">
        <v>5575</v>
      </c>
      <c r="G1354" t="s">
        <v>3608</v>
      </c>
      <c r="I1354" t="s">
        <v>3571</v>
      </c>
      <c r="J1354" t="s">
        <v>487</v>
      </c>
      <c r="K1354" t="s">
        <v>80</v>
      </c>
      <c r="M1354" t="b">
        <v>1</v>
      </c>
      <c r="N1354" s="49" t="str">
        <f t="shared" si="21"/>
        <v>SLA-Met</v>
      </c>
      <c r="O1354" s="19"/>
    </row>
    <row r="1355" spans="1:15" x14ac:dyDescent="0.25">
      <c r="A1355" t="s">
        <v>24</v>
      </c>
      <c r="B1355" t="s">
        <v>3566</v>
      </c>
      <c r="C1355" t="s">
        <v>5576</v>
      </c>
      <c r="D1355" s="19">
        <v>45591.329861111109</v>
      </c>
      <c r="E1355" t="s">
        <v>3568</v>
      </c>
      <c r="F1355" t="s">
        <v>5577</v>
      </c>
      <c r="G1355" t="s">
        <v>3608</v>
      </c>
      <c r="I1355" t="s">
        <v>3571</v>
      </c>
      <c r="J1355" t="s">
        <v>487</v>
      </c>
      <c r="K1355" t="s">
        <v>80</v>
      </c>
      <c r="M1355" t="b">
        <v>1</v>
      </c>
      <c r="N1355" s="49" t="str">
        <f t="shared" si="21"/>
        <v>SLA-Met</v>
      </c>
      <c r="O1355" s="19"/>
    </row>
    <row r="1356" spans="1:15" x14ac:dyDescent="0.25">
      <c r="A1356" t="s">
        <v>24</v>
      </c>
      <c r="B1356" t="s">
        <v>3566</v>
      </c>
      <c r="C1356" t="s">
        <v>5578</v>
      </c>
      <c r="D1356" s="19">
        <v>45591.334027777775</v>
      </c>
      <c r="E1356" t="s">
        <v>3568</v>
      </c>
      <c r="F1356" t="s">
        <v>5579</v>
      </c>
      <c r="G1356" t="s">
        <v>3608</v>
      </c>
      <c r="I1356" t="s">
        <v>3571</v>
      </c>
      <c r="J1356" t="s">
        <v>487</v>
      </c>
      <c r="K1356" t="s">
        <v>80</v>
      </c>
      <c r="M1356" t="b">
        <v>1</v>
      </c>
      <c r="N1356" s="49" t="str">
        <f t="shared" si="21"/>
        <v>SLA-Met</v>
      </c>
      <c r="O1356" s="19"/>
    </row>
    <row r="1357" spans="1:15" x14ac:dyDescent="0.25">
      <c r="A1357" t="s">
        <v>24</v>
      </c>
      <c r="B1357" t="s">
        <v>3566</v>
      </c>
      <c r="C1357" t="s">
        <v>5580</v>
      </c>
      <c r="D1357" s="19">
        <v>45591.336805555555</v>
      </c>
      <c r="E1357" t="s">
        <v>3568</v>
      </c>
      <c r="F1357" t="s">
        <v>5581</v>
      </c>
      <c r="G1357" t="s">
        <v>3608</v>
      </c>
      <c r="I1357" t="s">
        <v>3571</v>
      </c>
      <c r="J1357" t="s">
        <v>487</v>
      </c>
      <c r="K1357" t="s">
        <v>80</v>
      </c>
      <c r="M1357" t="b">
        <v>1</v>
      </c>
      <c r="N1357" s="49" t="str">
        <f t="shared" si="21"/>
        <v>SLA-Met</v>
      </c>
      <c r="O1357" s="19"/>
    </row>
    <row r="1358" spans="1:15" x14ac:dyDescent="0.25">
      <c r="A1358" t="s">
        <v>24</v>
      </c>
      <c r="B1358" t="s">
        <v>3566</v>
      </c>
      <c r="C1358" t="s">
        <v>5582</v>
      </c>
      <c r="D1358" s="19">
        <v>45591.336805555555</v>
      </c>
      <c r="E1358" t="s">
        <v>3568</v>
      </c>
      <c r="F1358" t="s">
        <v>5583</v>
      </c>
      <c r="G1358" t="s">
        <v>3608</v>
      </c>
      <c r="I1358" t="s">
        <v>3571</v>
      </c>
      <c r="J1358" t="s">
        <v>487</v>
      </c>
      <c r="K1358" t="s">
        <v>80</v>
      </c>
      <c r="M1358" t="b">
        <v>1</v>
      </c>
      <c r="N1358" s="49" t="str">
        <f t="shared" si="21"/>
        <v>SLA-Met</v>
      </c>
      <c r="O1358" s="19"/>
    </row>
    <row r="1359" spans="1:15" x14ac:dyDescent="0.25">
      <c r="A1359" t="s">
        <v>24</v>
      </c>
      <c r="B1359" t="s">
        <v>3566</v>
      </c>
      <c r="C1359" t="s">
        <v>5584</v>
      </c>
      <c r="D1359" s="19">
        <v>45591.337500000001</v>
      </c>
      <c r="E1359" t="s">
        <v>4763</v>
      </c>
      <c r="F1359" t="s">
        <v>5585</v>
      </c>
      <c r="G1359" t="s">
        <v>3605</v>
      </c>
      <c r="I1359" t="s">
        <v>3571</v>
      </c>
      <c r="J1359" t="s">
        <v>487</v>
      </c>
      <c r="K1359" t="s">
        <v>80</v>
      </c>
      <c r="M1359" t="b">
        <v>1</v>
      </c>
      <c r="N1359" s="49" t="str">
        <f t="shared" si="21"/>
        <v>SLA-Met</v>
      </c>
      <c r="O1359" s="19"/>
    </row>
    <row r="1360" spans="1:15" x14ac:dyDescent="0.25">
      <c r="A1360" t="s">
        <v>24</v>
      </c>
      <c r="B1360" t="s">
        <v>3566</v>
      </c>
      <c r="C1360" t="s">
        <v>5586</v>
      </c>
      <c r="D1360" s="19">
        <v>45591.347222222219</v>
      </c>
      <c r="E1360" t="s">
        <v>3568</v>
      </c>
      <c r="F1360" t="s">
        <v>5587</v>
      </c>
      <c r="G1360" t="s">
        <v>3608</v>
      </c>
      <c r="I1360" t="s">
        <v>3571</v>
      </c>
      <c r="J1360" t="s">
        <v>487</v>
      </c>
      <c r="K1360" t="s">
        <v>80</v>
      </c>
      <c r="M1360" t="b">
        <v>1</v>
      </c>
      <c r="N1360" s="49" t="str">
        <f t="shared" si="21"/>
        <v>SLA-Met</v>
      </c>
      <c r="O1360" s="19"/>
    </row>
    <row r="1361" spans="1:15" x14ac:dyDescent="0.25">
      <c r="A1361" t="s">
        <v>24</v>
      </c>
      <c r="B1361" t="s">
        <v>3566</v>
      </c>
      <c r="C1361" t="s">
        <v>5588</v>
      </c>
      <c r="D1361" s="19">
        <v>45591.347222222219</v>
      </c>
      <c r="E1361" t="s">
        <v>3568</v>
      </c>
      <c r="F1361" t="s">
        <v>5589</v>
      </c>
      <c r="G1361" t="s">
        <v>3608</v>
      </c>
      <c r="I1361" t="s">
        <v>3571</v>
      </c>
      <c r="J1361" t="s">
        <v>487</v>
      </c>
      <c r="K1361" t="s">
        <v>80</v>
      </c>
      <c r="M1361" t="b">
        <v>1</v>
      </c>
      <c r="N1361" s="49" t="str">
        <f t="shared" si="21"/>
        <v>SLA-Met</v>
      </c>
      <c r="O1361" s="19"/>
    </row>
    <row r="1362" spans="1:15" x14ac:dyDescent="0.25">
      <c r="A1362" t="s">
        <v>24</v>
      </c>
      <c r="B1362" t="s">
        <v>3566</v>
      </c>
      <c r="C1362" t="s">
        <v>5590</v>
      </c>
      <c r="D1362" s="19">
        <v>45591.354861111111</v>
      </c>
      <c r="E1362" t="s">
        <v>4763</v>
      </c>
      <c r="F1362" t="s">
        <v>5591</v>
      </c>
      <c r="G1362" t="s">
        <v>3834</v>
      </c>
      <c r="I1362" t="s">
        <v>3571</v>
      </c>
      <c r="J1362" t="s">
        <v>487</v>
      </c>
      <c r="K1362" t="s">
        <v>80</v>
      </c>
      <c r="M1362" t="b">
        <v>1</v>
      </c>
      <c r="N1362" s="49" t="str">
        <f t="shared" si="21"/>
        <v>SLA-Met</v>
      </c>
      <c r="O1362" s="19"/>
    </row>
    <row r="1363" spans="1:15" x14ac:dyDescent="0.25">
      <c r="A1363" t="s">
        <v>24</v>
      </c>
      <c r="B1363" t="s">
        <v>3566</v>
      </c>
      <c r="C1363" t="s">
        <v>5592</v>
      </c>
      <c r="D1363" s="19">
        <v>45591.416666666664</v>
      </c>
      <c r="E1363" t="s">
        <v>3568</v>
      </c>
      <c r="F1363" t="s">
        <v>5593</v>
      </c>
      <c r="G1363" t="s">
        <v>3593</v>
      </c>
      <c r="I1363" t="s">
        <v>3571</v>
      </c>
      <c r="J1363" t="s">
        <v>487</v>
      </c>
      <c r="K1363" t="s">
        <v>80</v>
      </c>
      <c r="M1363" t="b">
        <v>1</v>
      </c>
      <c r="N1363" s="49" t="str">
        <f t="shared" si="21"/>
        <v>SLA-Met</v>
      </c>
      <c r="O1363" s="19"/>
    </row>
    <row r="1364" spans="1:15" x14ac:dyDescent="0.25">
      <c r="A1364" t="s">
        <v>24</v>
      </c>
      <c r="B1364" t="s">
        <v>5215</v>
      </c>
      <c r="C1364" t="s">
        <v>5594</v>
      </c>
      <c r="D1364" s="19">
        <v>45592.290972222225</v>
      </c>
      <c r="E1364" t="s">
        <v>5217</v>
      </c>
      <c r="F1364" t="s">
        <v>5595</v>
      </c>
      <c r="G1364" t="s">
        <v>3605</v>
      </c>
      <c r="I1364" t="s">
        <v>3571</v>
      </c>
      <c r="J1364" t="s">
        <v>487</v>
      </c>
      <c r="K1364" t="s">
        <v>80</v>
      </c>
      <c r="M1364" t="b">
        <v>1</v>
      </c>
      <c r="N1364" s="49" t="str">
        <f t="shared" si="21"/>
        <v>SLA-Met</v>
      </c>
      <c r="O1364" s="19"/>
    </row>
    <row r="1365" spans="1:15" x14ac:dyDescent="0.25">
      <c r="A1365" t="s">
        <v>24</v>
      </c>
      <c r="B1365" t="s">
        <v>3566</v>
      </c>
      <c r="C1365" t="s">
        <v>5596</v>
      </c>
      <c r="D1365" s="19">
        <v>45592.507638888892</v>
      </c>
      <c r="E1365" t="s">
        <v>3568</v>
      </c>
      <c r="F1365" t="s">
        <v>5597</v>
      </c>
      <c r="G1365" t="s">
        <v>3605</v>
      </c>
      <c r="I1365" t="s">
        <v>3571</v>
      </c>
      <c r="J1365" t="s">
        <v>487</v>
      </c>
      <c r="K1365" t="s">
        <v>80</v>
      </c>
      <c r="M1365" t="b">
        <v>1</v>
      </c>
      <c r="N1365" s="49" t="str">
        <f t="shared" si="21"/>
        <v>SLA-Met</v>
      </c>
      <c r="O1365" s="19"/>
    </row>
    <row r="1366" spans="1:15" x14ac:dyDescent="0.25">
      <c r="A1366" t="s">
        <v>26</v>
      </c>
      <c r="B1366" t="s">
        <v>3572</v>
      </c>
      <c r="C1366" t="s">
        <v>5598</v>
      </c>
      <c r="D1366" s="19">
        <v>45592.908333333333</v>
      </c>
      <c r="E1366" t="s">
        <v>39</v>
      </c>
      <c r="F1366" t="s">
        <v>5599</v>
      </c>
      <c r="H1366" t="s">
        <v>28</v>
      </c>
      <c r="I1366" t="s">
        <v>3575</v>
      </c>
      <c r="J1366" t="s">
        <v>5600</v>
      </c>
      <c r="K1366" t="s">
        <v>80</v>
      </c>
      <c r="L1366" t="s">
        <v>573</v>
      </c>
      <c r="N1366" s="49" t="str">
        <f t="shared" si="21"/>
        <v>SLA-Breached</v>
      </c>
      <c r="O1366" s="19"/>
    </row>
    <row r="1367" spans="1:15" x14ac:dyDescent="0.25">
      <c r="A1367" t="s">
        <v>24</v>
      </c>
      <c r="B1367" t="s">
        <v>3566</v>
      </c>
      <c r="C1367" t="s">
        <v>5601</v>
      </c>
      <c r="D1367" s="19">
        <v>45593.320138888892</v>
      </c>
      <c r="E1367" t="s">
        <v>3568</v>
      </c>
      <c r="F1367" t="s">
        <v>5602</v>
      </c>
      <c r="G1367" t="s">
        <v>3764</v>
      </c>
      <c r="I1367" t="s">
        <v>3571</v>
      </c>
      <c r="J1367" t="s">
        <v>487</v>
      </c>
      <c r="K1367" t="s">
        <v>80</v>
      </c>
      <c r="M1367" t="b">
        <v>1</v>
      </c>
      <c r="N1367" s="49" t="str">
        <f t="shared" si="21"/>
        <v>SLA-Met</v>
      </c>
      <c r="O1367" s="19"/>
    </row>
    <row r="1368" spans="1:15" x14ac:dyDescent="0.25">
      <c r="A1368" t="s">
        <v>24</v>
      </c>
      <c r="B1368" t="s">
        <v>3566</v>
      </c>
      <c r="C1368" t="s">
        <v>5603</v>
      </c>
      <c r="D1368" s="19">
        <v>45593.4375</v>
      </c>
      <c r="E1368" t="s">
        <v>3568</v>
      </c>
      <c r="F1368" t="s">
        <v>5604</v>
      </c>
      <c r="G1368" t="s">
        <v>3600</v>
      </c>
      <c r="I1368" t="s">
        <v>3571</v>
      </c>
      <c r="J1368" t="s">
        <v>487</v>
      </c>
      <c r="K1368" t="s">
        <v>80</v>
      </c>
      <c r="L1368" t="s">
        <v>574</v>
      </c>
      <c r="M1368" t="b">
        <v>1</v>
      </c>
      <c r="N1368" s="49" t="str">
        <f t="shared" si="21"/>
        <v>SLA-Met</v>
      </c>
      <c r="O1368" s="19"/>
    </row>
    <row r="1369" spans="1:15" x14ac:dyDescent="0.25">
      <c r="A1369" t="s">
        <v>24</v>
      </c>
      <c r="B1369" t="s">
        <v>3566</v>
      </c>
      <c r="C1369" t="s">
        <v>5605</v>
      </c>
      <c r="D1369" s="19">
        <v>45593.440972222219</v>
      </c>
      <c r="E1369" t="s">
        <v>3568</v>
      </c>
      <c r="F1369" t="s">
        <v>5606</v>
      </c>
      <c r="G1369" t="s">
        <v>3605</v>
      </c>
      <c r="I1369" t="s">
        <v>3571</v>
      </c>
      <c r="J1369" t="s">
        <v>487</v>
      </c>
      <c r="K1369" t="s">
        <v>80</v>
      </c>
      <c r="M1369" t="b">
        <v>1</v>
      </c>
      <c r="N1369" s="49" t="str">
        <f t="shared" si="21"/>
        <v>SLA-Met</v>
      </c>
      <c r="O1369" s="19"/>
    </row>
    <row r="1370" spans="1:15" x14ac:dyDescent="0.25">
      <c r="A1370" t="s">
        <v>24</v>
      </c>
      <c r="B1370" t="s">
        <v>3566</v>
      </c>
      <c r="C1370" t="s">
        <v>5607</v>
      </c>
      <c r="D1370" s="19">
        <v>45593.440972222219</v>
      </c>
      <c r="E1370" t="s">
        <v>3568</v>
      </c>
      <c r="F1370" t="s">
        <v>5608</v>
      </c>
      <c r="G1370" t="s">
        <v>3605</v>
      </c>
      <c r="I1370" t="s">
        <v>3571</v>
      </c>
      <c r="J1370" t="s">
        <v>487</v>
      </c>
      <c r="K1370" t="s">
        <v>80</v>
      </c>
      <c r="M1370" t="b">
        <v>1</v>
      </c>
      <c r="N1370" s="49" t="str">
        <f t="shared" si="21"/>
        <v>SLA-Met</v>
      </c>
      <c r="O1370" s="19"/>
    </row>
    <row r="1371" spans="1:15" x14ac:dyDescent="0.25">
      <c r="A1371" t="s">
        <v>24</v>
      </c>
      <c r="B1371" t="s">
        <v>3566</v>
      </c>
      <c r="C1371" t="s">
        <v>5609</v>
      </c>
      <c r="D1371" s="19">
        <v>45593.65625</v>
      </c>
      <c r="E1371" t="s">
        <v>3568</v>
      </c>
      <c r="F1371" t="s">
        <v>5610</v>
      </c>
      <c r="G1371" t="s">
        <v>3843</v>
      </c>
      <c r="I1371" t="s">
        <v>3571</v>
      </c>
      <c r="J1371" t="s">
        <v>487</v>
      </c>
      <c r="K1371" t="s">
        <v>80</v>
      </c>
      <c r="M1371" t="b">
        <v>1</v>
      </c>
      <c r="N1371" s="49" t="str">
        <f t="shared" si="21"/>
        <v>SLA-Met</v>
      </c>
      <c r="O1371" s="19"/>
    </row>
    <row r="1372" spans="1:15" x14ac:dyDescent="0.25">
      <c r="A1372" t="s">
        <v>24</v>
      </c>
      <c r="B1372" t="s">
        <v>3566</v>
      </c>
      <c r="C1372" t="s">
        <v>5611</v>
      </c>
      <c r="D1372" s="19">
        <v>45593.854166666664</v>
      </c>
      <c r="E1372" t="s">
        <v>3568</v>
      </c>
      <c r="F1372" t="s">
        <v>5612</v>
      </c>
      <c r="G1372" t="s">
        <v>3600</v>
      </c>
      <c r="I1372" t="s">
        <v>3571</v>
      </c>
      <c r="J1372" t="s">
        <v>487</v>
      </c>
      <c r="K1372" t="s">
        <v>80</v>
      </c>
      <c r="M1372" t="b">
        <v>1</v>
      </c>
      <c r="N1372" s="49" t="str">
        <f t="shared" si="21"/>
        <v>SLA-Met</v>
      </c>
      <c r="O1372" s="19"/>
    </row>
    <row r="1373" spans="1:15" x14ac:dyDescent="0.25">
      <c r="A1373" t="s">
        <v>24</v>
      </c>
      <c r="B1373" t="s">
        <v>3566</v>
      </c>
      <c r="C1373" t="s">
        <v>5613</v>
      </c>
      <c r="D1373" s="19">
        <v>45593.857638888891</v>
      </c>
      <c r="E1373" t="s">
        <v>3568</v>
      </c>
      <c r="F1373" t="s">
        <v>5614</v>
      </c>
      <c r="G1373" t="s">
        <v>3605</v>
      </c>
      <c r="H1373" t="s">
        <v>29</v>
      </c>
      <c r="I1373" t="s">
        <v>3571</v>
      </c>
      <c r="J1373" t="s">
        <v>487</v>
      </c>
      <c r="K1373" t="s">
        <v>80</v>
      </c>
      <c r="M1373" t="b">
        <v>1</v>
      </c>
      <c r="N1373" s="49" t="str">
        <f t="shared" si="21"/>
        <v>SLA-Warning</v>
      </c>
      <c r="O1373" s="19"/>
    </row>
    <row r="1374" spans="1:15" x14ac:dyDescent="0.25">
      <c r="A1374" t="s">
        <v>24</v>
      </c>
      <c r="B1374" t="s">
        <v>3566</v>
      </c>
      <c r="C1374" t="s">
        <v>5615</v>
      </c>
      <c r="D1374" s="19">
        <v>45593.857638888891</v>
      </c>
      <c r="E1374" t="s">
        <v>3568</v>
      </c>
      <c r="F1374" t="s">
        <v>5616</v>
      </c>
      <c r="G1374" t="s">
        <v>3605</v>
      </c>
      <c r="H1374" t="s">
        <v>29</v>
      </c>
      <c r="I1374" t="s">
        <v>3571</v>
      </c>
      <c r="J1374" t="s">
        <v>487</v>
      </c>
      <c r="K1374" t="s">
        <v>80</v>
      </c>
      <c r="M1374" t="b">
        <v>1</v>
      </c>
      <c r="N1374" s="49" t="str">
        <f t="shared" si="21"/>
        <v>SLA-Warning</v>
      </c>
      <c r="O1374" s="19"/>
    </row>
    <row r="1375" spans="1:15" x14ac:dyDescent="0.25">
      <c r="A1375" t="s">
        <v>24</v>
      </c>
      <c r="B1375" t="s">
        <v>3566</v>
      </c>
      <c r="C1375" t="s">
        <v>5617</v>
      </c>
      <c r="D1375" s="19">
        <v>45594.208333333336</v>
      </c>
      <c r="E1375" t="s">
        <v>3568</v>
      </c>
      <c r="F1375" t="s">
        <v>5618</v>
      </c>
      <c r="G1375" t="s">
        <v>3843</v>
      </c>
      <c r="H1375" t="s">
        <v>28</v>
      </c>
      <c r="I1375" t="s">
        <v>3571</v>
      </c>
      <c r="J1375" t="s">
        <v>487</v>
      </c>
      <c r="K1375" t="s">
        <v>80</v>
      </c>
      <c r="M1375" t="b">
        <v>1</v>
      </c>
      <c r="N1375" s="49" t="str">
        <f t="shared" si="21"/>
        <v>SLA-Breached</v>
      </c>
      <c r="O1375" s="19"/>
    </row>
    <row r="1376" spans="1:15" x14ac:dyDescent="0.25">
      <c r="A1376" t="s">
        <v>26</v>
      </c>
      <c r="B1376" t="s">
        <v>3572</v>
      </c>
      <c r="C1376" t="s">
        <v>5619</v>
      </c>
      <c r="D1376" s="19">
        <v>45594.659722222219</v>
      </c>
      <c r="E1376" t="s">
        <v>43</v>
      </c>
      <c r="F1376" t="s">
        <v>5620</v>
      </c>
      <c r="H1376" t="s">
        <v>29</v>
      </c>
      <c r="I1376" t="s">
        <v>3575</v>
      </c>
      <c r="J1376" t="s">
        <v>487</v>
      </c>
      <c r="K1376" t="s">
        <v>80</v>
      </c>
      <c r="L1376" t="s">
        <v>573</v>
      </c>
      <c r="N1376" s="49" t="str">
        <f t="shared" si="21"/>
        <v>SLA-Warning</v>
      </c>
      <c r="O1376" s="19"/>
    </row>
    <row r="1377" spans="1:15" x14ac:dyDescent="0.25">
      <c r="A1377" t="s">
        <v>26</v>
      </c>
      <c r="B1377" t="s">
        <v>3572</v>
      </c>
      <c r="C1377" t="s">
        <v>5621</v>
      </c>
      <c r="D1377" s="19">
        <v>45594.738194444442</v>
      </c>
      <c r="E1377" t="s">
        <v>41</v>
      </c>
      <c r="F1377" t="s">
        <v>5622</v>
      </c>
      <c r="I1377" t="s">
        <v>3575</v>
      </c>
      <c r="J1377" t="s">
        <v>487</v>
      </c>
      <c r="K1377" t="s">
        <v>80</v>
      </c>
      <c r="L1377" t="s">
        <v>573</v>
      </c>
      <c r="N1377" s="49" t="str">
        <f t="shared" si="21"/>
        <v>SLA-Met</v>
      </c>
      <c r="O1377" s="19"/>
    </row>
    <row r="1378" spans="1:15" x14ac:dyDescent="0.25">
      <c r="A1378" t="s">
        <v>26</v>
      </c>
      <c r="B1378" t="s">
        <v>3572</v>
      </c>
      <c r="C1378" t="s">
        <v>5623</v>
      </c>
      <c r="D1378" s="19">
        <v>45594.84652777778</v>
      </c>
      <c r="E1378" t="s">
        <v>38</v>
      </c>
      <c r="F1378" t="s">
        <v>5624</v>
      </c>
      <c r="H1378" t="s">
        <v>28</v>
      </c>
      <c r="I1378" t="s">
        <v>3575</v>
      </c>
      <c r="J1378" t="s">
        <v>3576</v>
      </c>
      <c r="K1378" t="s">
        <v>80</v>
      </c>
      <c r="L1378" t="s">
        <v>573</v>
      </c>
      <c r="N1378" s="49" t="str">
        <f t="shared" si="21"/>
        <v>SLA-Breached</v>
      </c>
      <c r="O1378" s="19"/>
    </row>
    <row r="1379" spans="1:15" x14ac:dyDescent="0.25">
      <c r="A1379" t="s">
        <v>26</v>
      </c>
      <c r="B1379" t="s">
        <v>3572</v>
      </c>
      <c r="C1379" t="s">
        <v>5625</v>
      </c>
      <c r="D1379" s="19">
        <v>45594.87777777778</v>
      </c>
      <c r="E1379" t="s">
        <v>44</v>
      </c>
      <c r="F1379" t="s">
        <v>5626</v>
      </c>
      <c r="H1379" t="s">
        <v>28</v>
      </c>
      <c r="I1379" t="s">
        <v>3581</v>
      </c>
      <c r="J1379" t="s">
        <v>5600</v>
      </c>
      <c r="K1379" t="s">
        <v>80</v>
      </c>
      <c r="L1379" t="s">
        <v>573</v>
      </c>
      <c r="N1379" s="49" t="str">
        <f t="shared" si="21"/>
        <v>SLA-Breached</v>
      </c>
      <c r="O1379" s="19"/>
    </row>
    <row r="1380" spans="1:15" x14ac:dyDescent="0.25">
      <c r="A1380" t="s">
        <v>24</v>
      </c>
      <c r="B1380" t="s">
        <v>3566</v>
      </c>
      <c r="C1380" t="s">
        <v>5627</v>
      </c>
      <c r="D1380" s="19">
        <v>45594.916666666664</v>
      </c>
      <c r="E1380" t="s">
        <v>3568</v>
      </c>
      <c r="F1380" t="s">
        <v>5628</v>
      </c>
      <c r="G1380" t="s">
        <v>3593</v>
      </c>
      <c r="I1380" t="s">
        <v>3571</v>
      </c>
      <c r="J1380" t="s">
        <v>487</v>
      </c>
      <c r="K1380" t="s">
        <v>80</v>
      </c>
      <c r="M1380" t="b">
        <v>1</v>
      </c>
      <c r="N1380" s="49" t="str">
        <f t="shared" si="21"/>
        <v>SLA-Met</v>
      </c>
      <c r="O1380" s="19"/>
    </row>
    <row r="1381" spans="1:15" x14ac:dyDescent="0.25">
      <c r="A1381" t="s">
        <v>26</v>
      </c>
      <c r="B1381" t="s">
        <v>3572</v>
      </c>
      <c r="C1381" t="s">
        <v>5629</v>
      </c>
      <c r="D1381" s="19">
        <v>45595.020833333336</v>
      </c>
      <c r="E1381" t="s">
        <v>1600</v>
      </c>
      <c r="F1381" t="s">
        <v>5630</v>
      </c>
      <c r="H1381" t="s">
        <v>28</v>
      </c>
      <c r="I1381" t="s">
        <v>3575</v>
      </c>
      <c r="J1381" t="s">
        <v>487</v>
      </c>
      <c r="K1381" t="s">
        <v>80</v>
      </c>
      <c r="L1381" t="s">
        <v>573</v>
      </c>
      <c r="N1381" s="49" t="str">
        <f t="shared" si="21"/>
        <v>SLA-Breached</v>
      </c>
      <c r="O1381" s="19"/>
    </row>
    <row r="1382" spans="1:15" x14ac:dyDescent="0.25">
      <c r="A1382" t="s">
        <v>24</v>
      </c>
      <c r="B1382" t="s">
        <v>3566</v>
      </c>
      <c r="C1382" t="s">
        <v>5631</v>
      </c>
      <c r="D1382" s="19">
        <v>45595.048611111109</v>
      </c>
      <c r="E1382" t="s">
        <v>3568</v>
      </c>
      <c r="F1382" t="s">
        <v>5632</v>
      </c>
      <c r="G1382" t="s">
        <v>3600</v>
      </c>
      <c r="I1382" t="s">
        <v>3571</v>
      </c>
      <c r="J1382" t="s">
        <v>487</v>
      </c>
      <c r="K1382" t="s">
        <v>80</v>
      </c>
      <c r="M1382" t="b">
        <v>1</v>
      </c>
      <c r="N1382" s="49" t="str">
        <f t="shared" si="21"/>
        <v>SLA-Met</v>
      </c>
      <c r="O1382" s="19"/>
    </row>
    <row r="1383" spans="1:15" x14ac:dyDescent="0.25">
      <c r="A1383" t="s">
        <v>24</v>
      </c>
      <c r="B1383" t="s">
        <v>3566</v>
      </c>
      <c r="C1383" t="s">
        <v>5633</v>
      </c>
      <c r="D1383" s="19">
        <v>45595.055555555555</v>
      </c>
      <c r="E1383" t="s">
        <v>3568</v>
      </c>
      <c r="F1383" t="s">
        <v>5634</v>
      </c>
      <c r="G1383" t="s">
        <v>3605</v>
      </c>
      <c r="H1383" t="s">
        <v>28</v>
      </c>
      <c r="I1383" t="s">
        <v>3571</v>
      </c>
      <c r="J1383" t="s">
        <v>487</v>
      </c>
      <c r="K1383" t="s">
        <v>80</v>
      </c>
      <c r="M1383" t="b">
        <v>1</v>
      </c>
      <c r="N1383" s="49" t="str">
        <f t="shared" si="21"/>
        <v>SLA-Breached</v>
      </c>
      <c r="O1383" s="19"/>
    </row>
    <row r="1384" spans="1:15" x14ac:dyDescent="0.25">
      <c r="A1384" t="s">
        <v>24</v>
      </c>
      <c r="B1384" t="s">
        <v>3566</v>
      </c>
      <c r="C1384" t="s">
        <v>5635</v>
      </c>
      <c r="D1384" s="19">
        <v>45595.055555555555</v>
      </c>
      <c r="E1384" t="s">
        <v>3568</v>
      </c>
      <c r="F1384" t="s">
        <v>5636</v>
      </c>
      <c r="G1384" t="s">
        <v>3605</v>
      </c>
      <c r="H1384" t="s">
        <v>28</v>
      </c>
      <c r="I1384" t="s">
        <v>3571</v>
      </c>
      <c r="J1384" t="s">
        <v>487</v>
      </c>
      <c r="K1384" t="s">
        <v>80</v>
      </c>
      <c r="M1384" t="b">
        <v>1</v>
      </c>
      <c r="N1384" s="49" t="str">
        <f t="shared" si="21"/>
        <v>SLA-Breached</v>
      </c>
      <c r="O1384" s="19"/>
    </row>
    <row r="1385" spans="1:15" x14ac:dyDescent="0.25">
      <c r="A1385" t="s">
        <v>26</v>
      </c>
      <c r="B1385" t="s">
        <v>3572</v>
      </c>
      <c r="C1385" t="s">
        <v>5637</v>
      </c>
      <c r="D1385" s="19">
        <v>45595.496527777781</v>
      </c>
      <c r="E1385" t="s">
        <v>43</v>
      </c>
      <c r="F1385" t="s">
        <v>5638</v>
      </c>
      <c r="I1385" t="s">
        <v>3575</v>
      </c>
      <c r="J1385" t="s">
        <v>487</v>
      </c>
      <c r="K1385" t="s">
        <v>80</v>
      </c>
      <c r="L1385" t="s">
        <v>572</v>
      </c>
      <c r="N1385" s="49" t="str">
        <f t="shared" si="21"/>
        <v>SLA-Met</v>
      </c>
      <c r="O1385" s="19"/>
    </row>
    <row r="1386" spans="1:15" x14ac:dyDescent="0.25">
      <c r="A1386" t="s">
        <v>26</v>
      </c>
      <c r="B1386" t="s">
        <v>3572</v>
      </c>
      <c r="C1386" t="s">
        <v>5639</v>
      </c>
      <c r="D1386" s="19">
        <v>45595.798611111109</v>
      </c>
      <c r="E1386" t="s">
        <v>41</v>
      </c>
      <c r="F1386" t="s">
        <v>5640</v>
      </c>
      <c r="H1386" t="s">
        <v>28</v>
      </c>
      <c r="I1386" t="s">
        <v>3575</v>
      </c>
      <c r="J1386" t="s">
        <v>487</v>
      </c>
      <c r="K1386" t="s">
        <v>80</v>
      </c>
      <c r="L1386" t="s">
        <v>573</v>
      </c>
      <c r="N1386" s="49" t="str">
        <f t="shared" si="21"/>
        <v>SLA-Breached</v>
      </c>
      <c r="O1386" s="19"/>
    </row>
    <row r="1387" spans="1:15" x14ac:dyDescent="0.25">
      <c r="A1387" t="s">
        <v>26</v>
      </c>
      <c r="B1387" t="s">
        <v>3572</v>
      </c>
      <c r="C1387" t="s">
        <v>5641</v>
      </c>
      <c r="D1387" s="19">
        <v>45595.818055555559</v>
      </c>
      <c r="E1387" t="s">
        <v>42</v>
      </c>
      <c r="F1387" t="s">
        <v>5642</v>
      </c>
      <c r="I1387" t="s">
        <v>3581</v>
      </c>
      <c r="J1387" t="s">
        <v>487</v>
      </c>
      <c r="K1387" t="s">
        <v>80</v>
      </c>
      <c r="L1387" t="s">
        <v>572</v>
      </c>
      <c r="N1387" s="49" t="str">
        <f t="shared" si="21"/>
        <v>SLA-Met</v>
      </c>
      <c r="O1387" s="19"/>
    </row>
    <row r="1388" spans="1:15" x14ac:dyDescent="0.25">
      <c r="A1388" t="s">
        <v>26</v>
      </c>
      <c r="B1388" t="s">
        <v>3572</v>
      </c>
      <c r="C1388" t="s">
        <v>5643</v>
      </c>
      <c r="D1388" s="19">
        <v>45595.834722222222</v>
      </c>
      <c r="E1388" t="s">
        <v>43</v>
      </c>
      <c r="F1388" t="s">
        <v>5644</v>
      </c>
      <c r="I1388" t="s">
        <v>3575</v>
      </c>
      <c r="J1388" t="s">
        <v>487</v>
      </c>
      <c r="K1388" t="s">
        <v>80</v>
      </c>
      <c r="L1388" t="s">
        <v>573</v>
      </c>
      <c r="N1388" s="49" t="str">
        <f t="shared" si="21"/>
        <v>SLA-Met</v>
      </c>
      <c r="O1388" s="19"/>
    </row>
    <row r="1389" spans="1:15" x14ac:dyDescent="0.25">
      <c r="A1389" t="s">
        <v>24</v>
      </c>
      <c r="B1389" t="s">
        <v>5215</v>
      </c>
      <c r="C1389" t="s">
        <v>5645</v>
      </c>
      <c r="D1389" s="19">
        <v>45596.194444444445</v>
      </c>
      <c r="E1389" t="s">
        <v>5646</v>
      </c>
      <c r="F1389" t="s">
        <v>5647</v>
      </c>
      <c r="G1389" t="s">
        <v>5648</v>
      </c>
      <c r="I1389" t="s">
        <v>3571</v>
      </c>
      <c r="J1389" t="s">
        <v>487</v>
      </c>
      <c r="K1389" t="s">
        <v>80</v>
      </c>
      <c r="M1389" t="b">
        <v>1</v>
      </c>
      <c r="N1389" s="49" t="str">
        <f t="shared" si="21"/>
        <v>SLA-Met</v>
      </c>
      <c r="O1389" s="19"/>
    </row>
    <row r="1390" spans="1:15" x14ac:dyDescent="0.25">
      <c r="A1390" t="s">
        <v>24</v>
      </c>
      <c r="B1390" t="s">
        <v>5215</v>
      </c>
      <c r="C1390" t="s">
        <v>5649</v>
      </c>
      <c r="D1390" s="19">
        <v>45596.195138888892</v>
      </c>
      <c r="E1390" t="s">
        <v>5646</v>
      </c>
      <c r="F1390" t="s">
        <v>5650</v>
      </c>
      <c r="G1390" t="s">
        <v>3809</v>
      </c>
      <c r="I1390" t="s">
        <v>3571</v>
      </c>
      <c r="J1390" t="s">
        <v>487</v>
      </c>
      <c r="K1390" t="s">
        <v>80</v>
      </c>
      <c r="M1390" t="b">
        <v>1</v>
      </c>
      <c r="N1390" s="49" t="str">
        <f t="shared" si="21"/>
        <v>SLA-Met</v>
      </c>
      <c r="O1390" s="19"/>
    </row>
    <row r="1391" spans="1:15" x14ac:dyDescent="0.25">
      <c r="A1391" t="s">
        <v>24</v>
      </c>
      <c r="B1391" t="s">
        <v>5215</v>
      </c>
      <c r="C1391" t="s">
        <v>5651</v>
      </c>
      <c r="D1391" s="19">
        <v>45596.199305555558</v>
      </c>
      <c r="E1391" t="s">
        <v>5646</v>
      </c>
      <c r="F1391" t="s">
        <v>5652</v>
      </c>
      <c r="G1391" t="s">
        <v>3588</v>
      </c>
      <c r="I1391" t="s">
        <v>3571</v>
      </c>
      <c r="J1391" t="s">
        <v>487</v>
      </c>
      <c r="K1391" t="s">
        <v>80</v>
      </c>
      <c r="M1391" t="b">
        <v>1</v>
      </c>
      <c r="N1391" s="49" t="str">
        <f t="shared" si="21"/>
        <v>SLA-Met</v>
      </c>
      <c r="O1391" s="19"/>
    </row>
    <row r="1392" spans="1:15" x14ac:dyDescent="0.25">
      <c r="A1392" t="s">
        <v>24</v>
      </c>
      <c r="B1392" t="s">
        <v>5215</v>
      </c>
      <c r="C1392" t="s">
        <v>5653</v>
      </c>
      <c r="D1392" s="19">
        <v>45596.200694444444</v>
      </c>
      <c r="E1392" t="s">
        <v>5646</v>
      </c>
      <c r="F1392" t="s">
        <v>5654</v>
      </c>
      <c r="G1392" t="s">
        <v>5121</v>
      </c>
      <c r="I1392" t="s">
        <v>3571</v>
      </c>
      <c r="J1392" t="s">
        <v>487</v>
      </c>
      <c r="K1392" t="s">
        <v>80</v>
      </c>
      <c r="M1392" t="b">
        <v>1</v>
      </c>
      <c r="N1392" s="49" t="str">
        <f t="shared" si="21"/>
        <v>SLA-Met</v>
      </c>
      <c r="O1392" s="19"/>
    </row>
    <row r="1393" spans="1:15" x14ac:dyDescent="0.25">
      <c r="A1393" t="s">
        <v>24</v>
      </c>
      <c r="B1393" t="s">
        <v>3566</v>
      </c>
      <c r="C1393" t="s">
        <v>5655</v>
      </c>
      <c r="D1393" s="19">
        <v>45596.416666666664</v>
      </c>
      <c r="E1393" t="s">
        <v>3568</v>
      </c>
      <c r="F1393" t="s">
        <v>5656</v>
      </c>
      <c r="G1393" t="s">
        <v>3593</v>
      </c>
      <c r="I1393" t="s">
        <v>3571</v>
      </c>
      <c r="J1393" t="s">
        <v>487</v>
      </c>
      <c r="K1393" t="s">
        <v>80</v>
      </c>
      <c r="M1393" t="b">
        <v>1</v>
      </c>
      <c r="N1393" s="49" t="str">
        <f t="shared" si="21"/>
        <v>SLA-Met</v>
      </c>
      <c r="O1393" s="19"/>
    </row>
    <row r="1394" spans="1:15" x14ac:dyDescent="0.25">
      <c r="A1394" t="s">
        <v>24</v>
      </c>
      <c r="B1394" t="s">
        <v>3566</v>
      </c>
      <c r="C1394" t="s">
        <v>5657</v>
      </c>
      <c r="D1394" s="19">
        <v>45596.659722222219</v>
      </c>
      <c r="E1394" t="s">
        <v>3568</v>
      </c>
      <c r="F1394" t="s">
        <v>5658</v>
      </c>
      <c r="G1394" t="s">
        <v>3600</v>
      </c>
      <c r="I1394" t="s">
        <v>3571</v>
      </c>
      <c r="J1394" t="s">
        <v>487</v>
      </c>
      <c r="K1394" t="s">
        <v>80</v>
      </c>
      <c r="M1394" t="b">
        <v>1</v>
      </c>
      <c r="N1394" s="49" t="str">
        <f t="shared" si="21"/>
        <v>SLA-Met</v>
      </c>
      <c r="O1394" s="19"/>
    </row>
    <row r="1395" spans="1:15" x14ac:dyDescent="0.25">
      <c r="A1395" t="s">
        <v>24</v>
      </c>
      <c r="B1395" t="s">
        <v>3566</v>
      </c>
      <c r="C1395" t="s">
        <v>5659</v>
      </c>
      <c r="D1395" s="19">
        <v>45596.916666666664</v>
      </c>
      <c r="E1395" t="s">
        <v>3568</v>
      </c>
      <c r="F1395" t="s">
        <v>5660</v>
      </c>
      <c r="G1395" t="s">
        <v>3593</v>
      </c>
      <c r="I1395" t="s">
        <v>3571</v>
      </c>
      <c r="J1395" t="s">
        <v>487</v>
      </c>
      <c r="K1395" t="s">
        <v>80</v>
      </c>
      <c r="M1395" t="b">
        <v>1</v>
      </c>
      <c r="N1395" s="49" t="str">
        <f t="shared" si="21"/>
        <v>SLA-Met</v>
      </c>
      <c r="O1395" s="19"/>
    </row>
    <row r="1396" spans="1:15" x14ac:dyDescent="0.25">
      <c r="A1396" t="s">
        <v>24</v>
      </c>
      <c r="B1396" t="s">
        <v>3566</v>
      </c>
      <c r="C1396" t="s">
        <v>3567</v>
      </c>
      <c r="D1396" s="19">
        <v>45536.310416666667</v>
      </c>
      <c r="E1396" t="s">
        <v>3568</v>
      </c>
      <c r="F1396" t="s">
        <v>3569</v>
      </c>
      <c r="G1396" t="s">
        <v>3570</v>
      </c>
      <c r="H1396" t="s">
        <v>29</v>
      </c>
      <c r="I1396" t="s">
        <v>3571</v>
      </c>
      <c r="J1396" t="s">
        <v>487</v>
      </c>
      <c r="K1396" t="s">
        <v>80</v>
      </c>
      <c r="M1396" t="b">
        <v>1</v>
      </c>
      <c r="N1396" s="49" t="str">
        <f t="shared" si="21"/>
        <v>SLA-Warning</v>
      </c>
      <c r="O1396" s="19"/>
    </row>
    <row r="1397" spans="1:15" x14ac:dyDescent="0.25">
      <c r="A1397" t="s">
        <v>26</v>
      </c>
      <c r="B1397" t="s">
        <v>3572</v>
      </c>
      <c r="C1397" t="s">
        <v>3573</v>
      </c>
      <c r="D1397" s="19">
        <v>45536.417361111111</v>
      </c>
      <c r="E1397" t="s">
        <v>37</v>
      </c>
      <c r="F1397" t="s">
        <v>3574</v>
      </c>
      <c r="H1397" t="s">
        <v>28</v>
      </c>
      <c r="I1397" t="s">
        <v>3575</v>
      </c>
      <c r="J1397" t="s">
        <v>3576</v>
      </c>
      <c r="K1397" t="s">
        <v>80</v>
      </c>
      <c r="L1397" t="s">
        <v>573</v>
      </c>
      <c r="N1397" s="49" t="str">
        <f t="shared" si="21"/>
        <v>SLA-Breached</v>
      </c>
      <c r="O1397" s="19"/>
    </row>
    <row r="1398" spans="1:15" x14ac:dyDescent="0.25">
      <c r="A1398" t="s">
        <v>26</v>
      </c>
      <c r="B1398" t="s">
        <v>3577</v>
      </c>
      <c r="C1398" t="s">
        <v>3578</v>
      </c>
      <c r="D1398" s="19">
        <v>45537.620138888888</v>
      </c>
      <c r="E1398" t="s">
        <v>3579</v>
      </c>
      <c r="F1398" t="s">
        <v>3580</v>
      </c>
      <c r="I1398" t="s">
        <v>3581</v>
      </c>
      <c r="J1398" t="s">
        <v>3576</v>
      </c>
      <c r="K1398" t="s">
        <v>80</v>
      </c>
      <c r="L1398" t="s">
        <v>573</v>
      </c>
      <c r="N1398" s="49" t="str">
        <f t="shared" si="21"/>
        <v>SLA-Met</v>
      </c>
      <c r="O1398" s="19"/>
    </row>
    <row r="1399" spans="1:15" x14ac:dyDescent="0.25">
      <c r="A1399" t="s">
        <v>26</v>
      </c>
      <c r="B1399" t="s">
        <v>3572</v>
      </c>
      <c r="C1399" t="s">
        <v>3582</v>
      </c>
      <c r="D1399" s="19">
        <v>45537.762499999997</v>
      </c>
      <c r="E1399" t="s">
        <v>43</v>
      </c>
      <c r="F1399" t="s">
        <v>3583</v>
      </c>
      <c r="I1399" t="s">
        <v>3575</v>
      </c>
      <c r="J1399" t="s">
        <v>487</v>
      </c>
      <c r="K1399" t="s">
        <v>80</v>
      </c>
      <c r="L1399" t="s">
        <v>574</v>
      </c>
      <c r="N1399" s="49" t="str">
        <f t="shared" si="21"/>
        <v>SLA-Met</v>
      </c>
      <c r="O1399" s="19"/>
    </row>
    <row r="1400" spans="1:15" x14ac:dyDescent="0.25">
      <c r="A1400" t="s">
        <v>26</v>
      </c>
      <c r="B1400" t="s">
        <v>3572</v>
      </c>
      <c r="C1400" t="s">
        <v>3584</v>
      </c>
      <c r="D1400" s="19">
        <v>45538.750694444447</v>
      </c>
      <c r="E1400" t="s">
        <v>43</v>
      </c>
      <c r="F1400" t="s">
        <v>3585</v>
      </c>
      <c r="I1400" t="s">
        <v>3575</v>
      </c>
      <c r="J1400" t="s">
        <v>487</v>
      </c>
      <c r="K1400" t="s">
        <v>80</v>
      </c>
      <c r="L1400" t="s">
        <v>572</v>
      </c>
      <c r="N1400" s="49" t="str">
        <f t="shared" si="21"/>
        <v>SLA-Met</v>
      </c>
      <c r="O1400" s="19"/>
    </row>
    <row r="1401" spans="1:15" x14ac:dyDescent="0.25">
      <c r="A1401" t="s">
        <v>24</v>
      </c>
      <c r="B1401" t="s">
        <v>3566</v>
      </c>
      <c r="C1401" t="s">
        <v>3586</v>
      </c>
      <c r="D1401" s="19">
        <v>45538.895833333336</v>
      </c>
      <c r="E1401" t="s">
        <v>3568</v>
      </c>
      <c r="F1401" t="s">
        <v>3587</v>
      </c>
      <c r="G1401" t="s">
        <v>3588</v>
      </c>
      <c r="I1401" t="s">
        <v>3571</v>
      </c>
      <c r="J1401" t="s">
        <v>487</v>
      </c>
      <c r="K1401" t="s">
        <v>80</v>
      </c>
      <c r="M1401" t="b">
        <v>1</v>
      </c>
      <c r="N1401" s="49" t="str">
        <f t="shared" si="21"/>
        <v>SLA-Met</v>
      </c>
      <c r="O1401" s="19"/>
    </row>
    <row r="1402" spans="1:15" x14ac:dyDescent="0.25">
      <c r="A1402" t="s">
        <v>24</v>
      </c>
      <c r="B1402" t="s">
        <v>3566</v>
      </c>
      <c r="C1402" t="s">
        <v>3589</v>
      </c>
      <c r="D1402" s="19">
        <v>45538.895833333336</v>
      </c>
      <c r="E1402" t="s">
        <v>3568</v>
      </c>
      <c r="F1402" t="s">
        <v>3590</v>
      </c>
      <c r="G1402" t="s">
        <v>3588</v>
      </c>
      <c r="I1402" t="s">
        <v>3571</v>
      </c>
      <c r="J1402" t="s">
        <v>487</v>
      </c>
      <c r="K1402" t="s">
        <v>80</v>
      </c>
      <c r="M1402" t="b">
        <v>1</v>
      </c>
      <c r="N1402" s="49" t="str">
        <f t="shared" si="21"/>
        <v>SLA-Met</v>
      </c>
      <c r="O1402" s="19"/>
    </row>
    <row r="1403" spans="1:15" x14ac:dyDescent="0.25">
      <c r="A1403" t="s">
        <v>24</v>
      </c>
      <c r="B1403" t="s">
        <v>3566</v>
      </c>
      <c r="C1403" t="s">
        <v>3591</v>
      </c>
      <c r="D1403" s="19">
        <v>45538.920138888891</v>
      </c>
      <c r="E1403" t="s">
        <v>3568</v>
      </c>
      <c r="F1403" t="s">
        <v>3592</v>
      </c>
      <c r="G1403" t="s">
        <v>3593</v>
      </c>
      <c r="I1403" t="s">
        <v>3571</v>
      </c>
      <c r="J1403" t="s">
        <v>487</v>
      </c>
      <c r="K1403" t="s">
        <v>80</v>
      </c>
      <c r="M1403" t="b">
        <v>1</v>
      </c>
      <c r="N1403" s="49" t="str">
        <f t="shared" si="21"/>
        <v>SLA-Met</v>
      </c>
      <c r="O1403" s="19"/>
    </row>
    <row r="1404" spans="1:15" x14ac:dyDescent="0.25">
      <c r="A1404" t="s">
        <v>24</v>
      </c>
      <c r="B1404" t="s">
        <v>3566</v>
      </c>
      <c r="C1404" t="s">
        <v>3594</v>
      </c>
      <c r="D1404" s="19">
        <v>45539.020833333336</v>
      </c>
      <c r="E1404" t="s">
        <v>3568</v>
      </c>
      <c r="F1404" t="s">
        <v>3595</v>
      </c>
      <c r="G1404" t="s">
        <v>3588</v>
      </c>
      <c r="I1404" t="s">
        <v>3571</v>
      </c>
      <c r="J1404" t="s">
        <v>487</v>
      </c>
      <c r="K1404" t="s">
        <v>80</v>
      </c>
      <c r="M1404" t="b">
        <v>1</v>
      </c>
      <c r="N1404" s="49" t="str">
        <f t="shared" si="21"/>
        <v>SLA-Met</v>
      </c>
      <c r="O1404" s="19"/>
    </row>
    <row r="1405" spans="1:15" x14ac:dyDescent="0.25">
      <c r="A1405" t="s">
        <v>24</v>
      </c>
      <c r="B1405" t="s">
        <v>3566</v>
      </c>
      <c r="C1405" t="s">
        <v>3596</v>
      </c>
      <c r="D1405" s="19">
        <v>45539.020833333336</v>
      </c>
      <c r="E1405" t="s">
        <v>3568</v>
      </c>
      <c r="F1405" t="s">
        <v>3597</v>
      </c>
      <c r="G1405" t="s">
        <v>3588</v>
      </c>
      <c r="I1405" t="s">
        <v>3571</v>
      </c>
      <c r="J1405" t="s">
        <v>487</v>
      </c>
      <c r="K1405" t="s">
        <v>80</v>
      </c>
      <c r="M1405" t="b">
        <v>1</v>
      </c>
      <c r="N1405" s="49" t="str">
        <f t="shared" si="21"/>
        <v>SLA-Met</v>
      </c>
      <c r="O1405" s="19"/>
    </row>
    <row r="1406" spans="1:15" x14ac:dyDescent="0.25">
      <c r="A1406" t="s">
        <v>24</v>
      </c>
      <c r="B1406" t="s">
        <v>3566</v>
      </c>
      <c r="C1406" t="s">
        <v>3598</v>
      </c>
      <c r="D1406" s="19">
        <v>45539.395833333336</v>
      </c>
      <c r="E1406" t="s">
        <v>3568</v>
      </c>
      <c r="F1406" t="s">
        <v>3599</v>
      </c>
      <c r="G1406" t="s">
        <v>3600</v>
      </c>
      <c r="I1406" t="s">
        <v>3571</v>
      </c>
      <c r="J1406" t="s">
        <v>487</v>
      </c>
      <c r="K1406" t="s">
        <v>80</v>
      </c>
      <c r="M1406" t="b">
        <v>1</v>
      </c>
      <c r="N1406" s="49" t="str">
        <f t="shared" si="21"/>
        <v>SLA-Met</v>
      </c>
      <c r="O1406" s="19"/>
    </row>
    <row r="1407" spans="1:15" x14ac:dyDescent="0.25">
      <c r="A1407" t="s">
        <v>24</v>
      </c>
      <c r="B1407" t="s">
        <v>3566</v>
      </c>
      <c r="C1407" t="s">
        <v>3601</v>
      </c>
      <c r="D1407" s="19">
        <v>45539.417361111111</v>
      </c>
      <c r="E1407" t="s">
        <v>3568</v>
      </c>
      <c r="F1407" t="s">
        <v>3602</v>
      </c>
      <c r="G1407" t="s">
        <v>3593</v>
      </c>
      <c r="I1407" t="s">
        <v>3571</v>
      </c>
      <c r="J1407" t="s">
        <v>487</v>
      </c>
      <c r="K1407" t="s">
        <v>80</v>
      </c>
      <c r="M1407" t="b">
        <v>1</v>
      </c>
      <c r="N1407" s="49" t="str">
        <f t="shared" si="21"/>
        <v>SLA-Met</v>
      </c>
      <c r="O1407" s="19"/>
    </row>
    <row r="1408" spans="1:15" x14ac:dyDescent="0.25">
      <c r="A1408" t="s">
        <v>24</v>
      </c>
      <c r="B1408" t="s">
        <v>3566</v>
      </c>
      <c r="C1408" t="s">
        <v>3603</v>
      </c>
      <c r="D1408" s="19">
        <v>45539.420138888891</v>
      </c>
      <c r="E1408" t="s">
        <v>3568</v>
      </c>
      <c r="F1408" t="s">
        <v>3604</v>
      </c>
      <c r="G1408" t="s">
        <v>3605</v>
      </c>
      <c r="I1408" t="s">
        <v>3571</v>
      </c>
      <c r="J1408" t="s">
        <v>487</v>
      </c>
      <c r="K1408" t="s">
        <v>80</v>
      </c>
      <c r="M1408" t="b">
        <v>1</v>
      </c>
      <c r="N1408" s="49" t="str">
        <f t="shared" si="21"/>
        <v>SLA-Met</v>
      </c>
      <c r="O1408" s="19"/>
    </row>
    <row r="1409" spans="1:15" x14ac:dyDescent="0.25">
      <c r="A1409" t="s">
        <v>24</v>
      </c>
      <c r="B1409" t="s">
        <v>3566</v>
      </c>
      <c r="C1409" t="s">
        <v>3606</v>
      </c>
      <c r="D1409" s="19">
        <v>45539.420138888891</v>
      </c>
      <c r="E1409" t="s">
        <v>3568</v>
      </c>
      <c r="F1409" t="s">
        <v>3607</v>
      </c>
      <c r="G1409" t="s">
        <v>3608</v>
      </c>
      <c r="I1409" t="s">
        <v>3571</v>
      </c>
      <c r="J1409" t="s">
        <v>487</v>
      </c>
      <c r="K1409" t="s">
        <v>80</v>
      </c>
      <c r="M1409" t="b">
        <v>1</v>
      </c>
      <c r="N1409" s="49" t="str">
        <f t="shared" si="21"/>
        <v>SLA-Met</v>
      </c>
      <c r="O1409" s="19"/>
    </row>
    <row r="1410" spans="1:15" x14ac:dyDescent="0.25">
      <c r="A1410" t="s">
        <v>24</v>
      </c>
      <c r="B1410" t="s">
        <v>3566</v>
      </c>
      <c r="C1410" t="s">
        <v>3609</v>
      </c>
      <c r="D1410" s="19">
        <v>45539.420138888891</v>
      </c>
      <c r="E1410" t="s">
        <v>3568</v>
      </c>
      <c r="F1410" t="s">
        <v>3610</v>
      </c>
      <c r="G1410" t="s">
        <v>3608</v>
      </c>
      <c r="I1410" t="s">
        <v>3571</v>
      </c>
      <c r="J1410" t="s">
        <v>487</v>
      </c>
      <c r="K1410" t="s">
        <v>80</v>
      </c>
      <c r="M1410" t="b">
        <v>1</v>
      </c>
      <c r="N1410" s="49" t="str">
        <f t="shared" si="21"/>
        <v>SLA-Met</v>
      </c>
      <c r="O1410" s="19"/>
    </row>
    <row r="1411" spans="1:15" x14ac:dyDescent="0.25">
      <c r="A1411" t="s">
        <v>24</v>
      </c>
      <c r="B1411" t="s">
        <v>3566</v>
      </c>
      <c r="C1411" t="s">
        <v>3611</v>
      </c>
      <c r="D1411" s="19">
        <v>45539.420138888891</v>
      </c>
      <c r="E1411" t="s">
        <v>3568</v>
      </c>
      <c r="F1411" t="s">
        <v>3612</v>
      </c>
      <c r="G1411" t="s">
        <v>3608</v>
      </c>
      <c r="I1411" t="s">
        <v>3571</v>
      </c>
      <c r="J1411" t="s">
        <v>487</v>
      </c>
      <c r="K1411" t="s">
        <v>80</v>
      </c>
      <c r="M1411" t="b">
        <v>1</v>
      </c>
      <c r="N1411" s="49" t="str">
        <f t="shared" ref="N1411:N1474" si="22">IF(H1411="", "SLA-Met", H1411)</f>
        <v>SLA-Met</v>
      </c>
      <c r="O1411" s="19"/>
    </row>
    <row r="1412" spans="1:15" x14ac:dyDescent="0.25">
      <c r="A1412" t="s">
        <v>24</v>
      </c>
      <c r="B1412" t="s">
        <v>3566</v>
      </c>
      <c r="C1412" t="s">
        <v>3613</v>
      </c>
      <c r="D1412" s="19">
        <v>45539.420138888891</v>
      </c>
      <c r="E1412" t="s">
        <v>3568</v>
      </c>
      <c r="F1412" t="s">
        <v>3614</v>
      </c>
      <c r="G1412" t="s">
        <v>3608</v>
      </c>
      <c r="I1412" t="s">
        <v>3571</v>
      </c>
      <c r="J1412" t="s">
        <v>487</v>
      </c>
      <c r="K1412" t="s">
        <v>80</v>
      </c>
      <c r="M1412" t="b">
        <v>1</v>
      </c>
      <c r="N1412" s="49" t="str">
        <f t="shared" si="22"/>
        <v>SLA-Met</v>
      </c>
      <c r="O1412" s="19"/>
    </row>
    <row r="1413" spans="1:15" x14ac:dyDescent="0.25">
      <c r="A1413" t="s">
        <v>24</v>
      </c>
      <c r="B1413" t="s">
        <v>3566</v>
      </c>
      <c r="C1413" t="s">
        <v>3615</v>
      </c>
      <c r="D1413" s="19">
        <v>45539.420138888891</v>
      </c>
      <c r="E1413" t="s">
        <v>3568</v>
      </c>
      <c r="F1413" t="s">
        <v>3616</v>
      </c>
      <c r="G1413" t="s">
        <v>3608</v>
      </c>
      <c r="I1413" t="s">
        <v>3571</v>
      </c>
      <c r="J1413" t="s">
        <v>487</v>
      </c>
      <c r="K1413" t="s">
        <v>80</v>
      </c>
      <c r="M1413" t="b">
        <v>1</v>
      </c>
      <c r="N1413" s="49" t="str">
        <f t="shared" si="22"/>
        <v>SLA-Met</v>
      </c>
      <c r="O1413" s="19"/>
    </row>
    <row r="1414" spans="1:15" x14ac:dyDescent="0.25">
      <c r="A1414" t="s">
        <v>24</v>
      </c>
      <c r="B1414" t="s">
        <v>3566</v>
      </c>
      <c r="C1414" t="s">
        <v>3617</v>
      </c>
      <c r="D1414" s="19">
        <v>45539.42083333333</v>
      </c>
      <c r="E1414" t="s">
        <v>3568</v>
      </c>
      <c r="F1414" t="s">
        <v>3618</v>
      </c>
      <c r="G1414" t="s">
        <v>3608</v>
      </c>
      <c r="I1414" t="s">
        <v>3571</v>
      </c>
      <c r="J1414" t="s">
        <v>487</v>
      </c>
      <c r="K1414" t="s">
        <v>80</v>
      </c>
      <c r="M1414" t="b">
        <v>1</v>
      </c>
      <c r="N1414" s="49" t="str">
        <f t="shared" si="22"/>
        <v>SLA-Met</v>
      </c>
      <c r="O1414" s="19"/>
    </row>
    <row r="1415" spans="1:15" x14ac:dyDescent="0.25">
      <c r="A1415" t="s">
        <v>24</v>
      </c>
      <c r="B1415" t="s">
        <v>3566</v>
      </c>
      <c r="C1415" t="s">
        <v>3619</v>
      </c>
      <c r="D1415" s="19">
        <v>45539.42083333333</v>
      </c>
      <c r="E1415" t="s">
        <v>3568</v>
      </c>
      <c r="F1415" t="s">
        <v>3620</v>
      </c>
      <c r="G1415" t="s">
        <v>3608</v>
      </c>
      <c r="I1415" t="s">
        <v>3571</v>
      </c>
      <c r="J1415" t="s">
        <v>487</v>
      </c>
      <c r="K1415" t="s">
        <v>80</v>
      </c>
      <c r="M1415" t="b">
        <v>1</v>
      </c>
      <c r="N1415" s="49" t="str">
        <f t="shared" si="22"/>
        <v>SLA-Met</v>
      </c>
      <c r="O1415" s="19"/>
    </row>
    <row r="1416" spans="1:15" x14ac:dyDescent="0.25">
      <c r="A1416" t="s">
        <v>24</v>
      </c>
      <c r="B1416" t="s">
        <v>3566</v>
      </c>
      <c r="C1416" t="s">
        <v>3621</v>
      </c>
      <c r="D1416" s="19">
        <v>45539.42083333333</v>
      </c>
      <c r="E1416" t="s">
        <v>3568</v>
      </c>
      <c r="F1416" t="s">
        <v>3622</v>
      </c>
      <c r="G1416" t="s">
        <v>3608</v>
      </c>
      <c r="I1416" t="s">
        <v>3571</v>
      </c>
      <c r="J1416" t="s">
        <v>487</v>
      </c>
      <c r="K1416" t="s">
        <v>80</v>
      </c>
      <c r="M1416" t="b">
        <v>1</v>
      </c>
      <c r="N1416" s="49" t="str">
        <f t="shared" si="22"/>
        <v>SLA-Met</v>
      </c>
      <c r="O1416" s="19"/>
    </row>
    <row r="1417" spans="1:15" x14ac:dyDescent="0.25">
      <c r="A1417" t="s">
        <v>26</v>
      </c>
      <c r="B1417" t="s">
        <v>3572</v>
      </c>
      <c r="C1417" t="s">
        <v>3623</v>
      </c>
      <c r="D1417" s="19">
        <v>45539.530555555553</v>
      </c>
      <c r="E1417" t="s">
        <v>38</v>
      </c>
      <c r="F1417" t="s">
        <v>3624</v>
      </c>
      <c r="H1417" t="s">
        <v>29</v>
      </c>
      <c r="I1417" t="s">
        <v>3575</v>
      </c>
      <c r="J1417" t="s">
        <v>487</v>
      </c>
      <c r="K1417" t="s">
        <v>80</v>
      </c>
      <c r="L1417" t="s">
        <v>3625</v>
      </c>
      <c r="N1417" s="49" t="str">
        <f t="shared" si="22"/>
        <v>SLA-Warning</v>
      </c>
      <c r="O1417" s="19"/>
    </row>
    <row r="1418" spans="1:15" x14ac:dyDescent="0.25">
      <c r="A1418" t="s">
        <v>24</v>
      </c>
      <c r="B1418" t="s">
        <v>3566</v>
      </c>
      <c r="C1418" t="s">
        <v>3626</v>
      </c>
      <c r="D1418" s="19">
        <v>45539.559027777781</v>
      </c>
      <c r="E1418" t="s">
        <v>3568</v>
      </c>
      <c r="F1418" t="s">
        <v>3627</v>
      </c>
      <c r="G1418" t="s">
        <v>3608</v>
      </c>
      <c r="I1418" t="s">
        <v>3571</v>
      </c>
      <c r="J1418" t="s">
        <v>487</v>
      </c>
      <c r="K1418" t="s">
        <v>80</v>
      </c>
      <c r="M1418" t="b">
        <v>1</v>
      </c>
      <c r="N1418" s="49" t="str">
        <f t="shared" si="22"/>
        <v>SLA-Met</v>
      </c>
      <c r="O1418" s="19"/>
    </row>
    <row r="1419" spans="1:15" x14ac:dyDescent="0.25">
      <c r="A1419" t="s">
        <v>24</v>
      </c>
      <c r="B1419" t="s">
        <v>3566</v>
      </c>
      <c r="C1419" t="s">
        <v>3628</v>
      </c>
      <c r="D1419" s="19">
        <v>45539.559027777781</v>
      </c>
      <c r="E1419" t="s">
        <v>3568</v>
      </c>
      <c r="F1419" t="s">
        <v>3629</v>
      </c>
      <c r="G1419" t="s">
        <v>3608</v>
      </c>
      <c r="I1419" t="s">
        <v>3571</v>
      </c>
      <c r="J1419" t="s">
        <v>487</v>
      </c>
      <c r="K1419" t="s">
        <v>80</v>
      </c>
      <c r="M1419" t="b">
        <v>1</v>
      </c>
      <c r="N1419" s="49" t="str">
        <f t="shared" si="22"/>
        <v>SLA-Met</v>
      </c>
      <c r="O1419" s="19"/>
    </row>
    <row r="1420" spans="1:15" x14ac:dyDescent="0.25">
      <c r="A1420" t="s">
        <v>24</v>
      </c>
      <c r="B1420" t="s">
        <v>3566</v>
      </c>
      <c r="C1420" t="s">
        <v>3630</v>
      </c>
      <c r="D1420" s="19">
        <v>45539.559027777781</v>
      </c>
      <c r="E1420" t="s">
        <v>3568</v>
      </c>
      <c r="F1420" t="s">
        <v>3631</v>
      </c>
      <c r="G1420" t="s">
        <v>3608</v>
      </c>
      <c r="I1420" t="s">
        <v>3571</v>
      </c>
      <c r="J1420" t="s">
        <v>487</v>
      </c>
      <c r="K1420" t="s">
        <v>80</v>
      </c>
      <c r="M1420" t="b">
        <v>1</v>
      </c>
      <c r="N1420" s="49" t="str">
        <f t="shared" si="22"/>
        <v>SLA-Met</v>
      </c>
      <c r="O1420" s="19"/>
    </row>
    <row r="1421" spans="1:15" x14ac:dyDescent="0.25">
      <c r="A1421" t="s">
        <v>24</v>
      </c>
      <c r="B1421" t="s">
        <v>3566</v>
      </c>
      <c r="C1421" t="s">
        <v>3632</v>
      </c>
      <c r="D1421" s="19">
        <v>45539.559027777781</v>
      </c>
      <c r="E1421" t="s">
        <v>3568</v>
      </c>
      <c r="F1421" t="s">
        <v>3633</v>
      </c>
      <c r="G1421" t="s">
        <v>3608</v>
      </c>
      <c r="I1421" t="s">
        <v>3571</v>
      </c>
      <c r="J1421" t="s">
        <v>487</v>
      </c>
      <c r="K1421" t="s">
        <v>80</v>
      </c>
      <c r="M1421" t="b">
        <v>1</v>
      </c>
      <c r="N1421" s="49" t="str">
        <f t="shared" si="22"/>
        <v>SLA-Met</v>
      </c>
      <c r="O1421" s="19"/>
    </row>
    <row r="1422" spans="1:15" x14ac:dyDescent="0.25">
      <c r="A1422" t="s">
        <v>24</v>
      </c>
      <c r="B1422" t="s">
        <v>3566</v>
      </c>
      <c r="C1422" t="s">
        <v>3634</v>
      </c>
      <c r="D1422" s="19">
        <v>45539.559027777781</v>
      </c>
      <c r="E1422" t="s">
        <v>3568</v>
      </c>
      <c r="F1422" t="s">
        <v>3635</v>
      </c>
      <c r="G1422" t="s">
        <v>3608</v>
      </c>
      <c r="I1422" t="s">
        <v>3571</v>
      </c>
      <c r="J1422" t="s">
        <v>487</v>
      </c>
      <c r="K1422" t="s">
        <v>80</v>
      </c>
      <c r="M1422" t="b">
        <v>1</v>
      </c>
      <c r="N1422" s="49" t="str">
        <f t="shared" si="22"/>
        <v>SLA-Met</v>
      </c>
      <c r="O1422" s="19"/>
    </row>
    <row r="1423" spans="1:15" x14ac:dyDescent="0.25">
      <c r="A1423" t="s">
        <v>24</v>
      </c>
      <c r="B1423" t="s">
        <v>3566</v>
      </c>
      <c r="C1423" t="s">
        <v>3636</v>
      </c>
      <c r="D1423" s="19">
        <v>45539.559027777781</v>
      </c>
      <c r="E1423" t="s">
        <v>3568</v>
      </c>
      <c r="F1423" t="s">
        <v>3637</v>
      </c>
      <c r="G1423" t="s">
        <v>3608</v>
      </c>
      <c r="I1423" t="s">
        <v>3571</v>
      </c>
      <c r="J1423" t="s">
        <v>487</v>
      </c>
      <c r="K1423" t="s">
        <v>80</v>
      </c>
      <c r="M1423" t="b">
        <v>1</v>
      </c>
      <c r="N1423" s="49" t="str">
        <f t="shared" si="22"/>
        <v>SLA-Met</v>
      </c>
      <c r="O1423" s="19"/>
    </row>
    <row r="1424" spans="1:15" x14ac:dyDescent="0.25">
      <c r="A1424" t="s">
        <v>24</v>
      </c>
      <c r="B1424" t="s">
        <v>3566</v>
      </c>
      <c r="C1424" t="s">
        <v>3638</v>
      </c>
      <c r="D1424" s="19">
        <v>45539.559027777781</v>
      </c>
      <c r="E1424" t="s">
        <v>3568</v>
      </c>
      <c r="F1424" t="s">
        <v>3639</v>
      </c>
      <c r="G1424" t="s">
        <v>3608</v>
      </c>
      <c r="I1424" t="s">
        <v>3571</v>
      </c>
      <c r="J1424" t="s">
        <v>487</v>
      </c>
      <c r="K1424" t="s">
        <v>80</v>
      </c>
      <c r="M1424" t="b">
        <v>1</v>
      </c>
      <c r="N1424" s="49" t="str">
        <f t="shared" si="22"/>
        <v>SLA-Met</v>
      </c>
      <c r="O1424" s="19"/>
    </row>
    <row r="1425" spans="1:15" x14ac:dyDescent="0.25">
      <c r="A1425" t="s">
        <v>24</v>
      </c>
      <c r="B1425" t="s">
        <v>3566</v>
      </c>
      <c r="C1425" t="s">
        <v>3640</v>
      </c>
      <c r="D1425" s="19">
        <v>45539.559027777781</v>
      </c>
      <c r="E1425" t="s">
        <v>3568</v>
      </c>
      <c r="F1425" t="s">
        <v>3641</v>
      </c>
      <c r="G1425" t="s">
        <v>3608</v>
      </c>
      <c r="I1425" t="s">
        <v>3571</v>
      </c>
      <c r="J1425" t="s">
        <v>487</v>
      </c>
      <c r="K1425" t="s">
        <v>80</v>
      </c>
      <c r="M1425" t="b">
        <v>1</v>
      </c>
      <c r="N1425" s="49" t="str">
        <f t="shared" si="22"/>
        <v>SLA-Met</v>
      </c>
      <c r="O1425" s="19"/>
    </row>
    <row r="1426" spans="1:15" x14ac:dyDescent="0.25">
      <c r="A1426" t="s">
        <v>24</v>
      </c>
      <c r="B1426" t="s">
        <v>3566</v>
      </c>
      <c r="C1426" t="s">
        <v>3642</v>
      </c>
      <c r="D1426" s="19">
        <v>45539.55972222222</v>
      </c>
      <c r="E1426" t="s">
        <v>3568</v>
      </c>
      <c r="F1426" t="s">
        <v>3643</v>
      </c>
      <c r="G1426" t="s">
        <v>3608</v>
      </c>
      <c r="I1426" t="s">
        <v>3571</v>
      </c>
      <c r="J1426" t="s">
        <v>487</v>
      </c>
      <c r="K1426" t="s">
        <v>80</v>
      </c>
      <c r="M1426" t="b">
        <v>1</v>
      </c>
      <c r="N1426" s="49" t="str">
        <f t="shared" si="22"/>
        <v>SLA-Met</v>
      </c>
      <c r="O1426" s="19"/>
    </row>
    <row r="1427" spans="1:15" x14ac:dyDescent="0.25">
      <c r="A1427" t="s">
        <v>24</v>
      </c>
      <c r="B1427" t="s">
        <v>3566</v>
      </c>
      <c r="C1427" t="s">
        <v>3644</v>
      </c>
      <c r="D1427" s="19">
        <v>45539.55972222222</v>
      </c>
      <c r="E1427" t="s">
        <v>3568</v>
      </c>
      <c r="F1427" t="s">
        <v>3645</v>
      </c>
      <c r="G1427" t="s">
        <v>3608</v>
      </c>
      <c r="I1427" t="s">
        <v>3571</v>
      </c>
      <c r="J1427" t="s">
        <v>487</v>
      </c>
      <c r="K1427" t="s">
        <v>80</v>
      </c>
      <c r="M1427" t="b">
        <v>1</v>
      </c>
      <c r="N1427" s="49" t="str">
        <f t="shared" si="22"/>
        <v>SLA-Met</v>
      </c>
      <c r="O1427" s="19"/>
    </row>
    <row r="1428" spans="1:15" x14ac:dyDescent="0.25">
      <c r="A1428" t="s">
        <v>24</v>
      </c>
      <c r="B1428" t="s">
        <v>3566</v>
      </c>
      <c r="C1428" t="s">
        <v>3646</v>
      </c>
      <c r="D1428" s="19">
        <v>45539.55972222222</v>
      </c>
      <c r="E1428" t="s">
        <v>3568</v>
      </c>
      <c r="F1428" t="s">
        <v>3647</v>
      </c>
      <c r="G1428" t="s">
        <v>3608</v>
      </c>
      <c r="I1428" t="s">
        <v>3571</v>
      </c>
      <c r="J1428" t="s">
        <v>487</v>
      </c>
      <c r="K1428" t="s">
        <v>80</v>
      </c>
      <c r="M1428" t="b">
        <v>1</v>
      </c>
      <c r="N1428" s="49" t="str">
        <f t="shared" si="22"/>
        <v>SLA-Met</v>
      </c>
      <c r="O1428" s="19"/>
    </row>
    <row r="1429" spans="1:15" x14ac:dyDescent="0.25">
      <c r="A1429" t="s">
        <v>24</v>
      </c>
      <c r="B1429" t="s">
        <v>3566</v>
      </c>
      <c r="C1429" t="s">
        <v>3648</v>
      </c>
      <c r="D1429" s="19">
        <v>45539.55972222222</v>
      </c>
      <c r="E1429" t="s">
        <v>3568</v>
      </c>
      <c r="F1429" t="s">
        <v>3649</v>
      </c>
      <c r="G1429" t="s">
        <v>3608</v>
      </c>
      <c r="I1429" t="s">
        <v>3571</v>
      </c>
      <c r="J1429" t="s">
        <v>487</v>
      </c>
      <c r="K1429" t="s">
        <v>80</v>
      </c>
      <c r="M1429" t="b">
        <v>1</v>
      </c>
      <c r="N1429" s="49" t="str">
        <f t="shared" si="22"/>
        <v>SLA-Met</v>
      </c>
      <c r="O1429" s="19"/>
    </row>
    <row r="1430" spans="1:15" x14ac:dyDescent="0.25">
      <c r="A1430" t="s">
        <v>24</v>
      </c>
      <c r="B1430" t="s">
        <v>3566</v>
      </c>
      <c r="C1430" t="s">
        <v>3650</v>
      </c>
      <c r="D1430" s="19">
        <v>45539.55972222222</v>
      </c>
      <c r="E1430" t="s">
        <v>3568</v>
      </c>
      <c r="F1430" t="s">
        <v>3651</v>
      </c>
      <c r="G1430" t="s">
        <v>3608</v>
      </c>
      <c r="I1430" t="s">
        <v>3571</v>
      </c>
      <c r="J1430" t="s">
        <v>487</v>
      </c>
      <c r="K1430" t="s">
        <v>80</v>
      </c>
      <c r="M1430" t="b">
        <v>1</v>
      </c>
      <c r="N1430" s="49" t="str">
        <f t="shared" si="22"/>
        <v>SLA-Met</v>
      </c>
      <c r="O1430" s="19"/>
    </row>
    <row r="1431" spans="1:15" x14ac:dyDescent="0.25">
      <c r="A1431" t="s">
        <v>24</v>
      </c>
      <c r="B1431" t="s">
        <v>3566</v>
      </c>
      <c r="C1431" t="s">
        <v>3652</v>
      </c>
      <c r="D1431" s="19">
        <v>45539.55972222222</v>
      </c>
      <c r="E1431" t="s">
        <v>3568</v>
      </c>
      <c r="F1431" t="s">
        <v>3653</v>
      </c>
      <c r="G1431" t="s">
        <v>3608</v>
      </c>
      <c r="I1431" t="s">
        <v>3571</v>
      </c>
      <c r="J1431" t="s">
        <v>487</v>
      </c>
      <c r="K1431" t="s">
        <v>80</v>
      </c>
      <c r="M1431" t="b">
        <v>1</v>
      </c>
      <c r="N1431" s="49" t="str">
        <f t="shared" si="22"/>
        <v>SLA-Met</v>
      </c>
      <c r="O1431" s="19"/>
    </row>
    <row r="1432" spans="1:15" x14ac:dyDescent="0.25">
      <c r="A1432" t="s">
        <v>24</v>
      </c>
      <c r="B1432" t="s">
        <v>3566</v>
      </c>
      <c r="C1432" t="s">
        <v>3654</v>
      </c>
      <c r="D1432" s="19">
        <v>45539.55972222222</v>
      </c>
      <c r="E1432" t="s">
        <v>3568</v>
      </c>
      <c r="F1432" t="s">
        <v>3655</v>
      </c>
      <c r="G1432" t="s">
        <v>3608</v>
      </c>
      <c r="I1432" t="s">
        <v>3571</v>
      </c>
      <c r="J1432" t="s">
        <v>487</v>
      </c>
      <c r="K1432" t="s">
        <v>80</v>
      </c>
      <c r="M1432" t="b">
        <v>1</v>
      </c>
      <c r="N1432" s="49" t="str">
        <f t="shared" si="22"/>
        <v>SLA-Met</v>
      </c>
      <c r="O1432" s="19"/>
    </row>
    <row r="1433" spans="1:15" x14ac:dyDescent="0.25">
      <c r="A1433" t="s">
        <v>24</v>
      </c>
      <c r="B1433" t="s">
        <v>3566</v>
      </c>
      <c r="C1433" t="s">
        <v>3656</v>
      </c>
      <c r="D1433" s="19">
        <v>45539.55972222222</v>
      </c>
      <c r="E1433" t="s">
        <v>3568</v>
      </c>
      <c r="F1433" t="s">
        <v>3657</v>
      </c>
      <c r="G1433" t="s">
        <v>3608</v>
      </c>
      <c r="I1433" t="s">
        <v>3571</v>
      </c>
      <c r="J1433" t="s">
        <v>487</v>
      </c>
      <c r="K1433" t="s">
        <v>80</v>
      </c>
      <c r="M1433" t="b">
        <v>1</v>
      </c>
      <c r="N1433" s="49" t="str">
        <f t="shared" si="22"/>
        <v>SLA-Met</v>
      </c>
      <c r="O1433" s="19"/>
    </row>
    <row r="1434" spans="1:15" x14ac:dyDescent="0.25">
      <c r="A1434" t="s">
        <v>24</v>
      </c>
      <c r="B1434" t="s">
        <v>3566</v>
      </c>
      <c r="C1434" t="s">
        <v>3658</v>
      </c>
      <c r="D1434" s="19">
        <v>45539.55972222222</v>
      </c>
      <c r="E1434" t="s">
        <v>3568</v>
      </c>
      <c r="F1434" t="s">
        <v>3659</v>
      </c>
      <c r="G1434" t="s">
        <v>3608</v>
      </c>
      <c r="I1434" t="s">
        <v>3571</v>
      </c>
      <c r="J1434" t="s">
        <v>487</v>
      </c>
      <c r="K1434" t="s">
        <v>80</v>
      </c>
      <c r="M1434" t="b">
        <v>1</v>
      </c>
      <c r="N1434" s="49" t="str">
        <f t="shared" si="22"/>
        <v>SLA-Met</v>
      </c>
      <c r="O1434" s="19"/>
    </row>
    <row r="1435" spans="1:15" x14ac:dyDescent="0.25">
      <c r="A1435" t="s">
        <v>24</v>
      </c>
      <c r="B1435" t="s">
        <v>3566</v>
      </c>
      <c r="C1435" t="s">
        <v>3660</v>
      </c>
      <c r="D1435" s="19">
        <v>45539.560416666667</v>
      </c>
      <c r="E1435" t="s">
        <v>3568</v>
      </c>
      <c r="F1435" t="s">
        <v>3661</v>
      </c>
      <c r="G1435" t="s">
        <v>3608</v>
      </c>
      <c r="I1435" t="s">
        <v>3571</v>
      </c>
      <c r="J1435" t="s">
        <v>487</v>
      </c>
      <c r="K1435" t="s">
        <v>80</v>
      </c>
      <c r="M1435" t="b">
        <v>1</v>
      </c>
      <c r="N1435" s="49" t="str">
        <f t="shared" si="22"/>
        <v>SLA-Met</v>
      </c>
      <c r="O1435" s="19"/>
    </row>
    <row r="1436" spans="1:15" x14ac:dyDescent="0.25">
      <c r="A1436" t="s">
        <v>24</v>
      </c>
      <c r="B1436" t="s">
        <v>3566</v>
      </c>
      <c r="C1436" t="s">
        <v>3662</v>
      </c>
      <c r="D1436" s="19">
        <v>45539.560416666667</v>
      </c>
      <c r="E1436" t="s">
        <v>3568</v>
      </c>
      <c r="F1436" t="s">
        <v>3663</v>
      </c>
      <c r="G1436" t="s">
        <v>3608</v>
      </c>
      <c r="I1436" t="s">
        <v>3571</v>
      </c>
      <c r="J1436" t="s">
        <v>487</v>
      </c>
      <c r="K1436" t="s">
        <v>80</v>
      </c>
      <c r="M1436" t="b">
        <v>1</v>
      </c>
      <c r="N1436" s="49" t="str">
        <f t="shared" si="22"/>
        <v>SLA-Met</v>
      </c>
      <c r="O1436" s="19"/>
    </row>
    <row r="1437" spans="1:15" x14ac:dyDescent="0.25">
      <c r="A1437" t="s">
        <v>24</v>
      </c>
      <c r="B1437" t="s">
        <v>3566</v>
      </c>
      <c r="C1437" t="s">
        <v>3664</v>
      </c>
      <c r="D1437" s="19">
        <v>45539.560416666667</v>
      </c>
      <c r="E1437" t="s">
        <v>3568</v>
      </c>
      <c r="F1437" t="s">
        <v>3665</v>
      </c>
      <c r="G1437" t="s">
        <v>3608</v>
      </c>
      <c r="I1437" t="s">
        <v>3571</v>
      </c>
      <c r="J1437" t="s">
        <v>487</v>
      </c>
      <c r="K1437" t="s">
        <v>80</v>
      </c>
      <c r="M1437" t="b">
        <v>1</v>
      </c>
      <c r="N1437" s="49" t="str">
        <f t="shared" si="22"/>
        <v>SLA-Met</v>
      </c>
      <c r="O1437" s="19"/>
    </row>
    <row r="1438" spans="1:15" x14ac:dyDescent="0.25">
      <c r="A1438" t="s">
        <v>24</v>
      </c>
      <c r="B1438" t="s">
        <v>3566</v>
      </c>
      <c r="C1438" t="s">
        <v>3666</v>
      </c>
      <c r="D1438" s="19">
        <v>45539.560416666667</v>
      </c>
      <c r="E1438" t="s">
        <v>3568</v>
      </c>
      <c r="F1438" t="s">
        <v>3667</v>
      </c>
      <c r="G1438" t="s">
        <v>3608</v>
      </c>
      <c r="I1438" t="s">
        <v>3571</v>
      </c>
      <c r="J1438" t="s">
        <v>487</v>
      </c>
      <c r="K1438" t="s">
        <v>80</v>
      </c>
      <c r="M1438" t="b">
        <v>1</v>
      </c>
      <c r="N1438" s="49" t="str">
        <f t="shared" si="22"/>
        <v>SLA-Met</v>
      </c>
      <c r="O1438" s="19"/>
    </row>
    <row r="1439" spans="1:15" x14ac:dyDescent="0.25">
      <c r="A1439" t="s">
        <v>24</v>
      </c>
      <c r="B1439" t="s">
        <v>3566</v>
      </c>
      <c r="C1439" t="s">
        <v>3668</v>
      </c>
      <c r="D1439" s="19">
        <v>45539.560416666667</v>
      </c>
      <c r="E1439" t="s">
        <v>3568</v>
      </c>
      <c r="F1439" t="s">
        <v>3669</v>
      </c>
      <c r="G1439" t="s">
        <v>3608</v>
      </c>
      <c r="I1439" t="s">
        <v>3571</v>
      </c>
      <c r="J1439" t="s">
        <v>487</v>
      </c>
      <c r="K1439" t="s">
        <v>80</v>
      </c>
      <c r="M1439" t="b">
        <v>1</v>
      </c>
      <c r="N1439" s="49" t="str">
        <f t="shared" si="22"/>
        <v>SLA-Met</v>
      </c>
      <c r="O1439" s="19"/>
    </row>
    <row r="1440" spans="1:15" x14ac:dyDescent="0.25">
      <c r="A1440" t="s">
        <v>24</v>
      </c>
      <c r="B1440" t="s">
        <v>3566</v>
      </c>
      <c r="C1440" t="s">
        <v>3670</v>
      </c>
      <c r="D1440" s="19">
        <v>45539.560416666667</v>
      </c>
      <c r="E1440" t="s">
        <v>3568</v>
      </c>
      <c r="F1440" t="s">
        <v>3671</v>
      </c>
      <c r="G1440" t="s">
        <v>3608</v>
      </c>
      <c r="I1440" t="s">
        <v>3571</v>
      </c>
      <c r="J1440" t="s">
        <v>487</v>
      </c>
      <c r="K1440" t="s">
        <v>80</v>
      </c>
      <c r="M1440" t="b">
        <v>1</v>
      </c>
      <c r="N1440" s="49" t="str">
        <f t="shared" si="22"/>
        <v>SLA-Met</v>
      </c>
      <c r="O1440" s="19"/>
    </row>
    <row r="1441" spans="1:15" x14ac:dyDescent="0.25">
      <c r="A1441" t="s">
        <v>24</v>
      </c>
      <c r="B1441" t="s">
        <v>3566</v>
      </c>
      <c r="C1441" t="s">
        <v>3672</v>
      </c>
      <c r="D1441" s="19">
        <v>45539.560416666667</v>
      </c>
      <c r="E1441" t="s">
        <v>3568</v>
      </c>
      <c r="F1441" t="s">
        <v>3673</v>
      </c>
      <c r="G1441" t="s">
        <v>3608</v>
      </c>
      <c r="I1441" t="s">
        <v>3571</v>
      </c>
      <c r="J1441" t="s">
        <v>487</v>
      </c>
      <c r="K1441" t="s">
        <v>80</v>
      </c>
      <c r="M1441" t="b">
        <v>1</v>
      </c>
      <c r="N1441" s="49" t="str">
        <f t="shared" si="22"/>
        <v>SLA-Met</v>
      </c>
      <c r="O1441" s="19"/>
    </row>
    <row r="1442" spans="1:15" x14ac:dyDescent="0.25">
      <c r="A1442" t="s">
        <v>24</v>
      </c>
      <c r="B1442" t="s">
        <v>3566</v>
      </c>
      <c r="C1442" t="s">
        <v>3674</v>
      </c>
      <c r="D1442" s="19">
        <v>45539.560416666667</v>
      </c>
      <c r="E1442" t="s">
        <v>3568</v>
      </c>
      <c r="F1442" t="s">
        <v>3675</v>
      </c>
      <c r="G1442" t="s">
        <v>3608</v>
      </c>
      <c r="I1442" t="s">
        <v>3571</v>
      </c>
      <c r="J1442" t="s">
        <v>487</v>
      </c>
      <c r="K1442" t="s">
        <v>80</v>
      </c>
      <c r="M1442" t="b">
        <v>1</v>
      </c>
      <c r="N1442" s="49" t="str">
        <f t="shared" si="22"/>
        <v>SLA-Met</v>
      </c>
      <c r="O1442" s="19"/>
    </row>
    <row r="1443" spans="1:15" x14ac:dyDescent="0.25">
      <c r="A1443" t="s">
        <v>24</v>
      </c>
      <c r="B1443" t="s">
        <v>3566</v>
      </c>
      <c r="C1443" t="s">
        <v>3676</v>
      </c>
      <c r="D1443" s="19">
        <v>45539.560416666667</v>
      </c>
      <c r="E1443" t="s">
        <v>3568</v>
      </c>
      <c r="F1443" t="s">
        <v>3677</v>
      </c>
      <c r="G1443" t="s">
        <v>3608</v>
      </c>
      <c r="I1443" t="s">
        <v>3571</v>
      </c>
      <c r="J1443" t="s">
        <v>487</v>
      </c>
      <c r="K1443" t="s">
        <v>80</v>
      </c>
      <c r="M1443" t="b">
        <v>1</v>
      </c>
      <c r="N1443" s="49" t="str">
        <f t="shared" si="22"/>
        <v>SLA-Met</v>
      </c>
      <c r="O1443" s="19"/>
    </row>
    <row r="1444" spans="1:15" x14ac:dyDescent="0.25">
      <c r="A1444" t="s">
        <v>24</v>
      </c>
      <c r="B1444" t="s">
        <v>3566</v>
      </c>
      <c r="C1444" t="s">
        <v>3678</v>
      </c>
      <c r="D1444" s="19">
        <v>45539.560416666667</v>
      </c>
      <c r="E1444" t="s">
        <v>3568</v>
      </c>
      <c r="F1444" t="s">
        <v>3679</v>
      </c>
      <c r="G1444" t="s">
        <v>3608</v>
      </c>
      <c r="I1444" t="s">
        <v>3571</v>
      </c>
      <c r="J1444" t="s">
        <v>487</v>
      </c>
      <c r="K1444" t="s">
        <v>80</v>
      </c>
      <c r="M1444" t="b">
        <v>1</v>
      </c>
      <c r="N1444" s="49" t="str">
        <f t="shared" si="22"/>
        <v>SLA-Met</v>
      </c>
      <c r="O1444" s="19"/>
    </row>
    <row r="1445" spans="1:15" x14ac:dyDescent="0.25">
      <c r="A1445" t="s">
        <v>24</v>
      </c>
      <c r="B1445" t="s">
        <v>3566</v>
      </c>
      <c r="C1445" t="s">
        <v>3680</v>
      </c>
      <c r="D1445" s="19">
        <v>45539.560416666667</v>
      </c>
      <c r="E1445" t="s">
        <v>3568</v>
      </c>
      <c r="F1445" t="s">
        <v>3681</v>
      </c>
      <c r="G1445" t="s">
        <v>3608</v>
      </c>
      <c r="I1445" t="s">
        <v>3571</v>
      </c>
      <c r="J1445" t="s">
        <v>487</v>
      </c>
      <c r="K1445" t="s">
        <v>80</v>
      </c>
      <c r="M1445" t="b">
        <v>1</v>
      </c>
      <c r="N1445" s="49" t="str">
        <f t="shared" si="22"/>
        <v>SLA-Met</v>
      </c>
      <c r="O1445" s="19"/>
    </row>
    <row r="1446" spans="1:15" x14ac:dyDescent="0.25">
      <c r="A1446" t="s">
        <v>24</v>
      </c>
      <c r="B1446" t="s">
        <v>3566</v>
      </c>
      <c r="C1446" t="s">
        <v>3682</v>
      </c>
      <c r="D1446" s="19">
        <v>45539.561111111114</v>
      </c>
      <c r="E1446" t="s">
        <v>3568</v>
      </c>
      <c r="F1446" t="s">
        <v>3683</v>
      </c>
      <c r="G1446" t="s">
        <v>3608</v>
      </c>
      <c r="I1446" t="s">
        <v>3571</v>
      </c>
      <c r="J1446" t="s">
        <v>487</v>
      </c>
      <c r="K1446" t="s">
        <v>80</v>
      </c>
      <c r="M1446" t="b">
        <v>1</v>
      </c>
      <c r="N1446" s="49" t="str">
        <f t="shared" si="22"/>
        <v>SLA-Met</v>
      </c>
      <c r="O1446" s="19"/>
    </row>
    <row r="1447" spans="1:15" x14ac:dyDescent="0.25">
      <c r="A1447" t="s">
        <v>24</v>
      </c>
      <c r="B1447" t="s">
        <v>3566</v>
      </c>
      <c r="C1447" t="s">
        <v>3684</v>
      </c>
      <c r="D1447" s="19">
        <v>45539.561111111114</v>
      </c>
      <c r="E1447" t="s">
        <v>3568</v>
      </c>
      <c r="F1447" t="s">
        <v>3685</v>
      </c>
      <c r="G1447" t="s">
        <v>3608</v>
      </c>
      <c r="I1447" t="s">
        <v>3571</v>
      </c>
      <c r="J1447" t="s">
        <v>487</v>
      </c>
      <c r="K1447" t="s">
        <v>80</v>
      </c>
      <c r="M1447" t="b">
        <v>1</v>
      </c>
      <c r="N1447" s="49" t="str">
        <f t="shared" si="22"/>
        <v>SLA-Met</v>
      </c>
      <c r="O1447" s="19"/>
    </row>
    <row r="1448" spans="1:15" x14ac:dyDescent="0.25">
      <c r="A1448" t="s">
        <v>24</v>
      </c>
      <c r="B1448" t="s">
        <v>3566</v>
      </c>
      <c r="C1448" t="s">
        <v>3686</v>
      </c>
      <c r="D1448" s="19">
        <v>45539.561111111114</v>
      </c>
      <c r="E1448" t="s">
        <v>3568</v>
      </c>
      <c r="F1448" t="s">
        <v>3687</v>
      </c>
      <c r="G1448" t="s">
        <v>3608</v>
      </c>
      <c r="I1448" t="s">
        <v>3571</v>
      </c>
      <c r="J1448" t="s">
        <v>487</v>
      </c>
      <c r="K1448" t="s">
        <v>80</v>
      </c>
      <c r="M1448" t="b">
        <v>1</v>
      </c>
      <c r="N1448" s="49" t="str">
        <f t="shared" si="22"/>
        <v>SLA-Met</v>
      </c>
      <c r="O1448" s="19"/>
    </row>
    <row r="1449" spans="1:15" x14ac:dyDescent="0.25">
      <c r="A1449" t="s">
        <v>24</v>
      </c>
      <c r="B1449" t="s">
        <v>3566</v>
      </c>
      <c r="C1449" t="s">
        <v>3688</v>
      </c>
      <c r="D1449" s="19">
        <v>45539.561111111114</v>
      </c>
      <c r="E1449" t="s">
        <v>3568</v>
      </c>
      <c r="F1449" t="s">
        <v>3689</v>
      </c>
      <c r="G1449" t="s">
        <v>3608</v>
      </c>
      <c r="I1449" t="s">
        <v>3571</v>
      </c>
      <c r="J1449" t="s">
        <v>487</v>
      </c>
      <c r="K1449" t="s">
        <v>80</v>
      </c>
      <c r="M1449" t="b">
        <v>1</v>
      </c>
      <c r="N1449" s="49" t="str">
        <f t="shared" si="22"/>
        <v>SLA-Met</v>
      </c>
      <c r="O1449" s="19"/>
    </row>
    <row r="1450" spans="1:15" x14ac:dyDescent="0.25">
      <c r="A1450" t="s">
        <v>24</v>
      </c>
      <c r="B1450" t="s">
        <v>3566</v>
      </c>
      <c r="C1450" t="s">
        <v>3690</v>
      </c>
      <c r="D1450" s="19">
        <v>45539.561111111114</v>
      </c>
      <c r="E1450" t="s">
        <v>3568</v>
      </c>
      <c r="F1450" t="s">
        <v>3691</v>
      </c>
      <c r="G1450" t="s">
        <v>3608</v>
      </c>
      <c r="I1450" t="s">
        <v>3571</v>
      </c>
      <c r="J1450" t="s">
        <v>487</v>
      </c>
      <c r="K1450" t="s">
        <v>80</v>
      </c>
      <c r="M1450" t="b">
        <v>1</v>
      </c>
      <c r="N1450" s="49" t="str">
        <f t="shared" si="22"/>
        <v>SLA-Met</v>
      </c>
      <c r="O1450" s="19"/>
    </row>
    <row r="1451" spans="1:15" x14ac:dyDescent="0.25">
      <c r="A1451" t="s">
        <v>24</v>
      </c>
      <c r="B1451" t="s">
        <v>3566</v>
      </c>
      <c r="C1451" t="s">
        <v>3692</v>
      </c>
      <c r="D1451" s="19">
        <v>45539.561111111114</v>
      </c>
      <c r="E1451" t="s">
        <v>3568</v>
      </c>
      <c r="F1451" t="s">
        <v>3693</v>
      </c>
      <c r="G1451" t="s">
        <v>3608</v>
      </c>
      <c r="I1451" t="s">
        <v>3571</v>
      </c>
      <c r="J1451" t="s">
        <v>487</v>
      </c>
      <c r="K1451" t="s">
        <v>80</v>
      </c>
      <c r="M1451" t="b">
        <v>1</v>
      </c>
      <c r="N1451" s="49" t="str">
        <f t="shared" si="22"/>
        <v>SLA-Met</v>
      </c>
      <c r="O1451" s="19"/>
    </row>
    <row r="1452" spans="1:15" x14ac:dyDescent="0.25">
      <c r="A1452" t="s">
        <v>24</v>
      </c>
      <c r="B1452" t="s">
        <v>3566</v>
      </c>
      <c r="C1452" t="s">
        <v>3694</v>
      </c>
      <c r="D1452" s="19">
        <v>45539.561111111114</v>
      </c>
      <c r="E1452" t="s">
        <v>3568</v>
      </c>
      <c r="F1452" t="s">
        <v>3695</v>
      </c>
      <c r="G1452" t="s">
        <v>3608</v>
      </c>
      <c r="I1452" t="s">
        <v>3571</v>
      </c>
      <c r="J1452" t="s">
        <v>487</v>
      </c>
      <c r="K1452" t="s">
        <v>80</v>
      </c>
      <c r="M1452" t="b">
        <v>1</v>
      </c>
      <c r="N1452" s="49" t="str">
        <f t="shared" si="22"/>
        <v>SLA-Met</v>
      </c>
      <c r="O1452" s="19"/>
    </row>
    <row r="1453" spans="1:15" x14ac:dyDescent="0.25">
      <c r="A1453" t="s">
        <v>24</v>
      </c>
      <c r="B1453" t="s">
        <v>3566</v>
      </c>
      <c r="C1453" t="s">
        <v>3696</v>
      </c>
      <c r="D1453" s="19">
        <v>45539.561111111114</v>
      </c>
      <c r="E1453" t="s">
        <v>3568</v>
      </c>
      <c r="F1453" t="s">
        <v>3697</v>
      </c>
      <c r="G1453" t="s">
        <v>3608</v>
      </c>
      <c r="I1453" t="s">
        <v>3571</v>
      </c>
      <c r="J1453" t="s">
        <v>487</v>
      </c>
      <c r="K1453" t="s">
        <v>80</v>
      </c>
      <c r="M1453" t="b">
        <v>1</v>
      </c>
      <c r="N1453" s="49" t="str">
        <f t="shared" si="22"/>
        <v>SLA-Met</v>
      </c>
      <c r="O1453" s="19"/>
    </row>
    <row r="1454" spans="1:15" x14ac:dyDescent="0.25">
      <c r="A1454" t="s">
        <v>24</v>
      </c>
      <c r="B1454" t="s">
        <v>3566</v>
      </c>
      <c r="C1454" t="s">
        <v>3698</v>
      </c>
      <c r="D1454" s="19">
        <v>45539.561111111114</v>
      </c>
      <c r="E1454" t="s">
        <v>3568</v>
      </c>
      <c r="F1454" t="s">
        <v>3699</v>
      </c>
      <c r="G1454" t="s">
        <v>3608</v>
      </c>
      <c r="I1454" t="s">
        <v>3571</v>
      </c>
      <c r="J1454" t="s">
        <v>487</v>
      </c>
      <c r="K1454" t="s">
        <v>80</v>
      </c>
      <c r="M1454" t="b">
        <v>1</v>
      </c>
      <c r="N1454" s="49" t="str">
        <f t="shared" si="22"/>
        <v>SLA-Met</v>
      </c>
      <c r="O1454" s="19"/>
    </row>
    <row r="1455" spans="1:15" x14ac:dyDescent="0.25">
      <c r="A1455" t="s">
        <v>24</v>
      </c>
      <c r="B1455" t="s">
        <v>3566</v>
      </c>
      <c r="C1455" t="s">
        <v>3700</v>
      </c>
      <c r="D1455" s="19">
        <v>45539.561805555553</v>
      </c>
      <c r="E1455" t="s">
        <v>3568</v>
      </c>
      <c r="F1455" t="s">
        <v>3701</v>
      </c>
      <c r="G1455" t="s">
        <v>3608</v>
      </c>
      <c r="I1455" t="s">
        <v>3571</v>
      </c>
      <c r="J1455" t="s">
        <v>487</v>
      </c>
      <c r="K1455" t="s">
        <v>80</v>
      </c>
      <c r="M1455" t="b">
        <v>1</v>
      </c>
      <c r="N1455" s="49" t="str">
        <f t="shared" si="22"/>
        <v>SLA-Met</v>
      </c>
      <c r="O1455" s="19"/>
    </row>
    <row r="1456" spans="1:15" x14ac:dyDescent="0.25">
      <c r="A1456" t="s">
        <v>24</v>
      </c>
      <c r="B1456" t="s">
        <v>3566</v>
      </c>
      <c r="C1456" t="s">
        <v>3702</v>
      </c>
      <c r="D1456" s="19">
        <v>45539.561805555553</v>
      </c>
      <c r="E1456" t="s">
        <v>3568</v>
      </c>
      <c r="F1456" t="s">
        <v>3703</v>
      </c>
      <c r="G1456" t="s">
        <v>3608</v>
      </c>
      <c r="I1456" t="s">
        <v>3571</v>
      </c>
      <c r="J1456" t="s">
        <v>487</v>
      </c>
      <c r="K1456" t="s">
        <v>80</v>
      </c>
      <c r="M1456" t="b">
        <v>1</v>
      </c>
      <c r="N1456" s="49" t="str">
        <f t="shared" si="22"/>
        <v>SLA-Met</v>
      </c>
      <c r="O1456" s="19"/>
    </row>
    <row r="1457" spans="1:15" x14ac:dyDescent="0.25">
      <c r="A1457" t="s">
        <v>24</v>
      </c>
      <c r="B1457" t="s">
        <v>3566</v>
      </c>
      <c r="C1457" t="s">
        <v>3704</v>
      </c>
      <c r="D1457" s="19">
        <v>45539.561805555553</v>
      </c>
      <c r="E1457" t="s">
        <v>3568</v>
      </c>
      <c r="F1457" t="s">
        <v>3705</v>
      </c>
      <c r="G1457" t="s">
        <v>3608</v>
      </c>
      <c r="I1457" t="s">
        <v>3571</v>
      </c>
      <c r="J1457" t="s">
        <v>487</v>
      </c>
      <c r="K1457" t="s">
        <v>80</v>
      </c>
      <c r="M1457" t="b">
        <v>1</v>
      </c>
      <c r="N1457" s="49" t="str">
        <f t="shared" si="22"/>
        <v>SLA-Met</v>
      </c>
      <c r="O1457" s="19"/>
    </row>
    <row r="1458" spans="1:15" x14ac:dyDescent="0.25">
      <c r="A1458" t="s">
        <v>24</v>
      </c>
      <c r="B1458" t="s">
        <v>3566</v>
      </c>
      <c r="C1458" t="s">
        <v>3706</v>
      </c>
      <c r="D1458" s="19">
        <v>45539.561805555553</v>
      </c>
      <c r="E1458" t="s">
        <v>3568</v>
      </c>
      <c r="F1458" t="s">
        <v>3707</v>
      </c>
      <c r="G1458" t="s">
        <v>3608</v>
      </c>
      <c r="I1458" t="s">
        <v>3571</v>
      </c>
      <c r="J1458" t="s">
        <v>487</v>
      </c>
      <c r="K1458" t="s">
        <v>80</v>
      </c>
      <c r="M1458" t="b">
        <v>1</v>
      </c>
      <c r="N1458" s="49" t="str">
        <f t="shared" si="22"/>
        <v>SLA-Met</v>
      </c>
      <c r="O1458" s="19"/>
    </row>
    <row r="1459" spans="1:15" x14ac:dyDescent="0.25">
      <c r="A1459" t="s">
        <v>24</v>
      </c>
      <c r="B1459" t="s">
        <v>3566</v>
      </c>
      <c r="C1459" t="s">
        <v>3708</v>
      </c>
      <c r="D1459" s="19">
        <v>45539.561805555553</v>
      </c>
      <c r="E1459" t="s">
        <v>3568</v>
      </c>
      <c r="F1459" t="s">
        <v>3709</v>
      </c>
      <c r="G1459" t="s">
        <v>3608</v>
      </c>
      <c r="I1459" t="s">
        <v>3571</v>
      </c>
      <c r="J1459" t="s">
        <v>487</v>
      </c>
      <c r="K1459" t="s">
        <v>80</v>
      </c>
      <c r="M1459" t="b">
        <v>1</v>
      </c>
      <c r="N1459" s="49" t="str">
        <f t="shared" si="22"/>
        <v>SLA-Met</v>
      </c>
      <c r="O1459" s="19"/>
    </row>
    <row r="1460" spans="1:15" x14ac:dyDescent="0.25">
      <c r="A1460" t="s">
        <v>24</v>
      </c>
      <c r="B1460" t="s">
        <v>3566</v>
      </c>
      <c r="C1460" t="s">
        <v>3710</v>
      </c>
      <c r="D1460" s="19">
        <v>45539.561805555553</v>
      </c>
      <c r="E1460" t="s">
        <v>3568</v>
      </c>
      <c r="F1460" t="s">
        <v>3711</v>
      </c>
      <c r="G1460" t="s">
        <v>3608</v>
      </c>
      <c r="I1460" t="s">
        <v>3571</v>
      </c>
      <c r="J1460" t="s">
        <v>487</v>
      </c>
      <c r="K1460" t="s">
        <v>80</v>
      </c>
      <c r="M1460" t="b">
        <v>1</v>
      </c>
      <c r="N1460" s="49" t="str">
        <f t="shared" si="22"/>
        <v>SLA-Met</v>
      </c>
      <c r="O1460" s="19"/>
    </row>
    <row r="1461" spans="1:15" x14ac:dyDescent="0.25">
      <c r="A1461" t="s">
        <v>24</v>
      </c>
      <c r="B1461" t="s">
        <v>3566</v>
      </c>
      <c r="C1461" t="s">
        <v>3712</v>
      </c>
      <c r="D1461" s="19">
        <v>45539.561805555553</v>
      </c>
      <c r="E1461" t="s">
        <v>3568</v>
      </c>
      <c r="F1461" t="s">
        <v>3713</v>
      </c>
      <c r="G1461" t="s">
        <v>3608</v>
      </c>
      <c r="I1461" t="s">
        <v>3571</v>
      </c>
      <c r="J1461" t="s">
        <v>487</v>
      </c>
      <c r="K1461" t="s">
        <v>80</v>
      </c>
      <c r="M1461" t="b">
        <v>1</v>
      </c>
      <c r="N1461" s="49" t="str">
        <f t="shared" si="22"/>
        <v>SLA-Met</v>
      </c>
      <c r="O1461" s="19"/>
    </row>
    <row r="1462" spans="1:15" x14ac:dyDescent="0.25">
      <c r="A1462" t="s">
        <v>24</v>
      </c>
      <c r="B1462" t="s">
        <v>3566</v>
      </c>
      <c r="C1462" t="s">
        <v>3714</v>
      </c>
      <c r="D1462" s="19">
        <v>45539.561805555553</v>
      </c>
      <c r="E1462" t="s">
        <v>3568</v>
      </c>
      <c r="F1462" t="s">
        <v>3715</v>
      </c>
      <c r="G1462" t="s">
        <v>3608</v>
      </c>
      <c r="I1462" t="s">
        <v>3571</v>
      </c>
      <c r="J1462" t="s">
        <v>487</v>
      </c>
      <c r="K1462" t="s">
        <v>80</v>
      </c>
      <c r="M1462" t="b">
        <v>1</v>
      </c>
      <c r="N1462" s="49" t="str">
        <f t="shared" si="22"/>
        <v>SLA-Met</v>
      </c>
      <c r="O1462" s="19"/>
    </row>
    <row r="1463" spans="1:15" x14ac:dyDescent="0.25">
      <c r="A1463" t="s">
        <v>24</v>
      </c>
      <c r="B1463" t="s">
        <v>3566</v>
      </c>
      <c r="C1463" t="s">
        <v>3716</v>
      </c>
      <c r="D1463" s="19">
        <v>45539.561805555553</v>
      </c>
      <c r="E1463" t="s">
        <v>3568</v>
      </c>
      <c r="F1463" t="s">
        <v>3717</v>
      </c>
      <c r="G1463" t="s">
        <v>3608</v>
      </c>
      <c r="I1463" t="s">
        <v>3571</v>
      </c>
      <c r="J1463" t="s">
        <v>487</v>
      </c>
      <c r="K1463" t="s">
        <v>80</v>
      </c>
      <c r="M1463" t="b">
        <v>1</v>
      </c>
      <c r="N1463" s="49" t="str">
        <f t="shared" si="22"/>
        <v>SLA-Met</v>
      </c>
      <c r="O1463" s="19"/>
    </row>
    <row r="1464" spans="1:15" x14ac:dyDescent="0.25">
      <c r="A1464" t="s">
        <v>24</v>
      </c>
      <c r="B1464" t="s">
        <v>3566</v>
      </c>
      <c r="C1464" t="s">
        <v>3718</v>
      </c>
      <c r="D1464" s="19">
        <v>45539.561805555553</v>
      </c>
      <c r="E1464" t="s">
        <v>3568</v>
      </c>
      <c r="F1464" t="s">
        <v>3719</v>
      </c>
      <c r="G1464" t="s">
        <v>3608</v>
      </c>
      <c r="I1464" t="s">
        <v>3571</v>
      </c>
      <c r="J1464" t="s">
        <v>487</v>
      </c>
      <c r="K1464" t="s">
        <v>80</v>
      </c>
      <c r="M1464" t="b">
        <v>1</v>
      </c>
      <c r="N1464" s="49" t="str">
        <f t="shared" si="22"/>
        <v>SLA-Met</v>
      </c>
      <c r="O1464" s="19"/>
    </row>
    <row r="1465" spans="1:15" x14ac:dyDescent="0.25">
      <c r="A1465" t="s">
        <v>24</v>
      </c>
      <c r="B1465" t="s">
        <v>3566</v>
      </c>
      <c r="C1465" t="s">
        <v>3720</v>
      </c>
      <c r="D1465" s="19">
        <v>45539.5625</v>
      </c>
      <c r="E1465" t="s">
        <v>3568</v>
      </c>
      <c r="F1465" t="s">
        <v>3721</v>
      </c>
      <c r="G1465" t="s">
        <v>3608</v>
      </c>
      <c r="I1465" t="s">
        <v>3571</v>
      </c>
      <c r="J1465" t="s">
        <v>487</v>
      </c>
      <c r="K1465" t="s">
        <v>80</v>
      </c>
      <c r="M1465" t="b">
        <v>1</v>
      </c>
      <c r="N1465" s="49" t="str">
        <f t="shared" si="22"/>
        <v>SLA-Met</v>
      </c>
      <c r="O1465" s="19"/>
    </row>
    <row r="1466" spans="1:15" x14ac:dyDescent="0.25">
      <c r="A1466" t="s">
        <v>24</v>
      </c>
      <c r="B1466" t="s">
        <v>3566</v>
      </c>
      <c r="C1466" t="s">
        <v>3722</v>
      </c>
      <c r="D1466" s="19">
        <v>45539.5625</v>
      </c>
      <c r="E1466" t="s">
        <v>3568</v>
      </c>
      <c r="F1466" t="s">
        <v>3723</v>
      </c>
      <c r="G1466" t="s">
        <v>3608</v>
      </c>
      <c r="I1466" t="s">
        <v>3571</v>
      </c>
      <c r="J1466" t="s">
        <v>487</v>
      </c>
      <c r="K1466" t="s">
        <v>80</v>
      </c>
      <c r="M1466" t="b">
        <v>1</v>
      </c>
      <c r="N1466" s="49" t="str">
        <f t="shared" si="22"/>
        <v>SLA-Met</v>
      </c>
      <c r="O1466" s="19"/>
    </row>
    <row r="1467" spans="1:15" x14ac:dyDescent="0.25">
      <c r="A1467" t="s">
        <v>24</v>
      </c>
      <c r="B1467" t="s">
        <v>3566</v>
      </c>
      <c r="C1467" t="s">
        <v>3724</v>
      </c>
      <c r="D1467" s="19">
        <v>45539.5625</v>
      </c>
      <c r="E1467" t="s">
        <v>3568</v>
      </c>
      <c r="F1467" t="s">
        <v>3725</v>
      </c>
      <c r="G1467" t="s">
        <v>3608</v>
      </c>
      <c r="I1467" t="s">
        <v>3571</v>
      </c>
      <c r="J1467" t="s">
        <v>487</v>
      </c>
      <c r="K1467" t="s">
        <v>80</v>
      </c>
      <c r="M1467" t="b">
        <v>1</v>
      </c>
      <c r="N1467" s="49" t="str">
        <f t="shared" si="22"/>
        <v>SLA-Met</v>
      </c>
      <c r="O1467" s="19"/>
    </row>
    <row r="1468" spans="1:15" x14ac:dyDescent="0.25">
      <c r="A1468" t="s">
        <v>24</v>
      </c>
      <c r="B1468" t="s">
        <v>3566</v>
      </c>
      <c r="C1468" t="s">
        <v>3726</v>
      </c>
      <c r="D1468" s="19">
        <v>45539.5625</v>
      </c>
      <c r="E1468" t="s">
        <v>3568</v>
      </c>
      <c r="F1468" t="s">
        <v>3727</v>
      </c>
      <c r="G1468" t="s">
        <v>3608</v>
      </c>
      <c r="I1468" t="s">
        <v>3571</v>
      </c>
      <c r="J1468" t="s">
        <v>487</v>
      </c>
      <c r="K1468" t="s">
        <v>80</v>
      </c>
      <c r="M1468" t="b">
        <v>1</v>
      </c>
      <c r="N1468" s="49" t="str">
        <f t="shared" si="22"/>
        <v>SLA-Met</v>
      </c>
      <c r="O1468" s="19"/>
    </row>
    <row r="1469" spans="1:15" x14ac:dyDescent="0.25">
      <c r="A1469" t="s">
        <v>24</v>
      </c>
      <c r="B1469" t="s">
        <v>3566</v>
      </c>
      <c r="C1469" t="s">
        <v>3728</v>
      </c>
      <c r="D1469" s="19">
        <v>45539.5625</v>
      </c>
      <c r="E1469" t="s">
        <v>3568</v>
      </c>
      <c r="F1469" t="s">
        <v>3729</v>
      </c>
      <c r="G1469" t="s">
        <v>3608</v>
      </c>
      <c r="I1469" t="s">
        <v>3571</v>
      </c>
      <c r="J1469" t="s">
        <v>487</v>
      </c>
      <c r="K1469" t="s">
        <v>80</v>
      </c>
      <c r="M1469" t="b">
        <v>1</v>
      </c>
      <c r="N1469" s="49" t="str">
        <f t="shared" si="22"/>
        <v>SLA-Met</v>
      </c>
      <c r="O1469" s="19"/>
    </row>
    <row r="1470" spans="1:15" x14ac:dyDescent="0.25">
      <c r="A1470" t="s">
        <v>24</v>
      </c>
      <c r="B1470" t="s">
        <v>3566</v>
      </c>
      <c r="C1470" t="s">
        <v>3730</v>
      </c>
      <c r="D1470" s="19">
        <v>45539.5625</v>
      </c>
      <c r="E1470" t="s">
        <v>3568</v>
      </c>
      <c r="F1470" t="s">
        <v>3731</v>
      </c>
      <c r="G1470" t="s">
        <v>3608</v>
      </c>
      <c r="I1470" t="s">
        <v>3571</v>
      </c>
      <c r="J1470" t="s">
        <v>487</v>
      </c>
      <c r="K1470" t="s">
        <v>80</v>
      </c>
      <c r="M1470" t="b">
        <v>1</v>
      </c>
      <c r="N1470" s="49" t="str">
        <f t="shared" si="22"/>
        <v>SLA-Met</v>
      </c>
      <c r="O1470" s="19"/>
    </row>
    <row r="1471" spans="1:15" x14ac:dyDescent="0.25">
      <c r="A1471" t="s">
        <v>24</v>
      </c>
      <c r="B1471" t="s">
        <v>3566</v>
      </c>
      <c r="C1471" t="s">
        <v>3732</v>
      </c>
      <c r="D1471" s="19">
        <v>45539.5625</v>
      </c>
      <c r="E1471" t="s">
        <v>3568</v>
      </c>
      <c r="F1471" t="s">
        <v>3733</v>
      </c>
      <c r="G1471" t="s">
        <v>3608</v>
      </c>
      <c r="I1471" t="s">
        <v>3571</v>
      </c>
      <c r="J1471" t="s">
        <v>487</v>
      </c>
      <c r="K1471" t="s">
        <v>80</v>
      </c>
      <c r="M1471" t="b">
        <v>1</v>
      </c>
      <c r="N1471" s="49" t="str">
        <f t="shared" si="22"/>
        <v>SLA-Met</v>
      </c>
      <c r="O1471" s="19"/>
    </row>
    <row r="1472" spans="1:15" x14ac:dyDescent="0.25">
      <c r="A1472" t="s">
        <v>24</v>
      </c>
      <c r="B1472" t="s">
        <v>3566</v>
      </c>
      <c r="C1472" t="s">
        <v>3734</v>
      </c>
      <c r="D1472" s="19">
        <v>45539.5625</v>
      </c>
      <c r="E1472" t="s">
        <v>3568</v>
      </c>
      <c r="F1472" t="s">
        <v>3735</v>
      </c>
      <c r="G1472" t="s">
        <v>3608</v>
      </c>
      <c r="I1472" t="s">
        <v>3571</v>
      </c>
      <c r="J1472" t="s">
        <v>487</v>
      </c>
      <c r="K1472" t="s">
        <v>80</v>
      </c>
      <c r="M1472" t="b">
        <v>1</v>
      </c>
      <c r="N1472" s="49" t="str">
        <f t="shared" si="22"/>
        <v>SLA-Met</v>
      </c>
      <c r="O1472" s="19"/>
    </row>
    <row r="1473" spans="1:15" x14ac:dyDescent="0.25">
      <c r="A1473" t="s">
        <v>24</v>
      </c>
      <c r="B1473" t="s">
        <v>3566</v>
      </c>
      <c r="C1473" t="s">
        <v>3736</v>
      </c>
      <c r="D1473" s="19">
        <v>45539.563194444447</v>
      </c>
      <c r="E1473" t="s">
        <v>3568</v>
      </c>
      <c r="F1473" t="s">
        <v>3737</v>
      </c>
      <c r="G1473" t="s">
        <v>3608</v>
      </c>
      <c r="I1473" t="s">
        <v>3571</v>
      </c>
      <c r="J1473" t="s">
        <v>487</v>
      </c>
      <c r="K1473" t="s">
        <v>80</v>
      </c>
      <c r="M1473" t="b">
        <v>1</v>
      </c>
      <c r="N1473" s="49" t="str">
        <f t="shared" si="22"/>
        <v>SLA-Met</v>
      </c>
      <c r="O1473" s="19"/>
    </row>
    <row r="1474" spans="1:15" x14ac:dyDescent="0.25">
      <c r="A1474" t="s">
        <v>24</v>
      </c>
      <c r="B1474" t="s">
        <v>3566</v>
      </c>
      <c r="C1474" t="s">
        <v>3738</v>
      </c>
      <c r="D1474" s="19">
        <v>45539.563194444447</v>
      </c>
      <c r="E1474" t="s">
        <v>3568</v>
      </c>
      <c r="F1474" t="s">
        <v>3739</v>
      </c>
      <c r="G1474" t="s">
        <v>3608</v>
      </c>
      <c r="I1474" t="s">
        <v>3571</v>
      </c>
      <c r="J1474" t="s">
        <v>487</v>
      </c>
      <c r="K1474" t="s">
        <v>80</v>
      </c>
      <c r="M1474" t="b">
        <v>1</v>
      </c>
      <c r="N1474" s="49" t="str">
        <f t="shared" si="22"/>
        <v>SLA-Met</v>
      </c>
      <c r="O1474" s="19"/>
    </row>
    <row r="1475" spans="1:15" x14ac:dyDescent="0.25">
      <c r="A1475" t="s">
        <v>24</v>
      </c>
      <c r="B1475" t="s">
        <v>3566</v>
      </c>
      <c r="C1475" t="s">
        <v>3740</v>
      </c>
      <c r="D1475" s="19">
        <v>45539.563194444447</v>
      </c>
      <c r="E1475" t="s">
        <v>3568</v>
      </c>
      <c r="F1475" t="s">
        <v>3741</v>
      </c>
      <c r="G1475" t="s">
        <v>3608</v>
      </c>
      <c r="I1475" t="s">
        <v>3571</v>
      </c>
      <c r="J1475" t="s">
        <v>487</v>
      </c>
      <c r="K1475" t="s">
        <v>80</v>
      </c>
      <c r="M1475" t="b">
        <v>1</v>
      </c>
      <c r="N1475" s="49" t="str">
        <f t="shared" ref="N1475:N1538" si="23">IF(H1475="", "SLA-Met", H1475)</f>
        <v>SLA-Met</v>
      </c>
      <c r="O1475" s="19"/>
    </row>
    <row r="1476" spans="1:15" x14ac:dyDescent="0.25">
      <c r="A1476" t="s">
        <v>24</v>
      </c>
      <c r="B1476" t="s">
        <v>3566</v>
      </c>
      <c r="C1476" t="s">
        <v>3742</v>
      </c>
      <c r="D1476" s="19">
        <v>45539.563194444447</v>
      </c>
      <c r="E1476" t="s">
        <v>3568</v>
      </c>
      <c r="F1476" t="s">
        <v>3743</v>
      </c>
      <c r="G1476" t="s">
        <v>3608</v>
      </c>
      <c r="I1476" t="s">
        <v>3571</v>
      </c>
      <c r="J1476" t="s">
        <v>487</v>
      </c>
      <c r="K1476" t="s">
        <v>80</v>
      </c>
      <c r="M1476" t="b">
        <v>1</v>
      </c>
      <c r="N1476" s="49" t="str">
        <f t="shared" si="23"/>
        <v>SLA-Met</v>
      </c>
      <c r="O1476" s="19"/>
    </row>
    <row r="1477" spans="1:15" x14ac:dyDescent="0.25">
      <c r="A1477" t="s">
        <v>24</v>
      </c>
      <c r="B1477" t="s">
        <v>3566</v>
      </c>
      <c r="C1477" t="s">
        <v>3744</v>
      </c>
      <c r="D1477" s="19">
        <v>45539.563194444447</v>
      </c>
      <c r="E1477" t="s">
        <v>3568</v>
      </c>
      <c r="F1477" t="s">
        <v>3745</v>
      </c>
      <c r="G1477" t="s">
        <v>3608</v>
      </c>
      <c r="I1477" t="s">
        <v>3571</v>
      </c>
      <c r="J1477" t="s">
        <v>487</v>
      </c>
      <c r="K1477" t="s">
        <v>80</v>
      </c>
      <c r="M1477" t="b">
        <v>1</v>
      </c>
      <c r="N1477" s="49" t="str">
        <f t="shared" si="23"/>
        <v>SLA-Met</v>
      </c>
      <c r="O1477" s="19"/>
    </row>
    <row r="1478" spans="1:15" x14ac:dyDescent="0.25">
      <c r="A1478" t="s">
        <v>24</v>
      </c>
      <c r="B1478" t="s">
        <v>3566</v>
      </c>
      <c r="C1478" t="s">
        <v>3746</v>
      </c>
      <c r="D1478" s="19">
        <v>45539.563194444447</v>
      </c>
      <c r="E1478" t="s">
        <v>3568</v>
      </c>
      <c r="F1478" t="s">
        <v>3747</v>
      </c>
      <c r="G1478" t="s">
        <v>3608</v>
      </c>
      <c r="I1478" t="s">
        <v>3571</v>
      </c>
      <c r="J1478" t="s">
        <v>487</v>
      </c>
      <c r="K1478" t="s">
        <v>80</v>
      </c>
      <c r="M1478" t="b">
        <v>1</v>
      </c>
      <c r="N1478" s="49" t="str">
        <f t="shared" si="23"/>
        <v>SLA-Met</v>
      </c>
      <c r="O1478" s="19"/>
    </row>
    <row r="1479" spans="1:15" x14ac:dyDescent="0.25">
      <c r="A1479" t="s">
        <v>24</v>
      </c>
      <c r="B1479" t="s">
        <v>3566</v>
      </c>
      <c r="C1479" t="s">
        <v>3748</v>
      </c>
      <c r="D1479" s="19">
        <v>45539.565972222219</v>
      </c>
      <c r="E1479" t="s">
        <v>3568</v>
      </c>
      <c r="F1479" t="s">
        <v>3749</v>
      </c>
      <c r="G1479" t="s">
        <v>3608</v>
      </c>
      <c r="I1479" t="s">
        <v>3571</v>
      </c>
      <c r="J1479" t="s">
        <v>487</v>
      </c>
      <c r="K1479" t="s">
        <v>80</v>
      </c>
      <c r="M1479" t="b">
        <v>1</v>
      </c>
      <c r="N1479" s="49" t="str">
        <f t="shared" si="23"/>
        <v>SLA-Met</v>
      </c>
      <c r="O1479" s="19"/>
    </row>
    <row r="1480" spans="1:15" x14ac:dyDescent="0.25">
      <c r="A1480" t="s">
        <v>24</v>
      </c>
      <c r="B1480" t="s">
        <v>3566</v>
      </c>
      <c r="C1480" t="s">
        <v>3750</v>
      </c>
      <c r="D1480" s="19">
        <v>45539.565972222219</v>
      </c>
      <c r="E1480" t="s">
        <v>3568</v>
      </c>
      <c r="F1480" t="s">
        <v>3751</v>
      </c>
      <c r="G1480" t="s">
        <v>3608</v>
      </c>
      <c r="I1480" t="s">
        <v>3571</v>
      </c>
      <c r="J1480" t="s">
        <v>487</v>
      </c>
      <c r="K1480" t="s">
        <v>80</v>
      </c>
      <c r="M1480" t="b">
        <v>1</v>
      </c>
      <c r="N1480" s="49" t="str">
        <f t="shared" si="23"/>
        <v>SLA-Met</v>
      </c>
      <c r="O1480" s="19"/>
    </row>
    <row r="1481" spans="1:15" x14ac:dyDescent="0.25">
      <c r="A1481" t="s">
        <v>24</v>
      </c>
      <c r="B1481" t="s">
        <v>3566</v>
      </c>
      <c r="C1481" t="s">
        <v>3752</v>
      </c>
      <c r="D1481" s="19">
        <v>45539.565972222219</v>
      </c>
      <c r="E1481" t="s">
        <v>3568</v>
      </c>
      <c r="F1481" t="s">
        <v>3753</v>
      </c>
      <c r="G1481" t="s">
        <v>3608</v>
      </c>
      <c r="I1481" t="s">
        <v>3571</v>
      </c>
      <c r="J1481" t="s">
        <v>487</v>
      </c>
      <c r="K1481" t="s">
        <v>80</v>
      </c>
      <c r="M1481" t="b">
        <v>1</v>
      </c>
      <c r="N1481" s="49" t="str">
        <f t="shared" si="23"/>
        <v>SLA-Met</v>
      </c>
      <c r="O1481" s="19"/>
    </row>
    <row r="1482" spans="1:15" x14ac:dyDescent="0.25">
      <c r="A1482" t="s">
        <v>24</v>
      </c>
      <c r="B1482" t="s">
        <v>3566</v>
      </c>
      <c r="C1482" t="s">
        <v>3754</v>
      </c>
      <c r="D1482" s="19">
        <v>45539.565972222219</v>
      </c>
      <c r="E1482" t="s">
        <v>3568</v>
      </c>
      <c r="F1482" t="s">
        <v>3755</v>
      </c>
      <c r="G1482" t="s">
        <v>3608</v>
      </c>
      <c r="I1482" t="s">
        <v>3571</v>
      </c>
      <c r="J1482" t="s">
        <v>487</v>
      </c>
      <c r="K1482" t="s">
        <v>80</v>
      </c>
      <c r="M1482" t="b">
        <v>1</v>
      </c>
      <c r="N1482" s="49" t="str">
        <f t="shared" si="23"/>
        <v>SLA-Met</v>
      </c>
      <c r="O1482" s="19"/>
    </row>
    <row r="1483" spans="1:15" x14ac:dyDescent="0.25">
      <c r="A1483" t="s">
        <v>24</v>
      </c>
      <c r="B1483" t="s">
        <v>3566</v>
      </c>
      <c r="C1483" t="s">
        <v>3756</v>
      </c>
      <c r="D1483" s="19">
        <v>45539.569444444445</v>
      </c>
      <c r="E1483" t="s">
        <v>3568</v>
      </c>
      <c r="F1483" t="s">
        <v>3757</v>
      </c>
      <c r="G1483" t="s">
        <v>3608</v>
      </c>
      <c r="I1483" t="s">
        <v>3571</v>
      </c>
      <c r="J1483" t="s">
        <v>487</v>
      </c>
      <c r="K1483" t="s">
        <v>80</v>
      </c>
      <c r="M1483" t="b">
        <v>1</v>
      </c>
      <c r="N1483" s="49" t="str">
        <f t="shared" si="23"/>
        <v>SLA-Met</v>
      </c>
      <c r="O1483" s="19"/>
    </row>
    <row r="1484" spans="1:15" x14ac:dyDescent="0.25">
      <c r="A1484" t="s">
        <v>24</v>
      </c>
      <c r="B1484" t="s">
        <v>3566</v>
      </c>
      <c r="C1484" t="s">
        <v>3758</v>
      </c>
      <c r="D1484" s="19">
        <v>45539.569444444445</v>
      </c>
      <c r="E1484" t="s">
        <v>3568</v>
      </c>
      <c r="F1484" t="s">
        <v>3759</v>
      </c>
      <c r="G1484" t="s">
        <v>3608</v>
      </c>
      <c r="I1484" t="s">
        <v>3571</v>
      </c>
      <c r="J1484" t="s">
        <v>487</v>
      </c>
      <c r="K1484" t="s">
        <v>80</v>
      </c>
      <c r="M1484" t="b">
        <v>1</v>
      </c>
      <c r="N1484" s="49" t="str">
        <f t="shared" si="23"/>
        <v>SLA-Met</v>
      </c>
      <c r="O1484" s="19"/>
    </row>
    <row r="1485" spans="1:15" x14ac:dyDescent="0.25">
      <c r="A1485" t="s">
        <v>24</v>
      </c>
      <c r="B1485" t="s">
        <v>3566</v>
      </c>
      <c r="C1485" t="s">
        <v>3760</v>
      </c>
      <c r="D1485" s="19">
        <v>45539.569444444445</v>
      </c>
      <c r="E1485" t="s">
        <v>3568</v>
      </c>
      <c r="F1485" t="s">
        <v>3761</v>
      </c>
      <c r="G1485" t="s">
        <v>3608</v>
      </c>
      <c r="I1485" t="s">
        <v>3571</v>
      </c>
      <c r="J1485" t="s">
        <v>487</v>
      </c>
      <c r="K1485" t="s">
        <v>80</v>
      </c>
      <c r="M1485" t="b">
        <v>1</v>
      </c>
      <c r="N1485" s="49" t="str">
        <f t="shared" si="23"/>
        <v>SLA-Met</v>
      </c>
      <c r="O1485" s="19"/>
    </row>
    <row r="1486" spans="1:15" x14ac:dyDescent="0.25">
      <c r="A1486" t="s">
        <v>24</v>
      </c>
      <c r="B1486" t="s">
        <v>3566</v>
      </c>
      <c r="C1486" t="s">
        <v>3762</v>
      </c>
      <c r="D1486" s="19">
        <v>45539.569444444445</v>
      </c>
      <c r="E1486" t="s">
        <v>3568</v>
      </c>
      <c r="F1486" t="s">
        <v>3763</v>
      </c>
      <c r="G1486" t="s">
        <v>3764</v>
      </c>
      <c r="I1486" t="s">
        <v>3571</v>
      </c>
      <c r="J1486" t="s">
        <v>487</v>
      </c>
      <c r="K1486" t="s">
        <v>80</v>
      </c>
      <c r="M1486" t="b">
        <v>1</v>
      </c>
      <c r="N1486" s="49" t="str">
        <f t="shared" si="23"/>
        <v>SLA-Met</v>
      </c>
      <c r="O1486" s="19"/>
    </row>
    <row r="1487" spans="1:15" x14ac:dyDescent="0.25">
      <c r="A1487" t="s">
        <v>24</v>
      </c>
      <c r="B1487" t="s">
        <v>3566</v>
      </c>
      <c r="C1487" t="s">
        <v>3765</v>
      </c>
      <c r="D1487" s="19">
        <v>45539.570833333331</v>
      </c>
      <c r="E1487" t="s">
        <v>3568</v>
      </c>
      <c r="F1487" t="s">
        <v>3766</v>
      </c>
      <c r="G1487" t="s">
        <v>3764</v>
      </c>
      <c r="I1487" t="s">
        <v>3571</v>
      </c>
      <c r="J1487" t="s">
        <v>487</v>
      </c>
      <c r="K1487" t="s">
        <v>80</v>
      </c>
      <c r="M1487" t="b">
        <v>1</v>
      </c>
      <c r="N1487" s="49" t="str">
        <f t="shared" si="23"/>
        <v>SLA-Met</v>
      </c>
      <c r="O1487" s="19"/>
    </row>
    <row r="1488" spans="1:15" x14ac:dyDescent="0.25">
      <c r="A1488" t="s">
        <v>24</v>
      </c>
      <c r="B1488" t="s">
        <v>3566</v>
      </c>
      <c r="C1488" t="s">
        <v>3767</v>
      </c>
      <c r="D1488" s="19">
        <v>45539.572916666664</v>
      </c>
      <c r="E1488" t="s">
        <v>3568</v>
      </c>
      <c r="F1488" t="s">
        <v>3768</v>
      </c>
      <c r="G1488" t="s">
        <v>3608</v>
      </c>
      <c r="I1488" t="s">
        <v>3571</v>
      </c>
      <c r="J1488" t="s">
        <v>487</v>
      </c>
      <c r="K1488" t="s">
        <v>80</v>
      </c>
      <c r="M1488" t="b">
        <v>1</v>
      </c>
      <c r="N1488" s="49" t="str">
        <f t="shared" si="23"/>
        <v>SLA-Met</v>
      </c>
      <c r="O1488" s="19"/>
    </row>
    <row r="1489" spans="1:15" x14ac:dyDescent="0.25">
      <c r="A1489" t="s">
        <v>24</v>
      </c>
      <c r="B1489" t="s">
        <v>3566</v>
      </c>
      <c r="C1489" t="s">
        <v>3769</v>
      </c>
      <c r="D1489" s="19">
        <v>45539.572916666664</v>
      </c>
      <c r="E1489" t="s">
        <v>3568</v>
      </c>
      <c r="F1489" t="s">
        <v>3770</v>
      </c>
      <c r="G1489" t="s">
        <v>3608</v>
      </c>
      <c r="I1489" t="s">
        <v>3571</v>
      </c>
      <c r="J1489" t="s">
        <v>487</v>
      </c>
      <c r="K1489" t="s">
        <v>80</v>
      </c>
      <c r="M1489" t="b">
        <v>1</v>
      </c>
      <c r="N1489" s="49" t="str">
        <f t="shared" si="23"/>
        <v>SLA-Met</v>
      </c>
      <c r="O1489" s="19"/>
    </row>
    <row r="1490" spans="1:15" x14ac:dyDescent="0.25">
      <c r="A1490" t="s">
        <v>24</v>
      </c>
      <c r="B1490" t="s">
        <v>3566</v>
      </c>
      <c r="C1490" t="s">
        <v>3771</v>
      </c>
      <c r="D1490" s="19">
        <v>45539.575694444444</v>
      </c>
      <c r="E1490" t="s">
        <v>3568</v>
      </c>
      <c r="F1490" t="s">
        <v>3772</v>
      </c>
      <c r="G1490" t="s">
        <v>3608</v>
      </c>
      <c r="I1490" t="s">
        <v>3571</v>
      </c>
      <c r="J1490" t="s">
        <v>487</v>
      </c>
      <c r="K1490" t="s">
        <v>80</v>
      </c>
      <c r="M1490" t="b">
        <v>1</v>
      </c>
      <c r="N1490" s="49" t="str">
        <f t="shared" si="23"/>
        <v>SLA-Met</v>
      </c>
      <c r="O1490" s="19"/>
    </row>
    <row r="1491" spans="1:15" x14ac:dyDescent="0.25">
      <c r="A1491" t="s">
        <v>24</v>
      </c>
      <c r="B1491" t="s">
        <v>3566</v>
      </c>
      <c r="C1491" t="s">
        <v>3773</v>
      </c>
      <c r="D1491" s="19">
        <v>45539.757638888892</v>
      </c>
      <c r="E1491" t="s">
        <v>3568</v>
      </c>
      <c r="F1491" t="s">
        <v>3774</v>
      </c>
      <c r="G1491" t="s">
        <v>3775</v>
      </c>
      <c r="H1491" t="s">
        <v>29</v>
      </c>
      <c r="I1491" t="s">
        <v>3571</v>
      </c>
      <c r="J1491" t="s">
        <v>487</v>
      </c>
      <c r="K1491" t="s">
        <v>80</v>
      </c>
      <c r="M1491" t="b">
        <v>1</v>
      </c>
      <c r="N1491" s="49" t="str">
        <f t="shared" si="23"/>
        <v>SLA-Warning</v>
      </c>
      <c r="O1491" s="19"/>
    </row>
    <row r="1492" spans="1:15" x14ac:dyDescent="0.25">
      <c r="A1492" t="s">
        <v>26</v>
      </c>
      <c r="B1492" t="s">
        <v>3572</v>
      </c>
      <c r="C1492" t="s">
        <v>3776</v>
      </c>
      <c r="D1492" s="19">
        <v>45539.863888888889</v>
      </c>
      <c r="E1492" t="s">
        <v>38</v>
      </c>
      <c r="F1492" t="s">
        <v>3777</v>
      </c>
      <c r="I1492" t="s">
        <v>3575</v>
      </c>
      <c r="J1492" t="s">
        <v>487</v>
      </c>
      <c r="K1492" t="s">
        <v>80</v>
      </c>
      <c r="L1492" t="s">
        <v>572</v>
      </c>
      <c r="N1492" s="49" t="str">
        <f t="shared" si="23"/>
        <v>SLA-Met</v>
      </c>
      <c r="O1492" s="19"/>
    </row>
    <row r="1493" spans="1:15" x14ac:dyDescent="0.25">
      <c r="A1493" t="s">
        <v>26</v>
      </c>
      <c r="B1493" t="s">
        <v>3572</v>
      </c>
      <c r="C1493" t="s">
        <v>3778</v>
      </c>
      <c r="D1493" s="19">
        <v>45539.869444444441</v>
      </c>
      <c r="E1493" t="s">
        <v>38</v>
      </c>
      <c r="F1493" t="s">
        <v>3779</v>
      </c>
      <c r="I1493" t="s">
        <v>3575</v>
      </c>
      <c r="J1493" t="s">
        <v>487</v>
      </c>
      <c r="K1493" t="s">
        <v>80</v>
      </c>
      <c r="L1493" t="s">
        <v>572</v>
      </c>
      <c r="N1493" s="49" t="str">
        <f t="shared" si="23"/>
        <v>SLA-Met</v>
      </c>
      <c r="O1493" s="19"/>
    </row>
    <row r="1494" spans="1:15" x14ac:dyDescent="0.25">
      <c r="A1494" t="s">
        <v>24</v>
      </c>
      <c r="B1494" t="s">
        <v>3566</v>
      </c>
      <c r="C1494" t="s">
        <v>3780</v>
      </c>
      <c r="D1494" s="19">
        <v>45539.895833333336</v>
      </c>
      <c r="E1494" t="s">
        <v>3568</v>
      </c>
      <c r="F1494" t="s">
        <v>3781</v>
      </c>
      <c r="G1494" t="s">
        <v>3600</v>
      </c>
      <c r="I1494" t="s">
        <v>3571</v>
      </c>
      <c r="J1494" t="s">
        <v>487</v>
      </c>
      <c r="K1494" t="s">
        <v>80</v>
      </c>
      <c r="M1494" t="b">
        <v>1</v>
      </c>
      <c r="N1494" s="49" t="str">
        <f t="shared" si="23"/>
        <v>SLA-Met</v>
      </c>
      <c r="O1494" s="19"/>
    </row>
    <row r="1495" spans="1:15" x14ac:dyDescent="0.25">
      <c r="A1495" t="s">
        <v>24</v>
      </c>
      <c r="B1495" t="s">
        <v>3566</v>
      </c>
      <c r="C1495" t="s">
        <v>3782</v>
      </c>
      <c r="D1495" s="19">
        <v>45540.417361111111</v>
      </c>
      <c r="E1495" t="s">
        <v>3568</v>
      </c>
      <c r="F1495" t="s">
        <v>3783</v>
      </c>
      <c r="G1495" t="s">
        <v>3593</v>
      </c>
      <c r="I1495" t="s">
        <v>3571</v>
      </c>
      <c r="J1495" t="s">
        <v>487</v>
      </c>
      <c r="K1495" t="s">
        <v>80</v>
      </c>
      <c r="M1495" t="b">
        <v>1</v>
      </c>
      <c r="N1495" s="49" t="str">
        <f t="shared" si="23"/>
        <v>SLA-Met</v>
      </c>
      <c r="O1495" s="19"/>
    </row>
    <row r="1496" spans="1:15" x14ac:dyDescent="0.25">
      <c r="A1496" t="s">
        <v>26</v>
      </c>
      <c r="B1496" t="s">
        <v>3572</v>
      </c>
      <c r="C1496" t="s">
        <v>3784</v>
      </c>
      <c r="D1496" s="19">
        <v>45540.631249999999</v>
      </c>
      <c r="E1496" t="s">
        <v>97</v>
      </c>
      <c r="F1496" t="s">
        <v>3785</v>
      </c>
      <c r="I1496" t="s">
        <v>3575</v>
      </c>
      <c r="J1496" t="s">
        <v>487</v>
      </c>
      <c r="K1496" t="s">
        <v>80</v>
      </c>
      <c r="L1496" t="s">
        <v>573</v>
      </c>
      <c r="N1496" s="49" t="str">
        <f t="shared" si="23"/>
        <v>SLA-Met</v>
      </c>
      <c r="O1496" s="19"/>
    </row>
    <row r="1497" spans="1:15" x14ac:dyDescent="0.25">
      <c r="A1497" t="s">
        <v>26</v>
      </c>
      <c r="B1497" t="s">
        <v>3572</v>
      </c>
      <c r="C1497" t="s">
        <v>3786</v>
      </c>
      <c r="D1497" s="19">
        <v>45540.723611111112</v>
      </c>
      <c r="E1497" t="s">
        <v>38</v>
      </c>
      <c r="F1497" t="s">
        <v>3787</v>
      </c>
      <c r="I1497" t="s">
        <v>3575</v>
      </c>
      <c r="J1497" t="s">
        <v>487</v>
      </c>
      <c r="K1497" t="s">
        <v>80</v>
      </c>
      <c r="L1497" t="s">
        <v>572</v>
      </c>
      <c r="N1497" s="49" t="str">
        <f t="shared" si="23"/>
        <v>SLA-Met</v>
      </c>
      <c r="O1497" s="19"/>
    </row>
    <row r="1498" spans="1:15" x14ac:dyDescent="0.25">
      <c r="A1498" t="s">
        <v>24</v>
      </c>
      <c r="B1498" t="s">
        <v>3566</v>
      </c>
      <c r="C1498" t="s">
        <v>3788</v>
      </c>
      <c r="D1498" s="19">
        <v>45540.917361111111</v>
      </c>
      <c r="E1498" t="s">
        <v>3568</v>
      </c>
      <c r="F1498" t="s">
        <v>3789</v>
      </c>
      <c r="G1498" t="s">
        <v>3593</v>
      </c>
      <c r="I1498" t="s">
        <v>3571</v>
      </c>
      <c r="J1498" t="s">
        <v>487</v>
      </c>
      <c r="K1498" t="s">
        <v>80</v>
      </c>
      <c r="M1498" t="b">
        <v>1</v>
      </c>
      <c r="N1498" s="49" t="str">
        <f t="shared" si="23"/>
        <v>SLA-Met</v>
      </c>
      <c r="O1498" s="19"/>
    </row>
    <row r="1499" spans="1:15" x14ac:dyDescent="0.25">
      <c r="A1499" t="s">
        <v>24</v>
      </c>
      <c r="B1499" t="s">
        <v>3566</v>
      </c>
      <c r="C1499" t="s">
        <v>3790</v>
      </c>
      <c r="D1499" s="19">
        <v>45541.417361111111</v>
      </c>
      <c r="E1499" t="s">
        <v>3568</v>
      </c>
      <c r="F1499" t="s">
        <v>3791</v>
      </c>
      <c r="G1499" t="s">
        <v>3593</v>
      </c>
      <c r="I1499" t="s">
        <v>3571</v>
      </c>
      <c r="J1499" t="s">
        <v>487</v>
      </c>
      <c r="K1499" t="s">
        <v>80</v>
      </c>
      <c r="M1499" t="b">
        <v>1</v>
      </c>
      <c r="N1499" s="49" t="str">
        <f t="shared" si="23"/>
        <v>SLA-Met</v>
      </c>
      <c r="O1499" s="19"/>
    </row>
    <row r="1500" spans="1:15" x14ac:dyDescent="0.25">
      <c r="A1500" t="s">
        <v>26</v>
      </c>
      <c r="B1500" t="s">
        <v>3572</v>
      </c>
      <c r="C1500" t="s">
        <v>3792</v>
      </c>
      <c r="D1500" s="19">
        <v>45541.804861111108</v>
      </c>
      <c r="E1500" t="s">
        <v>43</v>
      </c>
      <c r="F1500" t="s">
        <v>3793</v>
      </c>
      <c r="I1500" t="s">
        <v>3575</v>
      </c>
      <c r="J1500" t="s">
        <v>487</v>
      </c>
      <c r="K1500" t="s">
        <v>80</v>
      </c>
      <c r="L1500" t="s">
        <v>3625</v>
      </c>
      <c r="N1500" s="49" t="str">
        <f t="shared" si="23"/>
        <v>SLA-Met</v>
      </c>
      <c r="O1500" s="19"/>
    </row>
    <row r="1501" spans="1:15" x14ac:dyDescent="0.25">
      <c r="A1501" t="s">
        <v>26</v>
      </c>
      <c r="B1501" t="s">
        <v>3572</v>
      </c>
      <c r="C1501" t="s">
        <v>3794</v>
      </c>
      <c r="D1501" s="19">
        <v>45541.843055555553</v>
      </c>
      <c r="E1501" t="s">
        <v>38</v>
      </c>
      <c r="F1501" t="s">
        <v>3795</v>
      </c>
      <c r="I1501" t="s">
        <v>3575</v>
      </c>
      <c r="J1501" t="s">
        <v>487</v>
      </c>
      <c r="K1501" t="s">
        <v>80</v>
      </c>
      <c r="L1501" t="s">
        <v>3625</v>
      </c>
      <c r="N1501" s="49" t="str">
        <f t="shared" si="23"/>
        <v>SLA-Met</v>
      </c>
      <c r="O1501" s="19"/>
    </row>
    <row r="1502" spans="1:15" x14ac:dyDescent="0.25">
      <c r="A1502" t="s">
        <v>26</v>
      </c>
      <c r="B1502" t="s">
        <v>3572</v>
      </c>
      <c r="C1502" t="s">
        <v>3796</v>
      </c>
      <c r="D1502" s="19">
        <v>45541.974999999999</v>
      </c>
      <c r="E1502" t="s">
        <v>38</v>
      </c>
      <c r="F1502" t="s">
        <v>3797</v>
      </c>
      <c r="I1502" t="s">
        <v>3575</v>
      </c>
      <c r="J1502" t="s">
        <v>487</v>
      </c>
      <c r="K1502" t="s">
        <v>80</v>
      </c>
      <c r="L1502" t="s">
        <v>3625</v>
      </c>
      <c r="N1502" s="49" t="str">
        <f t="shared" si="23"/>
        <v>SLA-Met</v>
      </c>
      <c r="O1502" s="19"/>
    </row>
    <row r="1503" spans="1:15" x14ac:dyDescent="0.25">
      <c r="A1503" t="s">
        <v>24</v>
      </c>
      <c r="B1503" t="s">
        <v>3566</v>
      </c>
      <c r="C1503" t="s">
        <v>3798</v>
      </c>
      <c r="D1503" s="19">
        <v>45542</v>
      </c>
      <c r="E1503" t="s">
        <v>3568</v>
      </c>
      <c r="F1503" t="s">
        <v>3799</v>
      </c>
      <c r="G1503" t="s">
        <v>3588</v>
      </c>
      <c r="I1503" t="s">
        <v>3571</v>
      </c>
      <c r="J1503" t="s">
        <v>487</v>
      </c>
      <c r="K1503" t="s">
        <v>80</v>
      </c>
      <c r="M1503" t="b">
        <v>1</v>
      </c>
      <c r="N1503" s="49" t="str">
        <f t="shared" si="23"/>
        <v>SLA-Met</v>
      </c>
      <c r="O1503" s="19"/>
    </row>
    <row r="1504" spans="1:15" x14ac:dyDescent="0.25">
      <c r="A1504" t="s">
        <v>24</v>
      </c>
      <c r="B1504" t="s">
        <v>3566</v>
      </c>
      <c r="C1504" t="s">
        <v>3800</v>
      </c>
      <c r="D1504" s="19">
        <v>45542</v>
      </c>
      <c r="E1504" t="s">
        <v>3568</v>
      </c>
      <c r="F1504" t="s">
        <v>3801</v>
      </c>
      <c r="G1504" t="s">
        <v>3588</v>
      </c>
      <c r="I1504" t="s">
        <v>3571</v>
      </c>
      <c r="J1504" t="s">
        <v>487</v>
      </c>
      <c r="K1504" t="s">
        <v>80</v>
      </c>
      <c r="M1504" t="b">
        <v>1</v>
      </c>
      <c r="N1504" s="49" t="str">
        <f t="shared" si="23"/>
        <v>SLA-Met</v>
      </c>
      <c r="O1504" s="19"/>
    </row>
    <row r="1505" spans="1:15" x14ac:dyDescent="0.25">
      <c r="A1505" t="s">
        <v>24</v>
      </c>
      <c r="B1505" t="s">
        <v>3566</v>
      </c>
      <c r="C1505" t="s">
        <v>3802</v>
      </c>
      <c r="D1505" s="19">
        <v>45542</v>
      </c>
      <c r="E1505" t="s">
        <v>3568</v>
      </c>
      <c r="F1505" t="s">
        <v>3803</v>
      </c>
      <c r="G1505" t="s">
        <v>3588</v>
      </c>
      <c r="I1505" t="s">
        <v>3571</v>
      </c>
      <c r="J1505" t="s">
        <v>487</v>
      </c>
      <c r="K1505" t="s">
        <v>80</v>
      </c>
      <c r="M1505" t="b">
        <v>1</v>
      </c>
      <c r="N1505" s="49" t="str">
        <f t="shared" si="23"/>
        <v>SLA-Met</v>
      </c>
      <c r="O1505" s="19"/>
    </row>
    <row r="1506" spans="1:15" x14ac:dyDescent="0.25">
      <c r="A1506" t="s">
        <v>24</v>
      </c>
      <c r="B1506" t="s">
        <v>3566</v>
      </c>
      <c r="C1506" t="s">
        <v>3804</v>
      </c>
      <c r="D1506" s="19">
        <v>45542.01458333333</v>
      </c>
      <c r="E1506" t="s">
        <v>3568</v>
      </c>
      <c r="F1506" t="s">
        <v>3805</v>
      </c>
      <c r="G1506" t="s">
        <v>3806</v>
      </c>
      <c r="I1506" t="s">
        <v>3571</v>
      </c>
      <c r="J1506" t="s">
        <v>487</v>
      </c>
      <c r="K1506" t="s">
        <v>80</v>
      </c>
      <c r="M1506" t="b">
        <v>1</v>
      </c>
      <c r="N1506" s="49" t="str">
        <f t="shared" si="23"/>
        <v>SLA-Met</v>
      </c>
      <c r="O1506" s="19"/>
    </row>
    <row r="1507" spans="1:15" x14ac:dyDescent="0.25">
      <c r="A1507" t="s">
        <v>24</v>
      </c>
      <c r="B1507" t="s">
        <v>3566</v>
      </c>
      <c r="C1507" t="s">
        <v>3807</v>
      </c>
      <c r="D1507" s="19">
        <v>45542.015972222223</v>
      </c>
      <c r="E1507" t="s">
        <v>3568</v>
      </c>
      <c r="F1507" t="s">
        <v>3808</v>
      </c>
      <c r="G1507" t="s">
        <v>3809</v>
      </c>
      <c r="I1507" t="s">
        <v>3571</v>
      </c>
      <c r="J1507" t="s">
        <v>487</v>
      </c>
      <c r="K1507" t="s">
        <v>80</v>
      </c>
      <c r="M1507" t="b">
        <v>1</v>
      </c>
      <c r="N1507" s="49" t="str">
        <f t="shared" si="23"/>
        <v>SLA-Met</v>
      </c>
      <c r="O1507" s="19"/>
    </row>
    <row r="1508" spans="1:15" x14ac:dyDescent="0.25">
      <c r="A1508" t="s">
        <v>26</v>
      </c>
      <c r="B1508" t="s">
        <v>3572</v>
      </c>
      <c r="C1508" t="s">
        <v>3810</v>
      </c>
      <c r="D1508" s="19">
        <v>45542.020138888889</v>
      </c>
      <c r="E1508" t="s">
        <v>38</v>
      </c>
      <c r="F1508" t="s">
        <v>3811</v>
      </c>
      <c r="I1508" t="s">
        <v>3575</v>
      </c>
      <c r="J1508" t="s">
        <v>487</v>
      </c>
      <c r="K1508" t="s">
        <v>80</v>
      </c>
      <c r="L1508" t="s">
        <v>3625</v>
      </c>
      <c r="N1508" s="49" t="str">
        <f t="shared" si="23"/>
        <v>SLA-Met</v>
      </c>
      <c r="O1508" s="19"/>
    </row>
    <row r="1509" spans="1:15" x14ac:dyDescent="0.25">
      <c r="A1509" t="s">
        <v>26</v>
      </c>
      <c r="B1509" t="s">
        <v>3572</v>
      </c>
      <c r="C1509" t="s">
        <v>3812</v>
      </c>
      <c r="D1509" s="19">
        <v>45542.034722222219</v>
      </c>
      <c r="E1509" t="s">
        <v>95</v>
      </c>
      <c r="F1509" t="s">
        <v>3813</v>
      </c>
      <c r="I1509" t="s">
        <v>3575</v>
      </c>
      <c r="J1509" t="s">
        <v>487</v>
      </c>
      <c r="K1509" t="s">
        <v>80</v>
      </c>
      <c r="N1509" s="49" t="str">
        <f t="shared" si="23"/>
        <v>SLA-Met</v>
      </c>
      <c r="O1509" s="19"/>
    </row>
    <row r="1510" spans="1:15" x14ac:dyDescent="0.25">
      <c r="A1510" t="s">
        <v>24</v>
      </c>
      <c r="B1510" t="s">
        <v>3566</v>
      </c>
      <c r="C1510" t="s">
        <v>3814</v>
      </c>
      <c r="D1510" s="19">
        <v>45542.048611111109</v>
      </c>
      <c r="E1510" t="s">
        <v>3568</v>
      </c>
      <c r="F1510" t="s">
        <v>3815</v>
      </c>
      <c r="G1510" t="s">
        <v>3588</v>
      </c>
      <c r="I1510" t="s">
        <v>3571</v>
      </c>
      <c r="J1510" t="s">
        <v>487</v>
      </c>
      <c r="K1510" t="s">
        <v>80</v>
      </c>
      <c r="M1510" t="b">
        <v>1</v>
      </c>
      <c r="N1510" s="49" t="str">
        <f t="shared" si="23"/>
        <v>SLA-Met</v>
      </c>
      <c r="O1510" s="19"/>
    </row>
    <row r="1511" spans="1:15" x14ac:dyDescent="0.25">
      <c r="A1511" t="s">
        <v>26</v>
      </c>
      <c r="B1511" t="s">
        <v>3572</v>
      </c>
      <c r="C1511" t="s">
        <v>3816</v>
      </c>
      <c r="D1511" s="19">
        <v>45542.09097222222</v>
      </c>
      <c r="E1511" t="s">
        <v>38</v>
      </c>
      <c r="F1511" t="s">
        <v>3817</v>
      </c>
      <c r="I1511" t="s">
        <v>3575</v>
      </c>
      <c r="J1511" t="s">
        <v>487</v>
      </c>
      <c r="K1511" t="s">
        <v>80</v>
      </c>
      <c r="L1511" t="s">
        <v>3625</v>
      </c>
      <c r="N1511" s="49" t="str">
        <f t="shared" si="23"/>
        <v>SLA-Met</v>
      </c>
      <c r="O1511" s="19"/>
    </row>
    <row r="1512" spans="1:15" x14ac:dyDescent="0.25">
      <c r="A1512" t="s">
        <v>24</v>
      </c>
      <c r="B1512" t="s">
        <v>3566</v>
      </c>
      <c r="C1512" t="s">
        <v>3818</v>
      </c>
      <c r="D1512" s="19">
        <v>45542.324999999997</v>
      </c>
      <c r="E1512" t="s">
        <v>3568</v>
      </c>
      <c r="F1512" t="s">
        <v>3819</v>
      </c>
      <c r="G1512" t="s">
        <v>3605</v>
      </c>
      <c r="I1512" t="s">
        <v>3571</v>
      </c>
      <c r="J1512" t="s">
        <v>487</v>
      </c>
      <c r="K1512" t="s">
        <v>80</v>
      </c>
      <c r="M1512" t="b">
        <v>1</v>
      </c>
      <c r="N1512" s="49" t="str">
        <f t="shared" si="23"/>
        <v>SLA-Met</v>
      </c>
      <c r="O1512" s="19"/>
    </row>
    <row r="1513" spans="1:15" x14ac:dyDescent="0.25">
      <c r="A1513" t="s">
        <v>24</v>
      </c>
      <c r="B1513" t="s">
        <v>3566</v>
      </c>
      <c r="C1513" t="s">
        <v>3820</v>
      </c>
      <c r="D1513" s="19">
        <v>45542.326388888891</v>
      </c>
      <c r="E1513" t="s">
        <v>3568</v>
      </c>
      <c r="F1513" t="s">
        <v>3821</v>
      </c>
      <c r="G1513" t="s">
        <v>3608</v>
      </c>
      <c r="I1513" t="s">
        <v>3571</v>
      </c>
      <c r="J1513" t="s">
        <v>487</v>
      </c>
      <c r="K1513" t="s">
        <v>80</v>
      </c>
      <c r="M1513" t="b">
        <v>1</v>
      </c>
      <c r="N1513" s="49" t="str">
        <f t="shared" si="23"/>
        <v>SLA-Met</v>
      </c>
      <c r="O1513" s="19"/>
    </row>
    <row r="1514" spans="1:15" x14ac:dyDescent="0.25">
      <c r="A1514" t="s">
        <v>24</v>
      </c>
      <c r="B1514" t="s">
        <v>3566</v>
      </c>
      <c r="C1514" t="s">
        <v>3822</v>
      </c>
      <c r="D1514" s="19">
        <v>45542.326388888891</v>
      </c>
      <c r="E1514" t="s">
        <v>3568</v>
      </c>
      <c r="F1514" t="s">
        <v>3823</v>
      </c>
      <c r="G1514" t="s">
        <v>3608</v>
      </c>
      <c r="I1514" t="s">
        <v>3571</v>
      </c>
      <c r="J1514" t="s">
        <v>487</v>
      </c>
      <c r="K1514" t="s">
        <v>80</v>
      </c>
      <c r="M1514" t="b">
        <v>1</v>
      </c>
      <c r="N1514" s="49" t="str">
        <f t="shared" si="23"/>
        <v>SLA-Met</v>
      </c>
      <c r="O1514" s="19"/>
    </row>
    <row r="1515" spans="1:15" x14ac:dyDescent="0.25">
      <c r="A1515" t="s">
        <v>24</v>
      </c>
      <c r="B1515" t="s">
        <v>3566</v>
      </c>
      <c r="C1515" t="s">
        <v>3824</v>
      </c>
      <c r="D1515" s="19">
        <v>45542.327777777777</v>
      </c>
      <c r="E1515" t="s">
        <v>3568</v>
      </c>
      <c r="F1515" t="s">
        <v>3825</v>
      </c>
      <c r="G1515" t="s">
        <v>3605</v>
      </c>
      <c r="I1515" t="s">
        <v>3571</v>
      </c>
      <c r="J1515" t="s">
        <v>487</v>
      </c>
      <c r="K1515" t="s">
        <v>80</v>
      </c>
      <c r="M1515" t="b">
        <v>1</v>
      </c>
      <c r="N1515" s="49" t="str">
        <f t="shared" si="23"/>
        <v>SLA-Met</v>
      </c>
      <c r="O1515" s="19"/>
    </row>
    <row r="1516" spans="1:15" x14ac:dyDescent="0.25">
      <c r="A1516" t="s">
        <v>24</v>
      </c>
      <c r="B1516" t="s">
        <v>3566</v>
      </c>
      <c r="C1516" t="s">
        <v>3826</v>
      </c>
      <c r="D1516" s="19">
        <v>45542.331250000003</v>
      </c>
      <c r="E1516" t="s">
        <v>3568</v>
      </c>
      <c r="F1516" t="s">
        <v>3827</v>
      </c>
      <c r="G1516" t="s">
        <v>3608</v>
      </c>
      <c r="I1516" t="s">
        <v>3571</v>
      </c>
      <c r="J1516" t="s">
        <v>487</v>
      </c>
      <c r="K1516" t="s">
        <v>80</v>
      </c>
      <c r="M1516" t="b">
        <v>1</v>
      </c>
      <c r="N1516" s="49" t="str">
        <f t="shared" si="23"/>
        <v>SLA-Met</v>
      </c>
      <c r="O1516" s="19"/>
    </row>
    <row r="1517" spans="1:15" x14ac:dyDescent="0.25">
      <c r="A1517" t="s">
        <v>24</v>
      </c>
      <c r="B1517" t="s">
        <v>3566</v>
      </c>
      <c r="C1517" t="s">
        <v>3828</v>
      </c>
      <c r="D1517" s="19">
        <v>45542.336805555555</v>
      </c>
      <c r="E1517" t="s">
        <v>3568</v>
      </c>
      <c r="F1517" t="s">
        <v>3829</v>
      </c>
      <c r="G1517" t="s">
        <v>3608</v>
      </c>
      <c r="I1517" t="s">
        <v>3571</v>
      </c>
      <c r="J1517" t="s">
        <v>487</v>
      </c>
      <c r="K1517" t="s">
        <v>80</v>
      </c>
      <c r="M1517" t="b">
        <v>1</v>
      </c>
      <c r="N1517" s="49" t="str">
        <f t="shared" si="23"/>
        <v>SLA-Met</v>
      </c>
      <c r="O1517" s="19"/>
    </row>
    <row r="1518" spans="1:15" x14ac:dyDescent="0.25">
      <c r="A1518" t="s">
        <v>24</v>
      </c>
      <c r="B1518" t="s">
        <v>3566</v>
      </c>
      <c r="C1518" t="s">
        <v>3830</v>
      </c>
      <c r="D1518" s="19">
        <v>45542.336805555555</v>
      </c>
      <c r="E1518" t="s">
        <v>3568</v>
      </c>
      <c r="F1518" t="s">
        <v>3831</v>
      </c>
      <c r="G1518" t="s">
        <v>3608</v>
      </c>
      <c r="I1518" t="s">
        <v>3571</v>
      </c>
      <c r="J1518" t="s">
        <v>487</v>
      </c>
      <c r="K1518" t="s">
        <v>80</v>
      </c>
      <c r="M1518" t="b">
        <v>1</v>
      </c>
      <c r="N1518" s="49" t="str">
        <f t="shared" si="23"/>
        <v>SLA-Met</v>
      </c>
      <c r="O1518" s="19"/>
    </row>
    <row r="1519" spans="1:15" x14ac:dyDescent="0.25">
      <c r="A1519" t="s">
        <v>24</v>
      </c>
      <c r="B1519" t="s">
        <v>3566</v>
      </c>
      <c r="C1519" t="s">
        <v>3832</v>
      </c>
      <c r="D1519" s="19">
        <v>45542.349305555559</v>
      </c>
      <c r="E1519" t="s">
        <v>3568</v>
      </c>
      <c r="F1519" t="s">
        <v>3833</v>
      </c>
      <c r="G1519" t="s">
        <v>3834</v>
      </c>
      <c r="I1519" t="s">
        <v>3571</v>
      </c>
      <c r="J1519" t="s">
        <v>487</v>
      </c>
      <c r="K1519" t="s">
        <v>80</v>
      </c>
      <c r="M1519" t="b">
        <v>1</v>
      </c>
      <c r="N1519" s="49" t="str">
        <f t="shared" si="23"/>
        <v>SLA-Met</v>
      </c>
      <c r="O1519" s="19"/>
    </row>
    <row r="1520" spans="1:15" x14ac:dyDescent="0.25">
      <c r="A1520" t="s">
        <v>24</v>
      </c>
      <c r="B1520" t="s">
        <v>3566</v>
      </c>
      <c r="C1520" t="s">
        <v>3835</v>
      </c>
      <c r="D1520" s="19">
        <v>45542.395833333336</v>
      </c>
      <c r="E1520" t="s">
        <v>3568</v>
      </c>
      <c r="F1520" t="s">
        <v>3836</v>
      </c>
      <c r="G1520" t="s">
        <v>3600</v>
      </c>
      <c r="I1520" t="s">
        <v>3571</v>
      </c>
      <c r="J1520" t="s">
        <v>487</v>
      </c>
      <c r="K1520" t="s">
        <v>80</v>
      </c>
      <c r="M1520" t="b">
        <v>1</v>
      </c>
      <c r="N1520" s="49" t="str">
        <f t="shared" si="23"/>
        <v>SLA-Met</v>
      </c>
      <c r="O1520" s="19"/>
    </row>
    <row r="1521" spans="1:15" x14ac:dyDescent="0.25">
      <c r="A1521" t="s">
        <v>24</v>
      </c>
      <c r="B1521" t="s">
        <v>3566</v>
      </c>
      <c r="C1521" t="s">
        <v>3837</v>
      </c>
      <c r="D1521" s="19">
        <v>45542.417361111111</v>
      </c>
      <c r="E1521" t="s">
        <v>3568</v>
      </c>
      <c r="F1521" t="s">
        <v>3838</v>
      </c>
      <c r="G1521" t="s">
        <v>3593</v>
      </c>
      <c r="I1521" t="s">
        <v>3571</v>
      </c>
      <c r="J1521" t="s">
        <v>487</v>
      </c>
      <c r="K1521" t="s">
        <v>80</v>
      </c>
      <c r="M1521" t="b">
        <v>1</v>
      </c>
      <c r="N1521" s="49" t="str">
        <f t="shared" si="23"/>
        <v>SLA-Met</v>
      </c>
      <c r="O1521" s="19"/>
    </row>
    <row r="1522" spans="1:15" x14ac:dyDescent="0.25">
      <c r="A1522" t="s">
        <v>24</v>
      </c>
      <c r="B1522" t="s">
        <v>3566</v>
      </c>
      <c r="C1522" t="s">
        <v>3839</v>
      </c>
      <c r="D1522" s="19">
        <v>45542.465277777781</v>
      </c>
      <c r="E1522" t="s">
        <v>3568</v>
      </c>
      <c r="F1522" t="s">
        <v>3840</v>
      </c>
      <c r="G1522" t="s">
        <v>3588</v>
      </c>
      <c r="I1522" t="s">
        <v>3571</v>
      </c>
      <c r="J1522" t="s">
        <v>487</v>
      </c>
      <c r="K1522" t="s">
        <v>80</v>
      </c>
      <c r="M1522" t="b">
        <v>1</v>
      </c>
      <c r="N1522" s="49" t="str">
        <f t="shared" si="23"/>
        <v>SLA-Met</v>
      </c>
      <c r="O1522" s="19"/>
    </row>
    <row r="1523" spans="1:15" x14ac:dyDescent="0.25">
      <c r="A1523" t="s">
        <v>24</v>
      </c>
      <c r="B1523" t="s">
        <v>3566</v>
      </c>
      <c r="C1523" t="s">
        <v>3841</v>
      </c>
      <c r="D1523" s="19">
        <v>45543.945833333331</v>
      </c>
      <c r="E1523" t="s">
        <v>3568</v>
      </c>
      <c r="F1523" t="s">
        <v>3842</v>
      </c>
      <c r="G1523" t="s">
        <v>3843</v>
      </c>
      <c r="I1523" t="s">
        <v>3571</v>
      </c>
      <c r="J1523" t="s">
        <v>487</v>
      </c>
      <c r="K1523" t="s">
        <v>80</v>
      </c>
      <c r="M1523" t="b">
        <v>1</v>
      </c>
      <c r="N1523" s="49" t="str">
        <f t="shared" si="23"/>
        <v>SLA-Met</v>
      </c>
      <c r="O1523" s="19"/>
    </row>
    <row r="1524" spans="1:15" x14ac:dyDescent="0.25">
      <c r="A1524" t="s">
        <v>24</v>
      </c>
      <c r="B1524" t="s">
        <v>3566</v>
      </c>
      <c r="C1524" t="s">
        <v>3844</v>
      </c>
      <c r="D1524" s="19">
        <v>45544.417361111111</v>
      </c>
      <c r="E1524" t="s">
        <v>3568</v>
      </c>
      <c r="F1524" t="s">
        <v>3845</v>
      </c>
      <c r="G1524" t="s">
        <v>3593</v>
      </c>
      <c r="I1524" t="s">
        <v>3571</v>
      </c>
      <c r="J1524" t="s">
        <v>487</v>
      </c>
      <c r="K1524" t="s">
        <v>80</v>
      </c>
      <c r="M1524" t="b">
        <v>1</v>
      </c>
      <c r="N1524" s="49" t="str">
        <f t="shared" si="23"/>
        <v>SLA-Met</v>
      </c>
      <c r="O1524" s="19"/>
    </row>
    <row r="1525" spans="1:15" x14ac:dyDescent="0.25">
      <c r="A1525" t="s">
        <v>24</v>
      </c>
      <c r="B1525" t="s">
        <v>3572</v>
      </c>
      <c r="C1525" t="s">
        <v>3846</v>
      </c>
      <c r="D1525" s="19">
        <v>45544.584722222222</v>
      </c>
      <c r="E1525" t="s">
        <v>35</v>
      </c>
      <c r="F1525" t="s">
        <v>3847</v>
      </c>
      <c r="G1525" t="s">
        <v>3848</v>
      </c>
      <c r="I1525" t="s">
        <v>3571</v>
      </c>
      <c r="J1525" t="s">
        <v>487</v>
      </c>
      <c r="K1525" t="s">
        <v>80</v>
      </c>
      <c r="M1525" t="b">
        <v>1</v>
      </c>
      <c r="N1525" s="49" t="str">
        <f t="shared" si="23"/>
        <v>SLA-Met</v>
      </c>
      <c r="O1525" s="19"/>
    </row>
    <row r="1526" spans="1:15" x14ac:dyDescent="0.25">
      <c r="A1526" t="s">
        <v>26</v>
      </c>
      <c r="B1526" t="s">
        <v>3572</v>
      </c>
      <c r="C1526" t="s">
        <v>3849</v>
      </c>
      <c r="D1526" s="19">
        <v>45544.70208333333</v>
      </c>
      <c r="E1526" t="s">
        <v>43</v>
      </c>
      <c r="F1526" t="s">
        <v>3850</v>
      </c>
      <c r="I1526" t="s">
        <v>3575</v>
      </c>
      <c r="J1526" t="s">
        <v>487</v>
      </c>
      <c r="K1526" t="s">
        <v>80</v>
      </c>
      <c r="L1526" t="s">
        <v>3625</v>
      </c>
      <c r="N1526" s="49" t="str">
        <f t="shared" si="23"/>
        <v>SLA-Met</v>
      </c>
      <c r="O1526" s="19"/>
    </row>
    <row r="1527" spans="1:15" x14ac:dyDescent="0.25">
      <c r="A1527" t="s">
        <v>26</v>
      </c>
      <c r="B1527" t="s">
        <v>3572</v>
      </c>
      <c r="C1527" t="s">
        <v>3851</v>
      </c>
      <c r="D1527" s="19">
        <v>45544.738888888889</v>
      </c>
      <c r="E1527" t="s">
        <v>42</v>
      </c>
      <c r="F1527" t="s">
        <v>3852</v>
      </c>
      <c r="I1527" t="s">
        <v>3581</v>
      </c>
      <c r="J1527" t="s">
        <v>487</v>
      </c>
      <c r="K1527" t="s">
        <v>80</v>
      </c>
      <c r="L1527" t="s">
        <v>572</v>
      </c>
      <c r="N1527" s="49" t="str">
        <f t="shared" si="23"/>
        <v>SLA-Met</v>
      </c>
      <c r="O1527" s="19"/>
    </row>
    <row r="1528" spans="1:15" x14ac:dyDescent="0.25">
      <c r="A1528" t="s">
        <v>26</v>
      </c>
      <c r="B1528" t="s">
        <v>3572</v>
      </c>
      <c r="C1528" t="s">
        <v>3853</v>
      </c>
      <c r="D1528" s="19">
        <v>45544.820138888892</v>
      </c>
      <c r="E1528" t="s">
        <v>43</v>
      </c>
      <c r="F1528" t="s">
        <v>3854</v>
      </c>
      <c r="I1528" t="s">
        <v>3575</v>
      </c>
      <c r="J1528" t="s">
        <v>487</v>
      </c>
      <c r="K1528" t="s">
        <v>80</v>
      </c>
      <c r="L1528" t="s">
        <v>572</v>
      </c>
      <c r="N1528" s="49" t="str">
        <f t="shared" si="23"/>
        <v>SLA-Met</v>
      </c>
      <c r="O1528" s="19"/>
    </row>
    <row r="1529" spans="1:15" x14ac:dyDescent="0.25">
      <c r="A1529" t="s">
        <v>24</v>
      </c>
      <c r="B1529" t="s">
        <v>3566</v>
      </c>
      <c r="C1529" t="s">
        <v>3855</v>
      </c>
      <c r="D1529" s="19">
        <v>45544.895833333336</v>
      </c>
      <c r="E1529" t="s">
        <v>3568</v>
      </c>
      <c r="F1529" t="s">
        <v>3856</v>
      </c>
      <c r="G1529" t="s">
        <v>3600</v>
      </c>
      <c r="I1529" t="s">
        <v>3571</v>
      </c>
      <c r="J1529" t="s">
        <v>487</v>
      </c>
      <c r="K1529" t="s">
        <v>80</v>
      </c>
      <c r="M1529" t="b">
        <v>1</v>
      </c>
      <c r="N1529" s="49" t="str">
        <f t="shared" si="23"/>
        <v>SLA-Met</v>
      </c>
      <c r="O1529" s="19"/>
    </row>
    <row r="1530" spans="1:15" x14ac:dyDescent="0.25">
      <c r="A1530" t="s">
        <v>24</v>
      </c>
      <c r="B1530" t="s">
        <v>3566</v>
      </c>
      <c r="C1530" t="s">
        <v>3857</v>
      </c>
      <c r="D1530" s="19">
        <v>45544.917361111111</v>
      </c>
      <c r="E1530" t="s">
        <v>3568</v>
      </c>
      <c r="F1530" t="s">
        <v>3858</v>
      </c>
      <c r="G1530" t="s">
        <v>3593</v>
      </c>
      <c r="I1530" t="s">
        <v>3571</v>
      </c>
      <c r="J1530" t="s">
        <v>487</v>
      </c>
      <c r="K1530" t="s">
        <v>80</v>
      </c>
      <c r="M1530" t="b">
        <v>1</v>
      </c>
      <c r="N1530" s="49" t="str">
        <f t="shared" si="23"/>
        <v>SLA-Met</v>
      </c>
      <c r="O1530" s="19"/>
    </row>
    <row r="1531" spans="1:15" x14ac:dyDescent="0.25">
      <c r="A1531" t="s">
        <v>24</v>
      </c>
      <c r="B1531" t="s">
        <v>3566</v>
      </c>
      <c r="C1531" t="s">
        <v>3859</v>
      </c>
      <c r="D1531" s="19">
        <v>45545.020833333336</v>
      </c>
      <c r="E1531" t="s">
        <v>3568</v>
      </c>
      <c r="F1531" t="s">
        <v>3860</v>
      </c>
      <c r="G1531" t="s">
        <v>3843</v>
      </c>
      <c r="H1531" t="s">
        <v>28</v>
      </c>
      <c r="I1531" t="s">
        <v>3571</v>
      </c>
      <c r="J1531" t="s">
        <v>487</v>
      </c>
      <c r="K1531" t="s">
        <v>80</v>
      </c>
      <c r="M1531" t="b">
        <v>1</v>
      </c>
      <c r="N1531" s="49" t="str">
        <f t="shared" si="23"/>
        <v>SLA-Breached</v>
      </c>
      <c r="O1531" s="19"/>
    </row>
    <row r="1532" spans="1:15" x14ac:dyDescent="0.25">
      <c r="A1532" t="s">
        <v>26</v>
      </c>
      <c r="B1532" t="s">
        <v>3572</v>
      </c>
      <c r="C1532" t="s">
        <v>3861</v>
      </c>
      <c r="D1532" s="19">
        <v>45545.181944444441</v>
      </c>
      <c r="E1532" t="s">
        <v>44</v>
      </c>
      <c r="F1532" t="s">
        <v>3862</v>
      </c>
      <c r="I1532" t="s">
        <v>3575</v>
      </c>
      <c r="J1532" t="s">
        <v>487</v>
      </c>
      <c r="K1532" t="s">
        <v>80</v>
      </c>
      <c r="L1532" t="s">
        <v>572</v>
      </c>
      <c r="N1532" s="49" t="str">
        <f t="shared" si="23"/>
        <v>SLA-Met</v>
      </c>
      <c r="O1532" s="19"/>
    </row>
    <row r="1533" spans="1:15" x14ac:dyDescent="0.25">
      <c r="A1533" t="s">
        <v>24</v>
      </c>
      <c r="B1533" t="s">
        <v>3566</v>
      </c>
      <c r="C1533" t="s">
        <v>3863</v>
      </c>
      <c r="D1533" s="19">
        <v>45545.418749999997</v>
      </c>
      <c r="E1533" t="s">
        <v>3568</v>
      </c>
      <c r="F1533" t="s">
        <v>3864</v>
      </c>
      <c r="G1533" t="s">
        <v>3593</v>
      </c>
      <c r="I1533" t="s">
        <v>3571</v>
      </c>
      <c r="J1533" t="s">
        <v>487</v>
      </c>
      <c r="K1533" t="s">
        <v>80</v>
      </c>
      <c r="M1533" t="b">
        <v>1</v>
      </c>
      <c r="N1533" s="49" t="str">
        <f t="shared" si="23"/>
        <v>SLA-Met</v>
      </c>
      <c r="O1533" s="19"/>
    </row>
    <row r="1534" spans="1:15" x14ac:dyDescent="0.25">
      <c r="A1534" t="s">
        <v>26</v>
      </c>
      <c r="B1534" t="s">
        <v>3572</v>
      </c>
      <c r="C1534" t="s">
        <v>3865</v>
      </c>
      <c r="D1534" s="19">
        <v>45545.781944444447</v>
      </c>
      <c r="E1534" t="s">
        <v>43</v>
      </c>
      <c r="F1534" t="s">
        <v>3866</v>
      </c>
      <c r="I1534" t="s">
        <v>3575</v>
      </c>
      <c r="J1534" t="s">
        <v>487</v>
      </c>
      <c r="K1534" t="s">
        <v>80</v>
      </c>
      <c r="L1534" t="s">
        <v>572</v>
      </c>
      <c r="N1534" s="49" t="str">
        <f t="shared" si="23"/>
        <v>SLA-Met</v>
      </c>
      <c r="O1534" s="19"/>
    </row>
    <row r="1535" spans="1:15" x14ac:dyDescent="0.25">
      <c r="A1535" t="s">
        <v>24</v>
      </c>
      <c r="B1535" t="s">
        <v>3566</v>
      </c>
      <c r="C1535" t="s">
        <v>3867</v>
      </c>
      <c r="D1535" s="19">
        <v>45545.918749999997</v>
      </c>
      <c r="E1535" t="s">
        <v>3568</v>
      </c>
      <c r="F1535" t="s">
        <v>3868</v>
      </c>
      <c r="G1535" t="s">
        <v>3593</v>
      </c>
      <c r="I1535" t="s">
        <v>3571</v>
      </c>
      <c r="J1535" t="s">
        <v>487</v>
      </c>
      <c r="K1535" t="s">
        <v>80</v>
      </c>
      <c r="M1535" t="b">
        <v>1</v>
      </c>
      <c r="N1535" s="49" t="str">
        <f t="shared" si="23"/>
        <v>SLA-Met</v>
      </c>
      <c r="O1535" s="19"/>
    </row>
    <row r="1536" spans="1:15" x14ac:dyDescent="0.25">
      <c r="A1536" t="s">
        <v>26</v>
      </c>
      <c r="B1536" t="s">
        <v>3572</v>
      </c>
      <c r="C1536" t="s">
        <v>3869</v>
      </c>
      <c r="D1536" s="19">
        <v>45546.001388888886</v>
      </c>
      <c r="E1536" t="s">
        <v>42</v>
      </c>
      <c r="F1536" t="s">
        <v>3870</v>
      </c>
      <c r="I1536" t="s">
        <v>3581</v>
      </c>
      <c r="J1536" t="s">
        <v>487</v>
      </c>
      <c r="K1536" t="s">
        <v>80</v>
      </c>
      <c r="L1536" t="s">
        <v>572</v>
      </c>
      <c r="N1536" s="49" t="str">
        <f t="shared" si="23"/>
        <v>SLA-Met</v>
      </c>
      <c r="O1536" s="19"/>
    </row>
    <row r="1537" spans="1:15" x14ac:dyDescent="0.25">
      <c r="A1537" t="s">
        <v>24</v>
      </c>
      <c r="B1537" t="s">
        <v>3566</v>
      </c>
      <c r="C1537" t="s">
        <v>3871</v>
      </c>
      <c r="D1537" s="19">
        <v>45546.417361111111</v>
      </c>
      <c r="E1537" t="s">
        <v>3568</v>
      </c>
      <c r="F1537" t="s">
        <v>3872</v>
      </c>
      <c r="G1537" t="s">
        <v>3593</v>
      </c>
      <c r="I1537" t="s">
        <v>3571</v>
      </c>
      <c r="J1537" t="s">
        <v>487</v>
      </c>
      <c r="K1537" t="s">
        <v>80</v>
      </c>
      <c r="M1537" t="b">
        <v>1</v>
      </c>
      <c r="N1537" s="49" t="str">
        <f t="shared" si="23"/>
        <v>SLA-Met</v>
      </c>
      <c r="O1537" s="19"/>
    </row>
    <row r="1538" spans="1:15" x14ac:dyDescent="0.25">
      <c r="A1538" t="s">
        <v>24</v>
      </c>
      <c r="B1538" t="s">
        <v>3572</v>
      </c>
      <c r="C1538" t="s">
        <v>3873</v>
      </c>
      <c r="D1538" s="19">
        <v>45546.711805555555</v>
      </c>
      <c r="E1538" t="s">
        <v>35</v>
      </c>
      <c r="F1538" t="s">
        <v>3874</v>
      </c>
      <c r="G1538" t="s">
        <v>3875</v>
      </c>
      <c r="I1538" t="s">
        <v>3571</v>
      </c>
      <c r="J1538" t="s">
        <v>487</v>
      </c>
      <c r="K1538" t="s">
        <v>80</v>
      </c>
      <c r="M1538" t="b">
        <v>1</v>
      </c>
      <c r="N1538" s="49" t="str">
        <f t="shared" si="23"/>
        <v>SLA-Met</v>
      </c>
      <c r="O1538" s="19"/>
    </row>
    <row r="1539" spans="1:15" x14ac:dyDescent="0.25">
      <c r="A1539" t="s">
        <v>26</v>
      </c>
      <c r="B1539" t="s">
        <v>3572</v>
      </c>
      <c r="C1539" t="s">
        <v>3876</v>
      </c>
      <c r="D1539" s="19">
        <v>45546.738888888889</v>
      </c>
      <c r="E1539" t="s">
        <v>38</v>
      </c>
      <c r="F1539" t="s">
        <v>3877</v>
      </c>
      <c r="I1539" t="s">
        <v>3575</v>
      </c>
      <c r="J1539" t="s">
        <v>487</v>
      </c>
      <c r="K1539" t="s">
        <v>80</v>
      </c>
      <c r="L1539" t="s">
        <v>572</v>
      </c>
      <c r="N1539" s="49" t="str">
        <f t="shared" ref="N1539:N1602" si="24">IF(H1539="", "SLA-Met", H1539)</f>
        <v>SLA-Met</v>
      </c>
      <c r="O1539" s="19"/>
    </row>
    <row r="1540" spans="1:15" x14ac:dyDescent="0.25">
      <c r="A1540" t="s">
        <v>26</v>
      </c>
      <c r="B1540" t="s">
        <v>3572</v>
      </c>
      <c r="C1540" t="s">
        <v>3878</v>
      </c>
      <c r="D1540" s="19">
        <v>45546.776388888888</v>
      </c>
      <c r="E1540" t="s">
        <v>38</v>
      </c>
      <c r="F1540" t="s">
        <v>3879</v>
      </c>
      <c r="H1540" t="s">
        <v>29</v>
      </c>
      <c r="I1540" t="s">
        <v>3575</v>
      </c>
      <c r="J1540" t="s">
        <v>487</v>
      </c>
      <c r="K1540" t="s">
        <v>80</v>
      </c>
      <c r="L1540" t="s">
        <v>572</v>
      </c>
      <c r="N1540" s="49" t="str">
        <f t="shared" si="24"/>
        <v>SLA-Warning</v>
      </c>
      <c r="O1540" s="19"/>
    </row>
    <row r="1541" spans="1:15" x14ac:dyDescent="0.25">
      <c r="A1541" t="s">
        <v>26</v>
      </c>
      <c r="B1541" t="s">
        <v>3572</v>
      </c>
      <c r="C1541" t="s">
        <v>3880</v>
      </c>
      <c r="D1541" s="19">
        <v>45546.776388888888</v>
      </c>
      <c r="E1541" t="s">
        <v>37</v>
      </c>
      <c r="F1541" t="s">
        <v>3881</v>
      </c>
      <c r="I1541" t="s">
        <v>3575</v>
      </c>
      <c r="J1541" t="s">
        <v>487</v>
      </c>
      <c r="K1541" t="s">
        <v>80</v>
      </c>
      <c r="L1541" t="s">
        <v>574</v>
      </c>
      <c r="N1541" s="49" t="str">
        <f t="shared" si="24"/>
        <v>SLA-Met</v>
      </c>
      <c r="O1541" s="19"/>
    </row>
    <row r="1542" spans="1:15" x14ac:dyDescent="0.25">
      <c r="A1542" t="s">
        <v>26</v>
      </c>
      <c r="B1542" t="s">
        <v>3572</v>
      </c>
      <c r="C1542" t="s">
        <v>3882</v>
      </c>
      <c r="D1542" s="19">
        <v>45546.831250000003</v>
      </c>
      <c r="E1542" t="s">
        <v>37</v>
      </c>
      <c r="F1542" t="s">
        <v>3883</v>
      </c>
      <c r="I1542" t="s">
        <v>3575</v>
      </c>
      <c r="J1542" t="s">
        <v>487</v>
      </c>
      <c r="K1542" t="s">
        <v>80</v>
      </c>
      <c r="L1542" t="s">
        <v>572</v>
      </c>
      <c r="N1542" s="49" t="str">
        <f t="shared" si="24"/>
        <v>SLA-Met</v>
      </c>
      <c r="O1542" s="19"/>
    </row>
    <row r="1543" spans="1:15" x14ac:dyDescent="0.25">
      <c r="A1543" t="s">
        <v>26</v>
      </c>
      <c r="B1543" t="s">
        <v>3572</v>
      </c>
      <c r="C1543" t="s">
        <v>3884</v>
      </c>
      <c r="D1543" s="19">
        <v>45546.872916666667</v>
      </c>
      <c r="E1543" t="s">
        <v>43</v>
      </c>
      <c r="F1543" t="s">
        <v>3885</v>
      </c>
      <c r="I1543" t="s">
        <v>3575</v>
      </c>
      <c r="J1543" t="s">
        <v>487</v>
      </c>
      <c r="K1543" t="s">
        <v>80</v>
      </c>
      <c r="L1543" t="s">
        <v>572</v>
      </c>
      <c r="N1543" s="49" t="str">
        <f t="shared" si="24"/>
        <v>SLA-Met</v>
      </c>
      <c r="O1543" s="19"/>
    </row>
    <row r="1544" spans="1:15" x14ac:dyDescent="0.25">
      <c r="A1544" t="s">
        <v>24</v>
      </c>
      <c r="B1544" t="s">
        <v>3566</v>
      </c>
      <c r="C1544" t="s">
        <v>3886</v>
      </c>
      <c r="D1544" s="19">
        <v>45546.895833333336</v>
      </c>
      <c r="E1544" t="s">
        <v>3568</v>
      </c>
      <c r="F1544" t="s">
        <v>3887</v>
      </c>
      <c r="G1544" t="s">
        <v>3600</v>
      </c>
      <c r="I1544" t="s">
        <v>3571</v>
      </c>
      <c r="J1544" t="s">
        <v>487</v>
      </c>
      <c r="K1544" t="s">
        <v>80</v>
      </c>
      <c r="M1544" t="b">
        <v>1</v>
      </c>
      <c r="N1544" s="49" t="str">
        <f t="shared" si="24"/>
        <v>SLA-Met</v>
      </c>
      <c r="O1544" s="19"/>
    </row>
    <row r="1545" spans="1:15" x14ac:dyDescent="0.25">
      <c r="A1545" t="s">
        <v>24</v>
      </c>
      <c r="B1545" t="s">
        <v>3566</v>
      </c>
      <c r="C1545" t="s">
        <v>3888</v>
      </c>
      <c r="D1545" s="19">
        <v>45547.240277777775</v>
      </c>
      <c r="E1545" t="s">
        <v>3568</v>
      </c>
      <c r="F1545" t="s">
        <v>3889</v>
      </c>
      <c r="G1545" t="s">
        <v>3848</v>
      </c>
      <c r="I1545" t="s">
        <v>3571</v>
      </c>
      <c r="J1545" t="s">
        <v>487</v>
      </c>
      <c r="K1545" t="s">
        <v>80</v>
      </c>
      <c r="M1545" t="b">
        <v>1</v>
      </c>
      <c r="N1545" s="49" t="str">
        <f t="shared" si="24"/>
        <v>SLA-Met</v>
      </c>
      <c r="O1545" s="19"/>
    </row>
    <row r="1546" spans="1:15" x14ac:dyDescent="0.25">
      <c r="A1546" t="s">
        <v>24</v>
      </c>
      <c r="B1546" t="s">
        <v>3566</v>
      </c>
      <c r="C1546" t="s">
        <v>3890</v>
      </c>
      <c r="D1546" s="19">
        <v>45547.42083333333</v>
      </c>
      <c r="E1546" t="s">
        <v>3568</v>
      </c>
      <c r="F1546" t="s">
        <v>3891</v>
      </c>
      <c r="G1546" t="s">
        <v>3593</v>
      </c>
      <c r="I1546" t="s">
        <v>3571</v>
      </c>
      <c r="J1546" t="s">
        <v>487</v>
      </c>
      <c r="K1546" t="s">
        <v>80</v>
      </c>
      <c r="M1546" t="b">
        <v>1</v>
      </c>
      <c r="N1546" s="49" t="str">
        <f t="shared" si="24"/>
        <v>SLA-Met</v>
      </c>
      <c r="O1546" s="19"/>
    </row>
    <row r="1547" spans="1:15" x14ac:dyDescent="0.25">
      <c r="A1547" t="s">
        <v>26</v>
      </c>
      <c r="B1547" t="s">
        <v>3572</v>
      </c>
      <c r="C1547" t="s">
        <v>3892</v>
      </c>
      <c r="D1547" s="19">
        <v>45547.511805555558</v>
      </c>
      <c r="E1547" t="s">
        <v>43</v>
      </c>
      <c r="F1547" t="s">
        <v>3893</v>
      </c>
      <c r="H1547" t="s">
        <v>28</v>
      </c>
      <c r="I1547" t="s">
        <v>3575</v>
      </c>
      <c r="J1547" t="s">
        <v>487</v>
      </c>
      <c r="K1547" t="s">
        <v>80</v>
      </c>
      <c r="L1547" t="s">
        <v>574</v>
      </c>
      <c r="N1547" s="49" t="str">
        <f t="shared" si="24"/>
        <v>SLA-Breached</v>
      </c>
      <c r="O1547" s="19"/>
    </row>
    <row r="1548" spans="1:15" x14ac:dyDescent="0.25">
      <c r="A1548" t="s">
        <v>26</v>
      </c>
      <c r="B1548" t="s">
        <v>3572</v>
      </c>
      <c r="C1548" t="s">
        <v>3894</v>
      </c>
      <c r="D1548" s="19">
        <v>45547.522222222222</v>
      </c>
      <c r="E1548" t="s">
        <v>38</v>
      </c>
      <c r="F1548" t="s">
        <v>3895</v>
      </c>
      <c r="H1548" t="s">
        <v>28</v>
      </c>
      <c r="I1548" t="s">
        <v>3575</v>
      </c>
      <c r="J1548" t="s">
        <v>487</v>
      </c>
      <c r="K1548" t="s">
        <v>80</v>
      </c>
      <c r="L1548" t="s">
        <v>574</v>
      </c>
      <c r="N1548" s="49" t="str">
        <f t="shared" si="24"/>
        <v>SLA-Breached</v>
      </c>
      <c r="O1548" s="19"/>
    </row>
    <row r="1549" spans="1:15" ht="30" x14ac:dyDescent="0.25">
      <c r="A1549" t="s">
        <v>26</v>
      </c>
      <c r="B1549" t="s">
        <v>3572</v>
      </c>
      <c r="C1549" t="s">
        <v>3896</v>
      </c>
      <c r="D1549" s="19">
        <v>45547.529166666667</v>
      </c>
      <c r="E1549" t="s">
        <v>38</v>
      </c>
      <c r="F1549" t="s">
        <v>3897</v>
      </c>
      <c r="H1549" t="s">
        <v>30</v>
      </c>
      <c r="I1549" t="s">
        <v>3575</v>
      </c>
      <c r="J1549" t="s">
        <v>487</v>
      </c>
      <c r="K1549" t="s">
        <v>80</v>
      </c>
      <c r="L1549" t="s">
        <v>574</v>
      </c>
      <c r="N1549" s="49" t="str">
        <f t="shared" si="24"/>
        <v>Escalated Ticket</v>
      </c>
      <c r="O1549" s="19"/>
    </row>
    <row r="1550" spans="1:15" x14ac:dyDescent="0.25">
      <c r="A1550" t="s">
        <v>26</v>
      </c>
      <c r="B1550" t="s">
        <v>3572</v>
      </c>
      <c r="C1550" t="s">
        <v>3898</v>
      </c>
      <c r="D1550" s="19">
        <v>45547.628472222219</v>
      </c>
      <c r="E1550" t="s">
        <v>37</v>
      </c>
      <c r="F1550" t="s">
        <v>3899</v>
      </c>
      <c r="H1550" t="s">
        <v>28</v>
      </c>
      <c r="I1550" t="s">
        <v>3575</v>
      </c>
      <c r="J1550" t="s">
        <v>487</v>
      </c>
      <c r="K1550" t="s">
        <v>80</v>
      </c>
      <c r="L1550" t="s">
        <v>574</v>
      </c>
      <c r="N1550" s="49" t="str">
        <f t="shared" si="24"/>
        <v>SLA-Breached</v>
      </c>
      <c r="O1550" s="19"/>
    </row>
    <row r="1551" spans="1:15" x14ac:dyDescent="0.25">
      <c r="A1551" t="s">
        <v>26</v>
      </c>
      <c r="B1551" t="s">
        <v>3572</v>
      </c>
      <c r="C1551" t="s">
        <v>3900</v>
      </c>
      <c r="D1551" s="19">
        <v>45547.665277777778</v>
      </c>
      <c r="E1551" t="s">
        <v>38</v>
      </c>
      <c r="F1551" t="s">
        <v>3901</v>
      </c>
      <c r="I1551" t="s">
        <v>3575</v>
      </c>
      <c r="J1551" t="s">
        <v>487</v>
      </c>
      <c r="K1551" t="s">
        <v>80</v>
      </c>
      <c r="L1551" t="s">
        <v>572</v>
      </c>
      <c r="N1551" s="49" t="str">
        <f t="shared" si="24"/>
        <v>SLA-Met</v>
      </c>
      <c r="O1551" s="19"/>
    </row>
    <row r="1552" spans="1:15" x14ac:dyDescent="0.25">
      <c r="A1552" t="s">
        <v>26</v>
      </c>
      <c r="B1552" t="s">
        <v>3572</v>
      </c>
      <c r="C1552" t="s">
        <v>3902</v>
      </c>
      <c r="D1552" s="19">
        <v>45547.742361111108</v>
      </c>
      <c r="E1552" t="s">
        <v>34</v>
      </c>
      <c r="F1552" t="s">
        <v>3903</v>
      </c>
      <c r="I1552" t="s">
        <v>3575</v>
      </c>
      <c r="J1552" t="s">
        <v>487</v>
      </c>
      <c r="K1552" t="s">
        <v>80</v>
      </c>
      <c r="L1552" t="s">
        <v>574</v>
      </c>
      <c r="N1552" s="49" t="str">
        <f t="shared" si="24"/>
        <v>SLA-Met</v>
      </c>
      <c r="O1552" s="19"/>
    </row>
    <row r="1553" spans="1:15" x14ac:dyDescent="0.25">
      <c r="A1553" t="s">
        <v>26</v>
      </c>
      <c r="B1553" t="s">
        <v>3572</v>
      </c>
      <c r="C1553" t="s">
        <v>3904</v>
      </c>
      <c r="D1553" s="19">
        <v>45548.010416666664</v>
      </c>
      <c r="E1553" t="s">
        <v>37</v>
      </c>
      <c r="F1553" t="s">
        <v>3905</v>
      </c>
      <c r="H1553" t="s">
        <v>28</v>
      </c>
      <c r="I1553" t="s">
        <v>3575</v>
      </c>
      <c r="J1553" t="s">
        <v>487</v>
      </c>
      <c r="K1553" t="s">
        <v>80</v>
      </c>
      <c r="L1553" t="s">
        <v>572</v>
      </c>
      <c r="N1553" s="49" t="str">
        <f t="shared" si="24"/>
        <v>SLA-Breached</v>
      </c>
      <c r="O1553" s="19"/>
    </row>
    <row r="1554" spans="1:15" x14ac:dyDescent="0.25">
      <c r="A1554" t="s">
        <v>24</v>
      </c>
      <c r="B1554" t="s">
        <v>3566</v>
      </c>
      <c r="C1554" t="s">
        <v>3906</v>
      </c>
      <c r="D1554" s="19">
        <v>45548.417361111111</v>
      </c>
      <c r="E1554" t="s">
        <v>3568</v>
      </c>
      <c r="F1554" t="s">
        <v>3907</v>
      </c>
      <c r="G1554" t="s">
        <v>3593</v>
      </c>
      <c r="I1554" t="s">
        <v>3571</v>
      </c>
      <c r="J1554" t="s">
        <v>487</v>
      </c>
      <c r="K1554" t="s">
        <v>80</v>
      </c>
      <c r="M1554" t="b">
        <v>1</v>
      </c>
      <c r="N1554" s="49" t="str">
        <f t="shared" si="24"/>
        <v>SLA-Met</v>
      </c>
      <c r="O1554" s="19"/>
    </row>
    <row r="1555" spans="1:15" x14ac:dyDescent="0.25">
      <c r="A1555" t="s">
        <v>24</v>
      </c>
      <c r="B1555" t="s">
        <v>3566</v>
      </c>
      <c r="C1555" t="s">
        <v>3908</v>
      </c>
      <c r="D1555" s="19">
        <v>45549.324999999997</v>
      </c>
      <c r="E1555" t="s">
        <v>3568</v>
      </c>
      <c r="F1555" t="s">
        <v>3909</v>
      </c>
      <c r="G1555" t="s">
        <v>3605</v>
      </c>
      <c r="H1555" t="s">
        <v>29</v>
      </c>
      <c r="I1555" t="s">
        <v>3571</v>
      </c>
      <c r="J1555" t="s">
        <v>487</v>
      </c>
      <c r="K1555" t="s">
        <v>80</v>
      </c>
      <c r="M1555" t="b">
        <v>1</v>
      </c>
      <c r="N1555" s="49" t="str">
        <f t="shared" si="24"/>
        <v>SLA-Warning</v>
      </c>
      <c r="O1555" s="19"/>
    </row>
    <row r="1556" spans="1:15" x14ac:dyDescent="0.25">
      <c r="A1556" t="s">
        <v>24</v>
      </c>
      <c r="B1556" t="s">
        <v>3566</v>
      </c>
      <c r="C1556" t="s">
        <v>3910</v>
      </c>
      <c r="D1556" s="19">
        <v>45549.325694444444</v>
      </c>
      <c r="E1556" t="s">
        <v>3568</v>
      </c>
      <c r="F1556" t="s">
        <v>3911</v>
      </c>
      <c r="G1556" t="s">
        <v>3605</v>
      </c>
      <c r="H1556" t="s">
        <v>29</v>
      </c>
      <c r="I1556" t="s">
        <v>3571</v>
      </c>
      <c r="J1556" t="s">
        <v>487</v>
      </c>
      <c r="K1556" t="s">
        <v>80</v>
      </c>
      <c r="M1556" t="b">
        <v>1</v>
      </c>
      <c r="N1556" s="49" t="str">
        <f t="shared" si="24"/>
        <v>SLA-Warning</v>
      </c>
      <c r="O1556" s="19"/>
    </row>
    <row r="1557" spans="1:15" x14ac:dyDescent="0.25">
      <c r="A1557" t="s">
        <v>24</v>
      </c>
      <c r="B1557" t="s">
        <v>3566</v>
      </c>
      <c r="C1557" t="s">
        <v>3912</v>
      </c>
      <c r="D1557" s="19">
        <v>45549.329861111109</v>
      </c>
      <c r="E1557" t="s">
        <v>3568</v>
      </c>
      <c r="F1557" t="s">
        <v>3913</v>
      </c>
      <c r="G1557" t="s">
        <v>3608</v>
      </c>
      <c r="H1557" t="s">
        <v>29</v>
      </c>
      <c r="I1557" t="s">
        <v>3571</v>
      </c>
      <c r="J1557" t="s">
        <v>487</v>
      </c>
      <c r="K1557" t="s">
        <v>80</v>
      </c>
      <c r="M1557" t="b">
        <v>1</v>
      </c>
      <c r="N1557" s="49" t="str">
        <f t="shared" si="24"/>
        <v>SLA-Warning</v>
      </c>
      <c r="O1557" s="19"/>
    </row>
    <row r="1558" spans="1:15" x14ac:dyDescent="0.25">
      <c r="A1558" t="s">
        <v>24</v>
      </c>
      <c r="B1558" t="s">
        <v>3566</v>
      </c>
      <c r="C1558" t="s">
        <v>3914</v>
      </c>
      <c r="D1558" s="19">
        <v>45549.335416666669</v>
      </c>
      <c r="E1558" t="s">
        <v>3568</v>
      </c>
      <c r="F1558" t="s">
        <v>3915</v>
      </c>
      <c r="G1558" t="s">
        <v>3608</v>
      </c>
      <c r="I1558" t="s">
        <v>3571</v>
      </c>
      <c r="J1558" t="s">
        <v>487</v>
      </c>
      <c r="K1558" t="s">
        <v>80</v>
      </c>
      <c r="M1558" t="b">
        <v>1</v>
      </c>
      <c r="N1558" s="49" t="str">
        <f t="shared" si="24"/>
        <v>SLA-Met</v>
      </c>
      <c r="O1558" s="19"/>
    </row>
    <row r="1559" spans="1:15" x14ac:dyDescent="0.25">
      <c r="A1559" t="s">
        <v>24</v>
      </c>
      <c r="B1559" t="s">
        <v>3566</v>
      </c>
      <c r="C1559" t="s">
        <v>3916</v>
      </c>
      <c r="D1559" s="19">
        <v>45549.340277777781</v>
      </c>
      <c r="E1559" t="s">
        <v>3568</v>
      </c>
      <c r="F1559" t="s">
        <v>3917</v>
      </c>
      <c r="G1559" t="s">
        <v>3608</v>
      </c>
      <c r="H1559" t="s">
        <v>29</v>
      </c>
      <c r="I1559" t="s">
        <v>3571</v>
      </c>
      <c r="J1559" t="s">
        <v>487</v>
      </c>
      <c r="K1559" t="s">
        <v>80</v>
      </c>
      <c r="M1559" t="b">
        <v>1</v>
      </c>
      <c r="N1559" s="49" t="str">
        <f t="shared" si="24"/>
        <v>SLA-Warning</v>
      </c>
      <c r="O1559" s="19"/>
    </row>
    <row r="1560" spans="1:15" x14ac:dyDescent="0.25">
      <c r="A1560" t="s">
        <v>24</v>
      </c>
      <c r="B1560" t="s">
        <v>3566</v>
      </c>
      <c r="C1560" t="s">
        <v>3918</v>
      </c>
      <c r="D1560" s="19">
        <v>45549.353472222225</v>
      </c>
      <c r="E1560" t="s">
        <v>3568</v>
      </c>
      <c r="F1560" t="s">
        <v>3919</v>
      </c>
      <c r="G1560" t="s">
        <v>3834</v>
      </c>
      <c r="H1560" t="s">
        <v>29</v>
      </c>
      <c r="I1560" t="s">
        <v>3571</v>
      </c>
      <c r="J1560" t="s">
        <v>487</v>
      </c>
      <c r="K1560" t="s">
        <v>80</v>
      </c>
      <c r="M1560" t="b">
        <v>1</v>
      </c>
      <c r="N1560" s="49" t="str">
        <f t="shared" si="24"/>
        <v>SLA-Warning</v>
      </c>
      <c r="O1560" s="19"/>
    </row>
    <row r="1561" spans="1:15" x14ac:dyDescent="0.25">
      <c r="A1561" t="s">
        <v>24</v>
      </c>
      <c r="B1561" t="s">
        <v>3566</v>
      </c>
      <c r="C1561" t="s">
        <v>3920</v>
      </c>
      <c r="D1561" s="19">
        <v>45550.148611111108</v>
      </c>
      <c r="E1561" t="s">
        <v>3568</v>
      </c>
      <c r="F1561" t="s">
        <v>3921</v>
      </c>
      <c r="G1561" t="s">
        <v>3922</v>
      </c>
      <c r="H1561" t="s">
        <v>29</v>
      </c>
      <c r="I1561" t="s">
        <v>3571</v>
      </c>
      <c r="J1561" t="s">
        <v>487</v>
      </c>
      <c r="K1561" t="s">
        <v>80</v>
      </c>
      <c r="M1561" t="b">
        <v>1</v>
      </c>
      <c r="N1561" s="49" t="str">
        <f t="shared" si="24"/>
        <v>SLA-Warning</v>
      </c>
      <c r="O1561" s="19"/>
    </row>
    <row r="1562" spans="1:15" x14ac:dyDescent="0.25">
      <c r="A1562" t="s">
        <v>24</v>
      </c>
      <c r="B1562" t="s">
        <v>3566</v>
      </c>
      <c r="C1562" t="s">
        <v>3923</v>
      </c>
      <c r="D1562" s="19">
        <v>45550.148611111108</v>
      </c>
      <c r="E1562" t="s">
        <v>3568</v>
      </c>
      <c r="F1562" t="s">
        <v>3924</v>
      </c>
      <c r="G1562" t="s">
        <v>3925</v>
      </c>
      <c r="H1562" t="s">
        <v>29</v>
      </c>
      <c r="I1562" t="s">
        <v>3571</v>
      </c>
      <c r="J1562" t="s">
        <v>487</v>
      </c>
      <c r="K1562" t="s">
        <v>80</v>
      </c>
      <c r="M1562" t="b">
        <v>1</v>
      </c>
      <c r="N1562" s="49" t="str">
        <f t="shared" si="24"/>
        <v>SLA-Warning</v>
      </c>
      <c r="O1562" s="19"/>
    </row>
    <row r="1563" spans="1:15" x14ac:dyDescent="0.25">
      <c r="A1563" t="s">
        <v>24</v>
      </c>
      <c r="B1563" t="s">
        <v>3566</v>
      </c>
      <c r="C1563" t="s">
        <v>3926</v>
      </c>
      <c r="D1563" s="19">
        <v>45550.149305555555</v>
      </c>
      <c r="E1563" t="s">
        <v>3568</v>
      </c>
      <c r="F1563" t="s">
        <v>3927</v>
      </c>
      <c r="G1563" t="s">
        <v>3928</v>
      </c>
      <c r="H1563" t="s">
        <v>29</v>
      </c>
      <c r="I1563" t="s">
        <v>3571</v>
      </c>
      <c r="J1563" t="s">
        <v>487</v>
      </c>
      <c r="K1563" t="s">
        <v>80</v>
      </c>
      <c r="M1563" t="b">
        <v>1</v>
      </c>
      <c r="N1563" s="49" t="str">
        <f t="shared" si="24"/>
        <v>SLA-Warning</v>
      </c>
      <c r="O1563" s="19"/>
    </row>
    <row r="1564" spans="1:15" x14ac:dyDescent="0.25">
      <c r="A1564" t="s">
        <v>24</v>
      </c>
      <c r="B1564" t="s">
        <v>3566</v>
      </c>
      <c r="C1564" t="s">
        <v>3929</v>
      </c>
      <c r="D1564" s="19">
        <v>45550.159722222219</v>
      </c>
      <c r="E1564" t="s">
        <v>3568</v>
      </c>
      <c r="F1564" t="s">
        <v>3930</v>
      </c>
      <c r="G1564" t="s">
        <v>3588</v>
      </c>
      <c r="H1564" t="s">
        <v>29</v>
      </c>
      <c r="I1564" t="s">
        <v>3571</v>
      </c>
      <c r="J1564" t="s">
        <v>487</v>
      </c>
      <c r="K1564" t="s">
        <v>80</v>
      </c>
      <c r="M1564" t="b">
        <v>1</v>
      </c>
      <c r="N1564" s="49" t="str">
        <f t="shared" si="24"/>
        <v>SLA-Warning</v>
      </c>
      <c r="O1564" s="19"/>
    </row>
    <row r="1565" spans="1:15" x14ac:dyDescent="0.25">
      <c r="A1565" t="s">
        <v>24</v>
      </c>
      <c r="B1565" t="s">
        <v>3566</v>
      </c>
      <c r="C1565" t="s">
        <v>3931</v>
      </c>
      <c r="D1565" s="19">
        <v>45550.160416666666</v>
      </c>
      <c r="E1565" t="s">
        <v>3568</v>
      </c>
      <c r="F1565" t="s">
        <v>3932</v>
      </c>
      <c r="G1565" t="s">
        <v>3933</v>
      </c>
      <c r="H1565" t="s">
        <v>29</v>
      </c>
      <c r="I1565" t="s">
        <v>3571</v>
      </c>
      <c r="J1565" t="s">
        <v>487</v>
      </c>
      <c r="K1565" t="s">
        <v>80</v>
      </c>
      <c r="M1565" t="b">
        <v>1</v>
      </c>
      <c r="N1565" s="49" t="str">
        <f t="shared" si="24"/>
        <v>SLA-Warning</v>
      </c>
      <c r="O1565" s="19"/>
    </row>
    <row r="1566" spans="1:15" x14ac:dyDescent="0.25">
      <c r="A1566" t="s">
        <v>24</v>
      </c>
      <c r="B1566" t="s">
        <v>3566</v>
      </c>
      <c r="C1566" t="s">
        <v>3934</v>
      </c>
      <c r="D1566" s="19">
        <v>45550.201388888891</v>
      </c>
      <c r="E1566" t="s">
        <v>3568</v>
      </c>
      <c r="F1566" t="s">
        <v>3935</v>
      </c>
      <c r="G1566" t="s">
        <v>3605</v>
      </c>
      <c r="I1566" t="s">
        <v>3571</v>
      </c>
      <c r="J1566" t="s">
        <v>487</v>
      </c>
      <c r="K1566" t="s">
        <v>80</v>
      </c>
      <c r="M1566" t="b">
        <v>1</v>
      </c>
      <c r="N1566" s="49" t="str">
        <f t="shared" si="24"/>
        <v>SLA-Met</v>
      </c>
      <c r="O1566" s="19"/>
    </row>
    <row r="1567" spans="1:15" x14ac:dyDescent="0.25">
      <c r="A1567" t="s">
        <v>24</v>
      </c>
      <c r="B1567" t="s">
        <v>3566</v>
      </c>
      <c r="C1567" t="s">
        <v>3936</v>
      </c>
      <c r="D1567" s="19">
        <v>45550.201388888891</v>
      </c>
      <c r="E1567" t="s">
        <v>3568</v>
      </c>
      <c r="F1567" t="s">
        <v>3937</v>
      </c>
      <c r="G1567" t="s">
        <v>3588</v>
      </c>
      <c r="H1567" t="s">
        <v>29</v>
      </c>
      <c r="I1567" t="s">
        <v>3571</v>
      </c>
      <c r="J1567" t="s">
        <v>487</v>
      </c>
      <c r="K1567" t="s">
        <v>80</v>
      </c>
      <c r="M1567" t="b">
        <v>1</v>
      </c>
      <c r="N1567" s="49" t="str">
        <f t="shared" si="24"/>
        <v>SLA-Warning</v>
      </c>
      <c r="O1567" s="19"/>
    </row>
    <row r="1568" spans="1:15" x14ac:dyDescent="0.25">
      <c r="A1568" t="s">
        <v>24</v>
      </c>
      <c r="B1568" t="s">
        <v>3566</v>
      </c>
      <c r="C1568" t="s">
        <v>3938</v>
      </c>
      <c r="D1568" s="19">
        <v>45550.202777777777</v>
      </c>
      <c r="E1568" t="s">
        <v>3568</v>
      </c>
      <c r="F1568" t="s">
        <v>3939</v>
      </c>
      <c r="G1568" t="s">
        <v>3605</v>
      </c>
      <c r="I1568" t="s">
        <v>3571</v>
      </c>
      <c r="J1568" t="s">
        <v>487</v>
      </c>
      <c r="K1568" t="s">
        <v>80</v>
      </c>
      <c r="M1568" t="b">
        <v>1</v>
      </c>
      <c r="N1568" s="49" t="str">
        <f t="shared" si="24"/>
        <v>SLA-Met</v>
      </c>
      <c r="O1568" s="19"/>
    </row>
    <row r="1569" spans="1:15" x14ac:dyDescent="0.25">
      <c r="A1569" t="s">
        <v>24</v>
      </c>
      <c r="B1569" t="s">
        <v>3566</v>
      </c>
      <c r="C1569" t="s">
        <v>3940</v>
      </c>
      <c r="D1569" s="19">
        <v>45550.203472222223</v>
      </c>
      <c r="E1569" t="s">
        <v>3568</v>
      </c>
      <c r="F1569" t="s">
        <v>3941</v>
      </c>
      <c r="G1569" t="s">
        <v>3605</v>
      </c>
      <c r="I1569" t="s">
        <v>3571</v>
      </c>
      <c r="J1569" t="s">
        <v>487</v>
      </c>
      <c r="K1569" t="s">
        <v>80</v>
      </c>
      <c r="M1569" t="b">
        <v>1</v>
      </c>
      <c r="N1569" s="49" t="str">
        <f t="shared" si="24"/>
        <v>SLA-Met</v>
      </c>
      <c r="O1569" s="19"/>
    </row>
    <row r="1570" spans="1:15" x14ac:dyDescent="0.25">
      <c r="A1570" t="s">
        <v>24</v>
      </c>
      <c r="B1570" t="s">
        <v>3566</v>
      </c>
      <c r="C1570" t="s">
        <v>3942</v>
      </c>
      <c r="D1570" s="19">
        <v>45550.205555555556</v>
      </c>
      <c r="E1570" t="s">
        <v>3568</v>
      </c>
      <c r="F1570" t="s">
        <v>3943</v>
      </c>
      <c r="G1570" t="s">
        <v>3605</v>
      </c>
      <c r="I1570" t="s">
        <v>3571</v>
      </c>
      <c r="J1570" t="s">
        <v>487</v>
      </c>
      <c r="K1570" t="s">
        <v>80</v>
      </c>
      <c r="M1570" t="b">
        <v>1</v>
      </c>
      <c r="N1570" s="49" t="str">
        <f t="shared" si="24"/>
        <v>SLA-Met</v>
      </c>
      <c r="O1570" s="19"/>
    </row>
    <row r="1571" spans="1:15" x14ac:dyDescent="0.25">
      <c r="A1571" t="s">
        <v>24</v>
      </c>
      <c r="B1571" t="s">
        <v>3566</v>
      </c>
      <c r="C1571" t="s">
        <v>3944</v>
      </c>
      <c r="D1571" s="19">
        <v>45550.207638888889</v>
      </c>
      <c r="E1571" t="s">
        <v>3568</v>
      </c>
      <c r="F1571" t="s">
        <v>3945</v>
      </c>
      <c r="G1571" t="s">
        <v>3946</v>
      </c>
      <c r="H1571" t="s">
        <v>29</v>
      </c>
      <c r="I1571" t="s">
        <v>3571</v>
      </c>
      <c r="J1571" t="s">
        <v>487</v>
      </c>
      <c r="K1571" t="s">
        <v>80</v>
      </c>
      <c r="M1571" t="b">
        <v>1</v>
      </c>
      <c r="N1571" s="49" t="str">
        <f t="shared" si="24"/>
        <v>SLA-Warning</v>
      </c>
      <c r="O1571" s="19"/>
    </row>
    <row r="1572" spans="1:15" x14ac:dyDescent="0.25">
      <c r="A1572" t="s">
        <v>24</v>
      </c>
      <c r="B1572" t="s">
        <v>3566</v>
      </c>
      <c r="C1572" t="s">
        <v>3947</v>
      </c>
      <c r="D1572" s="19">
        <v>45550.207638888889</v>
      </c>
      <c r="E1572" t="s">
        <v>3568</v>
      </c>
      <c r="F1572" t="s">
        <v>3948</v>
      </c>
      <c r="G1572" t="s">
        <v>3570</v>
      </c>
      <c r="H1572" t="s">
        <v>29</v>
      </c>
      <c r="I1572" t="s">
        <v>3571</v>
      </c>
      <c r="J1572" t="s">
        <v>487</v>
      </c>
      <c r="K1572" t="s">
        <v>80</v>
      </c>
      <c r="M1572" t="b">
        <v>1</v>
      </c>
      <c r="N1572" s="49" t="str">
        <f t="shared" si="24"/>
        <v>SLA-Warning</v>
      </c>
      <c r="O1572" s="19"/>
    </row>
    <row r="1573" spans="1:15" x14ac:dyDescent="0.25">
      <c r="A1573" t="s">
        <v>24</v>
      </c>
      <c r="B1573" t="s">
        <v>3566</v>
      </c>
      <c r="C1573" t="s">
        <v>3949</v>
      </c>
      <c r="D1573" s="19">
        <v>45550.207638888889</v>
      </c>
      <c r="E1573" t="s">
        <v>3568</v>
      </c>
      <c r="F1573" t="s">
        <v>3950</v>
      </c>
      <c r="G1573" t="s">
        <v>3605</v>
      </c>
      <c r="I1573" t="s">
        <v>3571</v>
      </c>
      <c r="J1573" t="s">
        <v>487</v>
      </c>
      <c r="K1573" t="s">
        <v>80</v>
      </c>
      <c r="M1573" t="b">
        <v>1</v>
      </c>
      <c r="N1573" s="49" t="str">
        <f t="shared" si="24"/>
        <v>SLA-Met</v>
      </c>
      <c r="O1573" s="19"/>
    </row>
    <row r="1574" spans="1:15" x14ac:dyDescent="0.25">
      <c r="A1574" t="s">
        <v>24</v>
      </c>
      <c r="B1574" t="s">
        <v>3566</v>
      </c>
      <c r="C1574" t="s">
        <v>3951</v>
      </c>
      <c r="D1574" s="19">
        <v>45550.208333333336</v>
      </c>
      <c r="E1574" t="s">
        <v>3568</v>
      </c>
      <c r="F1574" t="s">
        <v>3952</v>
      </c>
      <c r="G1574" t="s">
        <v>3953</v>
      </c>
      <c r="H1574" t="s">
        <v>29</v>
      </c>
      <c r="I1574" t="s">
        <v>3571</v>
      </c>
      <c r="J1574" t="s">
        <v>487</v>
      </c>
      <c r="K1574" t="s">
        <v>80</v>
      </c>
      <c r="M1574" t="b">
        <v>1</v>
      </c>
      <c r="N1574" s="49" t="str">
        <f t="shared" si="24"/>
        <v>SLA-Warning</v>
      </c>
      <c r="O1574" s="19"/>
    </row>
    <row r="1575" spans="1:15" x14ac:dyDescent="0.25">
      <c r="A1575" t="s">
        <v>24</v>
      </c>
      <c r="B1575" t="s">
        <v>3566</v>
      </c>
      <c r="C1575" t="s">
        <v>3954</v>
      </c>
      <c r="D1575" s="19">
        <v>45550.213194444441</v>
      </c>
      <c r="E1575" t="s">
        <v>3568</v>
      </c>
      <c r="F1575" t="s">
        <v>3955</v>
      </c>
      <c r="G1575" t="s">
        <v>3809</v>
      </c>
      <c r="H1575" t="s">
        <v>29</v>
      </c>
      <c r="I1575" t="s">
        <v>3571</v>
      </c>
      <c r="J1575" t="s">
        <v>487</v>
      </c>
      <c r="K1575" t="s">
        <v>80</v>
      </c>
      <c r="M1575" t="b">
        <v>1</v>
      </c>
      <c r="N1575" s="49" t="str">
        <f t="shared" si="24"/>
        <v>SLA-Warning</v>
      </c>
      <c r="O1575" s="19"/>
    </row>
    <row r="1576" spans="1:15" x14ac:dyDescent="0.25">
      <c r="A1576" t="s">
        <v>24</v>
      </c>
      <c r="B1576" t="s">
        <v>3566</v>
      </c>
      <c r="C1576" t="s">
        <v>3956</v>
      </c>
      <c r="D1576" s="19">
        <v>45550.213194444441</v>
      </c>
      <c r="E1576" t="s">
        <v>3568</v>
      </c>
      <c r="F1576" t="s">
        <v>3957</v>
      </c>
      <c r="G1576" t="s">
        <v>3605</v>
      </c>
      <c r="I1576" t="s">
        <v>3571</v>
      </c>
      <c r="J1576" t="s">
        <v>487</v>
      </c>
      <c r="K1576" t="s">
        <v>80</v>
      </c>
      <c r="M1576" t="b">
        <v>1</v>
      </c>
      <c r="N1576" s="49" t="str">
        <f t="shared" si="24"/>
        <v>SLA-Met</v>
      </c>
      <c r="O1576" s="19"/>
    </row>
    <row r="1577" spans="1:15" x14ac:dyDescent="0.25">
      <c r="A1577" t="s">
        <v>24</v>
      </c>
      <c r="B1577" t="s">
        <v>3566</v>
      </c>
      <c r="C1577" t="s">
        <v>3958</v>
      </c>
      <c r="D1577" s="19">
        <v>45550.213194444441</v>
      </c>
      <c r="E1577" t="s">
        <v>3568</v>
      </c>
      <c r="F1577" t="s">
        <v>3959</v>
      </c>
      <c r="G1577" t="s">
        <v>3570</v>
      </c>
      <c r="H1577" t="s">
        <v>29</v>
      </c>
      <c r="I1577" t="s">
        <v>3571</v>
      </c>
      <c r="J1577" t="s">
        <v>487</v>
      </c>
      <c r="K1577" t="s">
        <v>80</v>
      </c>
      <c r="M1577" t="b">
        <v>1</v>
      </c>
      <c r="N1577" s="49" t="str">
        <f t="shared" si="24"/>
        <v>SLA-Warning</v>
      </c>
      <c r="O1577" s="19"/>
    </row>
    <row r="1578" spans="1:15" x14ac:dyDescent="0.25">
      <c r="A1578" t="s">
        <v>24</v>
      </c>
      <c r="B1578" t="s">
        <v>3566</v>
      </c>
      <c r="C1578" t="s">
        <v>3960</v>
      </c>
      <c r="D1578" s="19">
        <v>45550.213888888888</v>
      </c>
      <c r="E1578" t="s">
        <v>3568</v>
      </c>
      <c r="F1578" t="s">
        <v>3961</v>
      </c>
      <c r="G1578" t="s">
        <v>3605</v>
      </c>
      <c r="I1578" t="s">
        <v>3571</v>
      </c>
      <c r="J1578" t="s">
        <v>487</v>
      </c>
      <c r="K1578" t="s">
        <v>80</v>
      </c>
      <c r="M1578" t="b">
        <v>1</v>
      </c>
      <c r="N1578" s="49" t="str">
        <f t="shared" si="24"/>
        <v>SLA-Met</v>
      </c>
      <c r="O1578" s="19"/>
    </row>
    <row r="1579" spans="1:15" x14ac:dyDescent="0.25">
      <c r="A1579" t="s">
        <v>24</v>
      </c>
      <c r="B1579" t="s">
        <v>3566</v>
      </c>
      <c r="C1579" t="s">
        <v>3962</v>
      </c>
      <c r="D1579" s="19">
        <v>45550.220138888886</v>
      </c>
      <c r="E1579" t="s">
        <v>3568</v>
      </c>
      <c r="F1579" t="s">
        <v>3963</v>
      </c>
      <c r="G1579" t="s">
        <v>3570</v>
      </c>
      <c r="H1579" t="s">
        <v>29</v>
      </c>
      <c r="I1579" t="s">
        <v>3571</v>
      </c>
      <c r="J1579" t="s">
        <v>487</v>
      </c>
      <c r="K1579" t="s">
        <v>80</v>
      </c>
      <c r="M1579" t="b">
        <v>1</v>
      </c>
      <c r="N1579" s="49" t="str">
        <f t="shared" si="24"/>
        <v>SLA-Warning</v>
      </c>
      <c r="O1579" s="19"/>
    </row>
    <row r="1580" spans="1:15" x14ac:dyDescent="0.25">
      <c r="A1580" t="s">
        <v>24</v>
      </c>
      <c r="B1580" t="s">
        <v>3566</v>
      </c>
      <c r="C1580" t="s">
        <v>3964</v>
      </c>
      <c r="D1580" s="19">
        <v>45550.220138888886</v>
      </c>
      <c r="E1580" t="s">
        <v>3568</v>
      </c>
      <c r="F1580" t="s">
        <v>3965</v>
      </c>
      <c r="G1580" t="s">
        <v>3570</v>
      </c>
      <c r="H1580" t="s">
        <v>29</v>
      </c>
      <c r="I1580" t="s">
        <v>3571</v>
      </c>
      <c r="J1580" t="s">
        <v>487</v>
      </c>
      <c r="K1580" t="s">
        <v>80</v>
      </c>
      <c r="M1580" t="b">
        <v>1</v>
      </c>
      <c r="N1580" s="49" t="str">
        <f t="shared" si="24"/>
        <v>SLA-Warning</v>
      </c>
      <c r="O1580" s="19"/>
    </row>
    <row r="1581" spans="1:15" x14ac:dyDescent="0.25">
      <c r="A1581" t="s">
        <v>24</v>
      </c>
      <c r="B1581" t="s">
        <v>3566</v>
      </c>
      <c r="C1581" t="s">
        <v>3966</v>
      </c>
      <c r="D1581" s="19">
        <v>45550.220138888886</v>
      </c>
      <c r="E1581" t="s">
        <v>3568</v>
      </c>
      <c r="F1581" t="s">
        <v>3967</v>
      </c>
      <c r="G1581" t="s">
        <v>3570</v>
      </c>
      <c r="H1581" t="s">
        <v>29</v>
      </c>
      <c r="I1581" t="s">
        <v>3571</v>
      </c>
      <c r="J1581" t="s">
        <v>487</v>
      </c>
      <c r="K1581" t="s">
        <v>80</v>
      </c>
      <c r="M1581" t="b">
        <v>1</v>
      </c>
      <c r="N1581" s="49" t="str">
        <f t="shared" si="24"/>
        <v>SLA-Warning</v>
      </c>
      <c r="O1581" s="19"/>
    </row>
    <row r="1582" spans="1:15" x14ac:dyDescent="0.25">
      <c r="A1582" t="s">
        <v>24</v>
      </c>
      <c r="B1582" t="s">
        <v>3566</v>
      </c>
      <c r="C1582" t="s">
        <v>3968</v>
      </c>
      <c r="D1582" s="19">
        <v>45550.224999999999</v>
      </c>
      <c r="E1582" t="s">
        <v>3568</v>
      </c>
      <c r="F1582" t="s">
        <v>3969</v>
      </c>
      <c r="G1582" t="s">
        <v>3570</v>
      </c>
      <c r="H1582" t="s">
        <v>29</v>
      </c>
      <c r="I1582" t="s">
        <v>3571</v>
      </c>
      <c r="J1582" t="s">
        <v>487</v>
      </c>
      <c r="K1582" t="s">
        <v>80</v>
      </c>
      <c r="M1582" t="b">
        <v>1</v>
      </c>
      <c r="N1582" s="49" t="str">
        <f t="shared" si="24"/>
        <v>SLA-Warning</v>
      </c>
      <c r="O1582" s="19"/>
    </row>
    <row r="1583" spans="1:15" x14ac:dyDescent="0.25">
      <c r="A1583" t="s">
        <v>24</v>
      </c>
      <c r="B1583" t="s">
        <v>3566</v>
      </c>
      <c r="C1583" t="s">
        <v>3970</v>
      </c>
      <c r="D1583" s="19">
        <v>45550.224999999999</v>
      </c>
      <c r="E1583" t="s">
        <v>3568</v>
      </c>
      <c r="F1583" t="s">
        <v>3971</v>
      </c>
      <c r="G1583" t="s">
        <v>3946</v>
      </c>
      <c r="H1583" t="s">
        <v>29</v>
      </c>
      <c r="I1583" t="s">
        <v>3571</v>
      </c>
      <c r="J1583" t="s">
        <v>487</v>
      </c>
      <c r="K1583" t="s">
        <v>80</v>
      </c>
      <c r="M1583" t="b">
        <v>1</v>
      </c>
      <c r="N1583" s="49" t="str">
        <f t="shared" si="24"/>
        <v>SLA-Warning</v>
      </c>
      <c r="O1583" s="19"/>
    </row>
    <row r="1584" spans="1:15" x14ac:dyDescent="0.25">
      <c r="A1584" t="s">
        <v>24</v>
      </c>
      <c r="B1584" t="s">
        <v>3566</v>
      </c>
      <c r="C1584" t="s">
        <v>3972</v>
      </c>
      <c r="D1584" s="19">
        <v>45550.239583333336</v>
      </c>
      <c r="E1584" t="s">
        <v>3568</v>
      </c>
      <c r="F1584" t="s">
        <v>3973</v>
      </c>
      <c r="G1584" t="s">
        <v>3764</v>
      </c>
      <c r="H1584" t="s">
        <v>29</v>
      </c>
      <c r="I1584" t="s">
        <v>3571</v>
      </c>
      <c r="J1584" t="s">
        <v>487</v>
      </c>
      <c r="K1584" t="s">
        <v>80</v>
      </c>
      <c r="M1584" t="b">
        <v>1</v>
      </c>
      <c r="N1584" s="49" t="str">
        <f t="shared" si="24"/>
        <v>SLA-Warning</v>
      </c>
      <c r="O1584" s="19"/>
    </row>
    <row r="1585" spans="1:15" x14ac:dyDescent="0.25">
      <c r="A1585" t="s">
        <v>24</v>
      </c>
      <c r="B1585" t="s">
        <v>3566</v>
      </c>
      <c r="C1585" t="s">
        <v>3974</v>
      </c>
      <c r="D1585" s="19">
        <v>45550.240277777775</v>
      </c>
      <c r="E1585" t="s">
        <v>3568</v>
      </c>
      <c r="F1585" t="s">
        <v>3975</v>
      </c>
      <c r="G1585" t="s">
        <v>3764</v>
      </c>
      <c r="H1585" t="s">
        <v>29</v>
      </c>
      <c r="I1585" t="s">
        <v>3571</v>
      </c>
      <c r="J1585" t="s">
        <v>487</v>
      </c>
      <c r="K1585" t="s">
        <v>80</v>
      </c>
      <c r="M1585" t="b">
        <v>1</v>
      </c>
      <c r="N1585" s="49" t="str">
        <f t="shared" si="24"/>
        <v>SLA-Warning</v>
      </c>
      <c r="O1585" s="19"/>
    </row>
    <row r="1586" spans="1:15" x14ac:dyDescent="0.25">
      <c r="A1586" t="s">
        <v>24</v>
      </c>
      <c r="B1586" t="s">
        <v>3566</v>
      </c>
      <c r="C1586" t="s">
        <v>3976</v>
      </c>
      <c r="D1586" s="19">
        <v>45550.242361111108</v>
      </c>
      <c r="E1586" t="s">
        <v>3568</v>
      </c>
      <c r="F1586" t="s">
        <v>3977</v>
      </c>
      <c r="G1586" t="s">
        <v>3946</v>
      </c>
      <c r="H1586" t="s">
        <v>29</v>
      </c>
      <c r="I1586" t="s">
        <v>3571</v>
      </c>
      <c r="J1586" t="s">
        <v>487</v>
      </c>
      <c r="K1586" t="s">
        <v>80</v>
      </c>
      <c r="M1586" t="b">
        <v>1</v>
      </c>
      <c r="N1586" s="49" t="str">
        <f t="shared" si="24"/>
        <v>SLA-Warning</v>
      </c>
      <c r="O1586" s="19"/>
    </row>
    <row r="1587" spans="1:15" x14ac:dyDescent="0.25">
      <c r="A1587" t="s">
        <v>24</v>
      </c>
      <c r="B1587" t="s">
        <v>3566</v>
      </c>
      <c r="C1587" t="s">
        <v>3978</v>
      </c>
      <c r="D1587" s="19">
        <v>45550.243750000001</v>
      </c>
      <c r="E1587" t="s">
        <v>3568</v>
      </c>
      <c r="F1587" t="s">
        <v>3979</v>
      </c>
      <c r="G1587" t="s">
        <v>3980</v>
      </c>
      <c r="H1587" t="s">
        <v>29</v>
      </c>
      <c r="I1587" t="s">
        <v>3571</v>
      </c>
      <c r="J1587" t="s">
        <v>487</v>
      </c>
      <c r="K1587" t="s">
        <v>80</v>
      </c>
      <c r="M1587" t="b">
        <v>1</v>
      </c>
      <c r="N1587" s="49" t="str">
        <f t="shared" si="24"/>
        <v>SLA-Warning</v>
      </c>
      <c r="O1587" s="19"/>
    </row>
    <row r="1588" spans="1:15" x14ac:dyDescent="0.25">
      <c r="A1588" t="s">
        <v>24</v>
      </c>
      <c r="B1588" t="s">
        <v>3566</v>
      </c>
      <c r="C1588" t="s">
        <v>3981</v>
      </c>
      <c r="D1588" s="19">
        <v>45550.244444444441</v>
      </c>
      <c r="E1588" t="s">
        <v>3568</v>
      </c>
      <c r="F1588" t="s">
        <v>3982</v>
      </c>
      <c r="G1588" t="s">
        <v>3600</v>
      </c>
      <c r="H1588" t="s">
        <v>29</v>
      </c>
      <c r="I1588" t="s">
        <v>3571</v>
      </c>
      <c r="J1588" t="s">
        <v>487</v>
      </c>
      <c r="K1588" t="s">
        <v>80</v>
      </c>
      <c r="M1588" t="b">
        <v>1</v>
      </c>
      <c r="N1588" s="49" t="str">
        <f t="shared" si="24"/>
        <v>SLA-Warning</v>
      </c>
      <c r="O1588" s="19"/>
    </row>
    <row r="1589" spans="1:15" x14ac:dyDescent="0.25">
      <c r="A1589" t="s">
        <v>24</v>
      </c>
      <c r="B1589" t="s">
        <v>3577</v>
      </c>
      <c r="C1589" t="s">
        <v>3983</v>
      </c>
      <c r="D1589" s="19">
        <v>45550.245833333334</v>
      </c>
      <c r="E1589" t="s">
        <v>3984</v>
      </c>
      <c r="F1589" t="s">
        <v>3985</v>
      </c>
      <c r="G1589" t="s">
        <v>3986</v>
      </c>
      <c r="I1589" t="s">
        <v>3581</v>
      </c>
      <c r="J1589" t="s">
        <v>487</v>
      </c>
      <c r="K1589" t="s">
        <v>80</v>
      </c>
      <c r="M1589" t="b">
        <v>1</v>
      </c>
      <c r="N1589" s="49" t="str">
        <f t="shared" si="24"/>
        <v>SLA-Met</v>
      </c>
      <c r="O1589" s="19"/>
    </row>
    <row r="1590" spans="1:15" x14ac:dyDescent="0.25">
      <c r="A1590" t="s">
        <v>24</v>
      </c>
      <c r="B1590" t="s">
        <v>3577</v>
      </c>
      <c r="C1590" t="s">
        <v>3987</v>
      </c>
      <c r="D1590" s="19">
        <v>45550.245833333334</v>
      </c>
      <c r="E1590" t="s">
        <v>3984</v>
      </c>
      <c r="F1590" t="s">
        <v>3988</v>
      </c>
      <c r="G1590" t="s">
        <v>3989</v>
      </c>
      <c r="I1590" t="s">
        <v>3581</v>
      </c>
      <c r="J1590" t="s">
        <v>487</v>
      </c>
      <c r="K1590" t="s">
        <v>80</v>
      </c>
      <c r="M1590" t="b">
        <v>1</v>
      </c>
      <c r="N1590" s="49" t="str">
        <f t="shared" si="24"/>
        <v>SLA-Met</v>
      </c>
      <c r="O1590" s="19"/>
    </row>
    <row r="1591" spans="1:15" x14ac:dyDescent="0.25">
      <c r="A1591" t="s">
        <v>24</v>
      </c>
      <c r="B1591" t="s">
        <v>3566</v>
      </c>
      <c r="C1591" t="s">
        <v>3990</v>
      </c>
      <c r="D1591" s="19">
        <v>45550.246527777781</v>
      </c>
      <c r="E1591" t="s">
        <v>3568</v>
      </c>
      <c r="F1591" t="s">
        <v>3991</v>
      </c>
      <c r="G1591" t="s">
        <v>3600</v>
      </c>
      <c r="H1591" t="s">
        <v>29</v>
      </c>
      <c r="I1591" t="s">
        <v>3571</v>
      </c>
      <c r="J1591" t="s">
        <v>487</v>
      </c>
      <c r="K1591" t="s">
        <v>80</v>
      </c>
      <c r="M1591" t="b">
        <v>1</v>
      </c>
      <c r="N1591" s="49" t="str">
        <f t="shared" si="24"/>
        <v>SLA-Warning</v>
      </c>
      <c r="O1591" s="19"/>
    </row>
    <row r="1592" spans="1:15" x14ac:dyDescent="0.25">
      <c r="A1592" t="s">
        <v>24</v>
      </c>
      <c r="B1592" t="s">
        <v>3566</v>
      </c>
      <c r="C1592" t="s">
        <v>3992</v>
      </c>
      <c r="D1592" s="19">
        <v>45550.254166666666</v>
      </c>
      <c r="E1592" t="s">
        <v>3568</v>
      </c>
      <c r="F1592" t="s">
        <v>3993</v>
      </c>
      <c r="G1592" t="s">
        <v>3806</v>
      </c>
      <c r="H1592" t="s">
        <v>29</v>
      </c>
      <c r="I1592" t="s">
        <v>3571</v>
      </c>
      <c r="J1592" t="s">
        <v>487</v>
      </c>
      <c r="K1592" t="s">
        <v>80</v>
      </c>
      <c r="M1592" t="b">
        <v>1</v>
      </c>
      <c r="N1592" s="49" t="str">
        <f t="shared" si="24"/>
        <v>SLA-Warning</v>
      </c>
      <c r="O1592" s="19"/>
    </row>
    <row r="1593" spans="1:15" x14ac:dyDescent="0.25">
      <c r="A1593" t="s">
        <v>24</v>
      </c>
      <c r="B1593" t="s">
        <v>3566</v>
      </c>
      <c r="C1593" t="s">
        <v>3994</v>
      </c>
      <c r="D1593" s="19">
        <v>45550.254861111112</v>
      </c>
      <c r="E1593" t="s">
        <v>3568</v>
      </c>
      <c r="F1593" t="s">
        <v>3995</v>
      </c>
      <c r="G1593" t="s">
        <v>3806</v>
      </c>
      <c r="H1593" t="s">
        <v>29</v>
      </c>
      <c r="I1593" t="s">
        <v>3571</v>
      </c>
      <c r="J1593" t="s">
        <v>487</v>
      </c>
      <c r="K1593" t="s">
        <v>80</v>
      </c>
      <c r="M1593" t="b">
        <v>1</v>
      </c>
      <c r="N1593" s="49" t="str">
        <f t="shared" si="24"/>
        <v>SLA-Warning</v>
      </c>
      <c r="O1593" s="19"/>
    </row>
    <row r="1594" spans="1:15" x14ac:dyDescent="0.25">
      <c r="A1594" t="s">
        <v>24</v>
      </c>
      <c r="B1594" t="s">
        <v>3566</v>
      </c>
      <c r="C1594" t="s">
        <v>3996</v>
      </c>
      <c r="D1594" s="19">
        <v>45550.254861111112</v>
      </c>
      <c r="E1594" t="s">
        <v>3568</v>
      </c>
      <c r="F1594" t="s">
        <v>3997</v>
      </c>
      <c r="G1594" t="s">
        <v>3806</v>
      </c>
      <c r="H1594" t="s">
        <v>29</v>
      </c>
      <c r="I1594" t="s">
        <v>3571</v>
      </c>
      <c r="J1594" t="s">
        <v>487</v>
      </c>
      <c r="K1594" t="s">
        <v>80</v>
      </c>
      <c r="M1594" t="b">
        <v>1</v>
      </c>
      <c r="N1594" s="49" t="str">
        <f t="shared" si="24"/>
        <v>SLA-Warning</v>
      </c>
      <c r="O1594" s="19"/>
    </row>
    <row r="1595" spans="1:15" x14ac:dyDescent="0.25">
      <c r="A1595" t="s">
        <v>24</v>
      </c>
      <c r="B1595" t="s">
        <v>3566</v>
      </c>
      <c r="C1595" t="s">
        <v>3998</v>
      </c>
      <c r="D1595" s="19">
        <v>45550.254861111112</v>
      </c>
      <c r="E1595" t="s">
        <v>3568</v>
      </c>
      <c r="F1595" t="s">
        <v>3999</v>
      </c>
      <c r="G1595" t="s">
        <v>3806</v>
      </c>
      <c r="H1595" t="s">
        <v>29</v>
      </c>
      <c r="I1595" t="s">
        <v>3571</v>
      </c>
      <c r="J1595" t="s">
        <v>487</v>
      </c>
      <c r="K1595" t="s">
        <v>80</v>
      </c>
      <c r="M1595" t="b">
        <v>1</v>
      </c>
      <c r="N1595" s="49" t="str">
        <f t="shared" si="24"/>
        <v>SLA-Warning</v>
      </c>
      <c r="O1595" s="19"/>
    </row>
    <row r="1596" spans="1:15" x14ac:dyDescent="0.25">
      <c r="A1596" t="s">
        <v>24</v>
      </c>
      <c r="B1596" t="s">
        <v>3566</v>
      </c>
      <c r="C1596" t="s">
        <v>4000</v>
      </c>
      <c r="D1596" s="19">
        <v>45550.254861111112</v>
      </c>
      <c r="E1596" t="s">
        <v>3568</v>
      </c>
      <c r="F1596" t="s">
        <v>4001</v>
      </c>
      <c r="G1596" t="s">
        <v>3806</v>
      </c>
      <c r="H1596" t="s">
        <v>29</v>
      </c>
      <c r="I1596" t="s">
        <v>3571</v>
      </c>
      <c r="J1596" t="s">
        <v>487</v>
      </c>
      <c r="K1596" t="s">
        <v>80</v>
      </c>
      <c r="M1596" t="b">
        <v>1</v>
      </c>
      <c r="N1596" s="49" t="str">
        <f t="shared" si="24"/>
        <v>SLA-Warning</v>
      </c>
      <c r="O1596" s="19"/>
    </row>
    <row r="1597" spans="1:15" x14ac:dyDescent="0.25">
      <c r="A1597" t="s">
        <v>24</v>
      </c>
      <c r="B1597" t="s">
        <v>3566</v>
      </c>
      <c r="C1597" t="s">
        <v>4002</v>
      </c>
      <c r="D1597" s="19">
        <v>45550.265972222223</v>
      </c>
      <c r="E1597" t="s">
        <v>3568</v>
      </c>
      <c r="F1597" t="s">
        <v>4003</v>
      </c>
      <c r="G1597" t="s">
        <v>4004</v>
      </c>
      <c r="H1597" t="s">
        <v>28</v>
      </c>
      <c r="I1597" t="s">
        <v>3571</v>
      </c>
      <c r="J1597" t="s">
        <v>487</v>
      </c>
      <c r="K1597" t="s">
        <v>80</v>
      </c>
      <c r="L1597" t="s">
        <v>574</v>
      </c>
      <c r="M1597" t="b">
        <v>1</v>
      </c>
      <c r="N1597" s="49" t="str">
        <f t="shared" si="24"/>
        <v>SLA-Breached</v>
      </c>
      <c r="O1597" s="19"/>
    </row>
    <row r="1598" spans="1:15" x14ac:dyDescent="0.25">
      <c r="A1598" t="s">
        <v>24</v>
      </c>
      <c r="B1598" t="s">
        <v>3572</v>
      </c>
      <c r="C1598" t="s">
        <v>4005</v>
      </c>
      <c r="D1598" s="19">
        <v>45551.043055555558</v>
      </c>
      <c r="E1598" t="s">
        <v>35</v>
      </c>
      <c r="F1598" t="s">
        <v>4006</v>
      </c>
      <c r="G1598" t="s">
        <v>3848</v>
      </c>
      <c r="I1598" t="s">
        <v>3571</v>
      </c>
      <c r="J1598" t="s">
        <v>487</v>
      </c>
      <c r="K1598" t="s">
        <v>80</v>
      </c>
      <c r="M1598" t="b">
        <v>1</v>
      </c>
      <c r="N1598" s="49" t="str">
        <f t="shared" si="24"/>
        <v>SLA-Met</v>
      </c>
      <c r="O1598" s="19"/>
    </row>
    <row r="1599" spans="1:15" x14ac:dyDescent="0.25">
      <c r="A1599" t="s">
        <v>24</v>
      </c>
      <c r="B1599" t="s">
        <v>3572</v>
      </c>
      <c r="C1599" t="s">
        <v>4007</v>
      </c>
      <c r="D1599" s="19">
        <v>45551.043055555558</v>
      </c>
      <c r="E1599" t="s">
        <v>35</v>
      </c>
      <c r="F1599" t="s">
        <v>4008</v>
      </c>
      <c r="G1599" t="s">
        <v>3848</v>
      </c>
      <c r="I1599" t="s">
        <v>3571</v>
      </c>
      <c r="J1599" t="s">
        <v>487</v>
      </c>
      <c r="K1599" t="s">
        <v>80</v>
      </c>
      <c r="M1599" t="b">
        <v>1</v>
      </c>
      <c r="N1599" s="49" t="str">
        <f t="shared" si="24"/>
        <v>SLA-Met</v>
      </c>
      <c r="O1599" s="19"/>
    </row>
    <row r="1600" spans="1:15" x14ac:dyDescent="0.25">
      <c r="A1600" t="s">
        <v>26</v>
      </c>
      <c r="B1600" t="s">
        <v>3572</v>
      </c>
      <c r="C1600" t="s">
        <v>4009</v>
      </c>
      <c r="D1600" s="19">
        <v>45551.163194444445</v>
      </c>
      <c r="E1600" t="s">
        <v>43</v>
      </c>
      <c r="F1600" t="s">
        <v>4010</v>
      </c>
      <c r="I1600" t="s">
        <v>3575</v>
      </c>
      <c r="J1600" t="s">
        <v>487</v>
      </c>
      <c r="K1600" t="s">
        <v>80</v>
      </c>
      <c r="L1600" t="s">
        <v>572</v>
      </c>
      <c r="N1600" s="49" t="str">
        <f t="shared" si="24"/>
        <v>SLA-Met</v>
      </c>
      <c r="O1600" s="19"/>
    </row>
    <row r="1601" spans="1:15" x14ac:dyDescent="0.25">
      <c r="A1601" t="s">
        <v>24</v>
      </c>
      <c r="B1601" t="s">
        <v>3572</v>
      </c>
      <c r="C1601" t="s">
        <v>4011</v>
      </c>
      <c r="D1601" s="19">
        <v>45551.213194444441</v>
      </c>
      <c r="E1601" t="s">
        <v>35</v>
      </c>
      <c r="F1601" t="s">
        <v>4012</v>
      </c>
      <c r="G1601" t="s">
        <v>3848</v>
      </c>
      <c r="I1601" t="s">
        <v>3571</v>
      </c>
      <c r="J1601" t="s">
        <v>487</v>
      </c>
      <c r="K1601" t="s">
        <v>80</v>
      </c>
      <c r="M1601" t="b">
        <v>1</v>
      </c>
      <c r="N1601" s="49" t="str">
        <f t="shared" si="24"/>
        <v>SLA-Met</v>
      </c>
      <c r="O1601" s="19"/>
    </row>
    <row r="1602" spans="1:15" x14ac:dyDescent="0.25">
      <c r="A1602" t="s">
        <v>24</v>
      </c>
      <c r="B1602" t="s">
        <v>3572</v>
      </c>
      <c r="C1602" t="s">
        <v>4013</v>
      </c>
      <c r="D1602" s="19">
        <v>45551.213194444441</v>
      </c>
      <c r="E1602" t="s">
        <v>35</v>
      </c>
      <c r="F1602" t="s">
        <v>4014</v>
      </c>
      <c r="G1602" t="s">
        <v>3848</v>
      </c>
      <c r="I1602" t="s">
        <v>3571</v>
      </c>
      <c r="J1602" t="s">
        <v>487</v>
      </c>
      <c r="K1602" t="s">
        <v>80</v>
      </c>
      <c r="M1602" t="b">
        <v>1</v>
      </c>
      <c r="N1602" s="49" t="str">
        <f t="shared" si="24"/>
        <v>SLA-Met</v>
      </c>
      <c r="O1602" s="19"/>
    </row>
    <row r="1603" spans="1:15" x14ac:dyDescent="0.25">
      <c r="A1603" t="s">
        <v>26</v>
      </c>
      <c r="B1603" t="s">
        <v>3572</v>
      </c>
      <c r="C1603" t="s">
        <v>4015</v>
      </c>
      <c r="D1603" s="19">
        <v>45551.500694444447</v>
      </c>
      <c r="E1603" t="s">
        <v>38</v>
      </c>
      <c r="F1603" t="s">
        <v>4016</v>
      </c>
      <c r="I1603" t="s">
        <v>3575</v>
      </c>
      <c r="J1603" t="s">
        <v>487</v>
      </c>
      <c r="K1603" t="s">
        <v>80</v>
      </c>
      <c r="L1603" t="s">
        <v>573</v>
      </c>
      <c r="N1603" s="49" t="str">
        <f t="shared" ref="N1603:N1666" si="25">IF(H1603="", "SLA-Met", H1603)</f>
        <v>SLA-Met</v>
      </c>
      <c r="O1603" s="19"/>
    </row>
    <row r="1604" spans="1:15" x14ac:dyDescent="0.25">
      <c r="A1604" t="s">
        <v>26</v>
      </c>
      <c r="B1604" t="s">
        <v>3572</v>
      </c>
      <c r="C1604" t="s">
        <v>4017</v>
      </c>
      <c r="D1604" s="19">
        <v>45551.677083333336</v>
      </c>
      <c r="E1604" t="s">
        <v>38</v>
      </c>
      <c r="F1604" t="s">
        <v>4018</v>
      </c>
      <c r="I1604" t="s">
        <v>3575</v>
      </c>
      <c r="J1604" t="s">
        <v>487</v>
      </c>
      <c r="K1604" t="s">
        <v>80</v>
      </c>
      <c r="L1604" t="s">
        <v>572</v>
      </c>
      <c r="N1604" s="49" t="str">
        <f t="shared" si="25"/>
        <v>SLA-Met</v>
      </c>
      <c r="O1604" s="19"/>
    </row>
    <row r="1605" spans="1:15" x14ac:dyDescent="0.25">
      <c r="A1605" t="s">
        <v>24</v>
      </c>
      <c r="B1605" t="s">
        <v>3566</v>
      </c>
      <c r="C1605" t="s">
        <v>4019</v>
      </c>
      <c r="D1605" s="19">
        <v>45551.824305555558</v>
      </c>
      <c r="E1605" t="s">
        <v>3568</v>
      </c>
      <c r="F1605" t="s">
        <v>4020</v>
      </c>
      <c r="G1605" t="s">
        <v>4021</v>
      </c>
      <c r="I1605" t="s">
        <v>3571</v>
      </c>
      <c r="J1605" t="s">
        <v>487</v>
      </c>
      <c r="K1605" t="s">
        <v>80</v>
      </c>
      <c r="M1605" t="b">
        <v>1</v>
      </c>
      <c r="N1605" s="49" t="str">
        <f t="shared" si="25"/>
        <v>SLA-Met</v>
      </c>
      <c r="O1605" s="19"/>
    </row>
    <row r="1606" spans="1:15" x14ac:dyDescent="0.25">
      <c r="A1606" t="s">
        <v>24</v>
      </c>
      <c r="B1606" t="s">
        <v>3572</v>
      </c>
      <c r="C1606" t="s">
        <v>4022</v>
      </c>
      <c r="D1606" s="19">
        <v>45551.862500000003</v>
      </c>
      <c r="E1606" t="s">
        <v>35</v>
      </c>
      <c r="F1606" t="s">
        <v>4023</v>
      </c>
      <c r="G1606" t="s">
        <v>3848</v>
      </c>
      <c r="I1606" t="s">
        <v>3571</v>
      </c>
      <c r="J1606" t="s">
        <v>487</v>
      </c>
      <c r="K1606" t="s">
        <v>80</v>
      </c>
      <c r="M1606" t="b">
        <v>1</v>
      </c>
      <c r="N1606" s="49" t="str">
        <f t="shared" si="25"/>
        <v>SLA-Met</v>
      </c>
      <c r="O1606" s="19"/>
    </row>
    <row r="1607" spans="1:15" x14ac:dyDescent="0.25">
      <c r="A1607" t="s">
        <v>24</v>
      </c>
      <c r="B1607" t="s">
        <v>3572</v>
      </c>
      <c r="C1607" t="s">
        <v>4024</v>
      </c>
      <c r="D1607" s="19">
        <v>45551.862500000003</v>
      </c>
      <c r="E1607" t="s">
        <v>35</v>
      </c>
      <c r="F1607" t="s">
        <v>4025</v>
      </c>
      <c r="G1607" t="s">
        <v>3848</v>
      </c>
      <c r="I1607" t="s">
        <v>3571</v>
      </c>
      <c r="J1607" t="s">
        <v>487</v>
      </c>
      <c r="K1607" t="s">
        <v>80</v>
      </c>
      <c r="M1607" t="b">
        <v>1</v>
      </c>
      <c r="N1607" s="49" t="str">
        <f t="shared" si="25"/>
        <v>SLA-Met</v>
      </c>
      <c r="O1607" s="19"/>
    </row>
    <row r="1608" spans="1:15" x14ac:dyDescent="0.25">
      <c r="A1608" t="s">
        <v>24</v>
      </c>
      <c r="B1608" t="s">
        <v>3566</v>
      </c>
      <c r="C1608" t="s">
        <v>4026</v>
      </c>
      <c r="D1608" s="19">
        <v>45551.876388888886</v>
      </c>
      <c r="E1608" t="s">
        <v>3568</v>
      </c>
      <c r="F1608" t="s">
        <v>4027</v>
      </c>
      <c r="G1608" t="s">
        <v>3806</v>
      </c>
      <c r="I1608" t="s">
        <v>3571</v>
      </c>
      <c r="J1608" t="s">
        <v>487</v>
      </c>
      <c r="K1608" t="s">
        <v>80</v>
      </c>
      <c r="M1608" t="b">
        <v>1</v>
      </c>
      <c r="N1608" s="49" t="str">
        <f t="shared" si="25"/>
        <v>SLA-Met</v>
      </c>
      <c r="O1608" s="19"/>
    </row>
    <row r="1609" spans="1:15" x14ac:dyDescent="0.25">
      <c r="A1609" t="s">
        <v>24</v>
      </c>
      <c r="B1609" t="s">
        <v>3566</v>
      </c>
      <c r="C1609" t="s">
        <v>4028</v>
      </c>
      <c r="D1609" s="19">
        <v>45551.895833333336</v>
      </c>
      <c r="E1609" t="s">
        <v>3568</v>
      </c>
      <c r="F1609" t="s">
        <v>4029</v>
      </c>
      <c r="G1609" t="s">
        <v>3600</v>
      </c>
      <c r="I1609" t="s">
        <v>3571</v>
      </c>
      <c r="J1609" t="s">
        <v>487</v>
      </c>
      <c r="K1609" t="s">
        <v>80</v>
      </c>
      <c r="M1609" t="b">
        <v>1</v>
      </c>
      <c r="N1609" s="49" t="str">
        <f t="shared" si="25"/>
        <v>SLA-Met</v>
      </c>
      <c r="O1609" s="19"/>
    </row>
    <row r="1610" spans="1:15" x14ac:dyDescent="0.25">
      <c r="A1610" t="s">
        <v>24</v>
      </c>
      <c r="B1610" t="s">
        <v>3566</v>
      </c>
      <c r="C1610" t="s">
        <v>4030</v>
      </c>
      <c r="D1610" s="19">
        <v>45552.009027777778</v>
      </c>
      <c r="E1610" t="s">
        <v>3568</v>
      </c>
      <c r="F1610" t="s">
        <v>4031</v>
      </c>
      <c r="G1610" t="s">
        <v>4032</v>
      </c>
      <c r="I1610" t="s">
        <v>3571</v>
      </c>
      <c r="J1610" t="s">
        <v>487</v>
      </c>
      <c r="K1610" t="s">
        <v>80</v>
      </c>
      <c r="M1610" t="b">
        <v>1</v>
      </c>
      <c r="N1610" s="49" t="str">
        <f t="shared" si="25"/>
        <v>SLA-Met</v>
      </c>
      <c r="O1610" s="19"/>
    </row>
    <row r="1611" spans="1:15" x14ac:dyDescent="0.25">
      <c r="A1611" t="s">
        <v>26</v>
      </c>
      <c r="B1611" t="s">
        <v>3572</v>
      </c>
      <c r="C1611" t="s">
        <v>4033</v>
      </c>
      <c r="D1611" s="19">
        <v>45552.097916666666</v>
      </c>
      <c r="E1611" t="s">
        <v>43</v>
      </c>
      <c r="F1611" t="s">
        <v>4034</v>
      </c>
      <c r="H1611" t="s">
        <v>28</v>
      </c>
      <c r="I1611" t="s">
        <v>3575</v>
      </c>
      <c r="J1611" t="s">
        <v>487</v>
      </c>
      <c r="K1611" t="s">
        <v>80</v>
      </c>
      <c r="L1611" t="s">
        <v>574</v>
      </c>
      <c r="N1611" s="49" t="str">
        <f t="shared" si="25"/>
        <v>SLA-Breached</v>
      </c>
      <c r="O1611" s="19"/>
    </row>
    <row r="1612" spans="1:15" x14ac:dyDescent="0.25">
      <c r="A1612" t="s">
        <v>24</v>
      </c>
      <c r="B1612" t="s">
        <v>3566</v>
      </c>
      <c r="C1612" t="s">
        <v>4035</v>
      </c>
      <c r="D1612" s="19">
        <v>45552.171527777777</v>
      </c>
      <c r="E1612" t="s">
        <v>3568</v>
      </c>
      <c r="F1612" t="s">
        <v>4036</v>
      </c>
      <c r="G1612" t="s">
        <v>3848</v>
      </c>
      <c r="I1612" t="s">
        <v>3571</v>
      </c>
      <c r="J1612" t="s">
        <v>487</v>
      </c>
      <c r="K1612" t="s">
        <v>80</v>
      </c>
      <c r="M1612" t="b">
        <v>1</v>
      </c>
      <c r="N1612" s="49" t="str">
        <f t="shared" si="25"/>
        <v>SLA-Met</v>
      </c>
      <c r="O1612" s="19"/>
    </row>
    <row r="1613" spans="1:15" x14ac:dyDescent="0.25">
      <c r="A1613" t="s">
        <v>24</v>
      </c>
      <c r="B1613" t="s">
        <v>3572</v>
      </c>
      <c r="C1613" t="s">
        <v>4037</v>
      </c>
      <c r="D1613" s="19">
        <v>45552.171527777777</v>
      </c>
      <c r="E1613" t="s">
        <v>35</v>
      </c>
      <c r="F1613" t="s">
        <v>4038</v>
      </c>
      <c r="G1613" t="s">
        <v>3848</v>
      </c>
      <c r="I1613" t="s">
        <v>3571</v>
      </c>
      <c r="J1613" t="s">
        <v>487</v>
      </c>
      <c r="K1613" t="s">
        <v>80</v>
      </c>
      <c r="M1613" t="b">
        <v>1</v>
      </c>
      <c r="N1613" s="49" t="str">
        <f t="shared" si="25"/>
        <v>SLA-Met</v>
      </c>
      <c r="O1613" s="19"/>
    </row>
    <row r="1614" spans="1:15" x14ac:dyDescent="0.25">
      <c r="A1614" t="s">
        <v>24</v>
      </c>
      <c r="B1614" t="s">
        <v>3566</v>
      </c>
      <c r="C1614" t="s">
        <v>4039</v>
      </c>
      <c r="D1614" s="19">
        <v>45552.395833333336</v>
      </c>
      <c r="E1614" t="s">
        <v>3568</v>
      </c>
      <c r="F1614" t="s">
        <v>4040</v>
      </c>
      <c r="G1614" t="s">
        <v>3600</v>
      </c>
      <c r="I1614" t="s">
        <v>3571</v>
      </c>
      <c r="J1614" t="s">
        <v>487</v>
      </c>
      <c r="K1614" t="s">
        <v>80</v>
      </c>
      <c r="M1614" t="b">
        <v>1</v>
      </c>
      <c r="N1614" s="49" t="str">
        <f t="shared" si="25"/>
        <v>SLA-Met</v>
      </c>
      <c r="O1614" s="19"/>
    </row>
    <row r="1615" spans="1:15" x14ac:dyDescent="0.25">
      <c r="A1615" t="s">
        <v>24</v>
      </c>
      <c r="B1615" t="s">
        <v>3566</v>
      </c>
      <c r="C1615" t="s">
        <v>4041</v>
      </c>
      <c r="D1615" s="19">
        <v>45552.400694444441</v>
      </c>
      <c r="E1615" t="s">
        <v>3568</v>
      </c>
      <c r="F1615" t="s">
        <v>4042</v>
      </c>
      <c r="G1615" t="s">
        <v>3570</v>
      </c>
      <c r="I1615" t="s">
        <v>3571</v>
      </c>
      <c r="J1615" t="s">
        <v>487</v>
      </c>
      <c r="K1615" t="s">
        <v>80</v>
      </c>
      <c r="M1615" t="b">
        <v>1</v>
      </c>
      <c r="N1615" s="49" t="str">
        <f t="shared" si="25"/>
        <v>SLA-Met</v>
      </c>
      <c r="O1615" s="19"/>
    </row>
    <row r="1616" spans="1:15" x14ac:dyDescent="0.25">
      <c r="A1616" t="s">
        <v>24</v>
      </c>
      <c r="B1616" t="s">
        <v>3566</v>
      </c>
      <c r="C1616" t="s">
        <v>4043</v>
      </c>
      <c r="D1616" s="19">
        <v>45552.400694444441</v>
      </c>
      <c r="E1616" t="s">
        <v>3568</v>
      </c>
      <c r="F1616" t="s">
        <v>4044</v>
      </c>
      <c r="G1616" t="s">
        <v>3570</v>
      </c>
      <c r="I1616" t="s">
        <v>3571</v>
      </c>
      <c r="J1616" t="s">
        <v>487</v>
      </c>
      <c r="K1616" t="s">
        <v>80</v>
      </c>
      <c r="M1616" t="b">
        <v>1</v>
      </c>
      <c r="N1616" s="49" t="str">
        <f t="shared" si="25"/>
        <v>SLA-Met</v>
      </c>
      <c r="O1616" s="19"/>
    </row>
    <row r="1617" spans="1:15" x14ac:dyDescent="0.25">
      <c r="A1617" t="s">
        <v>24</v>
      </c>
      <c r="B1617" t="s">
        <v>3566</v>
      </c>
      <c r="C1617" t="s">
        <v>4045</v>
      </c>
      <c r="D1617" s="19">
        <v>45552.400694444441</v>
      </c>
      <c r="E1617" t="s">
        <v>3568</v>
      </c>
      <c r="F1617" t="s">
        <v>4046</v>
      </c>
      <c r="G1617" t="s">
        <v>3570</v>
      </c>
      <c r="I1617" t="s">
        <v>3571</v>
      </c>
      <c r="J1617" t="s">
        <v>487</v>
      </c>
      <c r="K1617" t="s">
        <v>80</v>
      </c>
      <c r="M1617" t="b">
        <v>1</v>
      </c>
      <c r="N1617" s="49" t="str">
        <f t="shared" si="25"/>
        <v>SLA-Met</v>
      </c>
      <c r="O1617" s="19"/>
    </row>
    <row r="1618" spans="1:15" x14ac:dyDescent="0.25">
      <c r="A1618" t="s">
        <v>24</v>
      </c>
      <c r="B1618" t="s">
        <v>3566</v>
      </c>
      <c r="C1618" t="s">
        <v>4047</v>
      </c>
      <c r="D1618" s="19">
        <v>45552.402777777781</v>
      </c>
      <c r="E1618" t="s">
        <v>3568</v>
      </c>
      <c r="F1618" t="s">
        <v>4048</v>
      </c>
      <c r="G1618" t="s">
        <v>3570</v>
      </c>
      <c r="I1618" t="s">
        <v>3571</v>
      </c>
      <c r="J1618" t="s">
        <v>487</v>
      </c>
      <c r="K1618" t="s">
        <v>80</v>
      </c>
      <c r="M1618" t="b">
        <v>1</v>
      </c>
      <c r="N1618" s="49" t="str">
        <f t="shared" si="25"/>
        <v>SLA-Met</v>
      </c>
      <c r="O1618" s="19"/>
    </row>
    <row r="1619" spans="1:15" x14ac:dyDescent="0.25">
      <c r="A1619" t="s">
        <v>24</v>
      </c>
      <c r="B1619" t="s">
        <v>3566</v>
      </c>
      <c r="C1619" t="s">
        <v>4049</v>
      </c>
      <c r="D1619" s="19">
        <v>45552.417361111111</v>
      </c>
      <c r="E1619" t="s">
        <v>3568</v>
      </c>
      <c r="F1619" t="s">
        <v>4050</v>
      </c>
      <c r="G1619" t="s">
        <v>3593</v>
      </c>
      <c r="I1619" t="s">
        <v>3571</v>
      </c>
      <c r="J1619" t="s">
        <v>487</v>
      </c>
      <c r="K1619" t="s">
        <v>80</v>
      </c>
      <c r="M1619" t="b">
        <v>1</v>
      </c>
      <c r="N1619" s="49" t="str">
        <f t="shared" si="25"/>
        <v>SLA-Met</v>
      </c>
      <c r="O1619" s="19"/>
    </row>
    <row r="1620" spans="1:15" x14ac:dyDescent="0.25">
      <c r="A1620" t="s">
        <v>24</v>
      </c>
      <c r="B1620" t="s">
        <v>3566</v>
      </c>
      <c r="C1620" t="s">
        <v>4051</v>
      </c>
      <c r="D1620" s="19">
        <v>45552.423611111109</v>
      </c>
      <c r="E1620" t="s">
        <v>3568</v>
      </c>
      <c r="F1620" t="s">
        <v>4052</v>
      </c>
      <c r="G1620" t="s">
        <v>3953</v>
      </c>
      <c r="I1620" t="s">
        <v>3571</v>
      </c>
      <c r="J1620" t="s">
        <v>487</v>
      </c>
      <c r="K1620" t="s">
        <v>80</v>
      </c>
      <c r="M1620" t="b">
        <v>1</v>
      </c>
      <c r="N1620" s="49" t="str">
        <f t="shared" si="25"/>
        <v>SLA-Met</v>
      </c>
      <c r="O1620" s="19"/>
    </row>
    <row r="1621" spans="1:15" x14ac:dyDescent="0.25">
      <c r="A1621" t="s">
        <v>24</v>
      </c>
      <c r="B1621" t="s">
        <v>3566</v>
      </c>
      <c r="C1621" t="s">
        <v>4053</v>
      </c>
      <c r="D1621" s="19">
        <v>45552.423611111109</v>
      </c>
      <c r="E1621" t="s">
        <v>3568</v>
      </c>
      <c r="F1621" t="s">
        <v>4054</v>
      </c>
      <c r="G1621" t="s">
        <v>3953</v>
      </c>
      <c r="I1621" t="s">
        <v>3571</v>
      </c>
      <c r="J1621" t="s">
        <v>487</v>
      </c>
      <c r="K1621" t="s">
        <v>80</v>
      </c>
      <c r="M1621" t="b">
        <v>1</v>
      </c>
      <c r="N1621" s="49" t="str">
        <f t="shared" si="25"/>
        <v>SLA-Met</v>
      </c>
      <c r="O1621" s="19"/>
    </row>
    <row r="1622" spans="1:15" x14ac:dyDescent="0.25">
      <c r="A1622" t="s">
        <v>24</v>
      </c>
      <c r="B1622" t="s">
        <v>3566</v>
      </c>
      <c r="C1622" t="s">
        <v>4055</v>
      </c>
      <c r="D1622" s="19">
        <v>45552.423611111109</v>
      </c>
      <c r="E1622" t="s">
        <v>3568</v>
      </c>
      <c r="F1622" t="s">
        <v>4056</v>
      </c>
      <c r="G1622" t="s">
        <v>3953</v>
      </c>
      <c r="I1622" t="s">
        <v>3571</v>
      </c>
      <c r="J1622" t="s">
        <v>487</v>
      </c>
      <c r="K1622" t="s">
        <v>80</v>
      </c>
      <c r="M1622" t="b">
        <v>1</v>
      </c>
      <c r="N1622" s="49" t="str">
        <f t="shared" si="25"/>
        <v>SLA-Met</v>
      </c>
      <c r="O1622" s="19"/>
    </row>
    <row r="1623" spans="1:15" x14ac:dyDescent="0.25">
      <c r="A1623" t="s">
        <v>24</v>
      </c>
      <c r="B1623" t="s">
        <v>3566</v>
      </c>
      <c r="C1623" t="s">
        <v>4057</v>
      </c>
      <c r="D1623" s="19">
        <v>45552.423611111109</v>
      </c>
      <c r="E1623" t="s">
        <v>3568</v>
      </c>
      <c r="F1623" t="s">
        <v>4058</v>
      </c>
      <c r="G1623" t="s">
        <v>3953</v>
      </c>
      <c r="I1623" t="s">
        <v>3571</v>
      </c>
      <c r="J1623" t="s">
        <v>487</v>
      </c>
      <c r="K1623" t="s">
        <v>80</v>
      </c>
      <c r="M1623" t="b">
        <v>1</v>
      </c>
      <c r="N1623" s="49" t="str">
        <f t="shared" si="25"/>
        <v>SLA-Met</v>
      </c>
      <c r="O1623" s="19"/>
    </row>
    <row r="1624" spans="1:15" x14ac:dyDescent="0.25">
      <c r="A1624" t="s">
        <v>24</v>
      </c>
      <c r="B1624" t="s">
        <v>3566</v>
      </c>
      <c r="C1624" t="s">
        <v>4059</v>
      </c>
      <c r="D1624" s="19">
        <v>45552.423611111109</v>
      </c>
      <c r="E1624" t="s">
        <v>3568</v>
      </c>
      <c r="F1624" t="s">
        <v>4060</v>
      </c>
      <c r="G1624" t="s">
        <v>3953</v>
      </c>
      <c r="I1624" t="s">
        <v>3571</v>
      </c>
      <c r="J1624" t="s">
        <v>487</v>
      </c>
      <c r="K1624" t="s">
        <v>80</v>
      </c>
      <c r="M1624" t="b">
        <v>1</v>
      </c>
      <c r="N1624" s="49" t="str">
        <f t="shared" si="25"/>
        <v>SLA-Met</v>
      </c>
      <c r="O1624" s="19"/>
    </row>
    <row r="1625" spans="1:15" x14ac:dyDescent="0.25">
      <c r="A1625" t="s">
        <v>24</v>
      </c>
      <c r="B1625" t="s">
        <v>3566</v>
      </c>
      <c r="C1625" t="s">
        <v>4061</v>
      </c>
      <c r="D1625" s="19">
        <v>45552.423611111109</v>
      </c>
      <c r="E1625" t="s">
        <v>3568</v>
      </c>
      <c r="F1625" t="s">
        <v>4062</v>
      </c>
      <c r="G1625" t="s">
        <v>3953</v>
      </c>
      <c r="I1625" t="s">
        <v>3571</v>
      </c>
      <c r="J1625" t="s">
        <v>487</v>
      </c>
      <c r="K1625" t="s">
        <v>80</v>
      </c>
      <c r="M1625" t="b">
        <v>1</v>
      </c>
      <c r="N1625" s="49" t="str">
        <f t="shared" si="25"/>
        <v>SLA-Met</v>
      </c>
      <c r="O1625" s="19"/>
    </row>
    <row r="1626" spans="1:15" x14ac:dyDescent="0.25">
      <c r="A1626" t="s">
        <v>24</v>
      </c>
      <c r="B1626" t="s">
        <v>3566</v>
      </c>
      <c r="C1626" t="s">
        <v>4063</v>
      </c>
      <c r="D1626" s="19">
        <v>45552.434027777781</v>
      </c>
      <c r="E1626" t="s">
        <v>3568</v>
      </c>
      <c r="F1626" t="s">
        <v>4064</v>
      </c>
      <c r="G1626" t="s">
        <v>3953</v>
      </c>
      <c r="I1626" t="s">
        <v>3571</v>
      </c>
      <c r="J1626" t="s">
        <v>487</v>
      </c>
      <c r="K1626" t="s">
        <v>80</v>
      </c>
      <c r="M1626" t="b">
        <v>1</v>
      </c>
      <c r="N1626" s="49" t="str">
        <f t="shared" si="25"/>
        <v>SLA-Met</v>
      </c>
      <c r="O1626" s="19"/>
    </row>
    <row r="1627" spans="1:15" x14ac:dyDescent="0.25">
      <c r="A1627" t="s">
        <v>24</v>
      </c>
      <c r="B1627" t="s">
        <v>3566</v>
      </c>
      <c r="C1627" t="s">
        <v>4065</v>
      </c>
      <c r="D1627" s="19">
        <v>45552.434027777781</v>
      </c>
      <c r="E1627" t="s">
        <v>3568</v>
      </c>
      <c r="F1627" t="s">
        <v>4066</v>
      </c>
      <c r="G1627" t="s">
        <v>3953</v>
      </c>
      <c r="I1627" t="s">
        <v>3571</v>
      </c>
      <c r="J1627" t="s">
        <v>487</v>
      </c>
      <c r="K1627" t="s">
        <v>80</v>
      </c>
      <c r="M1627" t="b">
        <v>1</v>
      </c>
      <c r="N1627" s="49" t="str">
        <f t="shared" si="25"/>
        <v>SLA-Met</v>
      </c>
      <c r="O1627" s="19"/>
    </row>
    <row r="1628" spans="1:15" x14ac:dyDescent="0.25">
      <c r="A1628" t="s">
        <v>24</v>
      </c>
      <c r="B1628" t="s">
        <v>3566</v>
      </c>
      <c r="C1628" t="s">
        <v>4067</v>
      </c>
      <c r="D1628" s="19">
        <v>45552.434027777781</v>
      </c>
      <c r="E1628" t="s">
        <v>3568</v>
      </c>
      <c r="F1628" t="s">
        <v>4068</v>
      </c>
      <c r="G1628" t="s">
        <v>3953</v>
      </c>
      <c r="I1628" t="s">
        <v>3571</v>
      </c>
      <c r="J1628" t="s">
        <v>487</v>
      </c>
      <c r="K1628" t="s">
        <v>80</v>
      </c>
      <c r="M1628" t="b">
        <v>1</v>
      </c>
      <c r="N1628" s="49" t="str">
        <f t="shared" si="25"/>
        <v>SLA-Met</v>
      </c>
      <c r="O1628" s="19"/>
    </row>
    <row r="1629" spans="1:15" x14ac:dyDescent="0.25">
      <c r="A1629" t="s">
        <v>24</v>
      </c>
      <c r="B1629" t="s">
        <v>3566</v>
      </c>
      <c r="C1629" t="s">
        <v>4069</v>
      </c>
      <c r="D1629" s="19">
        <v>45552.434027777781</v>
      </c>
      <c r="E1629" t="s">
        <v>3568</v>
      </c>
      <c r="F1629" t="s">
        <v>4070</v>
      </c>
      <c r="G1629" t="s">
        <v>3953</v>
      </c>
      <c r="I1629" t="s">
        <v>3571</v>
      </c>
      <c r="J1629" t="s">
        <v>487</v>
      </c>
      <c r="K1629" t="s">
        <v>80</v>
      </c>
      <c r="M1629" t="b">
        <v>1</v>
      </c>
      <c r="N1629" s="49" t="str">
        <f t="shared" si="25"/>
        <v>SLA-Met</v>
      </c>
      <c r="O1629" s="19"/>
    </row>
    <row r="1630" spans="1:15" x14ac:dyDescent="0.25">
      <c r="A1630" t="s">
        <v>24</v>
      </c>
      <c r="B1630" t="s">
        <v>3566</v>
      </c>
      <c r="C1630" t="s">
        <v>4071</v>
      </c>
      <c r="D1630" s="19">
        <v>45552.4375</v>
      </c>
      <c r="E1630" t="s">
        <v>3568</v>
      </c>
      <c r="F1630" t="s">
        <v>4072</v>
      </c>
      <c r="G1630" t="s">
        <v>3953</v>
      </c>
      <c r="I1630" t="s">
        <v>3571</v>
      </c>
      <c r="J1630" t="s">
        <v>487</v>
      </c>
      <c r="K1630" t="s">
        <v>80</v>
      </c>
      <c r="M1630" t="b">
        <v>1</v>
      </c>
      <c r="N1630" s="49" t="str">
        <f t="shared" si="25"/>
        <v>SLA-Met</v>
      </c>
      <c r="O1630" s="19"/>
    </row>
    <row r="1631" spans="1:15" x14ac:dyDescent="0.25">
      <c r="A1631" t="s">
        <v>24</v>
      </c>
      <c r="B1631" t="s">
        <v>3566</v>
      </c>
      <c r="C1631" t="s">
        <v>4073</v>
      </c>
      <c r="D1631" s="19">
        <v>45552.4375</v>
      </c>
      <c r="E1631" t="s">
        <v>3568</v>
      </c>
      <c r="F1631" t="s">
        <v>4074</v>
      </c>
      <c r="G1631" t="s">
        <v>3953</v>
      </c>
      <c r="I1631" t="s">
        <v>3571</v>
      </c>
      <c r="J1631" t="s">
        <v>487</v>
      </c>
      <c r="K1631" t="s">
        <v>80</v>
      </c>
      <c r="M1631" t="b">
        <v>1</v>
      </c>
      <c r="N1631" s="49" t="str">
        <f t="shared" si="25"/>
        <v>SLA-Met</v>
      </c>
      <c r="O1631" s="19"/>
    </row>
    <row r="1632" spans="1:15" x14ac:dyDescent="0.25">
      <c r="A1632" t="s">
        <v>24</v>
      </c>
      <c r="B1632" t="s">
        <v>3566</v>
      </c>
      <c r="C1632" t="s">
        <v>4075</v>
      </c>
      <c r="D1632" s="19">
        <v>45552.82916666667</v>
      </c>
      <c r="E1632" t="s">
        <v>3568</v>
      </c>
      <c r="F1632" t="s">
        <v>4076</v>
      </c>
      <c r="G1632" t="s">
        <v>3608</v>
      </c>
      <c r="H1632" t="s">
        <v>29</v>
      </c>
      <c r="I1632" t="s">
        <v>3571</v>
      </c>
      <c r="J1632" t="s">
        <v>487</v>
      </c>
      <c r="K1632" t="s">
        <v>80</v>
      </c>
      <c r="M1632" t="b">
        <v>1</v>
      </c>
      <c r="N1632" s="49" t="str">
        <f t="shared" si="25"/>
        <v>SLA-Warning</v>
      </c>
      <c r="O1632" s="19"/>
    </row>
    <row r="1633" spans="1:15" x14ac:dyDescent="0.25">
      <c r="A1633" t="s">
        <v>26</v>
      </c>
      <c r="B1633" t="s">
        <v>3572</v>
      </c>
      <c r="C1633" t="s">
        <v>4077</v>
      </c>
      <c r="D1633" s="19">
        <v>45552.841666666667</v>
      </c>
      <c r="E1633" t="s">
        <v>43</v>
      </c>
      <c r="F1633" t="s">
        <v>4078</v>
      </c>
      <c r="H1633" t="s">
        <v>29</v>
      </c>
      <c r="I1633" t="s">
        <v>3575</v>
      </c>
      <c r="J1633" t="s">
        <v>487</v>
      </c>
      <c r="K1633" t="s">
        <v>80</v>
      </c>
      <c r="L1633" t="s">
        <v>572</v>
      </c>
      <c r="N1633" s="49" t="str">
        <f t="shared" si="25"/>
        <v>SLA-Warning</v>
      </c>
      <c r="O1633" s="19"/>
    </row>
    <row r="1634" spans="1:15" x14ac:dyDescent="0.25">
      <c r="A1634" t="s">
        <v>24</v>
      </c>
      <c r="B1634" t="s">
        <v>3566</v>
      </c>
      <c r="C1634" t="s">
        <v>4079</v>
      </c>
      <c r="D1634" s="19">
        <v>45552.895833333336</v>
      </c>
      <c r="E1634" t="s">
        <v>3568</v>
      </c>
      <c r="F1634" t="s">
        <v>4080</v>
      </c>
      <c r="G1634" t="s">
        <v>3600</v>
      </c>
      <c r="I1634" t="s">
        <v>3571</v>
      </c>
      <c r="J1634" t="s">
        <v>487</v>
      </c>
      <c r="K1634" t="s">
        <v>80</v>
      </c>
      <c r="M1634" t="b">
        <v>1</v>
      </c>
      <c r="N1634" s="49" t="str">
        <f t="shared" si="25"/>
        <v>SLA-Met</v>
      </c>
      <c r="O1634" s="19"/>
    </row>
    <row r="1635" spans="1:15" x14ac:dyDescent="0.25">
      <c r="A1635" t="s">
        <v>24</v>
      </c>
      <c r="B1635" t="s">
        <v>3566</v>
      </c>
      <c r="C1635" t="s">
        <v>4081</v>
      </c>
      <c r="D1635" s="19">
        <v>45552.919444444444</v>
      </c>
      <c r="E1635" t="s">
        <v>3568</v>
      </c>
      <c r="F1635" t="s">
        <v>4082</v>
      </c>
      <c r="G1635" t="s">
        <v>3593</v>
      </c>
      <c r="H1635" t="s">
        <v>28</v>
      </c>
      <c r="I1635" t="s">
        <v>3571</v>
      </c>
      <c r="J1635" t="s">
        <v>487</v>
      </c>
      <c r="K1635" t="s">
        <v>80</v>
      </c>
      <c r="M1635" t="b">
        <v>1</v>
      </c>
      <c r="N1635" s="49" t="str">
        <f t="shared" si="25"/>
        <v>SLA-Breached</v>
      </c>
      <c r="O1635" s="19"/>
    </row>
    <row r="1636" spans="1:15" x14ac:dyDescent="0.25">
      <c r="A1636" t="s">
        <v>24</v>
      </c>
      <c r="B1636" t="s">
        <v>3566</v>
      </c>
      <c r="C1636" t="s">
        <v>4083</v>
      </c>
      <c r="D1636" s="19">
        <v>45552.925694444442</v>
      </c>
      <c r="E1636" t="s">
        <v>3568</v>
      </c>
      <c r="F1636" t="s">
        <v>4084</v>
      </c>
      <c r="G1636" t="s">
        <v>4032</v>
      </c>
      <c r="H1636" t="s">
        <v>29</v>
      </c>
      <c r="I1636" t="s">
        <v>3571</v>
      </c>
      <c r="J1636" t="s">
        <v>487</v>
      </c>
      <c r="K1636" t="s">
        <v>80</v>
      </c>
      <c r="M1636" t="b">
        <v>1</v>
      </c>
      <c r="N1636" s="49" t="str">
        <f t="shared" si="25"/>
        <v>SLA-Warning</v>
      </c>
      <c r="O1636" s="19"/>
    </row>
    <row r="1637" spans="1:15" x14ac:dyDescent="0.25">
      <c r="A1637" t="s">
        <v>26</v>
      </c>
      <c r="B1637" t="s">
        <v>3572</v>
      </c>
      <c r="C1637" t="s">
        <v>4085</v>
      </c>
      <c r="D1637" s="19">
        <v>45552.993055555555</v>
      </c>
      <c r="E1637" t="s">
        <v>37</v>
      </c>
      <c r="F1637" t="s">
        <v>4086</v>
      </c>
      <c r="I1637" t="s">
        <v>3575</v>
      </c>
      <c r="J1637" t="s">
        <v>487</v>
      </c>
      <c r="K1637" t="s">
        <v>80</v>
      </c>
      <c r="L1637" t="s">
        <v>572</v>
      </c>
      <c r="N1637" s="49" t="str">
        <f t="shared" si="25"/>
        <v>SLA-Met</v>
      </c>
      <c r="O1637" s="19"/>
    </row>
    <row r="1638" spans="1:15" x14ac:dyDescent="0.25">
      <c r="A1638" t="s">
        <v>24</v>
      </c>
      <c r="B1638" t="s">
        <v>3577</v>
      </c>
      <c r="C1638" t="s">
        <v>4087</v>
      </c>
      <c r="D1638" s="19">
        <v>45553.070138888892</v>
      </c>
      <c r="E1638" t="s">
        <v>3984</v>
      </c>
      <c r="F1638" t="s">
        <v>4088</v>
      </c>
      <c r="G1638" t="s">
        <v>3848</v>
      </c>
      <c r="I1638" t="s">
        <v>3581</v>
      </c>
      <c r="J1638" t="s">
        <v>487</v>
      </c>
      <c r="K1638" t="s">
        <v>80</v>
      </c>
      <c r="M1638" t="b">
        <v>1</v>
      </c>
      <c r="N1638" s="49" t="str">
        <f t="shared" si="25"/>
        <v>SLA-Met</v>
      </c>
      <c r="O1638" s="19"/>
    </row>
    <row r="1639" spans="1:15" x14ac:dyDescent="0.25">
      <c r="A1639" t="s">
        <v>24</v>
      </c>
      <c r="B1639" t="s">
        <v>3577</v>
      </c>
      <c r="C1639" t="s">
        <v>4089</v>
      </c>
      <c r="D1639" s="19">
        <v>45553.070833333331</v>
      </c>
      <c r="E1639" t="s">
        <v>3984</v>
      </c>
      <c r="F1639" t="s">
        <v>4090</v>
      </c>
      <c r="G1639" t="s">
        <v>3848</v>
      </c>
      <c r="I1639" t="s">
        <v>3581</v>
      </c>
      <c r="J1639" t="s">
        <v>487</v>
      </c>
      <c r="K1639" t="s">
        <v>80</v>
      </c>
      <c r="M1639" t="b">
        <v>1</v>
      </c>
      <c r="N1639" s="49" t="str">
        <f t="shared" si="25"/>
        <v>SLA-Met</v>
      </c>
      <c r="O1639" s="19"/>
    </row>
    <row r="1640" spans="1:15" x14ac:dyDescent="0.25">
      <c r="A1640" t="s">
        <v>24</v>
      </c>
      <c r="B1640" t="s">
        <v>3566</v>
      </c>
      <c r="C1640" t="s">
        <v>4091</v>
      </c>
      <c r="D1640" s="19">
        <v>45553.140277777777</v>
      </c>
      <c r="E1640" t="s">
        <v>3568</v>
      </c>
      <c r="F1640" t="s">
        <v>4092</v>
      </c>
      <c r="G1640" t="s">
        <v>4093</v>
      </c>
      <c r="I1640" t="s">
        <v>3571</v>
      </c>
      <c r="J1640" t="s">
        <v>487</v>
      </c>
      <c r="K1640" t="s">
        <v>80</v>
      </c>
      <c r="M1640" t="b">
        <v>1</v>
      </c>
      <c r="N1640" s="49" t="str">
        <f t="shared" si="25"/>
        <v>SLA-Met</v>
      </c>
      <c r="O1640" s="19"/>
    </row>
    <row r="1641" spans="1:15" x14ac:dyDescent="0.25">
      <c r="A1641" t="s">
        <v>24</v>
      </c>
      <c r="B1641" t="s">
        <v>3566</v>
      </c>
      <c r="C1641" t="s">
        <v>4094</v>
      </c>
      <c r="D1641" s="19">
        <v>45553.143750000003</v>
      </c>
      <c r="E1641" t="s">
        <v>3568</v>
      </c>
      <c r="F1641" t="s">
        <v>4095</v>
      </c>
      <c r="G1641" t="s">
        <v>4093</v>
      </c>
      <c r="I1641" t="s">
        <v>3571</v>
      </c>
      <c r="J1641" t="s">
        <v>487</v>
      </c>
      <c r="K1641" t="s">
        <v>80</v>
      </c>
      <c r="M1641" t="b">
        <v>1</v>
      </c>
      <c r="N1641" s="49" t="str">
        <f t="shared" si="25"/>
        <v>SLA-Met</v>
      </c>
      <c r="O1641" s="19"/>
    </row>
    <row r="1642" spans="1:15" x14ac:dyDescent="0.25">
      <c r="A1642" t="s">
        <v>24</v>
      </c>
      <c r="B1642" t="s">
        <v>3566</v>
      </c>
      <c r="C1642" t="s">
        <v>4096</v>
      </c>
      <c r="D1642" s="19">
        <v>45553.147222222222</v>
      </c>
      <c r="E1642" t="s">
        <v>3568</v>
      </c>
      <c r="F1642" t="s">
        <v>4097</v>
      </c>
      <c r="G1642" t="s">
        <v>4093</v>
      </c>
      <c r="I1642" t="s">
        <v>3571</v>
      </c>
      <c r="J1642" t="s">
        <v>487</v>
      </c>
      <c r="K1642" t="s">
        <v>80</v>
      </c>
      <c r="M1642" t="b">
        <v>1</v>
      </c>
      <c r="N1642" s="49" t="str">
        <f t="shared" si="25"/>
        <v>SLA-Met</v>
      </c>
      <c r="O1642" s="19"/>
    </row>
    <row r="1643" spans="1:15" x14ac:dyDescent="0.25">
      <c r="A1643" t="s">
        <v>24</v>
      </c>
      <c r="B1643" t="s">
        <v>3566</v>
      </c>
      <c r="C1643" t="s">
        <v>4098</v>
      </c>
      <c r="D1643" s="19">
        <v>45553.147222222222</v>
      </c>
      <c r="E1643" t="s">
        <v>3568</v>
      </c>
      <c r="F1643" t="s">
        <v>4099</v>
      </c>
      <c r="G1643" t="s">
        <v>4093</v>
      </c>
      <c r="I1643" t="s">
        <v>3571</v>
      </c>
      <c r="J1643" t="s">
        <v>487</v>
      </c>
      <c r="K1643" t="s">
        <v>80</v>
      </c>
      <c r="M1643" t="b">
        <v>1</v>
      </c>
      <c r="N1643" s="49" t="str">
        <f t="shared" si="25"/>
        <v>SLA-Met</v>
      </c>
      <c r="O1643" s="19"/>
    </row>
    <row r="1644" spans="1:15" x14ac:dyDescent="0.25">
      <c r="A1644" t="s">
        <v>24</v>
      </c>
      <c r="B1644" t="s">
        <v>3566</v>
      </c>
      <c r="C1644" t="s">
        <v>4100</v>
      </c>
      <c r="D1644" s="19">
        <v>45553.402777777781</v>
      </c>
      <c r="E1644" t="s">
        <v>3568</v>
      </c>
      <c r="F1644" t="s">
        <v>4101</v>
      </c>
      <c r="G1644" t="s">
        <v>3608</v>
      </c>
      <c r="I1644" t="s">
        <v>3571</v>
      </c>
      <c r="J1644" t="s">
        <v>487</v>
      </c>
      <c r="K1644" t="s">
        <v>80</v>
      </c>
      <c r="M1644" t="b">
        <v>1</v>
      </c>
      <c r="N1644" s="49" t="str">
        <f t="shared" si="25"/>
        <v>SLA-Met</v>
      </c>
      <c r="O1644" s="19"/>
    </row>
    <row r="1645" spans="1:15" x14ac:dyDescent="0.25">
      <c r="A1645" t="s">
        <v>24</v>
      </c>
      <c r="B1645" t="s">
        <v>3566</v>
      </c>
      <c r="C1645" t="s">
        <v>4102</v>
      </c>
      <c r="D1645" s="19">
        <v>45553.402777777781</v>
      </c>
      <c r="E1645" t="s">
        <v>3568</v>
      </c>
      <c r="F1645" t="s">
        <v>4103</v>
      </c>
      <c r="G1645" t="s">
        <v>3608</v>
      </c>
      <c r="I1645" t="s">
        <v>3571</v>
      </c>
      <c r="J1645" t="s">
        <v>487</v>
      </c>
      <c r="K1645" t="s">
        <v>80</v>
      </c>
      <c r="M1645" t="b">
        <v>1</v>
      </c>
      <c r="N1645" s="49" t="str">
        <f t="shared" si="25"/>
        <v>SLA-Met</v>
      </c>
      <c r="O1645" s="19"/>
    </row>
    <row r="1646" spans="1:15" x14ac:dyDescent="0.25">
      <c r="A1646" t="s">
        <v>24</v>
      </c>
      <c r="B1646" t="s">
        <v>3566</v>
      </c>
      <c r="C1646" t="s">
        <v>4104</v>
      </c>
      <c r="D1646" s="19">
        <v>45553.402777777781</v>
      </c>
      <c r="E1646" t="s">
        <v>3568</v>
      </c>
      <c r="F1646" t="s">
        <v>4105</v>
      </c>
      <c r="G1646" t="s">
        <v>3608</v>
      </c>
      <c r="I1646" t="s">
        <v>3571</v>
      </c>
      <c r="J1646" t="s">
        <v>487</v>
      </c>
      <c r="K1646" t="s">
        <v>80</v>
      </c>
      <c r="M1646" t="b">
        <v>1</v>
      </c>
      <c r="N1646" s="49" t="str">
        <f t="shared" si="25"/>
        <v>SLA-Met</v>
      </c>
      <c r="O1646" s="19"/>
    </row>
    <row r="1647" spans="1:15" x14ac:dyDescent="0.25">
      <c r="A1647" t="s">
        <v>24</v>
      </c>
      <c r="B1647" t="s">
        <v>3566</v>
      </c>
      <c r="C1647" t="s">
        <v>4106</v>
      </c>
      <c r="D1647" s="19">
        <v>45553.402777777781</v>
      </c>
      <c r="E1647" t="s">
        <v>3568</v>
      </c>
      <c r="F1647" t="s">
        <v>4107</v>
      </c>
      <c r="G1647" t="s">
        <v>3608</v>
      </c>
      <c r="I1647" t="s">
        <v>3571</v>
      </c>
      <c r="J1647" t="s">
        <v>487</v>
      </c>
      <c r="K1647" t="s">
        <v>80</v>
      </c>
      <c r="M1647" t="b">
        <v>1</v>
      </c>
      <c r="N1647" s="49" t="str">
        <f t="shared" si="25"/>
        <v>SLA-Met</v>
      </c>
      <c r="O1647" s="19"/>
    </row>
    <row r="1648" spans="1:15" x14ac:dyDescent="0.25">
      <c r="A1648" t="s">
        <v>24</v>
      </c>
      <c r="B1648" t="s">
        <v>3566</v>
      </c>
      <c r="C1648" t="s">
        <v>4108</v>
      </c>
      <c r="D1648" s="19">
        <v>45553.402777777781</v>
      </c>
      <c r="E1648" t="s">
        <v>3568</v>
      </c>
      <c r="F1648" t="s">
        <v>4109</v>
      </c>
      <c r="G1648" t="s">
        <v>3608</v>
      </c>
      <c r="I1648" t="s">
        <v>3571</v>
      </c>
      <c r="J1648" t="s">
        <v>487</v>
      </c>
      <c r="K1648" t="s">
        <v>80</v>
      </c>
      <c r="M1648" t="b">
        <v>1</v>
      </c>
      <c r="N1648" s="49" t="str">
        <f t="shared" si="25"/>
        <v>SLA-Met</v>
      </c>
      <c r="O1648" s="19"/>
    </row>
    <row r="1649" spans="1:15" x14ac:dyDescent="0.25">
      <c r="A1649" t="s">
        <v>24</v>
      </c>
      <c r="B1649" t="s">
        <v>3566</v>
      </c>
      <c r="C1649" t="s">
        <v>4110</v>
      </c>
      <c r="D1649" s="19">
        <v>45553.40347222222</v>
      </c>
      <c r="E1649" t="s">
        <v>3568</v>
      </c>
      <c r="F1649" t="s">
        <v>4111</v>
      </c>
      <c r="G1649" t="s">
        <v>3608</v>
      </c>
      <c r="I1649" t="s">
        <v>3571</v>
      </c>
      <c r="J1649" t="s">
        <v>487</v>
      </c>
      <c r="K1649" t="s">
        <v>80</v>
      </c>
      <c r="M1649" t="b">
        <v>1</v>
      </c>
      <c r="N1649" s="49" t="str">
        <f t="shared" si="25"/>
        <v>SLA-Met</v>
      </c>
      <c r="O1649" s="19"/>
    </row>
    <row r="1650" spans="1:15" x14ac:dyDescent="0.25">
      <c r="A1650" t="s">
        <v>24</v>
      </c>
      <c r="B1650" t="s">
        <v>3566</v>
      </c>
      <c r="C1650" t="s">
        <v>4112</v>
      </c>
      <c r="D1650" s="19">
        <v>45553.40347222222</v>
      </c>
      <c r="E1650" t="s">
        <v>3568</v>
      </c>
      <c r="F1650" t="s">
        <v>4113</v>
      </c>
      <c r="G1650" t="s">
        <v>3608</v>
      </c>
      <c r="I1650" t="s">
        <v>3571</v>
      </c>
      <c r="J1650" t="s">
        <v>487</v>
      </c>
      <c r="K1650" t="s">
        <v>80</v>
      </c>
      <c r="M1650" t="b">
        <v>1</v>
      </c>
      <c r="N1650" s="49" t="str">
        <f t="shared" si="25"/>
        <v>SLA-Met</v>
      </c>
      <c r="O1650" s="19"/>
    </row>
    <row r="1651" spans="1:15" x14ac:dyDescent="0.25">
      <c r="A1651" t="s">
        <v>24</v>
      </c>
      <c r="B1651" t="s">
        <v>3566</v>
      </c>
      <c r="C1651" t="s">
        <v>4114</v>
      </c>
      <c r="D1651" s="19">
        <v>45553.40347222222</v>
      </c>
      <c r="E1651" t="s">
        <v>3568</v>
      </c>
      <c r="F1651" t="s">
        <v>4115</v>
      </c>
      <c r="G1651" t="s">
        <v>3608</v>
      </c>
      <c r="I1651" t="s">
        <v>3571</v>
      </c>
      <c r="J1651" t="s">
        <v>487</v>
      </c>
      <c r="K1651" t="s">
        <v>80</v>
      </c>
      <c r="M1651" t="b">
        <v>1</v>
      </c>
      <c r="N1651" s="49" t="str">
        <f t="shared" si="25"/>
        <v>SLA-Met</v>
      </c>
      <c r="O1651" s="19"/>
    </row>
    <row r="1652" spans="1:15" x14ac:dyDescent="0.25">
      <c r="A1652" t="s">
        <v>24</v>
      </c>
      <c r="B1652" t="s">
        <v>3566</v>
      </c>
      <c r="C1652" t="s">
        <v>4116</v>
      </c>
      <c r="D1652" s="19">
        <v>45553.40347222222</v>
      </c>
      <c r="E1652" t="s">
        <v>3568</v>
      </c>
      <c r="F1652" t="s">
        <v>4117</v>
      </c>
      <c r="G1652" t="s">
        <v>3608</v>
      </c>
      <c r="I1652" t="s">
        <v>3571</v>
      </c>
      <c r="J1652" t="s">
        <v>487</v>
      </c>
      <c r="K1652" t="s">
        <v>80</v>
      </c>
      <c r="M1652" t="b">
        <v>1</v>
      </c>
      <c r="N1652" s="49" t="str">
        <f t="shared" si="25"/>
        <v>SLA-Met</v>
      </c>
      <c r="O1652" s="19"/>
    </row>
    <row r="1653" spans="1:15" x14ac:dyDescent="0.25">
      <c r="A1653" t="s">
        <v>24</v>
      </c>
      <c r="B1653" t="s">
        <v>3566</v>
      </c>
      <c r="C1653" t="s">
        <v>4118</v>
      </c>
      <c r="D1653" s="19">
        <v>45553.40347222222</v>
      </c>
      <c r="E1653" t="s">
        <v>3568</v>
      </c>
      <c r="F1653" t="s">
        <v>4119</v>
      </c>
      <c r="G1653" t="s">
        <v>3608</v>
      </c>
      <c r="I1653" t="s">
        <v>3571</v>
      </c>
      <c r="J1653" t="s">
        <v>487</v>
      </c>
      <c r="K1653" t="s">
        <v>80</v>
      </c>
      <c r="M1653" t="b">
        <v>1</v>
      </c>
      <c r="N1653" s="49" t="str">
        <f t="shared" si="25"/>
        <v>SLA-Met</v>
      </c>
      <c r="O1653" s="19"/>
    </row>
    <row r="1654" spans="1:15" x14ac:dyDescent="0.25">
      <c r="A1654" t="s">
        <v>24</v>
      </c>
      <c r="B1654" t="s">
        <v>3566</v>
      </c>
      <c r="C1654" t="s">
        <v>4120</v>
      </c>
      <c r="D1654" s="19">
        <v>45553.40347222222</v>
      </c>
      <c r="E1654" t="s">
        <v>3568</v>
      </c>
      <c r="F1654" t="s">
        <v>4121</v>
      </c>
      <c r="G1654" t="s">
        <v>3608</v>
      </c>
      <c r="I1654" t="s">
        <v>3571</v>
      </c>
      <c r="J1654" t="s">
        <v>487</v>
      </c>
      <c r="K1654" t="s">
        <v>80</v>
      </c>
      <c r="M1654" t="b">
        <v>1</v>
      </c>
      <c r="N1654" s="49" t="str">
        <f t="shared" si="25"/>
        <v>SLA-Met</v>
      </c>
      <c r="O1654" s="19"/>
    </row>
    <row r="1655" spans="1:15" x14ac:dyDescent="0.25">
      <c r="A1655" t="s">
        <v>24</v>
      </c>
      <c r="B1655" t="s">
        <v>3566</v>
      </c>
      <c r="C1655" t="s">
        <v>4122</v>
      </c>
      <c r="D1655" s="19">
        <v>45553.40347222222</v>
      </c>
      <c r="E1655" t="s">
        <v>3568</v>
      </c>
      <c r="F1655" t="s">
        <v>4123</v>
      </c>
      <c r="G1655" t="s">
        <v>3608</v>
      </c>
      <c r="I1655" t="s">
        <v>3571</v>
      </c>
      <c r="J1655" t="s">
        <v>487</v>
      </c>
      <c r="K1655" t="s">
        <v>80</v>
      </c>
      <c r="M1655" t="b">
        <v>1</v>
      </c>
      <c r="N1655" s="49" t="str">
        <f t="shared" si="25"/>
        <v>SLA-Met</v>
      </c>
      <c r="O1655" s="19"/>
    </row>
    <row r="1656" spans="1:15" x14ac:dyDescent="0.25">
      <c r="A1656" t="s">
        <v>24</v>
      </c>
      <c r="B1656" t="s">
        <v>3566</v>
      </c>
      <c r="C1656" t="s">
        <v>4124</v>
      </c>
      <c r="D1656" s="19">
        <v>45553.40347222222</v>
      </c>
      <c r="E1656" t="s">
        <v>3568</v>
      </c>
      <c r="F1656" t="s">
        <v>4125</v>
      </c>
      <c r="G1656" t="s">
        <v>3608</v>
      </c>
      <c r="I1656" t="s">
        <v>3571</v>
      </c>
      <c r="J1656" t="s">
        <v>487</v>
      </c>
      <c r="K1656" t="s">
        <v>80</v>
      </c>
      <c r="M1656" t="b">
        <v>1</v>
      </c>
      <c r="N1656" s="49" t="str">
        <f t="shared" si="25"/>
        <v>SLA-Met</v>
      </c>
      <c r="O1656" s="19"/>
    </row>
    <row r="1657" spans="1:15" x14ac:dyDescent="0.25">
      <c r="A1657" t="s">
        <v>24</v>
      </c>
      <c r="B1657" t="s">
        <v>3566</v>
      </c>
      <c r="C1657" t="s">
        <v>4126</v>
      </c>
      <c r="D1657" s="19">
        <v>45553.404166666667</v>
      </c>
      <c r="E1657" t="s">
        <v>3568</v>
      </c>
      <c r="F1657" t="s">
        <v>4127</v>
      </c>
      <c r="G1657" t="s">
        <v>3608</v>
      </c>
      <c r="I1657" t="s">
        <v>3571</v>
      </c>
      <c r="J1657" t="s">
        <v>487</v>
      </c>
      <c r="K1657" t="s">
        <v>80</v>
      </c>
      <c r="M1657" t="b">
        <v>1</v>
      </c>
      <c r="N1657" s="49" t="str">
        <f t="shared" si="25"/>
        <v>SLA-Met</v>
      </c>
      <c r="O1657" s="19"/>
    </row>
    <row r="1658" spans="1:15" x14ac:dyDescent="0.25">
      <c r="A1658" t="s">
        <v>24</v>
      </c>
      <c r="B1658" t="s">
        <v>3566</v>
      </c>
      <c r="C1658" t="s">
        <v>4128</v>
      </c>
      <c r="D1658" s="19">
        <v>45553.404166666667</v>
      </c>
      <c r="E1658" t="s">
        <v>3568</v>
      </c>
      <c r="F1658" t="s">
        <v>4129</v>
      </c>
      <c r="G1658" t="s">
        <v>3608</v>
      </c>
      <c r="I1658" t="s">
        <v>3571</v>
      </c>
      <c r="J1658" t="s">
        <v>487</v>
      </c>
      <c r="K1658" t="s">
        <v>80</v>
      </c>
      <c r="M1658" t="b">
        <v>1</v>
      </c>
      <c r="N1658" s="49" t="str">
        <f t="shared" si="25"/>
        <v>SLA-Met</v>
      </c>
      <c r="O1658" s="19"/>
    </row>
    <row r="1659" spans="1:15" x14ac:dyDescent="0.25">
      <c r="A1659" t="s">
        <v>24</v>
      </c>
      <c r="B1659" t="s">
        <v>3566</v>
      </c>
      <c r="C1659" t="s">
        <v>4130</v>
      </c>
      <c r="D1659" s="19">
        <v>45553.404166666667</v>
      </c>
      <c r="E1659" t="s">
        <v>3568</v>
      </c>
      <c r="F1659" t="s">
        <v>4131</v>
      </c>
      <c r="G1659" t="s">
        <v>3608</v>
      </c>
      <c r="I1659" t="s">
        <v>3571</v>
      </c>
      <c r="J1659" t="s">
        <v>487</v>
      </c>
      <c r="K1659" t="s">
        <v>80</v>
      </c>
      <c r="M1659" t="b">
        <v>1</v>
      </c>
      <c r="N1659" s="49" t="str">
        <f t="shared" si="25"/>
        <v>SLA-Met</v>
      </c>
      <c r="O1659" s="19"/>
    </row>
    <row r="1660" spans="1:15" x14ac:dyDescent="0.25">
      <c r="A1660" t="s">
        <v>24</v>
      </c>
      <c r="B1660" t="s">
        <v>3566</v>
      </c>
      <c r="C1660" t="s">
        <v>4132</v>
      </c>
      <c r="D1660" s="19">
        <v>45553.404166666667</v>
      </c>
      <c r="E1660" t="s">
        <v>3568</v>
      </c>
      <c r="F1660" t="s">
        <v>4133</v>
      </c>
      <c r="G1660" t="s">
        <v>3608</v>
      </c>
      <c r="I1660" t="s">
        <v>3571</v>
      </c>
      <c r="J1660" t="s">
        <v>487</v>
      </c>
      <c r="K1660" t="s">
        <v>80</v>
      </c>
      <c r="M1660" t="b">
        <v>1</v>
      </c>
      <c r="N1660" s="49" t="str">
        <f t="shared" si="25"/>
        <v>SLA-Met</v>
      </c>
      <c r="O1660" s="19"/>
    </row>
    <row r="1661" spans="1:15" x14ac:dyDescent="0.25">
      <c r="A1661" t="s">
        <v>24</v>
      </c>
      <c r="B1661" t="s">
        <v>3566</v>
      </c>
      <c r="C1661" t="s">
        <v>4134</v>
      </c>
      <c r="D1661" s="19">
        <v>45553.404166666667</v>
      </c>
      <c r="E1661" t="s">
        <v>3568</v>
      </c>
      <c r="F1661" t="s">
        <v>4135</v>
      </c>
      <c r="G1661" t="s">
        <v>3608</v>
      </c>
      <c r="I1661" t="s">
        <v>3571</v>
      </c>
      <c r="J1661" t="s">
        <v>487</v>
      </c>
      <c r="K1661" t="s">
        <v>80</v>
      </c>
      <c r="M1661" t="b">
        <v>1</v>
      </c>
      <c r="N1661" s="49" t="str">
        <f t="shared" si="25"/>
        <v>SLA-Met</v>
      </c>
      <c r="O1661" s="19"/>
    </row>
    <row r="1662" spans="1:15" x14ac:dyDescent="0.25">
      <c r="A1662" t="s">
        <v>24</v>
      </c>
      <c r="B1662" t="s">
        <v>3566</v>
      </c>
      <c r="C1662" t="s">
        <v>4136</v>
      </c>
      <c r="D1662" s="19">
        <v>45553.404166666667</v>
      </c>
      <c r="E1662" t="s">
        <v>3568</v>
      </c>
      <c r="F1662" t="s">
        <v>4137</v>
      </c>
      <c r="G1662" t="s">
        <v>3608</v>
      </c>
      <c r="I1662" t="s">
        <v>3571</v>
      </c>
      <c r="J1662" t="s">
        <v>487</v>
      </c>
      <c r="K1662" t="s">
        <v>80</v>
      </c>
      <c r="M1662" t="b">
        <v>1</v>
      </c>
      <c r="N1662" s="49" t="str">
        <f t="shared" si="25"/>
        <v>SLA-Met</v>
      </c>
      <c r="O1662" s="19"/>
    </row>
    <row r="1663" spans="1:15" x14ac:dyDescent="0.25">
      <c r="A1663" t="s">
        <v>24</v>
      </c>
      <c r="B1663" t="s">
        <v>3566</v>
      </c>
      <c r="C1663" t="s">
        <v>4138</v>
      </c>
      <c r="D1663" s="19">
        <v>45553.404166666667</v>
      </c>
      <c r="E1663" t="s">
        <v>3568</v>
      </c>
      <c r="F1663" t="s">
        <v>4139</v>
      </c>
      <c r="G1663" t="s">
        <v>3608</v>
      </c>
      <c r="I1663" t="s">
        <v>3571</v>
      </c>
      <c r="J1663" t="s">
        <v>487</v>
      </c>
      <c r="K1663" t="s">
        <v>80</v>
      </c>
      <c r="M1663" t="b">
        <v>1</v>
      </c>
      <c r="N1663" s="49" t="str">
        <f t="shared" si="25"/>
        <v>SLA-Met</v>
      </c>
      <c r="O1663" s="19"/>
    </row>
    <row r="1664" spans="1:15" x14ac:dyDescent="0.25">
      <c r="A1664" t="s">
        <v>24</v>
      </c>
      <c r="B1664" t="s">
        <v>3566</v>
      </c>
      <c r="C1664" t="s">
        <v>4140</v>
      </c>
      <c r="D1664" s="19">
        <v>45553.404166666667</v>
      </c>
      <c r="E1664" t="s">
        <v>3568</v>
      </c>
      <c r="F1664" t="s">
        <v>4141</v>
      </c>
      <c r="G1664" t="s">
        <v>3608</v>
      </c>
      <c r="I1664" t="s">
        <v>3571</v>
      </c>
      <c r="J1664" t="s">
        <v>487</v>
      </c>
      <c r="K1664" t="s">
        <v>80</v>
      </c>
      <c r="M1664" t="b">
        <v>1</v>
      </c>
      <c r="N1664" s="49" t="str">
        <f t="shared" si="25"/>
        <v>SLA-Met</v>
      </c>
      <c r="O1664" s="19"/>
    </row>
    <row r="1665" spans="1:15" x14ac:dyDescent="0.25">
      <c r="A1665" t="s">
        <v>24</v>
      </c>
      <c r="B1665" t="s">
        <v>3566</v>
      </c>
      <c r="C1665" t="s">
        <v>4142</v>
      </c>
      <c r="D1665" s="19">
        <v>45553.404166666667</v>
      </c>
      <c r="E1665" t="s">
        <v>3568</v>
      </c>
      <c r="F1665" t="s">
        <v>4143</v>
      </c>
      <c r="G1665" t="s">
        <v>3608</v>
      </c>
      <c r="I1665" t="s">
        <v>3571</v>
      </c>
      <c r="J1665" t="s">
        <v>487</v>
      </c>
      <c r="K1665" t="s">
        <v>80</v>
      </c>
      <c r="M1665" t="b">
        <v>1</v>
      </c>
      <c r="N1665" s="49" t="str">
        <f t="shared" si="25"/>
        <v>SLA-Met</v>
      </c>
      <c r="O1665" s="19"/>
    </row>
    <row r="1666" spans="1:15" x14ac:dyDescent="0.25">
      <c r="A1666" t="s">
        <v>24</v>
      </c>
      <c r="B1666" t="s">
        <v>3566</v>
      </c>
      <c r="C1666" t="s">
        <v>4144</v>
      </c>
      <c r="D1666" s="19">
        <v>45553.404166666667</v>
      </c>
      <c r="E1666" t="s">
        <v>3568</v>
      </c>
      <c r="F1666" t="s">
        <v>4145</v>
      </c>
      <c r="G1666" t="s">
        <v>3608</v>
      </c>
      <c r="I1666" t="s">
        <v>3571</v>
      </c>
      <c r="J1666" t="s">
        <v>487</v>
      </c>
      <c r="K1666" t="s">
        <v>80</v>
      </c>
      <c r="M1666" t="b">
        <v>1</v>
      </c>
      <c r="N1666" s="49" t="str">
        <f t="shared" si="25"/>
        <v>SLA-Met</v>
      </c>
      <c r="O1666" s="19"/>
    </row>
    <row r="1667" spans="1:15" x14ac:dyDescent="0.25">
      <c r="A1667" t="s">
        <v>24</v>
      </c>
      <c r="B1667" t="s">
        <v>3566</v>
      </c>
      <c r="C1667" t="s">
        <v>4146</v>
      </c>
      <c r="D1667" s="19">
        <v>45553.404861111114</v>
      </c>
      <c r="E1667" t="s">
        <v>3568</v>
      </c>
      <c r="F1667" t="s">
        <v>4147</v>
      </c>
      <c r="G1667" t="s">
        <v>3608</v>
      </c>
      <c r="I1667" t="s">
        <v>3571</v>
      </c>
      <c r="J1667" t="s">
        <v>487</v>
      </c>
      <c r="K1667" t="s">
        <v>80</v>
      </c>
      <c r="M1667" t="b">
        <v>1</v>
      </c>
      <c r="N1667" s="49" t="str">
        <f t="shared" ref="N1667:N1730" si="26">IF(H1667="", "SLA-Met", H1667)</f>
        <v>SLA-Met</v>
      </c>
      <c r="O1667" s="19"/>
    </row>
    <row r="1668" spans="1:15" x14ac:dyDescent="0.25">
      <c r="A1668" t="s">
        <v>24</v>
      </c>
      <c r="B1668" t="s">
        <v>3566</v>
      </c>
      <c r="C1668" t="s">
        <v>4148</v>
      </c>
      <c r="D1668" s="19">
        <v>45553.404861111114</v>
      </c>
      <c r="E1668" t="s">
        <v>3568</v>
      </c>
      <c r="F1668" t="s">
        <v>4149</v>
      </c>
      <c r="G1668" t="s">
        <v>3608</v>
      </c>
      <c r="I1668" t="s">
        <v>3571</v>
      </c>
      <c r="J1668" t="s">
        <v>487</v>
      </c>
      <c r="K1668" t="s">
        <v>80</v>
      </c>
      <c r="M1668" t="b">
        <v>1</v>
      </c>
      <c r="N1668" s="49" t="str">
        <f t="shared" si="26"/>
        <v>SLA-Met</v>
      </c>
      <c r="O1668" s="19"/>
    </row>
    <row r="1669" spans="1:15" x14ac:dyDescent="0.25">
      <c r="A1669" t="s">
        <v>24</v>
      </c>
      <c r="B1669" t="s">
        <v>3566</v>
      </c>
      <c r="C1669" t="s">
        <v>4150</v>
      </c>
      <c r="D1669" s="19">
        <v>45553.404861111114</v>
      </c>
      <c r="E1669" t="s">
        <v>3568</v>
      </c>
      <c r="F1669" t="s">
        <v>4151</v>
      </c>
      <c r="G1669" t="s">
        <v>3608</v>
      </c>
      <c r="I1669" t="s">
        <v>3571</v>
      </c>
      <c r="J1669" t="s">
        <v>487</v>
      </c>
      <c r="K1669" t="s">
        <v>80</v>
      </c>
      <c r="M1669" t="b">
        <v>1</v>
      </c>
      <c r="N1669" s="49" t="str">
        <f t="shared" si="26"/>
        <v>SLA-Met</v>
      </c>
      <c r="O1669" s="19"/>
    </row>
    <row r="1670" spans="1:15" x14ac:dyDescent="0.25">
      <c r="A1670" t="s">
        <v>24</v>
      </c>
      <c r="B1670" t="s">
        <v>3566</v>
      </c>
      <c r="C1670" t="s">
        <v>4152</v>
      </c>
      <c r="D1670" s="19">
        <v>45553.404861111114</v>
      </c>
      <c r="E1670" t="s">
        <v>3568</v>
      </c>
      <c r="F1670" t="s">
        <v>4153</v>
      </c>
      <c r="G1670" t="s">
        <v>3608</v>
      </c>
      <c r="I1670" t="s">
        <v>3571</v>
      </c>
      <c r="J1670" t="s">
        <v>487</v>
      </c>
      <c r="K1670" t="s">
        <v>80</v>
      </c>
      <c r="M1670" t="b">
        <v>1</v>
      </c>
      <c r="N1670" s="49" t="str">
        <f t="shared" si="26"/>
        <v>SLA-Met</v>
      </c>
      <c r="O1670" s="19"/>
    </row>
    <row r="1671" spans="1:15" x14ac:dyDescent="0.25">
      <c r="A1671" t="s">
        <v>24</v>
      </c>
      <c r="B1671" t="s">
        <v>3566</v>
      </c>
      <c r="C1671" t="s">
        <v>4154</v>
      </c>
      <c r="D1671" s="19">
        <v>45553.404861111114</v>
      </c>
      <c r="E1671" t="s">
        <v>3568</v>
      </c>
      <c r="F1671" t="s">
        <v>4155</v>
      </c>
      <c r="G1671" t="s">
        <v>3608</v>
      </c>
      <c r="I1671" t="s">
        <v>3571</v>
      </c>
      <c r="J1671" t="s">
        <v>487</v>
      </c>
      <c r="K1671" t="s">
        <v>80</v>
      </c>
      <c r="M1671" t="b">
        <v>1</v>
      </c>
      <c r="N1671" s="49" t="str">
        <f t="shared" si="26"/>
        <v>SLA-Met</v>
      </c>
      <c r="O1671" s="19"/>
    </row>
    <row r="1672" spans="1:15" x14ac:dyDescent="0.25">
      <c r="A1672" t="s">
        <v>24</v>
      </c>
      <c r="B1672" t="s">
        <v>3566</v>
      </c>
      <c r="C1672" t="s">
        <v>4156</v>
      </c>
      <c r="D1672" s="19">
        <v>45553.404861111114</v>
      </c>
      <c r="E1672" t="s">
        <v>3568</v>
      </c>
      <c r="F1672" t="s">
        <v>4157</v>
      </c>
      <c r="G1672" t="s">
        <v>3608</v>
      </c>
      <c r="I1672" t="s">
        <v>3571</v>
      </c>
      <c r="J1672" t="s">
        <v>487</v>
      </c>
      <c r="K1672" t="s">
        <v>80</v>
      </c>
      <c r="M1672" t="b">
        <v>1</v>
      </c>
      <c r="N1672" s="49" t="str">
        <f t="shared" si="26"/>
        <v>SLA-Met</v>
      </c>
      <c r="O1672" s="19"/>
    </row>
    <row r="1673" spans="1:15" x14ac:dyDescent="0.25">
      <c r="A1673" t="s">
        <v>24</v>
      </c>
      <c r="B1673" t="s">
        <v>3566</v>
      </c>
      <c r="C1673" t="s">
        <v>4158</v>
      </c>
      <c r="D1673" s="19">
        <v>45553.404861111114</v>
      </c>
      <c r="E1673" t="s">
        <v>3568</v>
      </c>
      <c r="F1673" t="s">
        <v>4159</v>
      </c>
      <c r="G1673" t="s">
        <v>3608</v>
      </c>
      <c r="I1673" t="s">
        <v>3571</v>
      </c>
      <c r="J1673" t="s">
        <v>487</v>
      </c>
      <c r="K1673" t="s">
        <v>80</v>
      </c>
      <c r="M1673" t="b">
        <v>1</v>
      </c>
      <c r="N1673" s="49" t="str">
        <f t="shared" si="26"/>
        <v>SLA-Met</v>
      </c>
      <c r="O1673" s="19"/>
    </row>
    <row r="1674" spans="1:15" x14ac:dyDescent="0.25">
      <c r="A1674" t="s">
        <v>24</v>
      </c>
      <c r="B1674" t="s">
        <v>3566</v>
      </c>
      <c r="C1674" t="s">
        <v>4160</v>
      </c>
      <c r="D1674" s="19">
        <v>45553.404861111114</v>
      </c>
      <c r="E1674" t="s">
        <v>3568</v>
      </c>
      <c r="F1674" t="s">
        <v>4161</v>
      </c>
      <c r="G1674" t="s">
        <v>3608</v>
      </c>
      <c r="I1674" t="s">
        <v>3571</v>
      </c>
      <c r="J1674" t="s">
        <v>487</v>
      </c>
      <c r="K1674" t="s">
        <v>80</v>
      </c>
      <c r="M1674" t="b">
        <v>1</v>
      </c>
      <c r="N1674" s="49" t="str">
        <f t="shared" si="26"/>
        <v>SLA-Met</v>
      </c>
      <c r="O1674" s="19"/>
    </row>
    <row r="1675" spans="1:15" x14ac:dyDescent="0.25">
      <c r="A1675" t="s">
        <v>24</v>
      </c>
      <c r="B1675" t="s">
        <v>3566</v>
      </c>
      <c r="C1675" t="s">
        <v>4162</v>
      </c>
      <c r="D1675" s="19">
        <v>45553.404861111114</v>
      </c>
      <c r="E1675" t="s">
        <v>3568</v>
      </c>
      <c r="F1675" t="s">
        <v>4163</v>
      </c>
      <c r="G1675" t="s">
        <v>3608</v>
      </c>
      <c r="I1675" t="s">
        <v>3571</v>
      </c>
      <c r="J1675" t="s">
        <v>487</v>
      </c>
      <c r="K1675" t="s">
        <v>80</v>
      </c>
      <c r="M1675" t="b">
        <v>1</v>
      </c>
      <c r="N1675" s="49" t="str">
        <f t="shared" si="26"/>
        <v>SLA-Met</v>
      </c>
      <c r="O1675" s="19"/>
    </row>
    <row r="1676" spans="1:15" x14ac:dyDescent="0.25">
      <c r="A1676" t="s">
        <v>24</v>
      </c>
      <c r="B1676" t="s">
        <v>3566</v>
      </c>
      <c r="C1676" t="s">
        <v>4164</v>
      </c>
      <c r="D1676" s="19">
        <v>45553.405555555553</v>
      </c>
      <c r="E1676" t="s">
        <v>3568</v>
      </c>
      <c r="F1676" t="s">
        <v>4165</v>
      </c>
      <c r="G1676" t="s">
        <v>3608</v>
      </c>
      <c r="I1676" t="s">
        <v>3571</v>
      </c>
      <c r="J1676" t="s">
        <v>487</v>
      </c>
      <c r="K1676" t="s">
        <v>80</v>
      </c>
      <c r="M1676" t="b">
        <v>1</v>
      </c>
      <c r="N1676" s="49" t="str">
        <f t="shared" si="26"/>
        <v>SLA-Met</v>
      </c>
      <c r="O1676" s="19"/>
    </row>
    <row r="1677" spans="1:15" x14ac:dyDescent="0.25">
      <c r="A1677" t="s">
        <v>24</v>
      </c>
      <c r="B1677" t="s">
        <v>3566</v>
      </c>
      <c r="C1677" t="s">
        <v>4166</v>
      </c>
      <c r="D1677" s="19">
        <v>45553.405555555553</v>
      </c>
      <c r="E1677" t="s">
        <v>3568</v>
      </c>
      <c r="F1677" t="s">
        <v>4167</v>
      </c>
      <c r="G1677" t="s">
        <v>3608</v>
      </c>
      <c r="I1677" t="s">
        <v>3571</v>
      </c>
      <c r="J1677" t="s">
        <v>487</v>
      </c>
      <c r="K1677" t="s">
        <v>80</v>
      </c>
      <c r="M1677" t="b">
        <v>1</v>
      </c>
      <c r="N1677" s="49" t="str">
        <f t="shared" si="26"/>
        <v>SLA-Met</v>
      </c>
      <c r="O1677" s="19"/>
    </row>
    <row r="1678" spans="1:15" x14ac:dyDescent="0.25">
      <c r="A1678" t="s">
        <v>24</v>
      </c>
      <c r="B1678" t="s">
        <v>3566</v>
      </c>
      <c r="C1678" t="s">
        <v>4168</v>
      </c>
      <c r="D1678" s="19">
        <v>45553.405555555553</v>
      </c>
      <c r="E1678" t="s">
        <v>3568</v>
      </c>
      <c r="F1678" t="s">
        <v>4169</v>
      </c>
      <c r="G1678" t="s">
        <v>3608</v>
      </c>
      <c r="I1678" t="s">
        <v>3571</v>
      </c>
      <c r="J1678" t="s">
        <v>487</v>
      </c>
      <c r="K1678" t="s">
        <v>80</v>
      </c>
      <c r="M1678" t="b">
        <v>1</v>
      </c>
      <c r="N1678" s="49" t="str">
        <f t="shared" si="26"/>
        <v>SLA-Met</v>
      </c>
      <c r="O1678" s="19"/>
    </row>
    <row r="1679" spans="1:15" x14ac:dyDescent="0.25">
      <c r="A1679" t="s">
        <v>24</v>
      </c>
      <c r="B1679" t="s">
        <v>3566</v>
      </c>
      <c r="C1679" t="s">
        <v>4170</v>
      </c>
      <c r="D1679" s="19">
        <v>45553.405555555553</v>
      </c>
      <c r="E1679" t="s">
        <v>3568</v>
      </c>
      <c r="F1679" t="s">
        <v>4171</v>
      </c>
      <c r="G1679" t="s">
        <v>3608</v>
      </c>
      <c r="I1679" t="s">
        <v>3571</v>
      </c>
      <c r="J1679" t="s">
        <v>487</v>
      </c>
      <c r="K1679" t="s">
        <v>80</v>
      </c>
      <c r="M1679" t="b">
        <v>1</v>
      </c>
      <c r="N1679" s="49" t="str">
        <f t="shared" si="26"/>
        <v>SLA-Met</v>
      </c>
      <c r="O1679" s="19"/>
    </row>
    <row r="1680" spans="1:15" x14ac:dyDescent="0.25">
      <c r="A1680" t="s">
        <v>24</v>
      </c>
      <c r="B1680" t="s">
        <v>3566</v>
      </c>
      <c r="C1680" t="s">
        <v>4172</v>
      </c>
      <c r="D1680" s="19">
        <v>45553.405555555553</v>
      </c>
      <c r="E1680" t="s">
        <v>3568</v>
      </c>
      <c r="F1680" t="s">
        <v>4173</v>
      </c>
      <c r="G1680" t="s">
        <v>3608</v>
      </c>
      <c r="I1680" t="s">
        <v>3571</v>
      </c>
      <c r="J1680" t="s">
        <v>487</v>
      </c>
      <c r="K1680" t="s">
        <v>80</v>
      </c>
      <c r="M1680" t="b">
        <v>1</v>
      </c>
      <c r="N1680" s="49" t="str">
        <f t="shared" si="26"/>
        <v>SLA-Met</v>
      </c>
      <c r="O1680" s="19"/>
    </row>
    <row r="1681" spans="1:15" x14ac:dyDescent="0.25">
      <c r="A1681" t="s">
        <v>24</v>
      </c>
      <c r="B1681" t="s">
        <v>3566</v>
      </c>
      <c r="C1681" t="s">
        <v>4174</v>
      </c>
      <c r="D1681" s="19">
        <v>45553.405555555553</v>
      </c>
      <c r="E1681" t="s">
        <v>3568</v>
      </c>
      <c r="F1681" t="s">
        <v>4175</v>
      </c>
      <c r="G1681" t="s">
        <v>3608</v>
      </c>
      <c r="I1681" t="s">
        <v>3571</v>
      </c>
      <c r="J1681" t="s">
        <v>487</v>
      </c>
      <c r="K1681" t="s">
        <v>80</v>
      </c>
      <c r="M1681" t="b">
        <v>1</v>
      </c>
      <c r="N1681" s="49" t="str">
        <f t="shared" si="26"/>
        <v>SLA-Met</v>
      </c>
      <c r="O1681" s="19"/>
    </row>
    <row r="1682" spans="1:15" x14ac:dyDescent="0.25">
      <c r="A1682" t="s">
        <v>24</v>
      </c>
      <c r="B1682" t="s">
        <v>3566</v>
      </c>
      <c r="C1682" t="s">
        <v>4176</v>
      </c>
      <c r="D1682" s="19">
        <v>45553.405555555553</v>
      </c>
      <c r="E1682" t="s">
        <v>3568</v>
      </c>
      <c r="F1682" t="s">
        <v>4177</v>
      </c>
      <c r="G1682" t="s">
        <v>3608</v>
      </c>
      <c r="I1682" t="s">
        <v>3571</v>
      </c>
      <c r="J1682" t="s">
        <v>487</v>
      </c>
      <c r="K1682" t="s">
        <v>80</v>
      </c>
      <c r="M1682" t="b">
        <v>1</v>
      </c>
      <c r="N1682" s="49" t="str">
        <f t="shared" si="26"/>
        <v>SLA-Met</v>
      </c>
      <c r="O1682" s="19"/>
    </row>
    <row r="1683" spans="1:15" x14ac:dyDescent="0.25">
      <c r="A1683" t="s">
        <v>24</v>
      </c>
      <c r="B1683" t="s">
        <v>3566</v>
      </c>
      <c r="C1683" t="s">
        <v>4178</v>
      </c>
      <c r="D1683" s="19">
        <v>45553.405555555553</v>
      </c>
      <c r="E1683" t="s">
        <v>3568</v>
      </c>
      <c r="F1683" t="s">
        <v>4179</v>
      </c>
      <c r="G1683" t="s">
        <v>3608</v>
      </c>
      <c r="I1683" t="s">
        <v>3571</v>
      </c>
      <c r="J1683" t="s">
        <v>487</v>
      </c>
      <c r="K1683" t="s">
        <v>80</v>
      </c>
      <c r="M1683" t="b">
        <v>1</v>
      </c>
      <c r="N1683" s="49" t="str">
        <f t="shared" si="26"/>
        <v>SLA-Met</v>
      </c>
      <c r="O1683" s="19"/>
    </row>
    <row r="1684" spans="1:15" x14ac:dyDescent="0.25">
      <c r="A1684" t="s">
        <v>24</v>
      </c>
      <c r="B1684" t="s">
        <v>3566</v>
      </c>
      <c r="C1684" t="s">
        <v>4180</v>
      </c>
      <c r="D1684" s="19">
        <v>45553.405555555553</v>
      </c>
      <c r="E1684" t="s">
        <v>3568</v>
      </c>
      <c r="F1684" t="s">
        <v>4181</v>
      </c>
      <c r="G1684" t="s">
        <v>3608</v>
      </c>
      <c r="I1684" t="s">
        <v>3571</v>
      </c>
      <c r="J1684" t="s">
        <v>487</v>
      </c>
      <c r="K1684" t="s">
        <v>80</v>
      </c>
      <c r="M1684" t="b">
        <v>1</v>
      </c>
      <c r="N1684" s="49" t="str">
        <f t="shared" si="26"/>
        <v>SLA-Met</v>
      </c>
      <c r="O1684" s="19"/>
    </row>
    <row r="1685" spans="1:15" x14ac:dyDescent="0.25">
      <c r="A1685" t="s">
        <v>24</v>
      </c>
      <c r="B1685" t="s">
        <v>3566</v>
      </c>
      <c r="C1685" t="s">
        <v>4182</v>
      </c>
      <c r="D1685" s="19">
        <v>45553.40625</v>
      </c>
      <c r="E1685" t="s">
        <v>3568</v>
      </c>
      <c r="F1685" t="s">
        <v>4183</v>
      </c>
      <c r="G1685" t="s">
        <v>3608</v>
      </c>
      <c r="I1685" t="s">
        <v>3571</v>
      </c>
      <c r="J1685" t="s">
        <v>487</v>
      </c>
      <c r="K1685" t="s">
        <v>80</v>
      </c>
      <c r="M1685" t="b">
        <v>1</v>
      </c>
      <c r="N1685" s="49" t="str">
        <f t="shared" si="26"/>
        <v>SLA-Met</v>
      </c>
      <c r="O1685" s="19"/>
    </row>
    <row r="1686" spans="1:15" x14ac:dyDescent="0.25">
      <c r="A1686" t="s">
        <v>24</v>
      </c>
      <c r="B1686" t="s">
        <v>3566</v>
      </c>
      <c r="C1686" t="s">
        <v>4184</v>
      </c>
      <c r="D1686" s="19">
        <v>45553.40625</v>
      </c>
      <c r="E1686" t="s">
        <v>3568</v>
      </c>
      <c r="F1686" t="s">
        <v>4185</v>
      </c>
      <c r="G1686" t="s">
        <v>3608</v>
      </c>
      <c r="I1686" t="s">
        <v>3571</v>
      </c>
      <c r="J1686" t="s">
        <v>487</v>
      </c>
      <c r="K1686" t="s">
        <v>80</v>
      </c>
      <c r="M1686" t="b">
        <v>1</v>
      </c>
      <c r="N1686" s="49" t="str">
        <f t="shared" si="26"/>
        <v>SLA-Met</v>
      </c>
      <c r="O1686" s="19"/>
    </row>
    <row r="1687" spans="1:15" x14ac:dyDescent="0.25">
      <c r="A1687" t="s">
        <v>24</v>
      </c>
      <c r="B1687" t="s">
        <v>3566</v>
      </c>
      <c r="C1687" t="s">
        <v>4186</v>
      </c>
      <c r="D1687" s="19">
        <v>45553.40625</v>
      </c>
      <c r="E1687" t="s">
        <v>3568</v>
      </c>
      <c r="F1687" t="s">
        <v>4187</v>
      </c>
      <c r="G1687" t="s">
        <v>3608</v>
      </c>
      <c r="I1687" t="s">
        <v>3571</v>
      </c>
      <c r="J1687" t="s">
        <v>487</v>
      </c>
      <c r="K1687" t="s">
        <v>80</v>
      </c>
      <c r="M1687" t="b">
        <v>1</v>
      </c>
      <c r="N1687" s="49" t="str">
        <f t="shared" si="26"/>
        <v>SLA-Met</v>
      </c>
      <c r="O1687" s="19"/>
    </row>
    <row r="1688" spans="1:15" x14ac:dyDescent="0.25">
      <c r="A1688" t="s">
        <v>24</v>
      </c>
      <c r="B1688" t="s">
        <v>3566</v>
      </c>
      <c r="C1688" t="s">
        <v>4188</v>
      </c>
      <c r="D1688" s="19">
        <v>45553.40625</v>
      </c>
      <c r="E1688" t="s">
        <v>3568</v>
      </c>
      <c r="F1688" t="s">
        <v>4189</v>
      </c>
      <c r="G1688" t="s">
        <v>3608</v>
      </c>
      <c r="I1688" t="s">
        <v>3571</v>
      </c>
      <c r="J1688" t="s">
        <v>487</v>
      </c>
      <c r="K1688" t="s">
        <v>80</v>
      </c>
      <c r="M1688" t="b">
        <v>1</v>
      </c>
      <c r="N1688" s="49" t="str">
        <f t="shared" si="26"/>
        <v>SLA-Met</v>
      </c>
      <c r="O1688" s="19"/>
    </row>
    <row r="1689" spans="1:15" x14ac:dyDescent="0.25">
      <c r="A1689" t="s">
        <v>24</v>
      </c>
      <c r="B1689" t="s">
        <v>3566</v>
      </c>
      <c r="C1689" t="s">
        <v>4190</v>
      </c>
      <c r="D1689" s="19">
        <v>45553.40625</v>
      </c>
      <c r="E1689" t="s">
        <v>3568</v>
      </c>
      <c r="F1689" t="s">
        <v>4191</v>
      </c>
      <c r="G1689" t="s">
        <v>3608</v>
      </c>
      <c r="I1689" t="s">
        <v>3571</v>
      </c>
      <c r="J1689" t="s">
        <v>487</v>
      </c>
      <c r="K1689" t="s">
        <v>80</v>
      </c>
      <c r="M1689" t="b">
        <v>1</v>
      </c>
      <c r="N1689" s="49" t="str">
        <f t="shared" si="26"/>
        <v>SLA-Met</v>
      </c>
      <c r="O1689" s="19"/>
    </row>
    <row r="1690" spans="1:15" x14ac:dyDescent="0.25">
      <c r="A1690" t="s">
        <v>24</v>
      </c>
      <c r="B1690" t="s">
        <v>3566</v>
      </c>
      <c r="C1690" t="s">
        <v>4192</v>
      </c>
      <c r="D1690" s="19">
        <v>45553.40625</v>
      </c>
      <c r="E1690" t="s">
        <v>3568</v>
      </c>
      <c r="F1690" t="s">
        <v>4193</v>
      </c>
      <c r="G1690" t="s">
        <v>3608</v>
      </c>
      <c r="I1690" t="s">
        <v>3571</v>
      </c>
      <c r="J1690" t="s">
        <v>487</v>
      </c>
      <c r="K1690" t="s">
        <v>80</v>
      </c>
      <c r="M1690" t="b">
        <v>1</v>
      </c>
      <c r="N1690" s="49" t="str">
        <f t="shared" si="26"/>
        <v>SLA-Met</v>
      </c>
      <c r="O1690" s="19"/>
    </row>
    <row r="1691" spans="1:15" x14ac:dyDescent="0.25">
      <c r="A1691" t="s">
        <v>24</v>
      </c>
      <c r="B1691" t="s">
        <v>3566</v>
      </c>
      <c r="C1691" t="s">
        <v>4194</v>
      </c>
      <c r="D1691" s="19">
        <v>45553.40625</v>
      </c>
      <c r="E1691" t="s">
        <v>3568</v>
      </c>
      <c r="F1691" t="s">
        <v>4195</v>
      </c>
      <c r="G1691" t="s">
        <v>3608</v>
      </c>
      <c r="I1691" t="s">
        <v>3571</v>
      </c>
      <c r="J1691" t="s">
        <v>487</v>
      </c>
      <c r="K1691" t="s">
        <v>80</v>
      </c>
      <c r="M1691" t="b">
        <v>1</v>
      </c>
      <c r="N1691" s="49" t="str">
        <f t="shared" si="26"/>
        <v>SLA-Met</v>
      </c>
      <c r="O1691" s="19"/>
    </row>
    <row r="1692" spans="1:15" x14ac:dyDescent="0.25">
      <c r="A1692" t="s">
        <v>24</v>
      </c>
      <c r="B1692" t="s">
        <v>3566</v>
      </c>
      <c r="C1692" t="s">
        <v>4196</v>
      </c>
      <c r="D1692" s="19">
        <v>45553.40625</v>
      </c>
      <c r="E1692" t="s">
        <v>3568</v>
      </c>
      <c r="F1692" t="s">
        <v>4197</v>
      </c>
      <c r="G1692" t="s">
        <v>3608</v>
      </c>
      <c r="I1692" t="s">
        <v>3571</v>
      </c>
      <c r="J1692" t="s">
        <v>487</v>
      </c>
      <c r="K1692" t="s">
        <v>80</v>
      </c>
      <c r="M1692" t="b">
        <v>1</v>
      </c>
      <c r="N1692" s="49" t="str">
        <f t="shared" si="26"/>
        <v>SLA-Met</v>
      </c>
      <c r="O1692" s="19"/>
    </row>
    <row r="1693" spans="1:15" x14ac:dyDescent="0.25">
      <c r="A1693" t="s">
        <v>24</v>
      </c>
      <c r="B1693" t="s">
        <v>3566</v>
      </c>
      <c r="C1693" t="s">
        <v>4198</v>
      </c>
      <c r="D1693" s="19">
        <v>45553.40625</v>
      </c>
      <c r="E1693" t="s">
        <v>3568</v>
      </c>
      <c r="F1693" t="s">
        <v>4199</v>
      </c>
      <c r="G1693" t="s">
        <v>3608</v>
      </c>
      <c r="I1693" t="s">
        <v>3571</v>
      </c>
      <c r="J1693" t="s">
        <v>487</v>
      </c>
      <c r="K1693" t="s">
        <v>80</v>
      </c>
      <c r="M1693" t="b">
        <v>1</v>
      </c>
      <c r="N1693" s="49" t="str">
        <f t="shared" si="26"/>
        <v>SLA-Met</v>
      </c>
      <c r="O1693" s="19"/>
    </row>
    <row r="1694" spans="1:15" x14ac:dyDescent="0.25">
      <c r="A1694" t="s">
        <v>24</v>
      </c>
      <c r="B1694" t="s">
        <v>3566</v>
      </c>
      <c r="C1694" t="s">
        <v>4200</v>
      </c>
      <c r="D1694" s="19">
        <v>45553.406944444447</v>
      </c>
      <c r="E1694" t="s">
        <v>3568</v>
      </c>
      <c r="F1694" t="s">
        <v>4201</v>
      </c>
      <c r="G1694" t="s">
        <v>3608</v>
      </c>
      <c r="I1694" t="s">
        <v>3571</v>
      </c>
      <c r="J1694" t="s">
        <v>487</v>
      </c>
      <c r="K1694" t="s">
        <v>80</v>
      </c>
      <c r="M1694" t="b">
        <v>1</v>
      </c>
      <c r="N1694" s="49" t="str">
        <f t="shared" si="26"/>
        <v>SLA-Met</v>
      </c>
      <c r="O1694" s="19"/>
    </row>
    <row r="1695" spans="1:15" x14ac:dyDescent="0.25">
      <c r="A1695" t="s">
        <v>24</v>
      </c>
      <c r="B1695" t="s">
        <v>3566</v>
      </c>
      <c r="C1695" t="s">
        <v>4202</v>
      </c>
      <c r="D1695" s="19">
        <v>45553.406944444447</v>
      </c>
      <c r="E1695" t="s">
        <v>3568</v>
      </c>
      <c r="F1695" t="s">
        <v>4203</v>
      </c>
      <c r="G1695" t="s">
        <v>3608</v>
      </c>
      <c r="I1695" t="s">
        <v>3571</v>
      </c>
      <c r="J1695" t="s">
        <v>487</v>
      </c>
      <c r="K1695" t="s">
        <v>80</v>
      </c>
      <c r="M1695" t="b">
        <v>1</v>
      </c>
      <c r="N1695" s="49" t="str">
        <f t="shared" si="26"/>
        <v>SLA-Met</v>
      </c>
      <c r="O1695" s="19"/>
    </row>
    <row r="1696" spans="1:15" x14ac:dyDescent="0.25">
      <c r="A1696" t="s">
        <v>24</v>
      </c>
      <c r="B1696" t="s">
        <v>3566</v>
      </c>
      <c r="C1696" t="s">
        <v>4204</v>
      </c>
      <c r="D1696" s="19">
        <v>45553.406944444447</v>
      </c>
      <c r="E1696" t="s">
        <v>3568</v>
      </c>
      <c r="F1696" t="s">
        <v>4205</v>
      </c>
      <c r="G1696" t="s">
        <v>3608</v>
      </c>
      <c r="I1696" t="s">
        <v>3571</v>
      </c>
      <c r="J1696" t="s">
        <v>487</v>
      </c>
      <c r="K1696" t="s">
        <v>80</v>
      </c>
      <c r="M1696" t="b">
        <v>1</v>
      </c>
      <c r="N1696" s="49" t="str">
        <f t="shared" si="26"/>
        <v>SLA-Met</v>
      </c>
      <c r="O1696" s="19"/>
    </row>
    <row r="1697" spans="1:15" x14ac:dyDescent="0.25">
      <c r="A1697" t="s">
        <v>24</v>
      </c>
      <c r="B1697" t="s">
        <v>3566</v>
      </c>
      <c r="C1697" t="s">
        <v>4206</v>
      </c>
      <c r="D1697" s="19">
        <v>45553.406944444447</v>
      </c>
      <c r="E1697" t="s">
        <v>3568</v>
      </c>
      <c r="F1697" t="s">
        <v>4207</v>
      </c>
      <c r="G1697" t="s">
        <v>3608</v>
      </c>
      <c r="I1697" t="s">
        <v>3571</v>
      </c>
      <c r="J1697" t="s">
        <v>487</v>
      </c>
      <c r="K1697" t="s">
        <v>80</v>
      </c>
      <c r="M1697" t="b">
        <v>1</v>
      </c>
      <c r="N1697" s="49" t="str">
        <f t="shared" si="26"/>
        <v>SLA-Met</v>
      </c>
      <c r="O1697" s="19"/>
    </row>
    <row r="1698" spans="1:15" x14ac:dyDescent="0.25">
      <c r="A1698" t="s">
        <v>24</v>
      </c>
      <c r="B1698" t="s">
        <v>3566</v>
      </c>
      <c r="C1698" t="s">
        <v>4208</v>
      </c>
      <c r="D1698" s="19">
        <v>45553.406944444447</v>
      </c>
      <c r="E1698" t="s">
        <v>3568</v>
      </c>
      <c r="F1698" t="s">
        <v>4209</v>
      </c>
      <c r="G1698" t="s">
        <v>3608</v>
      </c>
      <c r="I1698" t="s">
        <v>3571</v>
      </c>
      <c r="J1698" t="s">
        <v>487</v>
      </c>
      <c r="K1698" t="s">
        <v>80</v>
      </c>
      <c r="M1698" t="b">
        <v>1</v>
      </c>
      <c r="N1698" s="49" t="str">
        <f t="shared" si="26"/>
        <v>SLA-Met</v>
      </c>
      <c r="O1698" s="19"/>
    </row>
    <row r="1699" spans="1:15" x14ac:dyDescent="0.25">
      <c r="A1699" t="s">
        <v>24</v>
      </c>
      <c r="B1699" t="s">
        <v>3566</v>
      </c>
      <c r="C1699" t="s">
        <v>4210</v>
      </c>
      <c r="D1699" s="19">
        <v>45553.406944444447</v>
      </c>
      <c r="E1699" t="s">
        <v>3568</v>
      </c>
      <c r="F1699" t="s">
        <v>4211</v>
      </c>
      <c r="G1699" t="s">
        <v>3608</v>
      </c>
      <c r="I1699" t="s">
        <v>3571</v>
      </c>
      <c r="J1699" t="s">
        <v>487</v>
      </c>
      <c r="K1699" t="s">
        <v>80</v>
      </c>
      <c r="M1699" t="b">
        <v>1</v>
      </c>
      <c r="N1699" s="49" t="str">
        <f t="shared" si="26"/>
        <v>SLA-Met</v>
      </c>
      <c r="O1699" s="19"/>
    </row>
    <row r="1700" spans="1:15" x14ac:dyDescent="0.25">
      <c r="A1700" t="s">
        <v>24</v>
      </c>
      <c r="B1700" t="s">
        <v>3566</v>
      </c>
      <c r="C1700" t="s">
        <v>4212</v>
      </c>
      <c r="D1700" s="19">
        <v>45553.406944444447</v>
      </c>
      <c r="E1700" t="s">
        <v>3568</v>
      </c>
      <c r="F1700" t="s">
        <v>4213</v>
      </c>
      <c r="G1700" t="s">
        <v>3608</v>
      </c>
      <c r="I1700" t="s">
        <v>3571</v>
      </c>
      <c r="J1700" t="s">
        <v>487</v>
      </c>
      <c r="K1700" t="s">
        <v>80</v>
      </c>
      <c r="M1700" t="b">
        <v>1</v>
      </c>
      <c r="N1700" s="49" t="str">
        <f t="shared" si="26"/>
        <v>SLA-Met</v>
      </c>
      <c r="O1700" s="19"/>
    </row>
    <row r="1701" spans="1:15" x14ac:dyDescent="0.25">
      <c r="A1701" t="s">
        <v>24</v>
      </c>
      <c r="B1701" t="s">
        <v>3566</v>
      </c>
      <c r="C1701" t="s">
        <v>4214</v>
      </c>
      <c r="D1701" s="19">
        <v>45553.406944444447</v>
      </c>
      <c r="E1701" t="s">
        <v>3568</v>
      </c>
      <c r="F1701" t="s">
        <v>4215</v>
      </c>
      <c r="G1701" t="s">
        <v>3608</v>
      </c>
      <c r="I1701" t="s">
        <v>3571</v>
      </c>
      <c r="J1701" t="s">
        <v>487</v>
      </c>
      <c r="K1701" t="s">
        <v>80</v>
      </c>
      <c r="M1701" t="b">
        <v>1</v>
      </c>
      <c r="N1701" s="49" t="str">
        <f t="shared" si="26"/>
        <v>SLA-Met</v>
      </c>
      <c r="O1701" s="19"/>
    </row>
    <row r="1702" spans="1:15" x14ac:dyDescent="0.25">
      <c r="A1702" t="s">
        <v>24</v>
      </c>
      <c r="B1702" t="s">
        <v>3566</v>
      </c>
      <c r="C1702" t="s">
        <v>4216</v>
      </c>
      <c r="D1702" s="19">
        <v>45553.406944444447</v>
      </c>
      <c r="E1702" t="s">
        <v>3568</v>
      </c>
      <c r="F1702" t="s">
        <v>4217</v>
      </c>
      <c r="G1702" t="s">
        <v>3608</v>
      </c>
      <c r="I1702" t="s">
        <v>3571</v>
      </c>
      <c r="J1702" t="s">
        <v>487</v>
      </c>
      <c r="K1702" t="s">
        <v>80</v>
      </c>
      <c r="M1702" t="b">
        <v>1</v>
      </c>
      <c r="N1702" s="49" t="str">
        <f t="shared" si="26"/>
        <v>SLA-Met</v>
      </c>
      <c r="O1702" s="19"/>
    </row>
    <row r="1703" spans="1:15" x14ac:dyDescent="0.25">
      <c r="A1703" t="s">
        <v>24</v>
      </c>
      <c r="B1703" t="s">
        <v>3566</v>
      </c>
      <c r="C1703" t="s">
        <v>4218</v>
      </c>
      <c r="D1703" s="19">
        <v>45553.407638888886</v>
      </c>
      <c r="E1703" t="s">
        <v>3568</v>
      </c>
      <c r="F1703" t="s">
        <v>4219</v>
      </c>
      <c r="G1703" t="s">
        <v>3608</v>
      </c>
      <c r="I1703" t="s">
        <v>3571</v>
      </c>
      <c r="J1703" t="s">
        <v>487</v>
      </c>
      <c r="K1703" t="s">
        <v>80</v>
      </c>
      <c r="M1703" t="b">
        <v>1</v>
      </c>
      <c r="N1703" s="49" t="str">
        <f t="shared" si="26"/>
        <v>SLA-Met</v>
      </c>
      <c r="O1703" s="19"/>
    </row>
    <row r="1704" spans="1:15" x14ac:dyDescent="0.25">
      <c r="A1704" t="s">
        <v>24</v>
      </c>
      <c r="B1704" t="s">
        <v>3566</v>
      </c>
      <c r="C1704" t="s">
        <v>4220</v>
      </c>
      <c r="D1704" s="19">
        <v>45553.407638888886</v>
      </c>
      <c r="E1704" t="s">
        <v>3568</v>
      </c>
      <c r="F1704" t="s">
        <v>4221</v>
      </c>
      <c r="G1704" t="s">
        <v>3608</v>
      </c>
      <c r="I1704" t="s">
        <v>3571</v>
      </c>
      <c r="J1704" t="s">
        <v>487</v>
      </c>
      <c r="K1704" t="s">
        <v>80</v>
      </c>
      <c r="M1704" t="b">
        <v>1</v>
      </c>
      <c r="N1704" s="49" t="str">
        <f t="shared" si="26"/>
        <v>SLA-Met</v>
      </c>
      <c r="O1704" s="19"/>
    </row>
    <row r="1705" spans="1:15" x14ac:dyDescent="0.25">
      <c r="A1705" t="s">
        <v>24</v>
      </c>
      <c r="B1705" t="s">
        <v>3566</v>
      </c>
      <c r="C1705" t="s">
        <v>4222</v>
      </c>
      <c r="D1705" s="19">
        <v>45553.407638888886</v>
      </c>
      <c r="E1705" t="s">
        <v>3568</v>
      </c>
      <c r="F1705" t="s">
        <v>4223</v>
      </c>
      <c r="G1705" t="s">
        <v>3608</v>
      </c>
      <c r="I1705" t="s">
        <v>3571</v>
      </c>
      <c r="J1705" t="s">
        <v>487</v>
      </c>
      <c r="K1705" t="s">
        <v>80</v>
      </c>
      <c r="M1705" t="b">
        <v>1</v>
      </c>
      <c r="N1705" s="49" t="str">
        <f t="shared" si="26"/>
        <v>SLA-Met</v>
      </c>
      <c r="O1705" s="19"/>
    </row>
    <row r="1706" spans="1:15" x14ac:dyDescent="0.25">
      <c r="A1706" t="s">
        <v>24</v>
      </c>
      <c r="B1706" t="s">
        <v>3566</v>
      </c>
      <c r="C1706" t="s">
        <v>4224</v>
      </c>
      <c r="D1706" s="19">
        <v>45553.407638888886</v>
      </c>
      <c r="E1706" t="s">
        <v>3568</v>
      </c>
      <c r="F1706" t="s">
        <v>4225</v>
      </c>
      <c r="G1706" t="s">
        <v>3608</v>
      </c>
      <c r="I1706" t="s">
        <v>3571</v>
      </c>
      <c r="J1706" t="s">
        <v>487</v>
      </c>
      <c r="K1706" t="s">
        <v>80</v>
      </c>
      <c r="M1706" t="b">
        <v>1</v>
      </c>
      <c r="N1706" s="49" t="str">
        <f t="shared" si="26"/>
        <v>SLA-Met</v>
      </c>
      <c r="O1706" s="19"/>
    </row>
    <row r="1707" spans="1:15" x14ac:dyDescent="0.25">
      <c r="A1707" t="s">
        <v>24</v>
      </c>
      <c r="B1707" t="s">
        <v>3566</v>
      </c>
      <c r="C1707" t="s">
        <v>4226</v>
      </c>
      <c r="D1707" s="19">
        <v>45553.407638888886</v>
      </c>
      <c r="E1707" t="s">
        <v>3568</v>
      </c>
      <c r="F1707" t="s">
        <v>4227</v>
      </c>
      <c r="G1707" t="s">
        <v>3608</v>
      </c>
      <c r="I1707" t="s">
        <v>3571</v>
      </c>
      <c r="J1707" t="s">
        <v>487</v>
      </c>
      <c r="K1707" t="s">
        <v>80</v>
      </c>
      <c r="M1707" t="b">
        <v>1</v>
      </c>
      <c r="N1707" s="49" t="str">
        <f t="shared" si="26"/>
        <v>SLA-Met</v>
      </c>
      <c r="O1707" s="19"/>
    </row>
    <row r="1708" spans="1:15" x14ac:dyDescent="0.25">
      <c r="A1708" t="s">
        <v>24</v>
      </c>
      <c r="B1708" t="s">
        <v>3566</v>
      </c>
      <c r="C1708" t="s">
        <v>4228</v>
      </c>
      <c r="D1708" s="19">
        <v>45553.407638888886</v>
      </c>
      <c r="E1708" t="s">
        <v>3568</v>
      </c>
      <c r="F1708" t="s">
        <v>4229</v>
      </c>
      <c r="G1708" t="s">
        <v>3608</v>
      </c>
      <c r="I1708" t="s">
        <v>3571</v>
      </c>
      <c r="J1708" t="s">
        <v>487</v>
      </c>
      <c r="K1708" t="s">
        <v>80</v>
      </c>
      <c r="M1708" t="b">
        <v>1</v>
      </c>
      <c r="N1708" s="49" t="str">
        <f t="shared" si="26"/>
        <v>SLA-Met</v>
      </c>
      <c r="O1708" s="19"/>
    </row>
    <row r="1709" spans="1:15" x14ac:dyDescent="0.25">
      <c r="A1709" t="s">
        <v>24</v>
      </c>
      <c r="B1709" t="s">
        <v>3566</v>
      </c>
      <c r="C1709" t="s">
        <v>4230</v>
      </c>
      <c r="D1709" s="19">
        <v>45553.407638888886</v>
      </c>
      <c r="E1709" t="s">
        <v>3568</v>
      </c>
      <c r="F1709" t="s">
        <v>4231</v>
      </c>
      <c r="G1709" t="s">
        <v>3608</v>
      </c>
      <c r="I1709" t="s">
        <v>3571</v>
      </c>
      <c r="J1709" t="s">
        <v>487</v>
      </c>
      <c r="K1709" t="s">
        <v>80</v>
      </c>
      <c r="M1709" t="b">
        <v>1</v>
      </c>
      <c r="N1709" s="49" t="str">
        <f t="shared" si="26"/>
        <v>SLA-Met</v>
      </c>
      <c r="O1709" s="19"/>
    </row>
    <row r="1710" spans="1:15" x14ac:dyDescent="0.25">
      <c r="A1710" t="s">
        <v>24</v>
      </c>
      <c r="B1710" t="s">
        <v>3566</v>
      </c>
      <c r="C1710" t="s">
        <v>4232</v>
      </c>
      <c r="D1710" s="19">
        <v>45553.407638888886</v>
      </c>
      <c r="E1710" t="s">
        <v>3568</v>
      </c>
      <c r="F1710" t="s">
        <v>4233</v>
      </c>
      <c r="G1710" t="s">
        <v>3608</v>
      </c>
      <c r="I1710" t="s">
        <v>3571</v>
      </c>
      <c r="J1710" t="s">
        <v>487</v>
      </c>
      <c r="K1710" t="s">
        <v>80</v>
      </c>
      <c r="M1710" t="b">
        <v>1</v>
      </c>
      <c r="N1710" s="49" t="str">
        <f t="shared" si="26"/>
        <v>SLA-Met</v>
      </c>
      <c r="O1710" s="19"/>
    </row>
    <row r="1711" spans="1:15" x14ac:dyDescent="0.25">
      <c r="A1711" t="s">
        <v>24</v>
      </c>
      <c r="B1711" t="s">
        <v>3566</v>
      </c>
      <c r="C1711" t="s">
        <v>4234</v>
      </c>
      <c r="D1711" s="19">
        <v>45553.407638888886</v>
      </c>
      <c r="E1711" t="s">
        <v>3568</v>
      </c>
      <c r="F1711" t="s">
        <v>4235</v>
      </c>
      <c r="G1711" t="s">
        <v>3608</v>
      </c>
      <c r="I1711" t="s">
        <v>3571</v>
      </c>
      <c r="J1711" t="s">
        <v>487</v>
      </c>
      <c r="K1711" t="s">
        <v>80</v>
      </c>
      <c r="M1711" t="b">
        <v>1</v>
      </c>
      <c r="N1711" s="49" t="str">
        <f t="shared" si="26"/>
        <v>SLA-Met</v>
      </c>
      <c r="O1711" s="19"/>
    </row>
    <row r="1712" spans="1:15" x14ac:dyDescent="0.25">
      <c r="A1712" t="s">
        <v>24</v>
      </c>
      <c r="B1712" t="s">
        <v>3566</v>
      </c>
      <c r="C1712" t="s">
        <v>4236</v>
      </c>
      <c r="D1712" s="19">
        <v>45553.407638888886</v>
      </c>
      <c r="E1712" t="s">
        <v>3568</v>
      </c>
      <c r="F1712" t="s">
        <v>4237</v>
      </c>
      <c r="G1712" t="s">
        <v>3608</v>
      </c>
      <c r="I1712" t="s">
        <v>3571</v>
      </c>
      <c r="J1712" t="s">
        <v>487</v>
      </c>
      <c r="K1712" t="s">
        <v>80</v>
      </c>
      <c r="M1712" t="b">
        <v>1</v>
      </c>
      <c r="N1712" s="49" t="str">
        <f t="shared" si="26"/>
        <v>SLA-Met</v>
      </c>
      <c r="O1712" s="19"/>
    </row>
    <row r="1713" spans="1:15" x14ac:dyDescent="0.25">
      <c r="A1713" t="s">
        <v>24</v>
      </c>
      <c r="B1713" t="s">
        <v>3566</v>
      </c>
      <c r="C1713" t="s">
        <v>4238</v>
      </c>
      <c r="D1713" s="19">
        <v>45553.408333333333</v>
      </c>
      <c r="E1713" t="s">
        <v>3568</v>
      </c>
      <c r="F1713" t="s">
        <v>4239</v>
      </c>
      <c r="G1713" t="s">
        <v>3608</v>
      </c>
      <c r="I1713" t="s">
        <v>3571</v>
      </c>
      <c r="J1713" t="s">
        <v>487</v>
      </c>
      <c r="K1713" t="s">
        <v>80</v>
      </c>
      <c r="M1713" t="b">
        <v>1</v>
      </c>
      <c r="N1713" s="49" t="str">
        <f t="shared" si="26"/>
        <v>SLA-Met</v>
      </c>
      <c r="O1713" s="19"/>
    </row>
    <row r="1714" spans="1:15" x14ac:dyDescent="0.25">
      <c r="A1714" t="s">
        <v>24</v>
      </c>
      <c r="B1714" t="s">
        <v>3566</v>
      </c>
      <c r="C1714" t="s">
        <v>4240</v>
      </c>
      <c r="D1714" s="19">
        <v>45553.408333333333</v>
      </c>
      <c r="E1714" t="s">
        <v>3568</v>
      </c>
      <c r="F1714" t="s">
        <v>4241</v>
      </c>
      <c r="G1714" t="s">
        <v>3764</v>
      </c>
      <c r="I1714" t="s">
        <v>3571</v>
      </c>
      <c r="J1714" t="s">
        <v>487</v>
      </c>
      <c r="K1714" t="s">
        <v>80</v>
      </c>
      <c r="M1714" t="b">
        <v>1</v>
      </c>
      <c r="N1714" s="49" t="str">
        <f t="shared" si="26"/>
        <v>SLA-Met</v>
      </c>
      <c r="O1714" s="19"/>
    </row>
    <row r="1715" spans="1:15" x14ac:dyDescent="0.25">
      <c r="A1715" t="s">
        <v>24</v>
      </c>
      <c r="B1715" t="s">
        <v>3566</v>
      </c>
      <c r="C1715" t="s">
        <v>4242</v>
      </c>
      <c r="D1715" s="19">
        <v>45553.408333333333</v>
      </c>
      <c r="E1715" t="s">
        <v>3568</v>
      </c>
      <c r="F1715" t="s">
        <v>4243</v>
      </c>
      <c r="G1715" t="s">
        <v>3608</v>
      </c>
      <c r="I1715" t="s">
        <v>3571</v>
      </c>
      <c r="J1715" t="s">
        <v>487</v>
      </c>
      <c r="K1715" t="s">
        <v>80</v>
      </c>
      <c r="M1715" t="b">
        <v>1</v>
      </c>
      <c r="N1715" s="49" t="str">
        <f t="shared" si="26"/>
        <v>SLA-Met</v>
      </c>
      <c r="O1715" s="19"/>
    </row>
    <row r="1716" spans="1:15" x14ac:dyDescent="0.25">
      <c r="A1716" t="s">
        <v>24</v>
      </c>
      <c r="B1716" t="s">
        <v>3566</v>
      </c>
      <c r="C1716" t="s">
        <v>4244</v>
      </c>
      <c r="D1716" s="19">
        <v>45553.408333333333</v>
      </c>
      <c r="E1716" t="s">
        <v>3568</v>
      </c>
      <c r="F1716" t="s">
        <v>4245</v>
      </c>
      <c r="G1716" t="s">
        <v>3608</v>
      </c>
      <c r="I1716" t="s">
        <v>3571</v>
      </c>
      <c r="J1716" t="s">
        <v>487</v>
      </c>
      <c r="K1716" t="s">
        <v>80</v>
      </c>
      <c r="M1716" t="b">
        <v>1</v>
      </c>
      <c r="N1716" s="49" t="str">
        <f t="shared" si="26"/>
        <v>SLA-Met</v>
      </c>
      <c r="O1716" s="19"/>
    </row>
    <row r="1717" spans="1:15" x14ac:dyDescent="0.25">
      <c r="A1717" t="s">
        <v>24</v>
      </c>
      <c r="B1717" t="s">
        <v>3566</v>
      </c>
      <c r="C1717" t="s">
        <v>4246</v>
      </c>
      <c r="D1717" s="19">
        <v>45553.408333333333</v>
      </c>
      <c r="E1717" t="s">
        <v>3568</v>
      </c>
      <c r="F1717" t="s">
        <v>4247</v>
      </c>
      <c r="G1717" t="s">
        <v>3608</v>
      </c>
      <c r="I1717" t="s">
        <v>3571</v>
      </c>
      <c r="J1717" t="s">
        <v>487</v>
      </c>
      <c r="K1717" t="s">
        <v>80</v>
      </c>
      <c r="M1717" t="b">
        <v>1</v>
      </c>
      <c r="N1717" s="49" t="str">
        <f t="shared" si="26"/>
        <v>SLA-Met</v>
      </c>
      <c r="O1717" s="19"/>
    </row>
    <row r="1718" spans="1:15" x14ac:dyDescent="0.25">
      <c r="A1718" t="s">
        <v>24</v>
      </c>
      <c r="B1718" t="s">
        <v>3566</v>
      </c>
      <c r="C1718" t="s">
        <v>4248</v>
      </c>
      <c r="D1718" s="19">
        <v>45553.408333333333</v>
      </c>
      <c r="E1718" t="s">
        <v>3568</v>
      </c>
      <c r="F1718" t="s">
        <v>4249</v>
      </c>
      <c r="G1718" t="s">
        <v>3608</v>
      </c>
      <c r="I1718" t="s">
        <v>3571</v>
      </c>
      <c r="J1718" t="s">
        <v>487</v>
      </c>
      <c r="K1718" t="s">
        <v>80</v>
      </c>
      <c r="M1718" t="b">
        <v>1</v>
      </c>
      <c r="N1718" s="49" t="str">
        <f t="shared" si="26"/>
        <v>SLA-Met</v>
      </c>
      <c r="O1718" s="19"/>
    </row>
    <row r="1719" spans="1:15" x14ac:dyDescent="0.25">
      <c r="A1719" t="s">
        <v>24</v>
      </c>
      <c r="B1719" t="s">
        <v>3566</v>
      </c>
      <c r="C1719" t="s">
        <v>4250</v>
      </c>
      <c r="D1719" s="19">
        <v>45553.408333333333</v>
      </c>
      <c r="E1719" t="s">
        <v>3568</v>
      </c>
      <c r="F1719" t="s">
        <v>4251</v>
      </c>
      <c r="G1719" t="s">
        <v>3608</v>
      </c>
      <c r="I1719" t="s">
        <v>3571</v>
      </c>
      <c r="J1719" t="s">
        <v>487</v>
      </c>
      <c r="K1719" t="s">
        <v>80</v>
      </c>
      <c r="M1719" t="b">
        <v>1</v>
      </c>
      <c r="N1719" s="49" t="str">
        <f t="shared" si="26"/>
        <v>SLA-Met</v>
      </c>
      <c r="O1719" s="19"/>
    </row>
    <row r="1720" spans="1:15" x14ac:dyDescent="0.25">
      <c r="A1720" t="s">
        <v>24</v>
      </c>
      <c r="B1720" t="s">
        <v>3566</v>
      </c>
      <c r="C1720" t="s">
        <v>4252</v>
      </c>
      <c r="D1720" s="19">
        <v>45553.408333333333</v>
      </c>
      <c r="E1720" t="s">
        <v>3568</v>
      </c>
      <c r="F1720" t="s">
        <v>4253</v>
      </c>
      <c r="G1720" t="s">
        <v>3608</v>
      </c>
      <c r="I1720" t="s">
        <v>3571</v>
      </c>
      <c r="J1720" t="s">
        <v>487</v>
      </c>
      <c r="K1720" t="s">
        <v>80</v>
      </c>
      <c r="M1720" t="b">
        <v>1</v>
      </c>
      <c r="N1720" s="49" t="str">
        <f t="shared" si="26"/>
        <v>SLA-Met</v>
      </c>
      <c r="O1720" s="19"/>
    </row>
    <row r="1721" spans="1:15" x14ac:dyDescent="0.25">
      <c r="A1721" t="s">
        <v>24</v>
      </c>
      <c r="B1721" t="s">
        <v>3566</v>
      </c>
      <c r="C1721" t="s">
        <v>4254</v>
      </c>
      <c r="D1721" s="19">
        <v>45553.409722222219</v>
      </c>
      <c r="E1721" t="s">
        <v>3568</v>
      </c>
      <c r="F1721" t="s">
        <v>4255</v>
      </c>
      <c r="G1721" t="s">
        <v>3608</v>
      </c>
      <c r="I1721" t="s">
        <v>3571</v>
      </c>
      <c r="J1721" t="s">
        <v>487</v>
      </c>
      <c r="K1721" t="s">
        <v>80</v>
      </c>
      <c r="M1721" t="b">
        <v>1</v>
      </c>
      <c r="N1721" s="49" t="str">
        <f t="shared" si="26"/>
        <v>SLA-Met</v>
      </c>
      <c r="O1721" s="19"/>
    </row>
    <row r="1722" spans="1:15" x14ac:dyDescent="0.25">
      <c r="A1722" t="s">
        <v>24</v>
      </c>
      <c r="B1722" t="s">
        <v>3566</v>
      </c>
      <c r="C1722" t="s">
        <v>4256</v>
      </c>
      <c r="D1722" s="19">
        <v>45553.409722222219</v>
      </c>
      <c r="E1722" t="s">
        <v>3568</v>
      </c>
      <c r="F1722" t="s">
        <v>4257</v>
      </c>
      <c r="G1722" t="s">
        <v>3608</v>
      </c>
      <c r="I1722" t="s">
        <v>3571</v>
      </c>
      <c r="J1722" t="s">
        <v>487</v>
      </c>
      <c r="K1722" t="s">
        <v>80</v>
      </c>
      <c r="M1722" t="b">
        <v>1</v>
      </c>
      <c r="N1722" s="49" t="str">
        <f t="shared" si="26"/>
        <v>SLA-Met</v>
      </c>
      <c r="O1722" s="19"/>
    </row>
    <row r="1723" spans="1:15" x14ac:dyDescent="0.25">
      <c r="A1723" t="s">
        <v>24</v>
      </c>
      <c r="B1723" t="s">
        <v>3566</v>
      </c>
      <c r="C1723" t="s">
        <v>4258</v>
      </c>
      <c r="D1723" s="19">
        <v>45553.409722222219</v>
      </c>
      <c r="E1723" t="s">
        <v>3568</v>
      </c>
      <c r="F1723" t="s">
        <v>4259</v>
      </c>
      <c r="G1723" t="s">
        <v>3608</v>
      </c>
      <c r="I1723" t="s">
        <v>3571</v>
      </c>
      <c r="J1723" t="s">
        <v>487</v>
      </c>
      <c r="K1723" t="s">
        <v>80</v>
      </c>
      <c r="M1723" t="b">
        <v>1</v>
      </c>
      <c r="N1723" s="49" t="str">
        <f t="shared" si="26"/>
        <v>SLA-Met</v>
      </c>
      <c r="O1723" s="19"/>
    </row>
    <row r="1724" spans="1:15" x14ac:dyDescent="0.25">
      <c r="A1724" t="s">
        <v>24</v>
      </c>
      <c r="B1724" t="s">
        <v>3566</v>
      </c>
      <c r="C1724" t="s">
        <v>4260</v>
      </c>
      <c r="D1724" s="19">
        <v>45553.409722222219</v>
      </c>
      <c r="E1724" t="s">
        <v>3568</v>
      </c>
      <c r="F1724" t="s">
        <v>4261</v>
      </c>
      <c r="G1724" t="s">
        <v>3608</v>
      </c>
      <c r="I1724" t="s">
        <v>3571</v>
      </c>
      <c r="J1724" t="s">
        <v>487</v>
      </c>
      <c r="K1724" t="s">
        <v>80</v>
      </c>
      <c r="M1724" t="b">
        <v>1</v>
      </c>
      <c r="N1724" s="49" t="str">
        <f t="shared" si="26"/>
        <v>SLA-Met</v>
      </c>
      <c r="O1724" s="19"/>
    </row>
    <row r="1725" spans="1:15" x14ac:dyDescent="0.25">
      <c r="A1725" t="s">
        <v>24</v>
      </c>
      <c r="B1725" t="s">
        <v>3566</v>
      </c>
      <c r="C1725" t="s">
        <v>4262</v>
      </c>
      <c r="D1725" s="19">
        <v>45553.409722222219</v>
      </c>
      <c r="E1725" t="s">
        <v>3568</v>
      </c>
      <c r="F1725" t="s">
        <v>4263</v>
      </c>
      <c r="G1725" t="s">
        <v>3608</v>
      </c>
      <c r="I1725" t="s">
        <v>3571</v>
      </c>
      <c r="J1725" t="s">
        <v>487</v>
      </c>
      <c r="K1725" t="s">
        <v>80</v>
      </c>
      <c r="M1725" t="b">
        <v>1</v>
      </c>
      <c r="N1725" s="49" t="str">
        <f t="shared" si="26"/>
        <v>SLA-Met</v>
      </c>
      <c r="O1725" s="19"/>
    </row>
    <row r="1726" spans="1:15" x14ac:dyDescent="0.25">
      <c r="A1726" t="s">
        <v>24</v>
      </c>
      <c r="B1726" t="s">
        <v>3566</v>
      </c>
      <c r="C1726" t="s">
        <v>4264</v>
      </c>
      <c r="D1726" s="19">
        <v>45553.409722222219</v>
      </c>
      <c r="E1726" t="s">
        <v>3568</v>
      </c>
      <c r="F1726" t="s">
        <v>4265</v>
      </c>
      <c r="G1726" t="s">
        <v>3608</v>
      </c>
      <c r="I1726" t="s">
        <v>3571</v>
      </c>
      <c r="J1726" t="s">
        <v>487</v>
      </c>
      <c r="K1726" t="s">
        <v>80</v>
      </c>
      <c r="M1726" t="b">
        <v>1</v>
      </c>
      <c r="N1726" s="49" t="str">
        <f t="shared" si="26"/>
        <v>SLA-Met</v>
      </c>
      <c r="O1726" s="19"/>
    </row>
    <row r="1727" spans="1:15" x14ac:dyDescent="0.25">
      <c r="A1727" t="s">
        <v>24</v>
      </c>
      <c r="B1727" t="s">
        <v>3566</v>
      </c>
      <c r="C1727" t="s">
        <v>4266</v>
      </c>
      <c r="D1727" s="19">
        <v>45553.409722222219</v>
      </c>
      <c r="E1727" t="s">
        <v>3568</v>
      </c>
      <c r="F1727" t="s">
        <v>4267</v>
      </c>
      <c r="G1727" t="s">
        <v>3764</v>
      </c>
      <c r="I1727" t="s">
        <v>3571</v>
      </c>
      <c r="J1727" t="s">
        <v>487</v>
      </c>
      <c r="K1727" t="s">
        <v>80</v>
      </c>
      <c r="M1727" t="b">
        <v>1</v>
      </c>
      <c r="N1727" s="49" t="str">
        <f t="shared" si="26"/>
        <v>SLA-Met</v>
      </c>
      <c r="O1727" s="19"/>
    </row>
    <row r="1728" spans="1:15" x14ac:dyDescent="0.25">
      <c r="A1728" t="s">
        <v>24</v>
      </c>
      <c r="B1728" t="s">
        <v>3566</v>
      </c>
      <c r="C1728" t="s">
        <v>4268</v>
      </c>
      <c r="D1728" s="19">
        <v>45553.411111111112</v>
      </c>
      <c r="E1728" t="s">
        <v>3568</v>
      </c>
      <c r="F1728" t="s">
        <v>4269</v>
      </c>
      <c r="G1728" t="s">
        <v>3764</v>
      </c>
      <c r="I1728" t="s">
        <v>3571</v>
      </c>
      <c r="J1728" t="s">
        <v>487</v>
      </c>
      <c r="K1728" t="s">
        <v>80</v>
      </c>
      <c r="M1728" t="b">
        <v>1</v>
      </c>
      <c r="N1728" s="49" t="str">
        <f t="shared" si="26"/>
        <v>SLA-Met</v>
      </c>
      <c r="O1728" s="19"/>
    </row>
    <row r="1729" spans="1:15" x14ac:dyDescent="0.25">
      <c r="A1729" t="s">
        <v>24</v>
      </c>
      <c r="B1729" t="s">
        <v>3566</v>
      </c>
      <c r="C1729" t="s">
        <v>4270</v>
      </c>
      <c r="D1729" s="19">
        <v>45553.411805555559</v>
      </c>
      <c r="E1729" t="s">
        <v>3568</v>
      </c>
      <c r="F1729" t="s">
        <v>4271</v>
      </c>
      <c r="G1729" t="s">
        <v>3806</v>
      </c>
      <c r="I1729" t="s">
        <v>3571</v>
      </c>
      <c r="J1729" t="s">
        <v>487</v>
      </c>
      <c r="K1729" t="s">
        <v>80</v>
      </c>
      <c r="M1729" t="b">
        <v>1</v>
      </c>
      <c r="N1729" s="49" t="str">
        <f t="shared" si="26"/>
        <v>SLA-Met</v>
      </c>
      <c r="O1729" s="19"/>
    </row>
    <row r="1730" spans="1:15" x14ac:dyDescent="0.25">
      <c r="A1730" t="s">
        <v>24</v>
      </c>
      <c r="B1730" t="s">
        <v>3566</v>
      </c>
      <c r="C1730" t="s">
        <v>4272</v>
      </c>
      <c r="D1730" s="19">
        <v>45553.411805555559</v>
      </c>
      <c r="E1730" t="s">
        <v>3568</v>
      </c>
      <c r="F1730" t="s">
        <v>4273</v>
      </c>
      <c r="G1730" t="s">
        <v>3848</v>
      </c>
      <c r="I1730" t="s">
        <v>3571</v>
      </c>
      <c r="J1730" t="s">
        <v>487</v>
      </c>
      <c r="K1730" t="s">
        <v>80</v>
      </c>
      <c r="M1730" t="b">
        <v>1</v>
      </c>
      <c r="N1730" s="49" t="str">
        <f t="shared" si="26"/>
        <v>SLA-Met</v>
      </c>
      <c r="O1730" s="19"/>
    </row>
    <row r="1731" spans="1:15" x14ac:dyDescent="0.25">
      <c r="A1731" t="s">
        <v>24</v>
      </c>
      <c r="B1731" t="s">
        <v>3566</v>
      </c>
      <c r="C1731" t="s">
        <v>4274</v>
      </c>
      <c r="D1731" s="19">
        <v>45553.413194444445</v>
      </c>
      <c r="E1731" t="s">
        <v>3568</v>
      </c>
      <c r="F1731" t="s">
        <v>4275</v>
      </c>
      <c r="G1731" t="s">
        <v>3764</v>
      </c>
      <c r="I1731" t="s">
        <v>3571</v>
      </c>
      <c r="J1731" t="s">
        <v>487</v>
      </c>
      <c r="K1731" t="s">
        <v>80</v>
      </c>
      <c r="M1731" t="b">
        <v>1</v>
      </c>
      <c r="N1731" s="49" t="str">
        <f t="shared" ref="N1731:N1794" si="27">IF(H1731="", "SLA-Met", H1731)</f>
        <v>SLA-Met</v>
      </c>
      <c r="O1731" s="19"/>
    </row>
    <row r="1732" spans="1:15" x14ac:dyDescent="0.25">
      <c r="A1732" t="s">
        <v>24</v>
      </c>
      <c r="B1732" t="s">
        <v>3566</v>
      </c>
      <c r="C1732" t="s">
        <v>4276</v>
      </c>
      <c r="D1732" s="19">
        <v>45553.413194444445</v>
      </c>
      <c r="E1732" t="s">
        <v>3568</v>
      </c>
      <c r="F1732" t="s">
        <v>4277</v>
      </c>
      <c r="G1732" t="s">
        <v>3608</v>
      </c>
      <c r="I1732" t="s">
        <v>3571</v>
      </c>
      <c r="J1732" t="s">
        <v>487</v>
      </c>
      <c r="K1732" t="s">
        <v>80</v>
      </c>
      <c r="M1732" t="b">
        <v>1</v>
      </c>
      <c r="N1732" s="49" t="str">
        <f t="shared" si="27"/>
        <v>SLA-Met</v>
      </c>
      <c r="O1732" s="19"/>
    </row>
    <row r="1733" spans="1:15" x14ac:dyDescent="0.25">
      <c r="A1733" t="s">
        <v>24</v>
      </c>
      <c r="B1733" t="s">
        <v>3566</v>
      </c>
      <c r="C1733" t="s">
        <v>4278</v>
      </c>
      <c r="D1733" s="19">
        <v>45553.413194444445</v>
      </c>
      <c r="E1733" t="s">
        <v>3568</v>
      </c>
      <c r="F1733" t="s">
        <v>4279</v>
      </c>
      <c r="G1733" t="s">
        <v>3608</v>
      </c>
      <c r="I1733" t="s">
        <v>3571</v>
      </c>
      <c r="J1733" t="s">
        <v>487</v>
      </c>
      <c r="K1733" t="s">
        <v>80</v>
      </c>
      <c r="M1733" t="b">
        <v>1</v>
      </c>
      <c r="N1733" s="49" t="str">
        <f t="shared" si="27"/>
        <v>SLA-Met</v>
      </c>
      <c r="O1733" s="19"/>
    </row>
    <row r="1734" spans="1:15" x14ac:dyDescent="0.25">
      <c r="A1734" t="s">
        <v>24</v>
      </c>
      <c r="B1734" t="s">
        <v>3566</v>
      </c>
      <c r="C1734" t="s">
        <v>4280</v>
      </c>
      <c r="D1734" s="19">
        <v>45553.413888888892</v>
      </c>
      <c r="E1734" t="s">
        <v>3568</v>
      </c>
      <c r="F1734" t="s">
        <v>4281</v>
      </c>
      <c r="G1734" t="s">
        <v>3848</v>
      </c>
      <c r="I1734" t="s">
        <v>3571</v>
      </c>
      <c r="J1734" t="s">
        <v>487</v>
      </c>
      <c r="K1734" t="s">
        <v>80</v>
      </c>
      <c r="M1734" t="b">
        <v>1</v>
      </c>
      <c r="N1734" s="49" t="str">
        <f t="shared" si="27"/>
        <v>SLA-Met</v>
      </c>
      <c r="O1734" s="19"/>
    </row>
    <row r="1735" spans="1:15" x14ac:dyDescent="0.25">
      <c r="A1735" t="s">
        <v>24</v>
      </c>
      <c r="B1735" t="s">
        <v>3566</v>
      </c>
      <c r="C1735" t="s">
        <v>4282</v>
      </c>
      <c r="D1735" s="19">
        <v>45553.414583333331</v>
      </c>
      <c r="E1735" t="s">
        <v>3568</v>
      </c>
      <c r="F1735" t="s">
        <v>4283</v>
      </c>
      <c r="G1735" t="s">
        <v>3608</v>
      </c>
      <c r="I1735" t="s">
        <v>3571</v>
      </c>
      <c r="J1735" t="s">
        <v>487</v>
      </c>
      <c r="K1735" t="s">
        <v>80</v>
      </c>
      <c r="M1735" t="b">
        <v>1</v>
      </c>
      <c r="N1735" s="49" t="str">
        <f t="shared" si="27"/>
        <v>SLA-Met</v>
      </c>
      <c r="O1735" s="19"/>
    </row>
    <row r="1736" spans="1:15" x14ac:dyDescent="0.25">
      <c r="A1736" t="s">
        <v>24</v>
      </c>
      <c r="B1736" t="s">
        <v>3566</v>
      </c>
      <c r="C1736" t="s">
        <v>4284</v>
      </c>
      <c r="D1736" s="19">
        <v>45553.416666666664</v>
      </c>
      <c r="E1736" t="s">
        <v>3568</v>
      </c>
      <c r="F1736" t="s">
        <v>4285</v>
      </c>
      <c r="G1736" t="s">
        <v>3608</v>
      </c>
      <c r="I1736" t="s">
        <v>3571</v>
      </c>
      <c r="J1736" t="s">
        <v>487</v>
      </c>
      <c r="K1736" t="s">
        <v>80</v>
      </c>
      <c r="M1736" t="b">
        <v>1</v>
      </c>
      <c r="N1736" s="49" t="str">
        <f t="shared" si="27"/>
        <v>SLA-Met</v>
      </c>
      <c r="O1736" s="19"/>
    </row>
    <row r="1737" spans="1:15" x14ac:dyDescent="0.25">
      <c r="A1737" t="s">
        <v>24</v>
      </c>
      <c r="B1737" t="s">
        <v>3566</v>
      </c>
      <c r="C1737" t="s">
        <v>4286</v>
      </c>
      <c r="D1737" s="19">
        <v>45553.416666666664</v>
      </c>
      <c r="E1737" t="s">
        <v>3568</v>
      </c>
      <c r="F1737" t="s">
        <v>4287</v>
      </c>
      <c r="G1737" t="s">
        <v>3608</v>
      </c>
      <c r="I1737" t="s">
        <v>3571</v>
      </c>
      <c r="J1737" t="s">
        <v>487</v>
      </c>
      <c r="K1737" t="s">
        <v>80</v>
      </c>
      <c r="M1737" t="b">
        <v>1</v>
      </c>
      <c r="N1737" s="49" t="str">
        <f t="shared" si="27"/>
        <v>SLA-Met</v>
      </c>
      <c r="O1737" s="19"/>
    </row>
    <row r="1738" spans="1:15" x14ac:dyDescent="0.25">
      <c r="A1738" t="s">
        <v>24</v>
      </c>
      <c r="B1738" t="s">
        <v>3566</v>
      </c>
      <c r="C1738" t="s">
        <v>4288</v>
      </c>
      <c r="D1738" s="19">
        <v>45553.416666666664</v>
      </c>
      <c r="E1738" t="s">
        <v>3568</v>
      </c>
      <c r="F1738" t="s">
        <v>4289</v>
      </c>
      <c r="G1738" t="s">
        <v>3608</v>
      </c>
      <c r="I1738" t="s">
        <v>3571</v>
      </c>
      <c r="J1738" t="s">
        <v>487</v>
      </c>
      <c r="K1738" t="s">
        <v>80</v>
      </c>
      <c r="M1738" t="b">
        <v>1</v>
      </c>
      <c r="N1738" s="49" t="str">
        <f t="shared" si="27"/>
        <v>SLA-Met</v>
      </c>
      <c r="O1738" s="19"/>
    </row>
    <row r="1739" spans="1:15" x14ac:dyDescent="0.25">
      <c r="A1739" t="s">
        <v>24</v>
      </c>
      <c r="B1739" t="s">
        <v>3566</v>
      </c>
      <c r="C1739" t="s">
        <v>4290</v>
      </c>
      <c r="D1739" s="19">
        <v>45553.416666666664</v>
      </c>
      <c r="E1739" t="s">
        <v>3568</v>
      </c>
      <c r="F1739" t="s">
        <v>4291</v>
      </c>
      <c r="G1739" t="s">
        <v>3608</v>
      </c>
      <c r="I1739" t="s">
        <v>3571</v>
      </c>
      <c r="J1739" t="s">
        <v>487</v>
      </c>
      <c r="K1739" t="s">
        <v>80</v>
      </c>
      <c r="M1739" t="b">
        <v>1</v>
      </c>
      <c r="N1739" s="49" t="str">
        <f t="shared" si="27"/>
        <v>SLA-Met</v>
      </c>
      <c r="O1739" s="19"/>
    </row>
    <row r="1740" spans="1:15" x14ac:dyDescent="0.25">
      <c r="A1740" t="s">
        <v>24</v>
      </c>
      <c r="B1740" t="s">
        <v>3566</v>
      </c>
      <c r="C1740" t="s">
        <v>4292</v>
      </c>
      <c r="D1740" s="19">
        <v>45553.416666666664</v>
      </c>
      <c r="E1740" t="s">
        <v>3568</v>
      </c>
      <c r="F1740" t="s">
        <v>4293</v>
      </c>
      <c r="G1740" t="s">
        <v>3608</v>
      </c>
      <c r="I1740" t="s">
        <v>3571</v>
      </c>
      <c r="J1740" t="s">
        <v>487</v>
      </c>
      <c r="K1740" t="s">
        <v>80</v>
      </c>
      <c r="M1740" t="b">
        <v>1</v>
      </c>
      <c r="N1740" s="49" t="str">
        <f t="shared" si="27"/>
        <v>SLA-Met</v>
      </c>
      <c r="O1740" s="19"/>
    </row>
    <row r="1741" spans="1:15" x14ac:dyDescent="0.25">
      <c r="A1741" t="s">
        <v>24</v>
      </c>
      <c r="B1741" t="s">
        <v>3566</v>
      </c>
      <c r="C1741" t="s">
        <v>4294</v>
      </c>
      <c r="D1741" s="19">
        <v>45553.417361111111</v>
      </c>
      <c r="E1741" t="s">
        <v>3568</v>
      </c>
      <c r="F1741" t="s">
        <v>4295</v>
      </c>
      <c r="G1741" t="s">
        <v>3764</v>
      </c>
      <c r="I1741" t="s">
        <v>3571</v>
      </c>
      <c r="J1741" t="s">
        <v>487</v>
      </c>
      <c r="K1741" t="s">
        <v>80</v>
      </c>
      <c r="M1741" t="b">
        <v>1</v>
      </c>
      <c r="N1741" s="49" t="str">
        <f t="shared" si="27"/>
        <v>SLA-Met</v>
      </c>
      <c r="O1741" s="19"/>
    </row>
    <row r="1742" spans="1:15" x14ac:dyDescent="0.25">
      <c r="A1742" t="s">
        <v>24</v>
      </c>
      <c r="B1742" t="s">
        <v>3566</v>
      </c>
      <c r="C1742" t="s">
        <v>4296</v>
      </c>
      <c r="D1742" s="19">
        <v>45553.417361111111</v>
      </c>
      <c r="E1742" t="s">
        <v>3568</v>
      </c>
      <c r="F1742" t="s">
        <v>4297</v>
      </c>
      <c r="G1742" t="s">
        <v>3764</v>
      </c>
      <c r="I1742" t="s">
        <v>3571</v>
      </c>
      <c r="J1742" t="s">
        <v>487</v>
      </c>
      <c r="K1742" t="s">
        <v>80</v>
      </c>
      <c r="M1742" t="b">
        <v>1</v>
      </c>
      <c r="N1742" s="49" t="str">
        <f t="shared" si="27"/>
        <v>SLA-Met</v>
      </c>
      <c r="O1742" s="19"/>
    </row>
    <row r="1743" spans="1:15" x14ac:dyDescent="0.25">
      <c r="A1743" t="s">
        <v>24</v>
      </c>
      <c r="B1743" t="s">
        <v>3566</v>
      </c>
      <c r="C1743" t="s">
        <v>4298</v>
      </c>
      <c r="D1743" s="19">
        <v>45553.417361111111</v>
      </c>
      <c r="E1743" t="s">
        <v>3568</v>
      </c>
      <c r="F1743" t="s">
        <v>4299</v>
      </c>
      <c r="G1743" t="s">
        <v>3764</v>
      </c>
      <c r="I1743" t="s">
        <v>3571</v>
      </c>
      <c r="J1743" t="s">
        <v>487</v>
      </c>
      <c r="K1743" t="s">
        <v>80</v>
      </c>
      <c r="M1743" t="b">
        <v>1</v>
      </c>
      <c r="N1743" s="49" t="str">
        <f t="shared" si="27"/>
        <v>SLA-Met</v>
      </c>
      <c r="O1743" s="19"/>
    </row>
    <row r="1744" spans="1:15" x14ac:dyDescent="0.25">
      <c r="A1744" t="s">
        <v>24</v>
      </c>
      <c r="B1744" t="s">
        <v>3566</v>
      </c>
      <c r="C1744" t="s">
        <v>4300</v>
      </c>
      <c r="D1744" s="19">
        <v>45553.417361111111</v>
      </c>
      <c r="E1744" t="s">
        <v>3568</v>
      </c>
      <c r="F1744" t="s">
        <v>4301</v>
      </c>
      <c r="G1744" t="s">
        <v>3764</v>
      </c>
      <c r="I1744" t="s">
        <v>3571</v>
      </c>
      <c r="J1744" t="s">
        <v>487</v>
      </c>
      <c r="K1744" t="s">
        <v>80</v>
      </c>
      <c r="M1744" t="b">
        <v>1</v>
      </c>
      <c r="N1744" s="49" t="str">
        <f t="shared" si="27"/>
        <v>SLA-Met</v>
      </c>
      <c r="O1744" s="19"/>
    </row>
    <row r="1745" spans="1:15" x14ac:dyDescent="0.25">
      <c r="A1745" t="s">
        <v>24</v>
      </c>
      <c r="B1745" t="s">
        <v>3566</v>
      </c>
      <c r="C1745" t="s">
        <v>4302</v>
      </c>
      <c r="D1745" s="19">
        <v>45553.417361111111</v>
      </c>
      <c r="E1745" t="s">
        <v>3568</v>
      </c>
      <c r="F1745" t="s">
        <v>4303</v>
      </c>
      <c r="G1745" t="s">
        <v>3593</v>
      </c>
      <c r="I1745" t="s">
        <v>3571</v>
      </c>
      <c r="J1745" t="s">
        <v>487</v>
      </c>
      <c r="K1745" t="s">
        <v>80</v>
      </c>
      <c r="M1745" t="b">
        <v>1</v>
      </c>
      <c r="N1745" s="49" t="str">
        <f t="shared" si="27"/>
        <v>SLA-Met</v>
      </c>
      <c r="O1745" s="19"/>
    </row>
    <row r="1746" spans="1:15" x14ac:dyDescent="0.25">
      <c r="A1746" t="s">
        <v>24</v>
      </c>
      <c r="B1746" t="s">
        <v>3572</v>
      </c>
      <c r="C1746" t="s">
        <v>4304</v>
      </c>
      <c r="D1746" s="19">
        <v>45553.421527777777</v>
      </c>
      <c r="E1746" t="s">
        <v>35</v>
      </c>
      <c r="F1746" t="s">
        <v>4305</v>
      </c>
      <c r="G1746" t="s">
        <v>3848</v>
      </c>
      <c r="I1746" t="s">
        <v>3571</v>
      </c>
      <c r="J1746" t="s">
        <v>487</v>
      </c>
      <c r="K1746" t="s">
        <v>80</v>
      </c>
      <c r="M1746" t="b">
        <v>1</v>
      </c>
      <c r="N1746" s="49" t="str">
        <f t="shared" si="27"/>
        <v>SLA-Met</v>
      </c>
      <c r="O1746" s="19"/>
    </row>
    <row r="1747" spans="1:15" x14ac:dyDescent="0.25">
      <c r="A1747" t="s">
        <v>24</v>
      </c>
      <c r="B1747" t="s">
        <v>3566</v>
      </c>
      <c r="C1747" t="s">
        <v>4306</v>
      </c>
      <c r="D1747" s="19">
        <v>45553.421527777777</v>
      </c>
      <c r="E1747" t="s">
        <v>3568</v>
      </c>
      <c r="F1747" t="s">
        <v>4307</v>
      </c>
      <c r="G1747" t="s">
        <v>3848</v>
      </c>
      <c r="I1747" t="s">
        <v>3571</v>
      </c>
      <c r="J1747" t="s">
        <v>487</v>
      </c>
      <c r="K1747" t="s">
        <v>80</v>
      </c>
      <c r="M1747" t="b">
        <v>1</v>
      </c>
      <c r="N1747" s="49" t="str">
        <f t="shared" si="27"/>
        <v>SLA-Met</v>
      </c>
      <c r="O1747" s="19"/>
    </row>
    <row r="1748" spans="1:15" x14ac:dyDescent="0.25">
      <c r="A1748" t="s">
        <v>24</v>
      </c>
      <c r="B1748" t="s">
        <v>3566</v>
      </c>
      <c r="C1748" t="s">
        <v>4308</v>
      </c>
      <c r="D1748" s="19">
        <v>45553.423611111109</v>
      </c>
      <c r="E1748" t="s">
        <v>3568</v>
      </c>
      <c r="F1748" t="s">
        <v>4309</v>
      </c>
      <c r="G1748" t="s">
        <v>3608</v>
      </c>
      <c r="I1748" t="s">
        <v>3571</v>
      </c>
      <c r="J1748" t="s">
        <v>487</v>
      </c>
      <c r="K1748" t="s">
        <v>80</v>
      </c>
      <c r="M1748" t="b">
        <v>1</v>
      </c>
      <c r="N1748" s="49" t="str">
        <f t="shared" si="27"/>
        <v>SLA-Met</v>
      </c>
      <c r="O1748" s="19"/>
    </row>
    <row r="1749" spans="1:15" x14ac:dyDescent="0.25">
      <c r="A1749" t="s">
        <v>24</v>
      </c>
      <c r="B1749" t="s">
        <v>3566</v>
      </c>
      <c r="C1749" t="s">
        <v>4310</v>
      </c>
      <c r="D1749" s="19">
        <v>45553.426388888889</v>
      </c>
      <c r="E1749" t="s">
        <v>3568</v>
      </c>
      <c r="F1749" t="s">
        <v>4311</v>
      </c>
      <c r="G1749" t="s">
        <v>3806</v>
      </c>
      <c r="I1749" t="s">
        <v>3571</v>
      </c>
      <c r="J1749" t="s">
        <v>487</v>
      </c>
      <c r="K1749" t="s">
        <v>80</v>
      </c>
      <c r="M1749" t="b">
        <v>1</v>
      </c>
      <c r="N1749" s="49" t="str">
        <f t="shared" si="27"/>
        <v>SLA-Met</v>
      </c>
      <c r="O1749" s="19"/>
    </row>
    <row r="1750" spans="1:15" x14ac:dyDescent="0.25">
      <c r="A1750" t="s">
        <v>24</v>
      </c>
      <c r="B1750" t="s">
        <v>3566</v>
      </c>
      <c r="C1750" t="s">
        <v>4312</v>
      </c>
      <c r="D1750" s="19">
        <v>45553.427083333336</v>
      </c>
      <c r="E1750" t="s">
        <v>3568</v>
      </c>
      <c r="F1750" t="s">
        <v>4313</v>
      </c>
      <c r="G1750" t="s">
        <v>3608</v>
      </c>
      <c r="I1750" t="s">
        <v>3571</v>
      </c>
      <c r="J1750" t="s">
        <v>487</v>
      </c>
      <c r="K1750" t="s">
        <v>80</v>
      </c>
      <c r="M1750" t="b">
        <v>1</v>
      </c>
      <c r="N1750" s="49" t="str">
        <f t="shared" si="27"/>
        <v>SLA-Met</v>
      </c>
      <c r="O1750" s="19"/>
    </row>
    <row r="1751" spans="1:15" x14ac:dyDescent="0.25">
      <c r="A1751" t="s">
        <v>24</v>
      </c>
      <c r="B1751" t="s">
        <v>3566</v>
      </c>
      <c r="C1751" t="s">
        <v>4314</v>
      </c>
      <c r="D1751" s="19">
        <v>45553.427083333336</v>
      </c>
      <c r="E1751" t="s">
        <v>3568</v>
      </c>
      <c r="F1751" t="s">
        <v>4315</v>
      </c>
      <c r="G1751" t="s">
        <v>3608</v>
      </c>
      <c r="I1751" t="s">
        <v>3571</v>
      </c>
      <c r="J1751" t="s">
        <v>487</v>
      </c>
      <c r="K1751" t="s">
        <v>80</v>
      </c>
      <c r="M1751" t="b">
        <v>1</v>
      </c>
      <c r="N1751" s="49" t="str">
        <f t="shared" si="27"/>
        <v>SLA-Met</v>
      </c>
      <c r="O1751" s="19"/>
    </row>
    <row r="1752" spans="1:15" x14ac:dyDescent="0.25">
      <c r="A1752" t="s">
        <v>24</v>
      </c>
      <c r="B1752" t="s">
        <v>3566</v>
      </c>
      <c r="C1752" t="s">
        <v>4316</v>
      </c>
      <c r="D1752" s="19">
        <v>45553.434027777781</v>
      </c>
      <c r="E1752" t="s">
        <v>3568</v>
      </c>
      <c r="F1752" t="s">
        <v>4317</v>
      </c>
      <c r="G1752" t="s">
        <v>3608</v>
      </c>
      <c r="I1752" t="s">
        <v>3571</v>
      </c>
      <c r="J1752" t="s">
        <v>487</v>
      </c>
      <c r="K1752" t="s">
        <v>80</v>
      </c>
      <c r="M1752" t="b">
        <v>1</v>
      </c>
      <c r="N1752" s="49" t="str">
        <f t="shared" si="27"/>
        <v>SLA-Met</v>
      </c>
      <c r="O1752" s="19"/>
    </row>
    <row r="1753" spans="1:15" x14ac:dyDescent="0.25">
      <c r="A1753" t="s">
        <v>24</v>
      </c>
      <c r="B1753" t="s">
        <v>3566</v>
      </c>
      <c r="C1753" t="s">
        <v>4318</v>
      </c>
      <c r="D1753" s="19">
        <v>45553.434027777781</v>
      </c>
      <c r="E1753" t="s">
        <v>3568</v>
      </c>
      <c r="F1753" t="s">
        <v>4319</v>
      </c>
      <c r="G1753" t="s">
        <v>3608</v>
      </c>
      <c r="I1753" t="s">
        <v>3571</v>
      </c>
      <c r="J1753" t="s">
        <v>487</v>
      </c>
      <c r="K1753" t="s">
        <v>80</v>
      </c>
      <c r="M1753" t="b">
        <v>1</v>
      </c>
      <c r="N1753" s="49" t="str">
        <f t="shared" si="27"/>
        <v>SLA-Met</v>
      </c>
      <c r="O1753" s="19"/>
    </row>
    <row r="1754" spans="1:15" x14ac:dyDescent="0.25">
      <c r="A1754" t="s">
        <v>24</v>
      </c>
      <c r="B1754" t="s">
        <v>3566</v>
      </c>
      <c r="C1754" t="s">
        <v>4320</v>
      </c>
      <c r="D1754" s="19">
        <v>45553.434027777781</v>
      </c>
      <c r="E1754" t="s">
        <v>3568</v>
      </c>
      <c r="F1754" t="s">
        <v>4321</v>
      </c>
      <c r="G1754" t="s">
        <v>3608</v>
      </c>
      <c r="I1754" t="s">
        <v>3571</v>
      </c>
      <c r="J1754" t="s">
        <v>487</v>
      </c>
      <c r="K1754" t="s">
        <v>80</v>
      </c>
      <c r="M1754" t="b">
        <v>1</v>
      </c>
      <c r="N1754" s="49" t="str">
        <f t="shared" si="27"/>
        <v>SLA-Met</v>
      </c>
      <c r="O1754" s="19"/>
    </row>
    <row r="1755" spans="1:15" x14ac:dyDescent="0.25">
      <c r="A1755" t="s">
        <v>24</v>
      </c>
      <c r="B1755" t="s">
        <v>3566</v>
      </c>
      <c r="C1755" t="s">
        <v>4322</v>
      </c>
      <c r="D1755" s="19">
        <v>45553.434027777781</v>
      </c>
      <c r="E1755" t="s">
        <v>3568</v>
      </c>
      <c r="F1755" t="s">
        <v>4323</v>
      </c>
      <c r="G1755" t="s">
        <v>3608</v>
      </c>
      <c r="I1755" t="s">
        <v>3571</v>
      </c>
      <c r="J1755" t="s">
        <v>487</v>
      </c>
      <c r="K1755" t="s">
        <v>80</v>
      </c>
      <c r="M1755" t="b">
        <v>1</v>
      </c>
      <c r="N1755" s="49" t="str">
        <f t="shared" si="27"/>
        <v>SLA-Met</v>
      </c>
      <c r="O1755" s="19"/>
    </row>
    <row r="1756" spans="1:15" x14ac:dyDescent="0.25">
      <c r="A1756" t="s">
        <v>24</v>
      </c>
      <c r="B1756" t="s">
        <v>3566</v>
      </c>
      <c r="C1756" t="s">
        <v>4324</v>
      </c>
      <c r="D1756" s="19">
        <v>45553.434027777781</v>
      </c>
      <c r="E1756" t="s">
        <v>3568</v>
      </c>
      <c r="F1756" t="s">
        <v>4325</v>
      </c>
      <c r="G1756" t="s">
        <v>3608</v>
      </c>
      <c r="I1756" t="s">
        <v>3571</v>
      </c>
      <c r="J1756" t="s">
        <v>487</v>
      </c>
      <c r="K1756" t="s">
        <v>80</v>
      </c>
      <c r="M1756" t="b">
        <v>1</v>
      </c>
      <c r="N1756" s="49" t="str">
        <f t="shared" si="27"/>
        <v>SLA-Met</v>
      </c>
      <c r="O1756" s="19"/>
    </row>
    <row r="1757" spans="1:15" x14ac:dyDescent="0.25">
      <c r="A1757" t="s">
        <v>24</v>
      </c>
      <c r="B1757" t="s">
        <v>3566</v>
      </c>
      <c r="C1757" t="s">
        <v>4326</v>
      </c>
      <c r="D1757" s="19">
        <v>45553.434027777781</v>
      </c>
      <c r="E1757" t="s">
        <v>3568</v>
      </c>
      <c r="F1757" t="s">
        <v>4327</v>
      </c>
      <c r="G1757" t="s">
        <v>3608</v>
      </c>
      <c r="I1757" t="s">
        <v>3571</v>
      </c>
      <c r="J1757" t="s">
        <v>487</v>
      </c>
      <c r="K1757" t="s">
        <v>80</v>
      </c>
      <c r="M1757" t="b">
        <v>1</v>
      </c>
      <c r="N1757" s="49" t="str">
        <f t="shared" si="27"/>
        <v>SLA-Met</v>
      </c>
      <c r="O1757" s="19"/>
    </row>
    <row r="1758" spans="1:15" x14ac:dyDescent="0.25">
      <c r="A1758" t="s">
        <v>24</v>
      </c>
      <c r="B1758" t="s">
        <v>3566</v>
      </c>
      <c r="C1758" t="s">
        <v>4328</v>
      </c>
      <c r="D1758" s="19">
        <v>45553.435416666667</v>
      </c>
      <c r="E1758" t="s">
        <v>3568</v>
      </c>
      <c r="F1758" t="s">
        <v>4329</v>
      </c>
      <c r="G1758" t="s">
        <v>3764</v>
      </c>
      <c r="I1758" t="s">
        <v>3571</v>
      </c>
      <c r="J1758" t="s">
        <v>487</v>
      </c>
      <c r="K1758" t="s">
        <v>80</v>
      </c>
      <c r="M1758" t="b">
        <v>1</v>
      </c>
      <c r="N1758" s="49" t="str">
        <f t="shared" si="27"/>
        <v>SLA-Met</v>
      </c>
      <c r="O1758" s="19"/>
    </row>
    <row r="1759" spans="1:15" x14ac:dyDescent="0.25">
      <c r="A1759" t="s">
        <v>24</v>
      </c>
      <c r="B1759" t="s">
        <v>3566</v>
      </c>
      <c r="C1759" t="s">
        <v>4330</v>
      </c>
      <c r="D1759" s="19">
        <v>45553.4375</v>
      </c>
      <c r="E1759" t="s">
        <v>3568</v>
      </c>
      <c r="F1759" t="s">
        <v>4331</v>
      </c>
      <c r="G1759" t="s">
        <v>3608</v>
      </c>
      <c r="I1759" t="s">
        <v>3571</v>
      </c>
      <c r="J1759" t="s">
        <v>487</v>
      </c>
      <c r="K1759" t="s">
        <v>80</v>
      </c>
      <c r="M1759" t="b">
        <v>1</v>
      </c>
      <c r="N1759" s="49" t="str">
        <f t="shared" si="27"/>
        <v>SLA-Met</v>
      </c>
      <c r="O1759" s="19"/>
    </row>
    <row r="1760" spans="1:15" x14ac:dyDescent="0.25">
      <c r="A1760" t="s">
        <v>24</v>
      </c>
      <c r="B1760" t="s">
        <v>3566</v>
      </c>
      <c r="C1760" t="s">
        <v>4332</v>
      </c>
      <c r="D1760" s="19">
        <v>45553.440972222219</v>
      </c>
      <c r="E1760" t="s">
        <v>3568</v>
      </c>
      <c r="F1760" t="s">
        <v>4333</v>
      </c>
      <c r="G1760" t="s">
        <v>3608</v>
      </c>
      <c r="I1760" t="s">
        <v>3571</v>
      </c>
      <c r="J1760" t="s">
        <v>487</v>
      </c>
      <c r="K1760" t="s">
        <v>80</v>
      </c>
      <c r="M1760" t="b">
        <v>1</v>
      </c>
      <c r="N1760" s="49" t="str">
        <f t="shared" si="27"/>
        <v>SLA-Met</v>
      </c>
      <c r="O1760" s="19"/>
    </row>
    <row r="1761" spans="1:15" x14ac:dyDescent="0.25">
      <c r="A1761" t="s">
        <v>24</v>
      </c>
      <c r="B1761" t="s">
        <v>3566</v>
      </c>
      <c r="C1761" t="s">
        <v>4334</v>
      </c>
      <c r="D1761" s="19">
        <v>45553.440972222219</v>
      </c>
      <c r="E1761" t="s">
        <v>3568</v>
      </c>
      <c r="F1761" t="s">
        <v>4335</v>
      </c>
      <c r="G1761" t="s">
        <v>3608</v>
      </c>
      <c r="I1761" t="s">
        <v>3571</v>
      </c>
      <c r="J1761" t="s">
        <v>487</v>
      </c>
      <c r="K1761" t="s">
        <v>80</v>
      </c>
      <c r="M1761" t="b">
        <v>1</v>
      </c>
      <c r="N1761" s="49" t="str">
        <f t="shared" si="27"/>
        <v>SLA-Met</v>
      </c>
      <c r="O1761" s="19"/>
    </row>
    <row r="1762" spans="1:15" x14ac:dyDescent="0.25">
      <c r="A1762" t="s">
        <v>24</v>
      </c>
      <c r="B1762" t="s">
        <v>3566</v>
      </c>
      <c r="C1762" t="s">
        <v>4336</v>
      </c>
      <c r="D1762" s="19">
        <v>45553.440972222219</v>
      </c>
      <c r="E1762" t="s">
        <v>3568</v>
      </c>
      <c r="F1762" t="s">
        <v>4337</v>
      </c>
      <c r="G1762" t="s">
        <v>3608</v>
      </c>
      <c r="I1762" t="s">
        <v>3571</v>
      </c>
      <c r="J1762" t="s">
        <v>487</v>
      </c>
      <c r="K1762" t="s">
        <v>80</v>
      </c>
      <c r="M1762" t="b">
        <v>1</v>
      </c>
      <c r="N1762" s="49" t="str">
        <f t="shared" si="27"/>
        <v>SLA-Met</v>
      </c>
      <c r="O1762" s="19"/>
    </row>
    <row r="1763" spans="1:15" x14ac:dyDescent="0.25">
      <c r="A1763" t="s">
        <v>24</v>
      </c>
      <c r="B1763" t="s">
        <v>3566</v>
      </c>
      <c r="C1763" t="s">
        <v>4338</v>
      </c>
      <c r="D1763" s="19">
        <v>45553.442361111112</v>
      </c>
      <c r="E1763" t="s">
        <v>3568</v>
      </c>
      <c r="F1763" t="s">
        <v>4339</v>
      </c>
      <c r="G1763" t="s">
        <v>3848</v>
      </c>
      <c r="I1763" t="s">
        <v>3571</v>
      </c>
      <c r="J1763" t="s">
        <v>487</v>
      </c>
      <c r="K1763" t="s">
        <v>80</v>
      </c>
      <c r="M1763" t="b">
        <v>1</v>
      </c>
      <c r="N1763" s="49" t="str">
        <f t="shared" si="27"/>
        <v>SLA-Met</v>
      </c>
      <c r="O1763" s="19"/>
    </row>
    <row r="1764" spans="1:15" x14ac:dyDescent="0.25">
      <c r="A1764" t="s">
        <v>24</v>
      </c>
      <c r="B1764" t="s">
        <v>3566</v>
      </c>
      <c r="C1764" t="s">
        <v>4340</v>
      </c>
      <c r="D1764" s="19">
        <v>45553.444444444445</v>
      </c>
      <c r="E1764" t="s">
        <v>3568</v>
      </c>
      <c r="F1764" t="s">
        <v>4341</v>
      </c>
      <c r="G1764" t="s">
        <v>3608</v>
      </c>
      <c r="I1764" t="s">
        <v>3571</v>
      </c>
      <c r="J1764" t="s">
        <v>487</v>
      </c>
      <c r="K1764" t="s">
        <v>80</v>
      </c>
      <c r="M1764" t="b">
        <v>1</v>
      </c>
      <c r="N1764" s="49" t="str">
        <f t="shared" si="27"/>
        <v>SLA-Met</v>
      </c>
      <c r="O1764" s="19"/>
    </row>
    <row r="1765" spans="1:15" x14ac:dyDescent="0.25">
      <c r="A1765" t="s">
        <v>24</v>
      </c>
      <c r="B1765" t="s">
        <v>3566</v>
      </c>
      <c r="C1765" t="s">
        <v>4342</v>
      </c>
      <c r="D1765" s="19">
        <v>45553.444444444445</v>
      </c>
      <c r="E1765" t="s">
        <v>3568</v>
      </c>
      <c r="F1765" t="s">
        <v>4343</v>
      </c>
      <c r="G1765" t="s">
        <v>3608</v>
      </c>
      <c r="I1765" t="s">
        <v>3571</v>
      </c>
      <c r="J1765" t="s">
        <v>487</v>
      </c>
      <c r="K1765" t="s">
        <v>80</v>
      </c>
      <c r="M1765" t="b">
        <v>1</v>
      </c>
      <c r="N1765" s="49" t="str">
        <f t="shared" si="27"/>
        <v>SLA-Met</v>
      </c>
      <c r="O1765" s="19"/>
    </row>
    <row r="1766" spans="1:15" x14ac:dyDescent="0.25">
      <c r="A1766" t="s">
        <v>24</v>
      </c>
      <c r="B1766" t="s">
        <v>3566</v>
      </c>
      <c r="C1766" t="s">
        <v>4344</v>
      </c>
      <c r="D1766" s="19">
        <v>45553.444444444445</v>
      </c>
      <c r="E1766" t="s">
        <v>3568</v>
      </c>
      <c r="F1766" t="s">
        <v>4345</v>
      </c>
      <c r="G1766" t="s">
        <v>3608</v>
      </c>
      <c r="I1766" t="s">
        <v>3571</v>
      </c>
      <c r="J1766" t="s">
        <v>487</v>
      </c>
      <c r="K1766" t="s">
        <v>80</v>
      </c>
      <c r="M1766" t="b">
        <v>1</v>
      </c>
      <c r="N1766" s="49" t="str">
        <f t="shared" si="27"/>
        <v>SLA-Met</v>
      </c>
      <c r="O1766" s="19"/>
    </row>
    <row r="1767" spans="1:15" x14ac:dyDescent="0.25">
      <c r="A1767" t="s">
        <v>24</v>
      </c>
      <c r="B1767" t="s">
        <v>3566</v>
      </c>
      <c r="C1767" t="s">
        <v>4346</v>
      </c>
      <c r="D1767" s="19">
        <v>45553.447916666664</v>
      </c>
      <c r="E1767" t="s">
        <v>3568</v>
      </c>
      <c r="F1767" t="s">
        <v>4347</v>
      </c>
      <c r="G1767" t="s">
        <v>3608</v>
      </c>
      <c r="I1767" t="s">
        <v>3571</v>
      </c>
      <c r="J1767" t="s">
        <v>487</v>
      </c>
      <c r="K1767" t="s">
        <v>80</v>
      </c>
      <c r="M1767" t="b">
        <v>1</v>
      </c>
      <c r="N1767" s="49" t="str">
        <f t="shared" si="27"/>
        <v>SLA-Met</v>
      </c>
      <c r="O1767" s="19"/>
    </row>
    <row r="1768" spans="1:15" x14ac:dyDescent="0.25">
      <c r="A1768" t="s">
        <v>24</v>
      </c>
      <c r="B1768" t="s">
        <v>3566</v>
      </c>
      <c r="C1768" t="s">
        <v>4348</v>
      </c>
      <c r="D1768" s="19">
        <v>45553.447916666664</v>
      </c>
      <c r="E1768" t="s">
        <v>3568</v>
      </c>
      <c r="F1768" t="s">
        <v>4349</v>
      </c>
      <c r="G1768" t="s">
        <v>3608</v>
      </c>
      <c r="I1768" t="s">
        <v>3571</v>
      </c>
      <c r="J1768" t="s">
        <v>487</v>
      </c>
      <c r="K1768" t="s">
        <v>80</v>
      </c>
      <c r="M1768" t="b">
        <v>1</v>
      </c>
      <c r="N1768" s="49" t="str">
        <f t="shared" si="27"/>
        <v>SLA-Met</v>
      </c>
      <c r="O1768" s="19"/>
    </row>
    <row r="1769" spans="1:15" x14ac:dyDescent="0.25">
      <c r="A1769" t="s">
        <v>24</v>
      </c>
      <c r="B1769" t="s">
        <v>3566</v>
      </c>
      <c r="C1769" t="s">
        <v>4350</v>
      </c>
      <c r="D1769" s="19">
        <v>45553.451388888891</v>
      </c>
      <c r="E1769" t="s">
        <v>3568</v>
      </c>
      <c r="F1769" t="s">
        <v>4351</v>
      </c>
      <c r="G1769" t="s">
        <v>3608</v>
      </c>
      <c r="I1769" t="s">
        <v>3571</v>
      </c>
      <c r="J1769" t="s">
        <v>487</v>
      </c>
      <c r="K1769" t="s">
        <v>80</v>
      </c>
      <c r="M1769" t="b">
        <v>1</v>
      </c>
      <c r="N1769" s="49" t="str">
        <f t="shared" si="27"/>
        <v>SLA-Met</v>
      </c>
      <c r="O1769" s="19"/>
    </row>
    <row r="1770" spans="1:15" x14ac:dyDescent="0.25">
      <c r="A1770" t="s">
        <v>24</v>
      </c>
      <c r="B1770" t="s">
        <v>3566</v>
      </c>
      <c r="C1770" t="s">
        <v>4352</v>
      </c>
      <c r="D1770" s="19">
        <v>45553.451388888891</v>
      </c>
      <c r="E1770" t="s">
        <v>3568</v>
      </c>
      <c r="F1770" t="s">
        <v>4353</v>
      </c>
      <c r="G1770" t="s">
        <v>3608</v>
      </c>
      <c r="I1770" t="s">
        <v>3571</v>
      </c>
      <c r="J1770" t="s">
        <v>487</v>
      </c>
      <c r="K1770" t="s">
        <v>80</v>
      </c>
      <c r="M1770" t="b">
        <v>1</v>
      </c>
      <c r="N1770" s="49" t="str">
        <f t="shared" si="27"/>
        <v>SLA-Met</v>
      </c>
      <c r="O1770" s="19"/>
    </row>
    <row r="1771" spans="1:15" x14ac:dyDescent="0.25">
      <c r="A1771" t="s">
        <v>24</v>
      </c>
      <c r="B1771" t="s">
        <v>3566</v>
      </c>
      <c r="C1771" t="s">
        <v>4354</v>
      </c>
      <c r="D1771" s="19">
        <v>45553.451388888891</v>
      </c>
      <c r="E1771" t="s">
        <v>3568</v>
      </c>
      <c r="F1771" t="s">
        <v>4355</v>
      </c>
      <c r="G1771" t="s">
        <v>3608</v>
      </c>
      <c r="I1771" t="s">
        <v>3571</v>
      </c>
      <c r="J1771" t="s">
        <v>487</v>
      </c>
      <c r="K1771" t="s">
        <v>80</v>
      </c>
      <c r="M1771" t="b">
        <v>1</v>
      </c>
      <c r="N1771" s="49" t="str">
        <f t="shared" si="27"/>
        <v>SLA-Met</v>
      </c>
      <c r="O1771" s="19"/>
    </row>
    <row r="1772" spans="1:15" x14ac:dyDescent="0.25">
      <c r="A1772" t="s">
        <v>24</v>
      </c>
      <c r="B1772" t="s">
        <v>3566</v>
      </c>
      <c r="C1772" t="s">
        <v>4356</v>
      </c>
      <c r="D1772" s="19">
        <v>45553.451388888891</v>
      </c>
      <c r="E1772" t="s">
        <v>3568</v>
      </c>
      <c r="F1772" t="s">
        <v>4357</v>
      </c>
      <c r="G1772" t="s">
        <v>3608</v>
      </c>
      <c r="I1772" t="s">
        <v>3571</v>
      </c>
      <c r="J1772" t="s">
        <v>487</v>
      </c>
      <c r="K1772" t="s">
        <v>80</v>
      </c>
      <c r="M1772" t="b">
        <v>1</v>
      </c>
      <c r="N1772" s="49" t="str">
        <f t="shared" si="27"/>
        <v>SLA-Met</v>
      </c>
      <c r="O1772" s="19"/>
    </row>
    <row r="1773" spans="1:15" x14ac:dyDescent="0.25">
      <c r="A1773" t="s">
        <v>24</v>
      </c>
      <c r="B1773" t="s">
        <v>3566</v>
      </c>
      <c r="C1773" t="s">
        <v>4358</v>
      </c>
      <c r="D1773" s="19">
        <v>45553.451388888891</v>
      </c>
      <c r="E1773" t="s">
        <v>3568</v>
      </c>
      <c r="F1773" t="s">
        <v>4359</v>
      </c>
      <c r="G1773" t="s">
        <v>3608</v>
      </c>
      <c r="I1773" t="s">
        <v>3571</v>
      </c>
      <c r="J1773" t="s">
        <v>487</v>
      </c>
      <c r="K1773" t="s">
        <v>80</v>
      </c>
      <c r="M1773" t="b">
        <v>1</v>
      </c>
      <c r="N1773" s="49" t="str">
        <f t="shared" si="27"/>
        <v>SLA-Met</v>
      </c>
      <c r="O1773" s="19"/>
    </row>
    <row r="1774" spans="1:15" x14ac:dyDescent="0.25">
      <c r="A1774" t="s">
        <v>24</v>
      </c>
      <c r="B1774" t="s">
        <v>3566</v>
      </c>
      <c r="C1774" t="s">
        <v>4360</v>
      </c>
      <c r="D1774" s="19">
        <v>45553.454861111109</v>
      </c>
      <c r="E1774" t="s">
        <v>3568</v>
      </c>
      <c r="F1774" t="s">
        <v>4361</v>
      </c>
      <c r="G1774" t="s">
        <v>3608</v>
      </c>
      <c r="I1774" t="s">
        <v>3571</v>
      </c>
      <c r="J1774" t="s">
        <v>487</v>
      </c>
      <c r="K1774" t="s">
        <v>80</v>
      </c>
      <c r="M1774" t="b">
        <v>1</v>
      </c>
      <c r="N1774" s="49" t="str">
        <f t="shared" si="27"/>
        <v>SLA-Met</v>
      </c>
      <c r="O1774" s="19"/>
    </row>
    <row r="1775" spans="1:15" x14ac:dyDescent="0.25">
      <c r="A1775" t="s">
        <v>24</v>
      </c>
      <c r="B1775" t="s">
        <v>3566</v>
      </c>
      <c r="C1775" t="s">
        <v>4362</v>
      </c>
      <c r="D1775" s="19">
        <v>45553.454861111109</v>
      </c>
      <c r="E1775" t="s">
        <v>3568</v>
      </c>
      <c r="F1775" t="s">
        <v>4363</v>
      </c>
      <c r="G1775" t="s">
        <v>3608</v>
      </c>
      <c r="I1775" t="s">
        <v>3571</v>
      </c>
      <c r="J1775" t="s">
        <v>487</v>
      </c>
      <c r="K1775" t="s">
        <v>80</v>
      </c>
      <c r="M1775" t="b">
        <v>1</v>
      </c>
      <c r="N1775" s="49" t="str">
        <f t="shared" si="27"/>
        <v>SLA-Met</v>
      </c>
      <c r="O1775" s="19"/>
    </row>
    <row r="1776" spans="1:15" x14ac:dyDescent="0.25">
      <c r="A1776" t="s">
        <v>24</v>
      </c>
      <c r="B1776" t="s">
        <v>3566</v>
      </c>
      <c r="C1776" t="s">
        <v>4364</v>
      </c>
      <c r="D1776" s="19">
        <v>45553.454861111109</v>
      </c>
      <c r="E1776" t="s">
        <v>3568</v>
      </c>
      <c r="F1776" t="s">
        <v>4365</v>
      </c>
      <c r="G1776" t="s">
        <v>3608</v>
      </c>
      <c r="I1776" t="s">
        <v>3571</v>
      </c>
      <c r="J1776" t="s">
        <v>487</v>
      </c>
      <c r="K1776" t="s">
        <v>80</v>
      </c>
      <c r="M1776" t="b">
        <v>1</v>
      </c>
      <c r="N1776" s="49" t="str">
        <f t="shared" si="27"/>
        <v>SLA-Met</v>
      </c>
      <c r="O1776" s="19"/>
    </row>
    <row r="1777" spans="1:15" x14ac:dyDescent="0.25">
      <c r="A1777" t="s">
        <v>24</v>
      </c>
      <c r="B1777" t="s">
        <v>3566</v>
      </c>
      <c r="C1777" t="s">
        <v>4366</v>
      </c>
      <c r="D1777" s="19">
        <v>45553.461805555555</v>
      </c>
      <c r="E1777" t="s">
        <v>3568</v>
      </c>
      <c r="F1777" t="s">
        <v>4367</v>
      </c>
      <c r="G1777" t="s">
        <v>3608</v>
      </c>
      <c r="I1777" t="s">
        <v>3571</v>
      </c>
      <c r="J1777" t="s">
        <v>487</v>
      </c>
      <c r="K1777" t="s">
        <v>80</v>
      </c>
      <c r="M1777" t="b">
        <v>1</v>
      </c>
      <c r="N1777" s="49" t="str">
        <f t="shared" si="27"/>
        <v>SLA-Met</v>
      </c>
      <c r="O1777" s="19"/>
    </row>
    <row r="1778" spans="1:15" x14ac:dyDescent="0.25">
      <c r="A1778" t="s">
        <v>24</v>
      </c>
      <c r="B1778" t="s">
        <v>3566</v>
      </c>
      <c r="C1778" t="s">
        <v>4368</v>
      </c>
      <c r="D1778" s="19">
        <v>45553.461805555555</v>
      </c>
      <c r="E1778" t="s">
        <v>3568</v>
      </c>
      <c r="F1778" t="s">
        <v>4369</v>
      </c>
      <c r="G1778" t="s">
        <v>3608</v>
      </c>
      <c r="I1778" t="s">
        <v>3571</v>
      </c>
      <c r="J1778" t="s">
        <v>487</v>
      </c>
      <c r="K1778" t="s">
        <v>80</v>
      </c>
      <c r="M1778" t="b">
        <v>1</v>
      </c>
      <c r="N1778" s="49" t="str">
        <f t="shared" si="27"/>
        <v>SLA-Met</v>
      </c>
      <c r="O1778" s="19"/>
    </row>
    <row r="1779" spans="1:15" x14ac:dyDescent="0.25">
      <c r="A1779" t="s">
        <v>24</v>
      </c>
      <c r="B1779" t="s">
        <v>3566</v>
      </c>
      <c r="C1779" t="s">
        <v>4370</v>
      </c>
      <c r="D1779" s="19">
        <v>45553.461805555555</v>
      </c>
      <c r="E1779" t="s">
        <v>3568</v>
      </c>
      <c r="F1779" t="s">
        <v>4371</v>
      </c>
      <c r="G1779" t="s">
        <v>3608</v>
      </c>
      <c r="I1779" t="s">
        <v>3571</v>
      </c>
      <c r="J1779" t="s">
        <v>487</v>
      </c>
      <c r="K1779" t="s">
        <v>80</v>
      </c>
      <c r="M1779" t="b">
        <v>1</v>
      </c>
      <c r="N1779" s="49" t="str">
        <f t="shared" si="27"/>
        <v>SLA-Met</v>
      </c>
      <c r="O1779" s="19"/>
    </row>
    <row r="1780" spans="1:15" x14ac:dyDescent="0.25">
      <c r="A1780" t="s">
        <v>24</v>
      </c>
      <c r="B1780" t="s">
        <v>3566</v>
      </c>
      <c r="C1780" t="s">
        <v>4372</v>
      </c>
      <c r="D1780" s="19">
        <v>45553.461805555555</v>
      </c>
      <c r="E1780" t="s">
        <v>3568</v>
      </c>
      <c r="F1780" t="s">
        <v>4373</v>
      </c>
      <c r="G1780" t="s">
        <v>3608</v>
      </c>
      <c r="I1780" t="s">
        <v>3571</v>
      </c>
      <c r="J1780" t="s">
        <v>487</v>
      </c>
      <c r="K1780" t="s">
        <v>80</v>
      </c>
      <c r="M1780" t="b">
        <v>1</v>
      </c>
      <c r="N1780" s="49" t="str">
        <f t="shared" si="27"/>
        <v>SLA-Met</v>
      </c>
      <c r="O1780" s="19"/>
    </row>
    <row r="1781" spans="1:15" x14ac:dyDescent="0.25">
      <c r="A1781" t="s">
        <v>24</v>
      </c>
      <c r="B1781" t="s">
        <v>3566</v>
      </c>
      <c r="C1781" t="s">
        <v>4374</v>
      </c>
      <c r="D1781" s="19">
        <v>45553.461805555555</v>
      </c>
      <c r="E1781" t="s">
        <v>3568</v>
      </c>
      <c r="F1781" t="s">
        <v>4375</v>
      </c>
      <c r="G1781" t="s">
        <v>3608</v>
      </c>
      <c r="I1781" t="s">
        <v>3571</v>
      </c>
      <c r="J1781" t="s">
        <v>487</v>
      </c>
      <c r="K1781" t="s">
        <v>80</v>
      </c>
      <c r="M1781" t="b">
        <v>1</v>
      </c>
      <c r="N1781" s="49" t="str">
        <f t="shared" si="27"/>
        <v>SLA-Met</v>
      </c>
      <c r="O1781" s="19"/>
    </row>
    <row r="1782" spans="1:15" x14ac:dyDescent="0.25">
      <c r="A1782" t="s">
        <v>24</v>
      </c>
      <c r="B1782" t="s">
        <v>3566</v>
      </c>
      <c r="C1782" t="s">
        <v>4376</v>
      </c>
      <c r="D1782" s="19">
        <v>45553.461805555555</v>
      </c>
      <c r="E1782" t="s">
        <v>3568</v>
      </c>
      <c r="F1782" t="s">
        <v>4377</v>
      </c>
      <c r="G1782" t="s">
        <v>3608</v>
      </c>
      <c r="I1782" t="s">
        <v>3571</v>
      </c>
      <c r="J1782" t="s">
        <v>487</v>
      </c>
      <c r="K1782" t="s">
        <v>80</v>
      </c>
      <c r="M1782" t="b">
        <v>1</v>
      </c>
      <c r="N1782" s="49" t="str">
        <f t="shared" si="27"/>
        <v>SLA-Met</v>
      </c>
      <c r="O1782" s="19"/>
    </row>
    <row r="1783" spans="1:15" x14ac:dyDescent="0.25">
      <c r="A1783" t="s">
        <v>24</v>
      </c>
      <c r="B1783" t="s">
        <v>3566</v>
      </c>
      <c r="C1783" t="s">
        <v>4378</v>
      </c>
      <c r="D1783" s="19">
        <v>45553.46875</v>
      </c>
      <c r="E1783" t="s">
        <v>3568</v>
      </c>
      <c r="F1783" t="s">
        <v>4379</v>
      </c>
      <c r="G1783" t="s">
        <v>3608</v>
      </c>
      <c r="I1783" t="s">
        <v>3571</v>
      </c>
      <c r="J1783" t="s">
        <v>487</v>
      </c>
      <c r="K1783" t="s">
        <v>80</v>
      </c>
      <c r="M1783" t="b">
        <v>1</v>
      </c>
      <c r="N1783" s="49" t="str">
        <f t="shared" si="27"/>
        <v>SLA-Met</v>
      </c>
      <c r="O1783" s="19"/>
    </row>
    <row r="1784" spans="1:15" x14ac:dyDescent="0.25">
      <c r="A1784" t="s">
        <v>24</v>
      </c>
      <c r="B1784" t="s">
        <v>3566</v>
      </c>
      <c r="C1784" t="s">
        <v>4380</v>
      </c>
      <c r="D1784" s="19">
        <v>45553.46875</v>
      </c>
      <c r="E1784" t="s">
        <v>3568</v>
      </c>
      <c r="F1784" t="s">
        <v>4381</v>
      </c>
      <c r="G1784" t="s">
        <v>3608</v>
      </c>
      <c r="I1784" t="s">
        <v>3571</v>
      </c>
      <c r="J1784" t="s">
        <v>487</v>
      </c>
      <c r="K1784" t="s">
        <v>80</v>
      </c>
      <c r="M1784" t="b">
        <v>1</v>
      </c>
      <c r="N1784" s="49" t="str">
        <f t="shared" si="27"/>
        <v>SLA-Met</v>
      </c>
      <c r="O1784" s="19"/>
    </row>
    <row r="1785" spans="1:15" x14ac:dyDescent="0.25">
      <c r="A1785" t="s">
        <v>24</v>
      </c>
      <c r="B1785" t="s">
        <v>3566</v>
      </c>
      <c r="C1785" t="s">
        <v>4382</v>
      </c>
      <c r="D1785" s="19">
        <v>45553.46875</v>
      </c>
      <c r="E1785" t="s">
        <v>3568</v>
      </c>
      <c r="F1785" t="s">
        <v>4383</v>
      </c>
      <c r="G1785" t="s">
        <v>3608</v>
      </c>
      <c r="I1785" t="s">
        <v>3571</v>
      </c>
      <c r="J1785" t="s">
        <v>487</v>
      </c>
      <c r="K1785" t="s">
        <v>80</v>
      </c>
      <c r="M1785" t="b">
        <v>1</v>
      </c>
      <c r="N1785" s="49" t="str">
        <f t="shared" si="27"/>
        <v>SLA-Met</v>
      </c>
      <c r="O1785" s="19"/>
    </row>
    <row r="1786" spans="1:15" x14ac:dyDescent="0.25">
      <c r="A1786" t="s">
        <v>24</v>
      </c>
      <c r="B1786" t="s">
        <v>3566</v>
      </c>
      <c r="C1786" t="s">
        <v>4384</v>
      </c>
      <c r="D1786" s="19">
        <v>45553.46875</v>
      </c>
      <c r="E1786" t="s">
        <v>3568</v>
      </c>
      <c r="F1786" t="s">
        <v>4385</v>
      </c>
      <c r="G1786" t="s">
        <v>3608</v>
      </c>
      <c r="I1786" t="s">
        <v>3571</v>
      </c>
      <c r="J1786" t="s">
        <v>487</v>
      </c>
      <c r="K1786" t="s">
        <v>80</v>
      </c>
      <c r="M1786" t="b">
        <v>1</v>
      </c>
      <c r="N1786" s="49" t="str">
        <f t="shared" si="27"/>
        <v>SLA-Met</v>
      </c>
      <c r="O1786" s="19"/>
    </row>
    <row r="1787" spans="1:15" x14ac:dyDescent="0.25">
      <c r="A1787" t="s">
        <v>24</v>
      </c>
      <c r="B1787" t="s">
        <v>3566</v>
      </c>
      <c r="C1787" t="s">
        <v>4386</v>
      </c>
      <c r="D1787" s="19">
        <v>45553.472222222219</v>
      </c>
      <c r="E1787" t="s">
        <v>3568</v>
      </c>
      <c r="F1787" t="s">
        <v>4387</v>
      </c>
      <c r="G1787" t="s">
        <v>3608</v>
      </c>
      <c r="I1787" t="s">
        <v>3571</v>
      </c>
      <c r="J1787" t="s">
        <v>487</v>
      </c>
      <c r="K1787" t="s">
        <v>80</v>
      </c>
      <c r="M1787" t="b">
        <v>1</v>
      </c>
      <c r="N1787" s="49" t="str">
        <f t="shared" si="27"/>
        <v>SLA-Met</v>
      </c>
      <c r="O1787" s="19"/>
    </row>
    <row r="1788" spans="1:15" x14ac:dyDescent="0.25">
      <c r="A1788" t="s">
        <v>24</v>
      </c>
      <c r="B1788" t="s">
        <v>3566</v>
      </c>
      <c r="C1788" t="s">
        <v>4388</v>
      </c>
      <c r="D1788" s="19">
        <v>45553.472222222219</v>
      </c>
      <c r="E1788" t="s">
        <v>3568</v>
      </c>
      <c r="F1788" t="s">
        <v>4389</v>
      </c>
      <c r="G1788" t="s">
        <v>3608</v>
      </c>
      <c r="I1788" t="s">
        <v>3571</v>
      </c>
      <c r="J1788" t="s">
        <v>487</v>
      </c>
      <c r="K1788" t="s">
        <v>80</v>
      </c>
      <c r="M1788" t="b">
        <v>1</v>
      </c>
      <c r="N1788" s="49" t="str">
        <f t="shared" si="27"/>
        <v>SLA-Met</v>
      </c>
      <c r="O1788" s="19"/>
    </row>
    <row r="1789" spans="1:15" x14ac:dyDescent="0.25">
      <c r="A1789" t="s">
        <v>24</v>
      </c>
      <c r="B1789" t="s">
        <v>3566</v>
      </c>
      <c r="C1789" t="s">
        <v>4390</v>
      </c>
      <c r="D1789" s="19">
        <v>45553.479166666664</v>
      </c>
      <c r="E1789" t="s">
        <v>3568</v>
      </c>
      <c r="F1789" t="s">
        <v>4391</v>
      </c>
      <c r="G1789" t="s">
        <v>3608</v>
      </c>
      <c r="I1789" t="s">
        <v>3571</v>
      </c>
      <c r="J1789" t="s">
        <v>487</v>
      </c>
      <c r="K1789" t="s">
        <v>80</v>
      </c>
      <c r="M1789" t="b">
        <v>1</v>
      </c>
      <c r="N1789" s="49" t="str">
        <f t="shared" si="27"/>
        <v>SLA-Met</v>
      </c>
      <c r="O1789" s="19"/>
    </row>
    <row r="1790" spans="1:15" x14ac:dyDescent="0.25">
      <c r="A1790" t="s">
        <v>24</v>
      </c>
      <c r="B1790" t="s">
        <v>3566</v>
      </c>
      <c r="C1790" t="s">
        <v>4392</v>
      </c>
      <c r="D1790" s="19">
        <v>45553.479166666664</v>
      </c>
      <c r="E1790" t="s">
        <v>3568</v>
      </c>
      <c r="F1790" t="s">
        <v>4393</v>
      </c>
      <c r="G1790" t="s">
        <v>3608</v>
      </c>
      <c r="I1790" t="s">
        <v>3571</v>
      </c>
      <c r="J1790" t="s">
        <v>487</v>
      </c>
      <c r="K1790" t="s">
        <v>80</v>
      </c>
      <c r="M1790" t="b">
        <v>1</v>
      </c>
      <c r="N1790" s="49" t="str">
        <f t="shared" si="27"/>
        <v>SLA-Met</v>
      </c>
      <c r="O1790" s="19"/>
    </row>
    <row r="1791" spans="1:15" x14ac:dyDescent="0.25">
      <c r="A1791" t="s">
        <v>24</v>
      </c>
      <c r="B1791" t="s">
        <v>3566</v>
      </c>
      <c r="C1791" t="s">
        <v>4394</v>
      </c>
      <c r="D1791" s="19">
        <v>45553.479166666664</v>
      </c>
      <c r="E1791" t="s">
        <v>3568</v>
      </c>
      <c r="F1791" t="s">
        <v>4395</v>
      </c>
      <c r="G1791" t="s">
        <v>3608</v>
      </c>
      <c r="I1791" t="s">
        <v>3571</v>
      </c>
      <c r="J1791" t="s">
        <v>487</v>
      </c>
      <c r="K1791" t="s">
        <v>80</v>
      </c>
      <c r="M1791" t="b">
        <v>1</v>
      </c>
      <c r="N1791" s="49" t="str">
        <f t="shared" si="27"/>
        <v>SLA-Met</v>
      </c>
      <c r="O1791" s="19"/>
    </row>
    <row r="1792" spans="1:15" x14ac:dyDescent="0.25">
      <c r="A1792" t="s">
        <v>24</v>
      </c>
      <c r="B1792" t="s">
        <v>3566</v>
      </c>
      <c r="C1792" t="s">
        <v>4396</v>
      </c>
      <c r="D1792" s="19">
        <v>45553.479166666664</v>
      </c>
      <c r="E1792" t="s">
        <v>3568</v>
      </c>
      <c r="F1792" t="s">
        <v>4397</v>
      </c>
      <c r="G1792" t="s">
        <v>3608</v>
      </c>
      <c r="I1792" t="s">
        <v>3571</v>
      </c>
      <c r="J1792" t="s">
        <v>487</v>
      </c>
      <c r="K1792" t="s">
        <v>80</v>
      </c>
      <c r="M1792" t="b">
        <v>1</v>
      </c>
      <c r="N1792" s="49" t="str">
        <f t="shared" si="27"/>
        <v>SLA-Met</v>
      </c>
      <c r="O1792" s="19"/>
    </row>
    <row r="1793" spans="1:15" x14ac:dyDescent="0.25">
      <c r="A1793" t="s">
        <v>24</v>
      </c>
      <c r="B1793" t="s">
        <v>3566</v>
      </c>
      <c r="C1793" t="s">
        <v>4398</v>
      </c>
      <c r="D1793" s="19">
        <v>45553.482638888891</v>
      </c>
      <c r="E1793" t="s">
        <v>3568</v>
      </c>
      <c r="F1793" t="s">
        <v>4399</v>
      </c>
      <c r="G1793" t="s">
        <v>3608</v>
      </c>
      <c r="I1793" t="s">
        <v>3571</v>
      </c>
      <c r="J1793" t="s">
        <v>487</v>
      </c>
      <c r="K1793" t="s">
        <v>80</v>
      </c>
      <c r="M1793" t="b">
        <v>1</v>
      </c>
      <c r="N1793" s="49" t="str">
        <f t="shared" si="27"/>
        <v>SLA-Met</v>
      </c>
      <c r="O1793" s="19"/>
    </row>
    <row r="1794" spans="1:15" x14ac:dyDescent="0.25">
      <c r="A1794" t="s">
        <v>24</v>
      </c>
      <c r="B1794" t="s">
        <v>3566</v>
      </c>
      <c r="C1794" t="s">
        <v>4400</v>
      </c>
      <c r="D1794" s="19">
        <v>45553.482638888891</v>
      </c>
      <c r="E1794" t="s">
        <v>3568</v>
      </c>
      <c r="F1794" t="s">
        <v>4401</v>
      </c>
      <c r="G1794" t="s">
        <v>3608</v>
      </c>
      <c r="I1794" t="s">
        <v>3571</v>
      </c>
      <c r="J1794" t="s">
        <v>487</v>
      </c>
      <c r="K1794" t="s">
        <v>80</v>
      </c>
      <c r="M1794" t="b">
        <v>1</v>
      </c>
      <c r="N1794" s="49" t="str">
        <f t="shared" si="27"/>
        <v>SLA-Met</v>
      </c>
      <c r="O1794" s="19"/>
    </row>
    <row r="1795" spans="1:15" x14ac:dyDescent="0.25">
      <c r="A1795" t="s">
        <v>24</v>
      </c>
      <c r="B1795" t="s">
        <v>3566</v>
      </c>
      <c r="C1795" t="s">
        <v>4402</v>
      </c>
      <c r="D1795" s="19">
        <v>45553.482638888891</v>
      </c>
      <c r="E1795" t="s">
        <v>3568</v>
      </c>
      <c r="F1795" t="s">
        <v>4403</v>
      </c>
      <c r="G1795" t="s">
        <v>3608</v>
      </c>
      <c r="I1795" t="s">
        <v>3571</v>
      </c>
      <c r="J1795" t="s">
        <v>487</v>
      </c>
      <c r="K1795" t="s">
        <v>80</v>
      </c>
      <c r="M1795" t="b">
        <v>1</v>
      </c>
      <c r="N1795" s="49" t="str">
        <f t="shared" ref="N1795:N1858" si="28">IF(H1795="", "SLA-Met", H1795)</f>
        <v>SLA-Met</v>
      </c>
      <c r="O1795" s="19"/>
    </row>
    <row r="1796" spans="1:15" x14ac:dyDescent="0.25">
      <c r="A1796" t="s">
        <v>24</v>
      </c>
      <c r="B1796" t="s">
        <v>3566</v>
      </c>
      <c r="C1796" t="s">
        <v>4404</v>
      </c>
      <c r="D1796" s="19">
        <v>45553.486111111109</v>
      </c>
      <c r="E1796" t="s">
        <v>3568</v>
      </c>
      <c r="F1796" t="s">
        <v>4405</v>
      </c>
      <c r="G1796" t="s">
        <v>3608</v>
      </c>
      <c r="I1796" t="s">
        <v>3571</v>
      </c>
      <c r="J1796" t="s">
        <v>487</v>
      </c>
      <c r="K1796" t="s">
        <v>80</v>
      </c>
      <c r="M1796" t="b">
        <v>1</v>
      </c>
      <c r="N1796" s="49" t="str">
        <f t="shared" si="28"/>
        <v>SLA-Met</v>
      </c>
      <c r="O1796" s="19"/>
    </row>
    <row r="1797" spans="1:15" x14ac:dyDescent="0.25">
      <c r="A1797" t="s">
        <v>24</v>
      </c>
      <c r="B1797" t="s">
        <v>3566</v>
      </c>
      <c r="C1797" t="s">
        <v>4406</v>
      </c>
      <c r="D1797" s="19">
        <v>45553.486111111109</v>
      </c>
      <c r="E1797" t="s">
        <v>3568</v>
      </c>
      <c r="F1797" t="s">
        <v>4407</v>
      </c>
      <c r="G1797" t="s">
        <v>3608</v>
      </c>
      <c r="I1797" t="s">
        <v>3571</v>
      </c>
      <c r="J1797" t="s">
        <v>487</v>
      </c>
      <c r="K1797" t="s">
        <v>80</v>
      </c>
      <c r="M1797" t="b">
        <v>1</v>
      </c>
      <c r="N1797" s="49" t="str">
        <f t="shared" si="28"/>
        <v>SLA-Met</v>
      </c>
      <c r="O1797" s="19"/>
    </row>
    <row r="1798" spans="1:15" x14ac:dyDescent="0.25">
      <c r="A1798" t="s">
        <v>24</v>
      </c>
      <c r="B1798" t="s">
        <v>3566</v>
      </c>
      <c r="C1798" t="s">
        <v>4408</v>
      </c>
      <c r="D1798" s="19">
        <v>45553.486111111109</v>
      </c>
      <c r="E1798" t="s">
        <v>3568</v>
      </c>
      <c r="F1798" t="s">
        <v>4409</v>
      </c>
      <c r="G1798" t="s">
        <v>3608</v>
      </c>
      <c r="I1798" t="s">
        <v>3571</v>
      </c>
      <c r="J1798" t="s">
        <v>487</v>
      </c>
      <c r="K1798" t="s">
        <v>80</v>
      </c>
      <c r="M1798" t="b">
        <v>1</v>
      </c>
      <c r="N1798" s="49" t="str">
        <f t="shared" si="28"/>
        <v>SLA-Met</v>
      </c>
      <c r="O1798" s="19"/>
    </row>
    <row r="1799" spans="1:15" x14ac:dyDescent="0.25">
      <c r="A1799" t="s">
        <v>24</v>
      </c>
      <c r="B1799" t="s">
        <v>3566</v>
      </c>
      <c r="C1799" t="s">
        <v>4410</v>
      </c>
      <c r="D1799" s="19">
        <v>45553.486111111109</v>
      </c>
      <c r="E1799" t="s">
        <v>3568</v>
      </c>
      <c r="F1799" t="s">
        <v>4411</v>
      </c>
      <c r="G1799" t="s">
        <v>3608</v>
      </c>
      <c r="I1799" t="s">
        <v>3571</v>
      </c>
      <c r="J1799" t="s">
        <v>487</v>
      </c>
      <c r="K1799" t="s">
        <v>80</v>
      </c>
      <c r="M1799" t="b">
        <v>1</v>
      </c>
      <c r="N1799" s="49" t="str">
        <f t="shared" si="28"/>
        <v>SLA-Met</v>
      </c>
      <c r="O1799" s="19"/>
    </row>
    <row r="1800" spans="1:15" x14ac:dyDescent="0.25">
      <c r="A1800" t="s">
        <v>26</v>
      </c>
      <c r="B1800" t="s">
        <v>3572</v>
      </c>
      <c r="C1800" t="s">
        <v>4412</v>
      </c>
      <c r="D1800" s="19">
        <v>45553.488194444442</v>
      </c>
      <c r="E1800" t="s">
        <v>37</v>
      </c>
      <c r="F1800" t="s">
        <v>4413</v>
      </c>
      <c r="I1800" t="s">
        <v>3575</v>
      </c>
      <c r="J1800" t="s">
        <v>487</v>
      </c>
      <c r="K1800" t="s">
        <v>80</v>
      </c>
      <c r="L1800" t="s">
        <v>573</v>
      </c>
      <c r="N1800" s="49" t="str">
        <f t="shared" si="28"/>
        <v>SLA-Met</v>
      </c>
      <c r="O1800" s="19"/>
    </row>
    <row r="1801" spans="1:15" x14ac:dyDescent="0.25">
      <c r="A1801" t="s">
        <v>24</v>
      </c>
      <c r="B1801" t="s">
        <v>3566</v>
      </c>
      <c r="C1801" t="s">
        <v>4414</v>
      </c>
      <c r="D1801" s="19">
        <v>45553.489583333336</v>
      </c>
      <c r="E1801" t="s">
        <v>3568</v>
      </c>
      <c r="F1801" t="s">
        <v>4415</v>
      </c>
      <c r="G1801" t="s">
        <v>3608</v>
      </c>
      <c r="I1801" t="s">
        <v>3571</v>
      </c>
      <c r="J1801" t="s">
        <v>487</v>
      </c>
      <c r="K1801" t="s">
        <v>80</v>
      </c>
      <c r="M1801" t="b">
        <v>1</v>
      </c>
      <c r="N1801" s="49" t="str">
        <f t="shared" si="28"/>
        <v>SLA-Met</v>
      </c>
      <c r="O1801" s="19"/>
    </row>
    <row r="1802" spans="1:15" x14ac:dyDescent="0.25">
      <c r="A1802" t="s">
        <v>24</v>
      </c>
      <c r="B1802" t="s">
        <v>3566</v>
      </c>
      <c r="C1802" t="s">
        <v>4416</v>
      </c>
      <c r="D1802" s="19">
        <v>45553.489583333336</v>
      </c>
      <c r="E1802" t="s">
        <v>3568</v>
      </c>
      <c r="F1802" t="s">
        <v>4417</v>
      </c>
      <c r="G1802" t="s">
        <v>3608</v>
      </c>
      <c r="I1802" t="s">
        <v>3571</v>
      </c>
      <c r="J1802" t="s">
        <v>487</v>
      </c>
      <c r="K1802" t="s">
        <v>80</v>
      </c>
      <c r="M1802" t="b">
        <v>1</v>
      </c>
      <c r="N1802" s="49" t="str">
        <f t="shared" si="28"/>
        <v>SLA-Met</v>
      </c>
      <c r="O1802" s="19"/>
    </row>
    <row r="1803" spans="1:15" x14ac:dyDescent="0.25">
      <c r="A1803" t="s">
        <v>24</v>
      </c>
      <c r="B1803" t="s">
        <v>3566</v>
      </c>
      <c r="C1803" t="s">
        <v>4418</v>
      </c>
      <c r="D1803" s="19">
        <v>45553.493055555555</v>
      </c>
      <c r="E1803" t="s">
        <v>3568</v>
      </c>
      <c r="F1803" t="s">
        <v>4419</v>
      </c>
      <c r="G1803" t="s">
        <v>3608</v>
      </c>
      <c r="I1803" t="s">
        <v>3571</v>
      </c>
      <c r="J1803" t="s">
        <v>487</v>
      </c>
      <c r="K1803" t="s">
        <v>80</v>
      </c>
      <c r="M1803" t="b">
        <v>1</v>
      </c>
      <c r="N1803" s="49" t="str">
        <f t="shared" si="28"/>
        <v>SLA-Met</v>
      </c>
      <c r="O1803" s="19"/>
    </row>
    <row r="1804" spans="1:15" x14ac:dyDescent="0.25">
      <c r="A1804" t="s">
        <v>24</v>
      </c>
      <c r="B1804" t="s">
        <v>3566</v>
      </c>
      <c r="C1804" t="s">
        <v>4420</v>
      </c>
      <c r="D1804" s="19">
        <v>45553.493055555555</v>
      </c>
      <c r="E1804" t="s">
        <v>3568</v>
      </c>
      <c r="F1804" t="s">
        <v>4421</v>
      </c>
      <c r="G1804" t="s">
        <v>3608</v>
      </c>
      <c r="I1804" t="s">
        <v>3571</v>
      </c>
      <c r="J1804" t="s">
        <v>487</v>
      </c>
      <c r="K1804" t="s">
        <v>80</v>
      </c>
      <c r="M1804" t="b">
        <v>1</v>
      </c>
      <c r="N1804" s="49" t="str">
        <f t="shared" si="28"/>
        <v>SLA-Met</v>
      </c>
      <c r="O1804" s="19"/>
    </row>
    <row r="1805" spans="1:15" x14ac:dyDescent="0.25">
      <c r="A1805" t="s">
        <v>24</v>
      </c>
      <c r="B1805" t="s">
        <v>3566</v>
      </c>
      <c r="C1805" t="s">
        <v>4422</v>
      </c>
      <c r="D1805" s="19">
        <v>45553.496527777781</v>
      </c>
      <c r="E1805" t="s">
        <v>3568</v>
      </c>
      <c r="F1805" t="s">
        <v>4423</v>
      </c>
      <c r="G1805" t="s">
        <v>3608</v>
      </c>
      <c r="I1805" t="s">
        <v>3571</v>
      </c>
      <c r="J1805" t="s">
        <v>487</v>
      </c>
      <c r="K1805" t="s">
        <v>80</v>
      </c>
      <c r="M1805" t="b">
        <v>1</v>
      </c>
      <c r="N1805" s="49" t="str">
        <f t="shared" si="28"/>
        <v>SLA-Met</v>
      </c>
      <c r="O1805" s="19"/>
    </row>
    <row r="1806" spans="1:15" x14ac:dyDescent="0.25">
      <c r="A1806" t="s">
        <v>24</v>
      </c>
      <c r="B1806" t="s">
        <v>3566</v>
      </c>
      <c r="C1806" t="s">
        <v>4424</v>
      </c>
      <c r="D1806" s="19">
        <v>45553.496527777781</v>
      </c>
      <c r="E1806" t="s">
        <v>3568</v>
      </c>
      <c r="F1806" t="s">
        <v>4425</v>
      </c>
      <c r="G1806" t="s">
        <v>3608</v>
      </c>
      <c r="I1806" t="s">
        <v>3571</v>
      </c>
      <c r="J1806" t="s">
        <v>487</v>
      </c>
      <c r="K1806" t="s">
        <v>80</v>
      </c>
      <c r="M1806" t="b">
        <v>1</v>
      </c>
      <c r="N1806" s="49" t="str">
        <f t="shared" si="28"/>
        <v>SLA-Met</v>
      </c>
      <c r="O1806" s="19"/>
    </row>
    <row r="1807" spans="1:15" x14ac:dyDescent="0.25">
      <c r="A1807" t="s">
        <v>26</v>
      </c>
      <c r="B1807" t="s">
        <v>3572</v>
      </c>
      <c r="C1807" t="s">
        <v>4426</v>
      </c>
      <c r="D1807" s="19">
        <v>45553.49722222222</v>
      </c>
      <c r="E1807" t="s">
        <v>37</v>
      </c>
      <c r="F1807" t="s">
        <v>4427</v>
      </c>
      <c r="I1807" t="s">
        <v>3575</v>
      </c>
      <c r="J1807" t="s">
        <v>487</v>
      </c>
      <c r="K1807" t="s">
        <v>80</v>
      </c>
      <c r="L1807" t="s">
        <v>573</v>
      </c>
      <c r="N1807" s="49" t="str">
        <f t="shared" si="28"/>
        <v>SLA-Met</v>
      </c>
      <c r="O1807" s="19"/>
    </row>
    <row r="1808" spans="1:15" x14ac:dyDescent="0.25">
      <c r="A1808" t="s">
        <v>24</v>
      </c>
      <c r="B1808" t="s">
        <v>3566</v>
      </c>
      <c r="C1808" t="s">
        <v>4428</v>
      </c>
      <c r="D1808" s="19">
        <v>45553.5</v>
      </c>
      <c r="E1808" t="s">
        <v>3568</v>
      </c>
      <c r="F1808" t="s">
        <v>4429</v>
      </c>
      <c r="G1808" t="s">
        <v>3608</v>
      </c>
      <c r="I1808" t="s">
        <v>3571</v>
      </c>
      <c r="J1808" t="s">
        <v>487</v>
      </c>
      <c r="K1808" t="s">
        <v>80</v>
      </c>
      <c r="M1808" t="b">
        <v>1</v>
      </c>
      <c r="N1808" s="49" t="str">
        <f t="shared" si="28"/>
        <v>SLA-Met</v>
      </c>
      <c r="O1808" s="19"/>
    </row>
    <row r="1809" spans="1:15" x14ac:dyDescent="0.25">
      <c r="A1809" t="s">
        <v>24</v>
      </c>
      <c r="B1809" t="s">
        <v>3566</v>
      </c>
      <c r="C1809" t="s">
        <v>4430</v>
      </c>
      <c r="D1809" s="19">
        <v>45553.503472222219</v>
      </c>
      <c r="E1809" t="s">
        <v>3568</v>
      </c>
      <c r="F1809" t="s">
        <v>4431</v>
      </c>
      <c r="G1809" t="s">
        <v>3608</v>
      </c>
      <c r="I1809" t="s">
        <v>3571</v>
      </c>
      <c r="J1809" t="s">
        <v>487</v>
      </c>
      <c r="K1809" t="s">
        <v>80</v>
      </c>
      <c r="M1809" t="b">
        <v>1</v>
      </c>
      <c r="N1809" s="49" t="str">
        <f t="shared" si="28"/>
        <v>SLA-Met</v>
      </c>
      <c r="O1809" s="19"/>
    </row>
    <row r="1810" spans="1:15" x14ac:dyDescent="0.25">
      <c r="A1810" t="s">
        <v>24</v>
      </c>
      <c r="B1810" t="s">
        <v>3566</v>
      </c>
      <c r="C1810" t="s">
        <v>4432</v>
      </c>
      <c r="D1810" s="19">
        <v>45553.503472222219</v>
      </c>
      <c r="E1810" t="s">
        <v>3568</v>
      </c>
      <c r="F1810" t="s">
        <v>4433</v>
      </c>
      <c r="G1810" t="s">
        <v>3608</v>
      </c>
      <c r="I1810" t="s">
        <v>3571</v>
      </c>
      <c r="J1810" t="s">
        <v>487</v>
      </c>
      <c r="K1810" t="s">
        <v>80</v>
      </c>
      <c r="M1810" t="b">
        <v>1</v>
      </c>
      <c r="N1810" s="49" t="str">
        <f t="shared" si="28"/>
        <v>SLA-Met</v>
      </c>
      <c r="O1810" s="19"/>
    </row>
    <row r="1811" spans="1:15" x14ac:dyDescent="0.25">
      <c r="A1811" t="s">
        <v>24</v>
      </c>
      <c r="B1811" t="s">
        <v>3566</v>
      </c>
      <c r="C1811" t="s">
        <v>4434</v>
      </c>
      <c r="D1811" s="19">
        <v>45553.503472222219</v>
      </c>
      <c r="E1811" t="s">
        <v>3568</v>
      </c>
      <c r="F1811" t="s">
        <v>4435</v>
      </c>
      <c r="G1811" t="s">
        <v>3608</v>
      </c>
      <c r="I1811" t="s">
        <v>3571</v>
      </c>
      <c r="J1811" t="s">
        <v>487</v>
      </c>
      <c r="K1811" t="s">
        <v>80</v>
      </c>
      <c r="M1811" t="b">
        <v>1</v>
      </c>
      <c r="N1811" s="49" t="str">
        <f t="shared" si="28"/>
        <v>SLA-Met</v>
      </c>
      <c r="O1811" s="19"/>
    </row>
    <row r="1812" spans="1:15" x14ac:dyDescent="0.25">
      <c r="A1812" t="s">
        <v>26</v>
      </c>
      <c r="B1812" t="s">
        <v>3572</v>
      </c>
      <c r="C1812" t="s">
        <v>4436</v>
      </c>
      <c r="D1812" s="19">
        <v>45553.503472222219</v>
      </c>
      <c r="E1812" t="s">
        <v>38</v>
      </c>
      <c r="F1812" t="s">
        <v>4437</v>
      </c>
      <c r="I1812" t="s">
        <v>3575</v>
      </c>
      <c r="J1812" t="s">
        <v>487</v>
      </c>
      <c r="K1812" t="s">
        <v>80</v>
      </c>
      <c r="L1812" t="s">
        <v>573</v>
      </c>
      <c r="N1812" s="49" t="str">
        <f t="shared" si="28"/>
        <v>SLA-Met</v>
      </c>
      <c r="O1812" s="19"/>
    </row>
    <row r="1813" spans="1:15" x14ac:dyDescent="0.25">
      <c r="A1813" t="s">
        <v>24</v>
      </c>
      <c r="B1813" t="s">
        <v>3566</v>
      </c>
      <c r="C1813" t="s">
        <v>4438</v>
      </c>
      <c r="D1813" s="19">
        <v>45553.503472222219</v>
      </c>
      <c r="E1813" t="s">
        <v>3568</v>
      </c>
      <c r="F1813" t="s">
        <v>4439</v>
      </c>
      <c r="G1813" t="s">
        <v>3608</v>
      </c>
      <c r="I1813" t="s">
        <v>3571</v>
      </c>
      <c r="J1813" t="s">
        <v>487</v>
      </c>
      <c r="K1813" t="s">
        <v>80</v>
      </c>
      <c r="M1813" t="b">
        <v>1</v>
      </c>
      <c r="N1813" s="49" t="str">
        <f t="shared" si="28"/>
        <v>SLA-Met</v>
      </c>
      <c r="O1813" s="19"/>
    </row>
    <row r="1814" spans="1:15" x14ac:dyDescent="0.25">
      <c r="A1814" t="s">
        <v>24</v>
      </c>
      <c r="B1814" t="s">
        <v>3566</v>
      </c>
      <c r="C1814" t="s">
        <v>4440</v>
      </c>
      <c r="D1814" s="19">
        <v>45553.510416666664</v>
      </c>
      <c r="E1814" t="s">
        <v>3568</v>
      </c>
      <c r="F1814" t="s">
        <v>4441</v>
      </c>
      <c r="G1814" t="s">
        <v>3608</v>
      </c>
      <c r="I1814" t="s">
        <v>3571</v>
      </c>
      <c r="J1814" t="s">
        <v>487</v>
      </c>
      <c r="K1814" t="s">
        <v>80</v>
      </c>
      <c r="M1814" t="b">
        <v>1</v>
      </c>
      <c r="N1814" s="49" t="str">
        <f t="shared" si="28"/>
        <v>SLA-Met</v>
      </c>
      <c r="O1814" s="19"/>
    </row>
    <row r="1815" spans="1:15" x14ac:dyDescent="0.25">
      <c r="A1815" t="s">
        <v>24</v>
      </c>
      <c r="B1815" t="s">
        <v>3566</v>
      </c>
      <c r="C1815" t="s">
        <v>4442</v>
      </c>
      <c r="D1815" s="19">
        <v>45553.510416666664</v>
      </c>
      <c r="E1815" t="s">
        <v>3568</v>
      </c>
      <c r="F1815" t="s">
        <v>4443</v>
      </c>
      <c r="G1815" t="s">
        <v>3608</v>
      </c>
      <c r="I1815" t="s">
        <v>3571</v>
      </c>
      <c r="J1815" t="s">
        <v>487</v>
      </c>
      <c r="K1815" t="s">
        <v>80</v>
      </c>
      <c r="M1815" t="b">
        <v>1</v>
      </c>
      <c r="N1815" s="49" t="str">
        <f t="shared" si="28"/>
        <v>SLA-Met</v>
      </c>
      <c r="O1815" s="19"/>
    </row>
    <row r="1816" spans="1:15" x14ac:dyDescent="0.25">
      <c r="A1816" t="s">
        <v>24</v>
      </c>
      <c r="B1816" t="s">
        <v>3566</v>
      </c>
      <c r="C1816" t="s">
        <v>4444</v>
      </c>
      <c r="D1816" s="19">
        <v>45553.513888888891</v>
      </c>
      <c r="E1816" t="s">
        <v>3568</v>
      </c>
      <c r="F1816" t="s">
        <v>4445</v>
      </c>
      <c r="G1816" t="s">
        <v>3608</v>
      </c>
      <c r="I1816" t="s">
        <v>3571</v>
      </c>
      <c r="J1816" t="s">
        <v>487</v>
      </c>
      <c r="K1816" t="s">
        <v>80</v>
      </c>
      <c r="M1816" t="b">
        <v>1</v>
      </c>
      <c r="N1816" s="49" t="str">
        <f t="shared" si="28"/>
        <v>SLA-Met</v>
      </c>
      <c r="O1816" s="19"/>
    </row>
    <row r="1817" spans="1:15" x14ac:dyDescent="0.25">
      <c r="A1817" t="s">
        <v>24</v>
      </c>
      <c r="B1817" t="s">
        <v>3566</v>
      </c>
      <c r="C1817" t="s">
        <v>4446</v>
      </c>
      <c r="D1817" s="19">
        <v>45553.513888888891</v>
      </c>
      <c r="E1817" t="s">
        <v>3568</v>
      </c>
      <c r="F1817" t="s">
        <v>4447</v>
      </c>
      <c r="G1817" t="s">
        <v>3608</v>
      </c>
      <c r="I1817" t="s">
        <v>3571</v>
      </c>
      <c r="J1817" t="s">
        <v>487</v>
      </c>
      <c r="K1817" t="s">
        <v>80</v>
      </c>
      <c r="M1817" t="b">
        <v>1</v>
      </c>
      <c r="N1817" s="49" t="str">
        <f t="shared" si="28"/>
        <v>SLA-Met</v>
      </c>
      <c r="O1817" s="19"/>
    </row>
    <row r="1818" spans="1:15" x14ac:dyDescent="0.25">
      <c r="A1818" t="s">
        <v>24</v>
      </c>
      <c r="B1818" t="s">
        <v>3566</v>
      </c>
      <c r="C1818" t="s">
        <v>4448</v>
      </c>
      <c r="D1818" s="19">
        <v>45553.513888888891</v>
      </c>
      <c r="E1818" t="s">
        <v>3568</v>
      </c>
      <c r="F1818" t="s">
        <v>4449</v>
      </c>
      <c r="G1818" t="s">
        <v>3608</v>
      </c>
      <c r="I1818" t="s">
        <v>3571</v>
      </c>
      <c r="J1818" t="s">
        <v>487</v>
      </c>
      <c r="K1818" t="s">
        <v>80</v>
      </c>
      <c r="M1818" t="b">
        <v>1</v>
      </c>
      <c r="N1818" s="49" t="str">
        <f t="shared" si="28"/>
        <v>SLA-Met</v>
      </c>
      <c r="O1818" s="19"/>
    </row>
    <row r="1819" spans="1:15" x14ac:dyDescent="0.25">
      <c r="A1819" t="s">
        <v>24</v>
      </c>
      <c r="B1819" t="s">
        <v>3566</v>
      </c>
      <c r="C1819" t="s">
        <v>4450</v>
      </c>
      <c r="D1819" s="19">
        <v>45553.513888888891</v>
      </c>
      <c r="E1819" t="s">
        <v>3568</v>
      </c>
      <c r="F1819" t="s">
        <v>4451</v>
      </c>
      <c r="G1819" t="s">
        <v>3608</v>
      </c>
      <c r="I1819" t="s">
        <v>3571</v>
      </c>
      <c r="J1819" t="s">
        <v>487</v>
      </c>
      <c r="K1819" t="s">
        <v>80</v>
      </c>
      <c r="M1819" t="b">
        <v>1</v>
      </c>
      <c r="N1819" s="49" t="str">
        <f t="shared" si="28"/>
        <v>SLA-Met</v>
      </c>
      <c r="O1819" s="19"/>
    </row>
    <row r="1820" spans="1:15" x14ac:dyDescent="0.25">
      <c r="A1820" t="s">
        <v>24</v>
      </c>
      <c r="B1820" t="s">
        <v>3566</v>
      </c>
      <c r="C1820" t="s">
        <v>4452</v>
      </c>
      <c r="D1820" s="19">
        <v>45553.513888888891</v>
      </c>
      <c r="E1820" t="s">
        <v>3568</v>
      </c>
      <c r="F1820" t="s">
        <v>4453</v>
      </c>
      <c r="G1820" t="s">
        <v>3608</v>
      </c>
      <c r="I1820" t="s">
        <v>3571</v>
      </c>
      <c r="J1820" t="s">
        <v>487</v>
      </c>
      <c r="K1820" t="s">
        <v>80</v>
      </c>
      <c r="M1820" t="b">
        <v>1</v>
      </c>
      <c r="N1820" s="49" t="str">
        <f t="shared" si="28"/>
        <v>SLA-Met</v>
      </c>
      <c r="O1820" s="19"/>
    </row>
    <row r="1821" spans="1:15" x14ac:dyDescent="0.25">
      <c r="A1821" t="s">
        <v>24</v>
      </c>
      <c r="B1821" t="s">
        <v>3566</v>
      </c>
      <c r="C1821" t="s">
        <v>4454</v>
      </c>
      <c r="D1821" s="19">
        <v>45553.513888888891</v>
      </c>
      <c r="E1821" t="s">
        <v>3568</v>
      </c>
      <c r="F1821" t="s">
        <v>4455</v>
      </c>
      <c r="G1821" t="s">
        <v>3608</v>
      </c>
      <c r="I1821" t="s">
        <v>3571</v>
      </c>
      <c r="J1821" t="s">
        <v>487</v>
      </c>
      <c r="K1821" t="s">
        <v>80</v>
      </c>
      <c r="M1821" t="b">
        <v>1</v>
      </c>
      <c r="N1821" s="49" t="str">
        <f t="shared" si="28"/>
        <v>SLA-Met</v>
      </c>
      <c r="O1821" s="19"/>
    </row>
    <row r="1822" spans="1:15" x14ac:dyDescent="0.25">
      <c r="A1822" t="s">
        <v>24</v>
      </c>
      <c r="B1822" t="s">
        <v>3566</v>
      </c>
      <c r="C1822" t="s">
        <v>4456</v>
      </c>
      <c r="D1822" s="19">
        <v>45553.515277777777</v>
      </c>
      <c r="E1822" t="s">
        <v>3568</v>
      </c>
      <c r="F1822" t="s">
        <v>4457</v>
      </c>
      <c r="G1822" t="s">
        <v>3848</v>
      </c>
      <c r="I1822" t="s">
        <v>3571</v>
      </c>
      <c r="J1822" t="s">
        <v>487</v>
      </c>
      <c r="K1822" t="s">
        <v>80</v>
      </c>
      <c r="M1822" t="b">
        <v>1</v>
      </c>
      <c r="N1822" s="49" t="str">
        <f t="shared" si="28"/>
        <v>SLA-Met</v>
      </c>
      <c r="O1822" s="19"/>
    </row>
    <row r="1823" spans="1:15" x14ac:dyDescent="0.25">
      <c r="A1823" t="s">
        <v>24</v>
      </c>
      <c r="B1823" t="s">
        <v>3572</v>
      </c>
      <c r="C1823" t="s">
        <v>4458</v>
      </c>
      <c r="D1823" s="19">
        <v>45553.515972222223</v>
      </c>
      <c r="E1823" t="s">
        <v>35</v>
      </c>
      <c r="F1823" t="s">
        <v>4459</v>
      </c>
      <c r="G1823" t="s">
        <v>3848</v>
      </c>
      <c r="I1823" t="s">
        <v>3571</v>
      </c>
      <c r="J1823" t="s">
        <v>487</v>
      </c>
      <c r="K1823" t="s">
        <v>80</v>
      </c>
      <c r="M1823" t="b">
        <v>1</v>
      </c>
      <c r="N1823" s="49" t="str">
        <f t="shared" si="28"/>
        <v>SLA-Met</v>
      </c>
      <c r="O1823" s="19"/>
    </row>
    <row r="1824" spans="1:15" x14ac:dyDescent="0.25">
      <c r="A1824" t="s">
        <v>24</v>
      </c>
      <c r="B1824" t="s">
        <v>3566</v>
      </c>
      <c r="C1824" t="s">
        <v>4460</v>
      </c>
      <c r="D1824" s="19">
        <v>45553.520833333336</v>
      </c>
      <c r="E1824" t="s">
        <v>3568</v>
      </c>
      <c r="F1824" t="s">
        <v>4461</v>
      </c>
      <c r="G1824" t="s">
        <v>3608</v>
      </c>
      <c r="I1824" t="s">
        <v>3571</v>
      </c>
      <c r="J1824" t="s">
        <v>487</v>
      </c>
      <c r="K1824" t="s">
        <v>80</v>
      </c>
      <c r="M1824" t="b">
        <v>1</v>
      </c>
      <c r="N1824" s="49" t="str">
        <f t="shared" si="28"/>
        <v>SLA-Met</v>
      </c>
      <c r="O1824" s="19"/>
    </row>
    <row r="1825" spans="1:15" x14ac:dyDescent="0.25">
      <c r="A1825" t="s">
        <v>24</v>
      </c>
      <c r="B1825" t="s">
        <v>3566</v>
      </c>
      <c r="C1825" t="s">
        <v>4462</v>
      </c>
      <c r="D1825" s="19">
        <v>45553.520833333336</v>
      </c>
      <c r="E1825" t="s">
        <v>3568</v>
      </c>
      <c r="F1825" t="s">
        <v>4463</v>
      </c>
      <c r="G1825" t="s">
        <v>3608</v>
      </c>
      <c r="I1825" t="s">
        <v>3571</v>
      </c>
      <c r="J1825" t="s">
        <v>487</v>
      </c>
      <c r="K1825" t="s">
        <v>80</v>
      </c>
      <c r="M1825" t="b">
        <v>1</v>
      </c>
      <c r="N1825" s="49" t="str">
        <f t="shared" si="28"/>
        <v>SLA-Met</v>
      </c>
      <c r="O1825" s="19"/>
    </row>
    <row r="1826" spans="1:15" x14ac:dyDescent="0.25">
      <c r="A1826" t="s">
        <v>24</v>
      </c>
      <c r="B1826" t="s">
        <v>3566</v>
      </c>
      <c r="C1826" t="s">
        <v>4464</v>
      </c>
      <c r="D1826" s="19">
        <v>45553.520833333336</v>
      </c>
      <c r="E1826" t="s">
        <v>3568</v>
      </c>
      <c r="F1826" t="s">
        <v>4465</v>
      </c>
      <c r="G1826" t="s">
        <v>3608</v>
      </c>
      <c r="I1826" t="s">
        <v>3571</v>
      </c>
      <c r="J1826" t="s">
        <v>487</v>
      </c>
      <c r="K1826" t="s">
        <v>80</v>
      </c>
      <c r="M1826" t="b">
        <v>1</v>
      </c>
      <c r="N1826" s="49" t="str">
        <f t="shared" si="28"/>
        <v>SLA-Met</v>
      </c>
      <c r="O1826" s="19"/>
    </row>
    <row r="1827" spans="1:15" x14ac:dyDescent="0.25">
      <c r="A1827" t="s">
        <v>24</v>
      </c>
      <c r="B1827" t="s">
        <v>3566</v>
      </c>
      <c r="C1827" t="s">
        <v>4466</v>
      </c>
      <c r="D1827" s="19">
        <v>45553.520833333336</v>
      </c>
      <c r="E1827" t="s">
        <v>3568</v>
      </c>
      <c r="F1827" t="s">
        <v>4467</v>
      </c>
      <c r="G1827" t="s">
        <v>3608</v>
      </c>
      <c r="I1827" t="s">
        <v>3571</v>
      </c>
      <c r="J1827" t="s">
        <v>487</v>
      </c>
      <c r="K1827" t="s">
        <v>80</v>
      </c>
      <c r="M1827" t="b">
        <v>1</v>
      </c>
      <c r="N1827" s="49" t="str">
        <f t="shared" si="28"/>
        <v>SLA-Met</v>
      </c>
      <c r="O1827" s="19"/>
    </row>
    <row r="1828" spans="1:15" x14ac:dyDescent="0.25">
      <c r="A1828" t="s">
        <v>26</v>
      </c>
      <c r="B1828" t="s">
        <v>3572</v>
      </c>
      <c r="C1828" t="s">
        <v>4468</v>
      </c>
      <c r="D1828" s="19">
        <v>45553.523611111108</v>
      </c>
      <c r="E1828" t="s">
        <v>37</v>
      </c>
      <c r="F1828" t="s">
        <v>4469</v>
      </c>
      <c r="I1828" t="s">
        <v>3575</v>
      </c>
      <c r="J1828" t="s">
        <v>487</v>
      </c>
      <c r="K1828" t="s">
        <v>80</v>
      </c>
      <c r="L1828" t="s">
        <v>573</v>
      </c>
      <c r="N1828" s="49" t="str">
        <f t="shared" si="28"/>
        <v>SLA-Met</v>
      </c>
      <c r="O1828" s="19"/>
    </row>
    <row r="1829" spans="1:15" x14ac:dyDescent="0.25">
      <c r="A1829" t="s">
        <v>24</v>
      </c>
      <c r="B1829" t="s">
        <v>3566</v>
      </c>
      <c r="C1829" t="s">
        <v>4470</v>
      </c>
      <c r="D1829" s="19">
        <v>45553.524305555555</v>
      </c>
      <c r="E1829" t="s">
        <v>3568</v>
      </c>
      <c r="F1829" t="s">
        <v>4471</v>
      </c>
      <c r="G1829" t="s">
        <v>3608</v>
      </c>
      <c r="I1829" t="s">
        <v>3571</v>
      </c>
      <c r="J1829" t="s">
        <v>487</v>
      </c>
      <c r="K1829" t="s">
        <v>80</v>
      </c>
      <c r="M1829" t="b">
        <v>1</v>
      </c>
      <c r="N1829" s="49" t="str">
        <f t="shared" si="28"/>
        <v>SLA-Met</v>
      </c>
      <c r="O1829" s="19"/>
    </row>
    <row r="1830" spans="1:15" x14ac:dyDescent="0.25">
      <c r="A1830" t="s">
        <v>24</v>
      </c>
      <c r="B1830" t="s">
        <v>3566</v>
      </c>
      <c r="C1830" t="s">
        <v>4472</v>
      </c>
      <c r="D1830" s="19">
        <v>45553.524305555555</v>
      </c>
      <c r="E1830" t="s">
        <v>3568</v>
      </c>
      <c r="F1830" t="s">
        <v>4473</v>
      </c>
      <c r="G1830" t="s">
        <v>3608</v>
      </c>
      <c r="I1830" t="s">
        <v>3571</v>
      </c>
      <c r="J1830" t="s">
        <v>487</v>
      </c>
      <c r="K1830" t="s">
        <v>80</v>
      </c>
      <c r="M1830" t="b">
        <v>1</v>
      </c>
      <c r="N1830" s="49" t="str">
        <f t="shared" si="28"/>
        <v>SLA-Met</v>
      </c>
      <c r="O1830" s="19"/>
    </row>
    <row r="1831" spans="1:15" x14ac:dyDescent="0.25">
      <c r="A1831" t="s">
        <v>24</v>
      </c>
      <c r="B1831" t="s">
        <v>3566</v>
      </c>
      <c r="C1831" t="s">
        <v>4474</v>
      </c>
      <c r="D1831" s="19">
        <v>45553.53125</v>
      </c>
      <c r="E1831" t="s">
        <v>3568</v>
      </c>
      <c r="F1831" t="s">
        <v>4475</v>
      </c>
      <c r="G1831" t="s">
        <v>3608</v>
      </c>
      <c r="I1831" t="s">
        <v>3571</v>
      </c>
      <c r="J1831" t="s">
        <v>487</v>
      </c>
      <c r="K1831" t="s">
        <v>80</v>
      </c>
      <c r="M1831" t="b">
        <v>1</v>
      </c>
      <c r="N1831" s="49" t="str">
        <f t="shared" si="28"/>
        <v>SLA-Met</v>
      </c>
      <c r="O1831" s="19"/>
    </row>
    <row r="1832" spans="1:15" x14ac:dyDescent="0.25">
      <c r="A1832" t="s">
        <v>24</v>
      </c>
      <c r="B1832" t="s">
        <v>3566</v>
      </c>
      <c r="C1832" t="s">
        <v>4476</v>
      </c>
      <c r="D1832" s="19">
        <v>45553.53125</v>
      </c>
      <c r="E1832" t="s">
        <v>3568</v>
      </c>
      <c r="F1832" t="s">
        <v>4477</v>
      </c>
      <c r="G1832" t="s">
        <v>3608</v>
      </c>
      <c r="I1832" t="s">
        <v>3571</v>
      </c>
      <c r="J1832" t="s">
        <v>487</v>
      </c>
      <c r="K1832" t="s">
        <v>80</v>
      </c>
      <c r="M1832" t="b">
        <v>1</v>
      </c>
      <c r="N1832" s="49" t="str">
        <f t="shared" si="28"/>
        <v>SLA-Met</v>
      </c>
      <c r="O1832" s="19"/>
    </row>
    <row r="1833" spans="1:15" x14ac:dyDescent="0.25">
      <c r="A1833" t="s">
        <v>24</v>
      </c>
      <c r="B1833" t="s">
        <v>3566</v>
      </c>
      <c r="C1833" t="s">
        <v>4478</v>
      </c>
      <c r="D1833" s="19">
        <v>45553.53125</v>
      </c>
      <c r="E1833" t="s">
        <v>3568</v>
      </c>
      <c r="F1833" t="s">
        <v>4479</v>
      </c>
      <c r="G1833" t="s">
        <v>3608</v>
      </c>
      <c r="I1833" t="s">
        <v>3571</v>
      </c>
      <c r="J1833" t="s">
        <v>487</v>
      </c>
      <c r="K1833" t="s">
        <v>80</v>
      </c>
      <c r="M1833" t="b">
        <v>1</v>
      </c>
      <c r="N1833" s="49" t="str">
        <f t="shared" si="28"/>
        <v>SLA-Met</v>
      </c>
      <c r="O1833" s="19"/>
    </row>
    <row r="1834" spans="1:15" x14ac:dyDescent="0.25">
      <c r="A1834" t="s">
        <v>24</v>
      </c>
      <c r="B1834" t="s">
        <v>3566</v>
      </c>
      <c r="C1834" t="s">
        <v>4480</v>
      </c>
      <c r="D1834" s="19">
        <v>45553.53125</v>
      </c>
      <c r="E1834" t="s">
        <v>3568</v>
      </c>
      <c r="F1834" t="s">
        <v>4481</v>
      </c>
      <c r="G1834" t="s">
        <v>3608</v>
      </c>
      <c r="I1834" t="s">
        <v>3571</v>
      </c>
      <c r="J1834" t="s">
        <v>487</v>
      </c>
      <c r="K1834" t="s">
        <v>80</v>
      </c>
      <c r="M1834" t="b">
        <v>1</v>
      </c>
      <c r="N1834" s="49" t="str">
        <f t="shared" si="28"/>
        <v>SLA-Met</v>
      </c>
      <c r="O1834" s="19"/>
    </row>
    <row r="1835" spans="1:15" x14ac:dyDescent="0.25">
      <c r="A1835" t="s">
        <v>24</v>
      </c>
      <c r="B1835" t="s">
        <v>3566</v>
      </c>
      <c r="C1835" t="s">
        <v>4482</v>
      </c>
      <c r="D1835" s="19">
        <v>45553.53125</v>
      </c>
      <c r="E1835" t="s">
        <v>3568</v>
      </c>
      <c r="F1835" t="s">
        <v>4483</v>
      </c>
      <c r="G1835" t="s">
        <v>3608</v>
      </c>
      <c r="I1835" t="s">
        <v>3571</v>
      </c>
      <c r="J1835" t="s">
        <v>487</v>
      </c>
      <c r="K1835" t="s">
        <v>80</v>
      </c>
      <c r="M1835" t="b">
        <v>1</v>
      </c>
      <c r="N1835" s="49" t="str">
        <f t="shared" si="28"/>
        <v>SLA-Met</v>
      </c>
      <c r="O1835" s="19"/>
    </row>
    <row r="1836" spans="1:15" x14ac:dyDescent="0.25">
      <c r="A1836" t="s">
        <v>24</v>
      </c>
      <c r="B1836" t="s">
        <v>3566</v>
      </c>
      <c r="C1836" t="s">
        <v>4484</v>
      </c>
      <c r="D1836" s="19">
        <v>45553.532638888886</v>
      </c>
      <c r="E1836" t="s">
        <v>3568</v>
      </c>
      <c r="F1836" t="s">
        <v>4485</v>
      </c>
      <c r="G1836" t="s">
        <v>3848</v>
      </c>
      <c r="I1836" t="s">
        <v>3571</v>
      </c>
      <c r="J1836" t="s">
        <v>487</v>
      </c>
      <c r="K1836" t="s">
        <v>80</v>
      </c>
      <c r="M1836" t="b">
        <v>1</v>
      </c>
      <c r="N1836" s="49" t="str">
        <f t="shared" si="28"/>
        <v>SLA-Met</v>
      </c>
      <c r="O1836" s="19"/>
    </row>
    <row r="1837" spans="1:15" x14ac:dyDescent="0.25">
      <c r="A1837" t="s">
        <v>24</v>
      </c>
      <c r="B1837" t="s">
        <v>3566</v>
      </c>
      <c r="C1837" t="s">
        <v>4486</v>
      </c>
      <c r="D1837" s="19">
        <v>45553.534722222219</v>
      </c>
      <c r="E1837" t="s">
        <v>3568</v>
      </c>
      <c r="F1837" t="s">
        <v>4487</v>
      </c>
      <c r="G1837" t="s">
        <v>3608</v>
      </c>
      <c r="I1837" t="s">
        <v>3571</v>
      </c>
      <c r="J1837" t="s">
        <v>487</v>
      </c>
      <c r="K1837" t="s">
        <v>80</v>
      </c>
      <c r="M1837" t="b">
        <v>1</v>
      </c>
      <c r="N1837" s="49" t="str">
        <f t="shared" si="28"/>
        <v>SLA-Met</v>
      </c>
      <c r="O1837" s="19"/>
    </row>
    <row r="1838" spans="1:15" x14ac:dyDescent="0.25">
      <c r="A1838" t="s">
        <v>24</v>
      </c>
      <c r="B1838" t="s">
        <v>3566</v>
      </c>
      <c r="C1838" t="s">
        <v>4488</v>
      </c>
      <c r="D1838" s="19">
        <v>45553.534722222219</v>
      </c>
      <c r="E1838" t="s">
        <v>3568</v>
      </c>
      <c r="F1838" t="s">
        <v>4489</v>
      </c>
      <c r="G1838" t="s">
        <v>3608</v>
      </c>
      <c r="I1838" t="s">
        <v>3571</v>
      </c>
      <c r="J1838" t="s">
        <v>487</v>
      </c>
      <c r="K1838" t="s">
        <v>80</v>
      </c>
      <c r="M1838" t="b">
        <v>1</v>
      </c>
      <c r="N1838" s="49" t="str">
        <f t="shared" si="28"/>
        <v>SLA-Met</v>
      </c>
      <c r="O1838" s="19"/>
    </row>
    <row r="1839" spans="1:15" x14ac:dyDescent="0.25">
      <c r="A1839" t="s">
        <v>26</v>
      </c>
      <c r="B1839" t="s">
        <v>3572</v>
      </c>
      <c r="C1839" t="s">
        <v>4490</v>
      </c>
      <c r="D1839" s="19">
        <v>45553.538888888892</v>
      </c>
      <c r="E1839" t="s">
        <v>37</v>
      </c>
      <c r="F1839" t="s">
        <v>4491</v>
      </c>
      <c r="I1839" t="s">
        <v>3575</v>
      </c>
      <c r="J1839" t="s">
        <v>487</v>
      </c>
      <c r="K1839" t="s">
        <v>80</v>
      </c>
      <c r="L1839" t="s">
        <v>573</v>
      </c>
      <c r="N1839" s="49" t="str">
        <f t="shared" si="28"/>
        <v>SLA-Met</v>
      </c>
      <c r="O1839" s="19"/>
    </row>
    <row r="1840" spans="1:15" x14ac:dyDescent="0.25">
      <c r="A1840" t="s">
        <v>26</v>
      </c>
      <c r="B1840" t="s">
        <v>3572</v>
      </c>
      <c r="C1840" t="s">
        <v>4492</v>
      </c>
      <c r="D1840" s="19">
        <v>45553.539583333331</v>
      </c>
      <c r="E1840" t="s">
        <v>38</v>
      </c>
      <c r="F1840" t="s">
        <v>4493</v>
      </c>
      <c r="I1840" t="s">
        <v>3575</v>
      </c>
      <c r="J1840" t="s">
        <v>487</v>
      </c>
      <c r="K1840" t="s">
        <v>80</v>
      </c>
      <c r="L1840" t="s">
        <v>572</v>
      </c>
      <c r="N1840" s="49" t="str">
        <f t="shared" si="28"/>
        <v>SLA-Met</v>
      </c>
      <c r="O1840" s="19"/>
    </row>
    <row r="1841" spans="1:15" x14ac:dyDescent="0.25">
      <c r="A1841" t="s">
        <v>26</v>
      </c>
      <c r="B1841" t="s">
        <v>3572</v>
      </c>
      <c r="C1841" t="s">
        <v>4494</v>
      </c>
      <c r="D1841" s="19">
        <v>45553.65</v>
      </c>
      <c r="E1841" t="s">
        <v>42</v>
      </c>
      <c r="F1841" t="s">
        <v>4495</v>
      </c>
      <c r="I1841" t="s">
        <v>3581</v>
      </c>
      <c r="J1841" t="s">
        <v>487</v>
      </c>
      <c r="K1841" t="s">
        <v>80</v>
      </c>
      <c r="L1841" t="s">
        <v>573</v>
      </c>
      <c r="N1841" s="49" t="str">
        <f t="shared" si="28"/>
        <v>SLA-Met</v>
      </c>
      <c r="O1841" s="19"/>
    </row>
    <row r="1842" spans="1:15" x14ac:dyDescent="0.25">
      <c r="A1842" t="s">
        <v>26</v>
      </c>
      <c r="B1842" t="s">
        <v>3572</v>
      </c>
      <c r="C1842" t="s">
        <v>4496</v>
      </c>
      <c r="D1842" s="19">
        <v>45553.707638888889</v>
      </c>
      <c r="E1842" t="s">
        <v>37</v>
      </c>
      <c r="F1842" t="s">
        <v>4497</v>
      </c>
      <c r="I1842" t="s">
        <v>3575</v>
      </c>
      <c r="J1842" t="s">
        <v>487</v>
      </c>
      <c r="K1842" t="s">
        <v>80</v>
      </c>
      <c r="L1842" t="s">
        <v>572</v>
      </c>
      <c r="N1842" s="49" t="str">
        <f t="shared" si="28"/>
        <v>SLA-Met</v>
      </c>
      <c r="O1842" s="19"/>
    </row>
    <row r="1843" spans="1:15" x14ac:dyDescent="0.25">
      <c r="A1843" t="s">
        <v>24</v>
      </c>
      <c r="B1843" t="s">
        <v>3566</v>
      </c>
      <c r="C1843" t="s">
        <v>4498</v>
      </c>
      <c r="D1843" s="19">
        <v>45553.71597222222</v>
      </c>
      <c r="E1843" t="s">
        <v>3568</v>
      </c>
      <c r="F1843" t="s">
        <v>4499</v>
      </c>
      <c r="G1843" t="s">
        <v>3775</v>
      </c>
      <c r="H1843" t="s">
        <v>28</v>
      </c>
      <c r="I1843" t="s">
        <v>3571</v>
      </c>
      <c r="J1843" t="s">
        <v>487</v>
      </c>
      <c r="K1843" t="s">
        <v>80</v>
      </c>
      <c r="M1843" t="b">
        <v>1</v>
      </c>
      <c r="N1843" s="49" t="str">
        <f t="shared" si="28"/>
        <v>SLA-Breached</v>
      </c>
      <c r="O1843" s="19"/>
    </row>
    <row r="1844" spans="1:15" x14ac:dyDescent="0.25">
      <c r="A1844" t="s">
        <v>26</v>
      </c>
      <c r="B1844" t="s">
        <v>3572</v>
      </c>
      <c r="C1844" t="s">
        <v>4500</v>
      </c>
      <c r="D1844" s="19">
        <v>45553.794444444444</v>
      </c>
      <c r="E1844" t="s">
        <v>38</v>
      </c>
      <c r="F1844" t="s">
        <v>4501</v>
      </c>
      <c r="I1844" t="s">
        <v>3575</v>
      </c>
      <c r="J1844" t="s">
        <v>487</v>
      </c>
      <c r="K1844" t="s">
        <v>80</v>
      </c>
      <c r="L1844" t="s">
        <v>572</v>
      </c>
      <c r="N1844" s="49" t="str">
        <f t="shared" si="28"/>
        <v>SLA-Met</v>
      </c>
      <c r="O1844" s="19"/>
    </row>
    <row r="1845" spans="1:15" x14ac:dyDescent="0.25">
      <c r="A1845" t="s">
        <v>24</v>
      </c>
      <c r="B1845" t="s">
        <v>3566</v>
      </c>
      <c r="C1845" t="s">
        <v>4502</v>
      </c>
      <c r="D1845" s="19">
        <v>45553.909722222219</v>
      </c>
      <c r="E1845" t="s">
        <v>3568</v>
      </c>
      <c r="F1845" t="s">
        <v>4503</v>
      </c>
      <c r="G1845" t="s">
        <v>3600</v>
      </c>
      <c r="I1845" t="s">
        <v>3571</v>
      </c>
      <c r="J1845" t="s">
        <v>487</v>
      </c>
      <c r="K1845" t="s">
        <v>80</v>
      </c>
      <c r="M1845" t="b">
        <v>1</v>
      </c>
      <c r="N1845" s="49" t="str">
        <f t="shared" si="28"/>
        <v>SLA-Met</v>
      </c>
      <c r="O1845" s="19"/>
    </row>
    <row r="1846" spans="1:15" x14ac:dyDescent="0.25">
      <c r="A1846" t="s">
        <v>26</v>
      </c>
      <c r="B1846" t="s">
        <v>3572</v>
      </c>
      <c r="C1846" t="s">
        <v>4504</v>
      </c>
      <c r="D1846" s="19">
        <v>45553.912499999999</v>
      </c>
      <c r="E1846" t="s">
        <v>36</v>
      </c>
      <c r="F1846" t="s">
        <v>4505</v>
      </c>
      <c r="I1846" t="s">
        <v>3575</v>
      </c>
      <c r="J1846" t="s">
        <v>487</v>
      </c>
      <c r="K1846" t="s">
        <v>80</v>
      </c>
      <c r="L1846" t="s">
        <v>572</v>
      </c>
      <c r="N1846" s="49" t="str">
        <f t="shared" si="28"/>
        <v>SLA-Met</v>
      </c>
      <c r="O1846" s="19"/>
    </row>
    <row r="1847" spans="1:15" x14ac:dyDescent="0.25">
      <c r="A1847" t="s">
        <v>24</v>
      </c>
      <c r="B1847" t="s">
        <v>3566</v>
      </c>
      <c r="C1847" t="s">
        <v>4506</v>
      </c>
      <c r="D1847" s="19">
        <v>45553.917361111111</v>
      </c>
      <c r="E1847" t="s">
        <v>3568</v>
      </c>
      <c r="F1847" t="s">
        <v>4507</v>
      </c>
      <c r="G1847" t="s">
        <v>3593</v>
      </c>
      <c r="I1847" t="s">
        <v>3571</v>
      </c>
      <c r="J1847" t="s">
        <v>487</v>
      </c>
      <c r="K1847" t="s">
        <v>80</v>
      </c>
      <c r="M1847" t="b">
        <v>1</v>
      </c>
      <c r="N1847" s="49" t="str">
        <f t="shared" si="28"/>
        <v>SLA-Met</v>
      </c>
      <c r="O1847" s="19"/>
    </row>
    <row r="1848" spans="1:15" x14ac:dyDescent="0.25">
      <c r="A1848" t="s">
        <v>26</v>
      </c>
      <c r="B1848" t="s">
        <v>3572</v>
      </c>
      <c r="C1848" t="s">
        <v>4508</v>
      </c>
      <c r="D1848" s="19">
        <v>45554.061805555553</v>
      </c>
      <c r="E1848" t="s">
        <v>43</v>
      </c>
      <c r="F1848" t="s">
        <v>4509</v>
      </c>
      <c r="I1848" t="s">
        <v>3575</v>
      </c>
      <c r="J1848" t="s">
        <v>487</v>
      </c>
      <c r="K1848" t="s">
        <v>80</v>
      </c>
      <c r="L1848" t="s">
        <v>572</v>
      </c>
      <c r="N1848" s="49" t="str">
        <f t="shared" si="28"/>
        <v>SLA-Met</v>
      </c>
      <c r="O1848" s="19"/>
    </row>
    <row r="1849" spans="1:15" x14ac:dyDescent="0.25">
      <c r="A1849" t="s">
        <v>24</v>
      </c>
      <c r="B1849" t="s">
        <v>3566</v>
      </c>
      <c r="C1849" t="s">
        <v>4510</v>
      </c>
      <c r="D1849" s="19">
        <v>45554.178472222222</v>
      </c>
      <c r="E1849" t="s">
        <v>3568</v>
      </c>
      <c r="F1849" t="s">
        <v>4511</v>
      </c>
      <c r="G1849" t="s">
        <v>3848</v>
      </c>
      <c r="I1849" t="s">
        <v>3571</v>
      </c>
      <c r="J1849" t="s">
        <v>487</v>
      </c>
      <c r="K1849" t="s">
        <v>80</v>
      </c>
      <c r="M1849" t="b">
        <v>1</v>
      </c>
      <c r="N1849" s="49" t="str">
        <f t="shared" si="28"/>
        <v>SLA-Met</v>
      </c>
      <c r="O1849" s="19"/>
    </row>
    <row r="1850" spans="1:15" x14ac:dyDescent="0.25">
      <c r="A1850" t="s">
        <v>24</v>
      </c>
      <c r="B1850" t="s">
        <v>3566</v>
      </c>
      <c r="C1850" t="s">
        <v>4512</v>
      </c>
      <c r="D1850" s="19">
        <v>45554.178472222222</v>
      </c>
      <c r="E1850" t="s">
        <v>3568</v>
      </c>
      <c r="F1850" t="s">
        <v>4513</v>
      </c>
      <c r="G1850" t="s">
        <v>3848</v>
      </c>
      <c r="I1850" t="s">
        <v>3571</v>
      </c>
      <c r="J1850" t="s">
        <v>487</v>
      </c>
      <c r="K1850" t="s">
        <v>80</v>
      </c>
      <c r="M1850" t="b">
        <v>1</v>
      </c>
      <c r="N1850" s="49" t="str">
        <f t="shared" si="28"/>
        <v>SLA-Met</v>
      </c>
      <c r="O1850" s="19"/>
    </row>
    <row r="1851" spans="1:15" x14ac:dyDescent="0.25">
      <c r="A1851" t="s">
        <v>26</v>
      </c>
      <c r="B1851" t="s">
        <v>3572</v>
      </c>
      <c r="C1851" t="s">
        <v>4514</v>
      </c>
      <c r="D1851" s="19">
        <v>45554.277777777781</v>
      </c>
      <c r="E1851" t="s">
        <v>43</v>
      </c>
      <c r="F1851" t="s">
        <v>4515</v>
      </c>
      <c r="H1851" t="s">
        <v>28</v>
      </c>
      <c r="I1851" t="s">
        <v>3575</v>
      </c>
      <c r="J1851" t="s">
        <v>3576</v>
      </c>
      <c r="K1851" t="s">
        <v>80</v>
      </c>
      <c r="L1851" t="s">
        <v>3625</v>
      </c>
      <c r="N1851" s="49" t="str">
        <f t="shared" si="28"/>
        <v>SLA-Breached</v>
      </c>
      <c r="O1851" s="19"/>
    </row>
    <row r="1852" spans="1:15" x14ac:dyDescent="0.25">
      <c r="A1852" t="s">
        <v>26</v>
      </c>
      <c r="B1852" t="s">
        <v>3572</v>
      </c>
      <c r="C1852" t="s">
        <v>4516</v>
      </c>
      <c r="D1852" s="19">
        <v>45554.331250000003</v>
      </c>
      <c r="E1852" t="s">
        <v>38</v>
      </c>
      <c r="F1852" t="s">
        <v>4517</v>
      </c>
      <c r="I1852" t="s">
        <v>3575</v>
      </c>
      <c r="J1852" t="s">
        <v>487</v>
      </c>
      <c r="K1852" t="s">
        <v>80</v>
      </c>
      <c r="L1852" t="s">
        <v>573</v>
      </c>
      <c r="N1852" s="49" t="str">
        <f t="shared" si="28"/>
        <v>SLA-Met</v>
      </c>
      <c r="O1852" s="19"/>
    </row>
    <row r="1853" spans="1:15" x14ac:dyDescent="0.25">
      <c r="A1853" t="s">
        <v>26</v>
      </c>
      <c r="B1853" t="s">
        <v>3572</v>
      </c>
      <c r="C1853" t="s">
        <v>4518</v>
      </c>
      <c r="D1853" s="19">
        <v>45554.461805555555</v>
      </c>
      <c r="E1853" t="s">
        <v>38</v>
      </c>
      <c r="F1853" t="s">
        <v>4519</v>
      </c>
      <c r="I1853" t="s">
        <v>3575</v>
      </c>
      <c r="J1853" t="s">
        <v>487</v>
      </c>
      <c r="K1853" t="s">
        <v>80</v>
      </c>
      <c r="L1853" t="s">
        <v>572</v>
      </c>
      <c r="N1853" s="49" t="str">
        <f t="shared" si="28"/>
        <v>SLA-Met</v>
      </c>
      <c r="O1853" s="19"/>
    </row>
    <row r="1854" spans="1:15" x14ac:dyDescent="0.25">
      <c r="A1854" t="s">
        <v>26</v>
      </c>
      <c r="B1854" t="s">
        <v>3572</v>
      </c>
      <c r="C1854" t="s">
        <v>4520</v>
      </c>
      <c r="D1854" s="19">
        <v>45554.604861111111</v>
      </c>
      <c r="E1854" t="s">
        <v>43</v>
      </c>
      <c r="F1854" t="s">
        <v>4521</v>
      </c>
      <c r="H1854" t="s">
        <v>29</v>
      </c>
      <c r="I1854" t="s">
        <v>3575</v>
      </c>
      <c r="J1854" t="s">
        <v>3576</v>
      </c>
      <c r="K1854" t="s">
        <v>80</v>
      </c>
      <c r="L1854" t="s">
        <v>3625</v>
      </c>
      <c r="N1854" s="49" t="str">
        <f t="shared" si="28"/>
        <v>SLA-Warning</v>
      </c>
      <c r="O1854" s="19"/>
    </row>
    <row r="1855" spans="1:15" x14ac:dyDescent="0.25">
      <c r="A1855" t="s">
        <v>26</v>
      </c>
      <c r="B1855" t="s">
        <v>3572</v>
      </c>
      <c r="C1855" t="s">
        <v>4522</v>
      </c>
      <c r="D1855" s="19">
        <v>45554.621527777781</v>
      </c>
      <c r="E1855" t="s">
        <v>38</v>
      </c>
      <c r="F1855" t="s">
        <v>4523</v>
      </c>
      <c r="I1855" t="s">
        <v>3575</v>
      </c>
      <c r="J1855" t="s">
        <v>3576</v>
      </c>
      <c r="K1855" t="s">
        <v>80</v>
      </c>
      <c r="L1855" t="s">
        <v>573</v>
      </c>
      <c r="N1855" s="49" t="str">
        <f t="shared" si="28"/>
        <v>SLA-Met</v>
      </c>
      <c r="O1855" s="19"/>
    </row>
    <row r="1856" spans="1:15" x14ac:dyDescent="0.25">
      <c r="A1856" t="s">
        <v>24</v>
      </c>
      <c r="B1856" t="s">
        <v>3566</v>
      </c>
      <c r="C1856" t="s">
        <v>4524</v>
      </c>
      <c r="D1856" s="19">
        <v>45554.672222222223</v>
      </c>
      <c r="E1856" t="s">
        <v>3568</v>
      </c>
      <c r="F1856" t="s">
        <v>4525</v>
      </c>
      <c r="G1856" t="s">
        <v>3775</v>
      </c>
      <c r="H1856" t="s">
        <v>28</v>
      </c>
      <c r="I1856" t="s">
        <v>3571</v>
      </c>
      <c r="J1856" t="s">
        <v>487</v>
      </c>
      <c r="K1856" t="s">
        <v>80</v>
      </c>
      <c r="M1856" t="b">
        <v>1</v>
      </c>
      <c r="N1856" s="49" t="str">
        <f t="shared" si="28"/>
        <v>SLA-Breached</v>
      </c>
      <c r="O1856" s="19"/>
    </row>
    <row r="1857" spans="1:15" x14ac:dyDescent="0.25">
      <c r="A1857" t="s">
        <v>26</v>
      </c>
      <c r="B1857" t="s">
        <v>3572</v>
      </c>
      <c r="C1857" t="s">
        <v>4526</v>
      </c>
      <c r="D1857" s="19">
        <v>45554.78402777778</v>
      </c>
      <c r="E1857" t="s">
        <v>43</v>
      </c>
      <c r="F1857" t="s">
        <v>4527</v>
      </c>
      <c r="I1857" t="s">
        <v>3575</v>
      </c>
      <c r="J1857" t="s">
        <v>487</v>
      </c>
      <c r="K1857" t="s">
        <v>80</v>
      </c>
      <c r="L1857" t="s">
        <v>572</v>
      </c>
      <c r="N1857" s="49" t="str">
        <f t="shared" si="28"/>
        <v>SLA-Met</v>
      </c>
      <c r="O1857" s="19"/>
    </row>
    <row r="1858" spans="1:15" x14ac:dyDescent="0.25">
      <c r="A1858" t="s">
        <v>24</v>
      </c>
      <c r="B1858" t="s">
        <v>3566</v>
      </c>
      <c r="C1858" t="s">
        <v>4528</v>
      </c>
      <c r="D1858" s="19">
        <v>45554.895833333336</v>
      </c>
      <c r="E1858" t="s">
        <v>3568</v>
      </c>
      <c r="F1858" t="s">
        <v>4529</v>
      </c>
      <c r="G1858" t="s">
        <v>3600</v>
      </c>
      <c r="I1858" t="s">
        <v>3571</v>
      </c>
      <c r="J1858" t="s">
        <v>487</v>
      </c>
      <c r="K1858" t="s">
        <v>80</v>
      </c>
      <c r="M1858" t="b">
        <v>1</v>
      </c>
      <c r="N1858" s="49" t="str">
        <f t="shared" si="28"/>
        <v>SLA-Met</v>
      </c>
      <c r="O1858" s="19"/>
    </row>
    <row r="1859" spans="1:15" x14ac:dyDescent="0.25">
      <c r="A1859" t="s">
        <v>24</v>
      </c>
      <c r="B1859" t="s">
        <v>3566</v>
      </c>
      <c r="C1859" t="s">
        <v>4530</v>
      </c>
      <c r="D1859" s="19">
        <v>45554.99722222222</v>
      </c>
      <c r="E1859" t="s">
        <v>3568</v>
      </c>
      <c r="F1859" t="s">
        <v>4531</v>
      </c>
      <c r="G1859" t="s">
        <v>4532</v>
      </c>
      <c r="H1859" t="s">
        <v>29</v>
      </c>
      <c r="I1859" t="s">
        <v>3571</v>
      </c>
      <c r="J1859" t="s">
        <v>487</v>
      </c>
      <c r="K1859" t="s">
        <v>80</v>
      </c>
      <c r="M1859" t="b">
        <v>1</v>
      </c>
      <c r="N1859" s="49" t="str">
        <f t="shared" ref="N1859:N1922" si="29">IF(H1859="", "SLA-Met", H1859)</f>
        <v>SLA-Warning</v>
      </c>
      <c r="O1859" s="19"/>
    </row>
    <row r="1860" spans="1:15" x14ac:dyDescent="0.25">
      <c r="A1860" t="s">
        <v>24</v>
      </c>
      <c r="B1860" t="s">
        <v>3566</v>
      </c>
      <c r="C1860" t="s">
        <v>4533</v>
      </c>
      <c r="D1860" s="19">
        <v>45555.05972222222</v>
      </c>
      <c r="E1860" t="s">
        <v>3568</v>
      </c>
      <c r="F1860" t="s">
        <v>4534</v>
      </c>
      <c r="G1860" t="s">
        <v>3848</v>
      </c>
      <c r="I1860" t="s">
        <v>3571</v>
      </c>
      <c r="J1860" t="s">
        <v>487</v>
      </c>
      <c r="K1860" t="s">
        <v>80</v>
      </c>
      <c r="M1860" t="b">
        <v>1</v>
      </c>
      <c r="N1860" s="49" t="str">
        <f t="shared" si="29"/>
        <v>SLA-Met</v>
      </c>
      <c r="O1860" s="19"/>
    </row>
    <row r="1861" spans="1:15" x14ac:dyDescent="0.25">
      <c r="A1861" t="s">
        <v>24</v>
      </c>
      <c r="B1861" t="s">
        <v>3566</v>
      </c>
      <c r="C1861" t="s">
        <v>4535</v>
      </c>
      <c r="D1861" s="19">
        <v>45555.060416666667</v>
      </c>
      <c r="E1861" t="s">
        <v>3568</v>
      </c>
      <c r="F1861" t="s">
        <v>4536</v>
      </c>
      <c r="G1861" t="s">
        <v>3848</v>
      </c>
      <c r="I1861" t="s">
        <v>3571</v>
      </c>
      <c r="J1861" t="s">
        <v>487</v>
      </c>
      <c r="K1861" t="s">
        <v>80</v>
      </c>
      <c r="M1861" t="b">
        <v>1</v>
      </c>
      <c r="N1861" s="49" t="str">
        <f t="shared" si="29"/>
        <v>SLA-Met</v>
      </c>
      <c r="O1861" s="19"/>
    </row>
    <row r="1862" spans="1:15" x14ac:dyDescent="0.25">
      <c r="A1862" t="s">
        <v>24</v>
      </c>
      <c r="B1862" t="s">
        <v>3566</v>
      </c>
      <c r="C1862" t="s">
        <v>4537</v>
      </c>
      <c r="D1862" s="19">
        <v>45555.417361111111</v>
      </c>
      <c r="E1862" t="s">
        <v>3568</v>
      </c>
      <c r="F1862" t="s">
        <v>4538</v>
      </c>
      <c r="G1862" t="s">
        <v>3593</v>
      </c>
      <c r="I1862" t="s">
        <v>3571</v>
      </c>
      <c r="J1862" t="s">
        <v>487</v>
      </c>
      <c r="K1862" t="s">
        <v>80</v>
      </c>
      <c r="M1862" t="b">
        <v>1</v>
      </c>
      <c r="N1862" s="49" t="str">
        <f t="shared" si="29"/>
        <v>SLA-Met</v>
      </c>
      <c r="O1862" s="19"/>
    </row>
    <row r="1863" spans="1:15" x14ac:dyDescent="0.25">
      <c r="A1863" t="s">
        <v>24</v>
      </c>
      <c r="B1863" t="s">
        <v>3566</v>
      </c>
      <c r="C1863" t="s">
        <v>4539</v>
      </c>
      <c r="D1863" s="19">
        <v>45555.557638888888</v>
      </c>
      <c r="E1863" t="s">
        <v>3568</v>
      </c>
      <c r="F1863" t="s">
        <v>4540</v>
      </c>
      <c r="G1863" t="s">
        <v>3806</v>
      </c>
      <c r="I1863" t="s">
        <v>3571</v>
      </c>
      <c r="J1863" t="s">
        <v>487</v>
      </c>
      <c r="K1863" t="s">
        <v>80</v>
      </c>
      <c r="M1863" t="b">
        <v>1</v>
      </c>
      <c r="N1863" s="49" t="str">
        <f t="shared" si="29"/>
        <v>SLA-Met</v>
      </c>
      <c r="O1863" s="19"/>
    </row>
    <row r="1864" spans="1:15" x14ac:dyDescent="0.25">
      <c r="A1864" t="s">
        <v>24</v>
      </c>
      <c r="B1864" t="s">
        <v>3566</v>
      </c>
      <c r="C1864" t="s">
        <v>4541</v>
      </c>
      <c r="D1864" s="19">
        <v>45555.620138888888</v>
      </c>
      <c r="E1864" t="s">
        <v>3568</v>
      </c>
      <c r="F1864" t="s">
        <v>4542</v>
      </c>
      <c r="G1864" t="s">
        <v>4532</v>
      </c>
      <c r="I1864" t="s">
        <v>3571</v>
      </c>
      <c r="J1864" t="s">
        <v>487</v>
      </c>
      <c r="K1864" t="s">
        <v>80</v>
      </c>
      <c r="M1864" t="b">
        <v>1</v>
      </c>
      <c r="N1864" s="49" t="str">
        <f t="shared" si="29"/>
        <v>SLA-Met</v>
      </c>
      <c r="O1864" s="19"/>
    </row>
    <row r="1865" spans="1:15" x14ac:dyDescent="0.25">
      <c r="A1865" t="s">
        <v>24</v>
      </c>
      <c r="B1865" t="s">
        <v>3566</v>
      </c>
      <c r="C1865" t="s">
        <v>4543</v>
      </c>
      <c r="D1865" s="19">
        <v>45555.631944444445</v>
      </c>
      <c r="E1865" t="s">
        <v>3568</v>
      </c>
      <c r="F1865" t="s">
        <v>4544</v>
      </c>
      <c r="G1865" t="s">
        <v>3946</v>
      </c>
      <c r="I1865" t="s">
        <v>3571</v>
      </c>
      <c r="J1865" t="s">
        <v>487</v>
      </c>
      <c r="K1865" t="s">
        <v>80</v>
      </c>
      <c r="M1865" t="b">
        <v>1</v>
      </c>
      <c r="N1865" s="49" t="str">
        <f t="shared" si="29"/>
        <v>SLA-Met</v>
      </c>
      <c r="O1865" s="19"/>
    </row>
    <row r="1866" spans="1:15" x14ac:dyDescent="0.25">
      <c r="A1866" t="s">
        <v>24</v>
      </c>
      <c r="B1866" t="s">
        <v>3566</v>
      </c>
      <c r="C1866" t="s">
        <v>4545</v>
      </c>
      <c r="D1866" s="19">
        <v>45555.638888888891</v>
      </c>
      <c r="E1866" t="s">
        <v>3568</v>
      </c>
      <c r="F1866" t="s">
        <v>4546</v>
      </c>
      <c r="G1866" t="s">
        <v>3946</v>
      </c>
      <c r="I1866" t="s">
        <v>3571</v>
      </c>
      <c r="J1866" t="s">
        <v>487</v>
      </c>
      <c r="K1866" t="s">
        <v>80</v>
      </c>
      <c r="M1866" t="b">
        <v>1</v>
      </c>
      <c r="N1866" s="49" t="str">
        <f t="shared" si="29"/>
        <v>SLA-Met</v>
      </c>
      <c r="O1866" s="19"/>
    </row>
    <row r="1867" spans="1:15" x14ac:dyDescent="0.25">
      <c r="A1867" t="s">
        <v>24</v>
      </c>
      <c r="B1867" t="s">
        <v>3566</v>
      </c>
      <c r="C1867" t="s">
        <v>4547</v>
      </c>
      <c r="D1867" s="19">
        <v>45555.642361111109</v>
      </c>
      <c r="E1867" t="s">
        <v>3568</v>
      </c>
      <c r="F1867" t="s">
        <v>4548</v>
      </c>
      <c r="G1867" t="s">
        <v>3946</v>
      </c>
      <c r="I1867" t="s">
        <v>3571</v>
      </c>
      <c r="J1867" t="s">
        <v>487</v>
      </c>
      <c r="K1867" t="s">
        <v>80</v>
      </c>
      <c r="M1867" t="b">
        <v>1</v>
      </c>
      <c r="N1867" s="49" t="str">
        <f t="shared" si="29"/>
        <v>SLA-Met</v>
      </c>
      <c r="O1867" s="19"/>
    </row>
    <row r="1868" spans="1:15" x14ac:dyDescent="0.25">
      <c r="A1868" t="s">
        <v>24</v>
      </c>
      <c r="B1868" t="s">
        <v>3566</v>
      </c>
      <c r="C1868" t="s">
        <v>4549</v>
      </c>
      <c r="D1868" s="19">
        <v>45555.645833333336</v>
      </c>
      <c r="E1868" t="s">
        <v>3568</v>
      </c>
      <c r="F1868" t="s">
        <v>4550</v>
      </c>
      <c r="G1868" t="s">
        <v>3946</v>
      </c>
      <c r="I1868" t="s">
        <v>3571</v>
      </c>
      <c r="J1868" t="s">
        <v>487</v>
      </c>
      <c r="K1868" t="s">
        <v>80</v>
      </c>
      <c r="M1868" t="b">
        <v>1</v>
      </c>
      <c r="N1868" s="49" t="str">
        <f t="shared" si="29"/>
        <v>SLA-Met</v>
      </c>
      <c r="O1868" s="19"/>
    </row>
    <row r="1869" spans="1:15" x14ac:dyDescent="0.25">
      <c r="A1869" t="s">
        <v>24</v>
      </c>
      <c r="B1869" t="s">
        <v>3566</v>
      </c>
      <c r="C1869" t="s">
        <v>4551</v>
      </c>
      <c r="D1869" s="19">
        <v>45555.650694444441</v>
      </c>
      <c r="E1869" t="s">
        <v>3568</v>
      </c>
      <c r="F1869" t="s">
        <v>4552</v>
      </c>
      <c r="G1869" t="s">
        <v>3946</v>
      </c>
      <c r="I1869" t="s">
        <v>3571</v>
      </c>
      <c r="J1869" t="s">
        <v>487</v>
      </c>
      <c r="K1869" t="s">
        <v>80</v>
      </c>
      <c r="M1869" t="b">
        <v>1</v>
      </c>
      <c r="N1869" s="49" t="str">
        <f t="shared" si="29"/>
        <v>SLA-Met</v>
      </c>
      <c r="O1869" s="19"/>
    </row>
    <row r="1870" spans="1:15" x14ac:dyDescent="0.25">
      <c r="A1870" t="s">
        <v>24</v>
      </c>
      <c r="B1870" t="s">
        <v>3566</v>
      </c>
      <c r="C1870" t="s">
        <v>4553</v>
      </c>
      <c r="D1870" s="19">
        <v>45555.67083333333</v>
      </c>
      <c r="E1870" t="s">
        <v>3568</v>
      </c>
      <c r="F1870" t="s">
        <v>4554</v>
      </c>
      <c r="G1870" t="s">
        <v>3946</v>
      </c>
      <c r="I1870" t="s">
        <v>3571</v>
      </c>
      <c r="J1870" t="s">
        <v>487</v>
      </c>
      <c r="K1870" t="s">
        <v>80</v>
      </c>
      <c r="M1870" t="b">
        <v>1</v>
      </c>
      <c r="N1870" s="49" t="str">
        <f t="shared" si="29"/>
        <v>SLA-Met</v>
      </c>
      <c r="O1870" s="19"/>
    </row>
    <row r="1871" spans="1:15" x14ac:dyDescent="0.25">
      <c r="A1871" t="s">
        <v>24</v>
      </c>
      <c r="B1871" t="s">
        <v>3566</v>
      </c>
      <c r="C1871" t="s">
        <v>4555</v>
      </c>
      <c r="D1871" s="19">
        <v>45555.895833333336</v>
      </c>
      <c r="E1871" t="s">
        <v>3568</v>
      </c>
      <c r="F1871" t="s">
        <v>4556</v>
      </c>
      <c r="G1871" t="s">
        <v>3600</v>
      </c>
      <c r="I1871" t="s">
        <v>3571</v>
      </c>
      <c r="J1871" t="s">
        <v>487</v>
      </c>
      <c r="K1871" t="s">
        <v>80</v>
      </c>
      <c r="M1871" t="b">
        <v>1</v>
      </c>
      <c r="N1871" s="49" t="str">
        <f t="shared" si="29"/>
        <v>SLA-Met</v>
      </c>
      <c r="O1871" s="19"/>
    </row>
    <row r="1872" spans="1:15" x14ac:dyDescent="0.25">
      <c r="A1872" t="s">
        <v>24</v>
      </c>
      <c r="B1872" t="s">
        <v>3566</v>
      </c>
      <c r="C1872" t="s">
        <v>4557</v>
      </c>
      <c r="D1872" s="19">
        <v>45555.917361111111</v>
      </c>
      <c r="E1872" t="s">
        <v>3568</v>
      </c>
      <c r="F1872" t="s">
        <v>4558</v>
      </c>
      <c r="G1872" t="s">
        <v>3593</v>
      </c>
      <c r="I1872" t="s">
        <v>3571</v>
      </c>
      <c r="J1872" t="s">
        <v>487</v>
      </c>
      <c r="K1872" t="s">
        <v>80</v>
      </c>
      <c r="M1872" t="b">
        <v>1</v>
      </c>
      <c r="N1872" s="49" t="str">
        <f t="shared" si="29"/>
        <v>SLA-Met</v>
      </c>
      <c r="O1872" s="19"/>
    </row>
    <row r="1873" spans="1:15" x14ac:dyDescent="0.25">
      <c r="A1873" t="s">
        <v>24</v>
      </c>
      <c r="B1873" t="s">
        <v>3566</v>
      </c>
      <c r="C1873" t="s">
        <v>4559</v>
      </c>
      <c r="D1873" s="19">
        <v>45556.009027777778</v>
      </c>
      <c r="E1873" t="s">
        <v>3568</v>
      </c>
      <c r="F1873" t="s">
        <v>4560</v>
      </c>
      <c r="G1873" t="s">
        <v>3806</v>
      </c>
      <c r="I1873" t="s">
        <v>3571</v>
      </c>
      <c r="J1873" t="s">
        <v>487</v>
      </c>
      <c r="K1873" t="s">
        <v>80</v>
      </c>
      <c r="M1873" t="b">
        <v>1</v>
      </c>
      <c r="N1873" s="49" t="str">
        <f t="shared" si="29"/>
        <v>SLA-Met</v>
      </c>
      <c r="O1873" s="19"/>
    </row>
    <row r="1874" spans="1:15" x14ac:dyDescent="0.25">
      <c r="A1874" t="s">
        <v>24</v>
      </c>
      <c r="B1874" t="s">
        <v>3572</v>
      </c>
      <c r="C1874" t="s">
        <v>4561</v>
      </c>
      <c r="D1874" s="19">
        <v>45556.036805555559</v>
      </c>
      <c r="E1874" t="s">
        <v>35</v>
      </c>
      <c r="F1874" t="s">
        <v>4562</v>
      </c>
      <c r="G1874" t="s">
        <v>3806</v>
      </c>
      <c r="I1874" t="s">
        <v>3571</v>
      </c>
      <c r="J1874" t="s">
        <v>487</v>
      </c>
      <c r="K1874" t="s">
        <v>80</v>
      </c>
      <c r="M1874" t="b">
        <v>1</v>
      </c>
      <c r="N1874" s="49" t="str">
        <f t="shared" si="29"/>
        <v>SLA-Met</v>
      </c>
      <c r="O1874" s="19"/>
    </row>
    <row r="1875" spans="1:15" x14ac:dyDescent="0.25">
      <c r="A1875" t="s">
        <v>26</v>
      </c>
      <c r="B1875" t="s">
        <v>3572</v>
      </c>
      <c r="C1875" t="s">
        <v>4563</v>
      </c>
      <c r="D1875" s="19">
        <v>45556.054166666669</v>
      </c>
      <c r="E1875" t="s">
        <v>38</v>
      </c>
      <c r="F1875" t="s">
        <v>4564</v>
      </c>
      <c r="H1875" t="s">
        <v>28</v>
      </c>
      <c r="I1875" t="s">
        <v>3575</v>
      </c>
      <c r="J1875" t="s">
        <v>487</v>
      </c>
      <c r="K1875" t="s">
        <v>80</v>
      </c>
      <c r="L1875" t="s">
        <v>572</v>
      </c>
      <c r="N1875" s="49" t="str">
        <f t="shared" si="29"/>
        <v>SLA-Breached</v>
      </c>
      <c r="O1875" s="19"/>
    </row>
    <row r="1876" spans="1:15" x14ac:dyDescent="0.25">
      <c r="A1876" t="s">
        <v>24</v>
      </c>
      <c r="B1876" t="s">
        <v>3566</v>
      </c>
      <c r="C1876" t="s">
        <v>4565</v>
      </c>
      <c r="D1876" s="19">
        <v>45556.244444444441</v>
      </c>
      <c r="E1876" t="s">
        <v>3568</v>
      </c>
      <c r="F1876" t="s">
        <v>4566</v>
      </c>
      <c r="G1876" t="s">
        <v>3806</v>
      </c>
      <c r="I1876" t="s">
        <v>3571</v>
      </c>
      <c r="J1876" t="s">
        <v>487</v>
      </c>
      <c r="K1876" t="s">
        <v>80</v>
      </c>
      <c r="M1876" t="b">
        <v>1</v>
      </c>
      <c r="N1876" s="49" t="str">
        <f t="shared" si="29"/>
        <v>SLA-Met</v>
      </c>
      <c r="O1876" s="19"/>
    </row>
    <row r="1877" spans="1:15" x14ac:dyDescent="0.25">
      <c r="A1877" t="s">
        <v>24</v>
      </c>
      <c r="B1877" t="s">
        <v>3566</v>
      </c>
      <c r="C1877" t="s">
        <v>4567</v>
      </c>
      <c r="D1877" s="19">
        <v>45556.325694444444</v>
      </c>
      <c r="E1877" t="s">
        <v>3568</v>
      </c>
      <c r="F1877" t="s">
        <v>4568</v>
      </c>
      <c r="G1877" t="s">
        <v>3605</v>
      </c>
      <c r="I1877" t="s">
        <v>3571</v>
      </c>
      <c r="J1877" t="s">
        <v>487</v>
      </c>
      <c r="K1877" t="s">
        <v>80</v>
      </c>
      <c r="M1877" t="b">
        <v>1</v>
      </c>
      <c r="N1877" s="49" t="str">
        <f t="shared" si="29"/>
        <v>SLA-Met</v>
      </c>
      <c r="O1877" s="19"/>
    </row>
    <row r="1878" spans="1:15" x14ac:dyDescent="0.25">
      <c r="A1878" t="s">
        <v>24</v>
      </c>
      <c r="B1878" t="s">
        <v>3566</v>
      </c>
      <c r="C1878" t="s">
        <v>4569</v>
      </c>
      <c r="D1878" s="19">
        <v>45556.32916666667</v>
      </c>
      <c r="E1878" t="s">
        <v>3568</v>
      </c>
      <c r="F1878" t="s">
        <v>4570</v>
      </c>
      <c r="G1878" t="s">
        <v>3608</v>
      </c>
      <c r="I1878" t="s">
        <v>3571</v>
      </c>
      <c r="J1878" t="s">
        <v>487</v>
      </c>
      <c r="K1878" t="s">
        <v>80</v>
      </c>
      <c r="M1878" t="b">
        <v>1</v>
      </c>
      <c r="N1878" s="49" t="str">
        <f t="shared" si="29"/>
        <v>SLA-Met</v>
      </c>
      <c r="O1878" s="19"/>
    </row>
    <row r="1879" spans="1:15" x14ac:dyDescent="0.25">
      <c r="A1879" t="s">
        <v>24</v>
      </c>
      <c r="B1879" t="s">
        <v>3566</v>
      </c>
      <c r="C1879" t="s">
        <v>4571</v>
      </c>
      <c r="D1879" s="19">
        <v>45556.329861111109</v>
      </c>
      <c r="E1879" t="s">
        <v>3568</v>
      </c>
      <c r="F1879" t="s">
        <v>4572</v>
      </c>
      <c r="G1879" t="s">
        <v>3608</v>
      </c>
      <c r="I1879" t="s">
        <v>3571</v>
      </c>
      <c r="J1879" t="s">
        <v>487</v>
      </c>
      <c r="K1879" t="s">
        <v>80</v>
      </c>
      <c r="M1879" t="b">
        <v>1</v>
      </c>
      <c r="N1879" s="49" t="str">
        <f t="shared" si="29"/>
        <v>SLA-Met</v>
      </c>
      <c r="O1879" s="19"/>
    </row>
    <row r="1880" spans="1:15" x14ac:dyDescent="0.25">
      <c r="A1880" t="s">
        <v>24</v>
      </c>
      <c r="B1880" t="s">
        <v>3566</v>
      </c>
      <c r="C1880" t="s">
        <v>4573</v>
      </c>
      <c r="D1880" s="19">
        <v>45556.329861111109</v>
      </c>
      <c r="E1880" t="s">
        <v>3568</v>
      </c>
      <c r="F1880" t="s">
        <v>4574</v>
      </c>
      <c r="G1880" t="s">
        <v>3608</v>
      </c>
      <c r="I1880" t="s">
        <v>3571</v>
      </c>
      <c r="J1880" t="s">
        <v>487</v>
      </c>
      <c r="K1880" t="s">
        <v>80</v>
      </c>
      <c r="M1880" t="b">
        <v>1</v>
      </c>
      <c r="N1880" s="49" t="str">
        <f t="shared" si="29"/>
        <v>SLA-Met</v>
      </c>
      <c r="O1880" s="19"/>
    </row>
    <row r="1881" spans="1:15" x14ac:dyDescent="0.25">
      <c r="A1881" t="s">
        <v>24</v>
      </c>
      <c r="B1881" t="s">
        <v>3566</v>
      </c>
      <c r="C1881" t="s">
        <v>4575</v>
      </c>
      <c r="D1881" s="19">
        <v>45556.336805555555</v>
      </c>
      <c r="E1881" t="s">
        <v>3568</v>
      </c>
      <c r="F1881" t="s">
        <v>4576</v>
      </c>
      <c r="G1881" t="s">
        <v>3605</v>
      </c>
      <c r="I1881" t="s">
        <v>3571</v>
      </c>
      <c r="J1881" t="s">
        <v>487</v>
      </c>
      <c r="K1881" t="s">
        <v>80</v>
      </c>
      <c r="M1881" t="b">
        <v>1</v>
      </c>
      <c r="N1881" s="49" t="str">
        <f t="shared" si="29"/>
        <v>SLA-Met</v>
      </c>
      <c r="O1881" s="19"/>
    </row>
    <row r="1882" spans="1:15" x14ac:dyDescent="0.25">
      <c r="A1882" t="s">
        <v>24</v>
      </c>
      <c r="B1882" t="s">
        <v>3566</v>
      </c>
      <c r="C1882" t="s">
        <v>4577</v>
      </c>
      <c r="D1882" s="19">
        <v>45556.340277777781</v>
      </c>
      <c r="E1882" t="s">
        <v>3568</v>
      </c>
      <c r="F1882" t="s">
        <v>4578</v>
      </c>
      <c r="G1882" t="s">
        <v>3608</v>
      </c>
      <c r="I1882" t="s">
        <v>3571</v>
      </c>
      <c r="J1882" t="s">
        <v>487</v>
      </c>
      <c r="K1882" t="s">
        <v>80</v>
      </c>
      <c r="M1882" t="b">
        <v>1</v>
      </c>
      <c r="N1882" s="49" t="str">
        <f t="shared" si="29"/>
        <v>SLA-Met</v>
      </c>
      <c r="O1882" s="19"/>
    </row>
    <row r="1883" spans="1:15" x14ac:dyDescent="0.25">
      <c r="A1883" t="s">
        <v>24</v>
      </c>
      <c r="B1883" t="s">
        <v>3566</v>
      </c>
      <c r="C1883" t="s">
        <v>4579</v>
      </c>
      <c r="D1883" s="19">
        <v>45556.340277777781</v>
      </c>
      <c r="E1883" t="s">
        <v>3568</v>
      </c>
      <c r="F1883" t="s">
        <v>4580</v>
      </c>
      <c r="G1883" t="s">
        <v>3608</v>
      </c>
      <c r="I1883" t="s">
        <v>3571</v>
      </c>
      <c r="J1883" t="s">
        <v>487</v>
      </c>
      <c r="K1883" t="s">
        <v>80</v>
      </c>
      <c r="M1883" t="b">
        <v>1</v>
      </c>
      <c r="N1883" s="49" t="str">
        <f t="shared" si="29"/>
        <v>SLA-Met</v>
      </c>
      <c r="O1883" s="19"/>
    </row>
    <row r="1884" spans="1:15" x14ac:dyDescent="0.25">
      <c r="A1884" t="s">
        <v>24</v>
      </c>
      <c r="B1884" t="s">
        <v>3566</v>
      </c>
      <c r="C1884" t="s">
        <v>4581</v>
      </c>
      <c r="D1884" s="19">
        <v>45556.417361111111</v>
      </c>
      <c r="E1884" t="s">
        <v>3568</v>
      </c>
      <c r="F1884" t="s">
        <v>4582</v>
      </c>
      <c r="G1884" t="s">
        <v>3593</v>
      </c>
      <c r="I1884" t="s">
        <v>3571</v>
      </c>
      <c r="J1884" t="s">
        <v>487</v>
      </c>
      <c r="K1884" t="s">
        <v>80</v>
      </c>
      <c r="M1884" t="b">
        <v>1</v>
      </c>
      <c r="N1884" s="49" t="str">
        <f t="shared" si="29"/>
        <v>SLA-Met</v>
      </c>
      <c r="O1884" s="19"/>
    </row>
    <row r="1885" spans="1:15" x14ac:dyDescent="0.25">
      <c r="A1885" t="s">
        <v>24</v>
      </c>
      <c r="B1885" t="s">
        <v>3566</v>
      </c>
      <c r="C1885" t="s">
        <v>4583</v>
      </c>
      <c r="D1885" s="19">
        <v>45557.417361111111</v>
      </c>
      <c r="E1885" t="s">
        <v>3568</v>
      </c>
      <c r="F1885" t="s">
        <v>4584</v>
      </c>
      <c r="G1885" t="s">
        <v>3593</v>
      </c>
      <c r="I1885" t="s">
        <v>3571</v>
      </c>
      <c r="J1885" t="s">
        <v>487</v>
      </c>
      <c r="K1885" t="s">
        <v>80</v>
      </c>
      <c r="M1885" t="b">
        <v>1</v>
      </c>
      <c r="N1885" s="49" t="str">
        <f t="shared" si="29"/>
        <v>SLA-Met</v>
      </c>
      <c r="O1885" s="19"/>
    </row>
    <row r="1886" spans="1:15" x14ac:dyDescent="0.25">
      <c r="A1886" t="s">
        <v>24</v>
      </c>
      <c r="B1886" t="s">
        <v>3566</v>
      </c>
      <c r="C1886" t="s">
        <v>4585</v>
      </c>
      <c r="D1886" s="19">
        <v>45557.486111111109</v>
      </c>
      <c r="E1886" t="s">
        <v>3568</v>
      </c>
      <c r="F1886" t="s">
        <v>4586</v>
      </c>
      <c r="G1886" t="s">
        <v>3848</v>
      </c>
      <c r="I1886" t="s">
        <v>3571</v>
      </c>
      <c r="J1886" t="s">
        <v>487</v>
      </c>
      <c r="K1886" t="s">
        <v>80</v>
      </c>
      <c r="M1886" t="b">
        <v>1</v>
      </c>
      <c r="N1886" s="49" t="str">
        <f t="shared" si="29"/>
        <v>SLA-Met</v>
      </c>
      <c r="O1886" s="19"/>
    </row>
    <row r="1887" spans="1:15" x14ac:dyDescent="0.25">
      <c r="A1887" t="s">
        <v>24</v>
      </c>
      <c r="B1887" t="s">
        <v>3566</v>
      </c>
      <c r="C1887" t="s">
        <v>4587</v>
      </c>
      <c r="D1887" s="19">
        <v>45557.917361111111</v>
      </c>
      <c r="E1887" t="s">
        <v>3568</v>
      </c>
      <c r="F1887" t="s">
        <v>4588</v>
      </c>
      <c r="G1887" t="s">
        <v>3593</v>
      </c>
      <c r="I1887" t="s">
        <v>3571</v>
      </c>
      <c r="J1887" t="s">
        <v>487</v>
      </c>
      <c r="K1887" t="s">
        <v>80</v>
      </c>
      <c r="M1887" t="b">
        <v>1</v>
      </c>
      <c r="N1887" s="49" t="str">
        <f t="shared" si="29"/>
        <v>SLA-Met</v>
      </c>
      <c r="O1887" s="19"/>
    </row>
    <row r="1888" spans="1:15" x14ac:dyDescent="0.25">
      <c r="A1888" t="s">
        <v>24</v>
      </c>
      <c r="B1888" t="s">
        <v>3572</v>
      </c>
      <c r="C1888" t="s">
        <v>4589</v>
      </c>
      <c r="D1888" s="19">
        <v>45558.28402777778</v>
      </c>
      <c r="E1888" t="s">
        <v>35</v>
      </c>
      <c r="F1888" t="s">
        <v>4590</v>
      </c>
      <c r="G1888" t="s">
        <v>3848</v>
      </c>
      <c r="I1888" t="s">
        <v>3571</v>
      </c>
      <c r="J1888" t="s">
        <v>487</v>
      </c>
      <c r="K1888" t="s">
        <v>80</v>
      </c>
      <c r="M1888" t="b">
        <v>1</v>
      </c>
      <c r="N1888" s="49" t="str">
        <f t="shared" si="29"/>
        <v>SLA-Met</v>
      </c>
      <c r="O1888" s="19"/>
    </row>
    <row r="1889" spans="1:15" x14ac:dyDescent="0.25">
      <c r="A1889" t="s">
        <v>24</v>
      </c>
      <c r="B1889" t="s">
        <v>3572</v>
      </c>
      <c r="C1889" t="s">
        <v>4591</v>
      </c>
      <c r="D1889" s="19">
        <v>45558.28402777778</v>
      </c>
      <c r="E1889" t="s">
        <v>35</v>
      </c>
      <c r="F1889" t="s">
        <v>4592</v>
      </c>
      <c r="G1889" t="s">
        <v>3848</v>
      </c>
      <c r="I1889" t="s">
        <v>3571</v>
      </c>
      <c r="J1889" t="s">
        <v>487</v>
      </c>
      <c r="K1889" t="s">
        <v>80</v>
      </c>
      <c r="M1889" t="b">
        <v>1</v>
      </c>
      <c r="N1889" s="49" t="str">
        <f t="shared" si="29"/>
        <v>SLA-Met</v>
      </c>
      <c r="O1889" s="19"/>
    </row>
    <row r="1890" spans="1:15" x14ac:dyDescent="0.25">
      <c r="A1890" t="s">
        <v>24</v>
      </c>
      <c r="B1890" t="s">
        <v>3566</v>
      </c>
      <c r="C1890" t="s">
        <v>4593</v>
      </c>
      <c r="D1890" s="19">
        <v>45558.431944444441</v>
      </c>
      <c r="E1890" t="s">
        <v>3568</v>
      </c>
      <c r="F1890" t="s">
        <v>4594</v>
      </c>
      <c r="G1890" t="s">
        <v>3806</v>
      </c>
      <c r="I1890" t="s">
        <v>3571</v>
      </c>
      <c r="J1890" t="s">
        <v>487</v>
      </c>
      <c r="K1890" t="s">
        <v>80</v>
      </c>
      <c r="M1890" t="b">
        <v>1</v>
      </c>
      <c r="N1890" s="49" t="str">
        <f t="shared" si="29"/>
        <v>SLA-Met</v>
      </c>
      <c r="O1890" s="19"/>
    </row>
    <row r="1891" spans="1:15" x14ac:dyDescent="0.25">
      <c r="A1891" t="s">
        <v>24</v>
      </c>
      <c r="B1891" t="s">
        <v>3566</v>
      </c>
      <c r="C1891" t="s">
        <v>4595</v>
      </c>
      <c r="D1891" s="19">
        <v>45558.494444444441</v>
      </c>
      <c r="E1891" t="s">
        <v>3568</v>
      </c>
      <c r="F1891" t="s">
        <v>4596</v>
      </c>
      <c r="G1891" t="s">
        <v>3806</v>
      </c>
      <c r="I1891" t="s">
        <v>3571</v>
      </c>
      <c r="J1891" t="s">
        <v>487</v>
      </c>
      <c r="K1891" t="s">
        <v>80</v>
      </c>
      <c r="M1891" t="b">
        <v>1</v>
      </c>
      <c r="N1891" s="49" t="str">
        <f t="shared" si="29"/>
        <v>SLA-Met</v>
      </c>
      <c r="O1891" s="19"/>
    </row>
    <row r="1892" spans="1:15" x14ac:dyDescent="0.25">
      <c r="A1892" t="s">
        <v>24</v>
      </c>
      <c r="B1892" t="s">
        <v>3566</v>
      </c>
      <c r="C1892" t="s">
        <v>4597</v>
      </c>
      <c r="D1892" s="19">
        <v>45558.895833333336</v>
      </c>
      <c r="E1892" t="s">
        <v>3568</v>
      </c>
      <c r="F1892" t="s">
        <v>4598</v>
      </c>
      <c r="G1892" t="s">
        <v>3600</v>
      </c>
      <c r="I1892" t="s">
        <v>3571</v>
      </c>
      <c r="J1892" t="s">
        <v>487</v>
      </c>
      <c r="K1892" t="s">
        <v>80</v>
      </c>
      <c r="M1892" t="b">
        <v>1</v>
      </c>
      <c r="N1892" s="49" t="str">
        <f t="shared" si="29"/>
        <v>SLA-Met</v>
      </c>
      <c r="O1892" s="19"/>
    </row>
    <row r="1893" spans="1:15" x14ac:dyDescent="0.25">
      <c r="A1893" t="s">
        <v>24</v>
      </c>
      <c r="B1893" t="s">
        <v>3566</v>
      </c>
      <c r="C1893" t="s">
        <v>4599</v>
      </c>
      <c r="D1893" s="19">
        <v>45558.917361111111</v>
      </c>
      <c r="E1893" t="s">
        <v>3568</v>
      </c>
      <c r="F1893" t="s">
        <v>4600</v>
      </c>
      <c r="G1893" t="s">
        <v>3593</v>
      </c>
      <c r="I1893" t="s">
        <v>3571</v>
      </c>
      <c r="J1893" t="s">
        <v>487</v>
      </c>
      <c r="K1893" t="s">
        <v>80</v>
      </c>
      <c r="M1893" t="b">
        <v>1</v>
      </c>
      <c r="N1893" s="49" t="str">
        <f t="shared" si="29"/>
        <v>SLA-Met</v>
      </c>
      <c r="O1893" s="19"/>
    </row>
    <row r="1894" spans="1:15" x14ac:dyDescent="0.25">
      <c r="A1894" t="s">
        <v>26</v>
      </c>
      <c r="B1894" t="s">
        <v>3572</v>
      </c>
      <c r="C1894" t="s">
        <v>4601</v>
      </c>
      <c r="D1894" s="19">
        <v>45559.37777777778</v>
      </c>
      <c r="E1894" t="s">
        <v>43</v>
      </c>
      <c r="F1894" t="s">
        <v>4602</v>
      </c>
      <c r="H1894" t="s">
        <v>28</v>
      </c>
      <c r="I1894" t="s">
        <v>3575</v>
      </c>
      <c r="J1894" t="s">
        <v>487</v>
      </c>
      <c r="K1894" t="s">
        <v>80</v>
      </c>
      <c r="L1894" t="s">
        <v>3625</v>
      </c>
      <c r="N1894" s="49" t="str">
        <f t="shared" si="29"/>
        <v>SLA-Breached</v>
      </c>
      <c r="O1894" s="19"/>
    </row>
    <row r="1895" spans="1:15" x14ac:dyDescent="0.25">
      <c r="A1895" t="s">
        <v>26</v>
      </c>
      <c r="B1895" t="s">
        <v>3572</v>
      </c>
      <c r="C1895" t="s">
        <v>4603</v>
      </c>
      <c r="D1895" s="19">
        <v>45559.620833333334</v>
      </c>
      <c r="E1895" t="s">
        <v>37</v>
      </c>
      <c r="F1895" t="s">
        <v>4604</v>
      </c>
      <c r="I1895" t="s">
        <v>3575</v>
      </c>
      <c r="J1895" t="s">
        <v>487</v>
      </c>
      <c r="K1895" t="s">
        <v>80</v>
      </c>
      <c r="L1895" t="s">
        <v>573</v>
      </c>
      <c r="N1895" s="49" t="str">
        <f t="shared" si="29"/>
        <v>SLA-Met</v>
      </c>
      <c r="O1895" s="19"/>
    </row>
    <row r="1896" spans="1:15" x14ac:dyDescent="0.25">
      <c r="A1896" t="s">
        <v>26</v>
      </c>
      <c r="B1896" t="s">
        <v>3572</v>
      </c>
      <c r="C1896" t="s">
        <v>4605</v>
      </c>
      <c r="D1896" s="19">
        <v>45559.62222222222</v>
      </c>
      <c r="E1896" t="s">
        <v>37</v>
      </c>
      <c r="F1896" t="s">
        <v>4606</v>
      </c>
      <c r="I1896" t="s">
        <v>3575</v>
      </c>
      <c r="J1896" t="s">
        <v>487</v>
      </c>
      <c r="K1896" t="s">
        <v>80</v>
      </c>
      <c r="L1896" t="s">
        <v>573</v>
      </c>
      <c r="N1896" s="49" t="str">
        <f t="shared" si="29"/>
        <v>SLA-Met</v>
      </c>
      <c r="O1896" s="19"/>
    </row>
    <row r="1897" spans="1:15" x14ac:dyDescent="0.25">
      <c r="A1897" t="s">
        <v>26</v>
      </c>
      <c r="B1897" t="s">
        <v>3572</v>
      </c>
      <c r="C1897" t="s">
        <v>4607</v>
      </c>
      <c r="D1897" s="19">
        <v>45559.709722222222</v>
      </c>
      <c r="E1897" t="s">
        <v>42</v>
      </c>
      <c r="F1897" t="s">
        <v>4608</v>
      </c>
      <c r="I1897" t="s">
        <v>3581</v>
      </c>
      <c r="J1897" t="s">
        <v>487</v>
      </c>
      <c r="K1897" t="s">
        <v>80</v>
      </c>
      <c r="L1897" t="s">
        <v>572</v>
      </c>
      <c r="N1897" s="49" t="str">
        <f t="shared" si="29"/>
        <v>SLA-Met</v>
      </c>
      <c r="O1897" s="19"/>
    </row>
    <row r="1898" spans="1:15" x14ac:dyDescent="0.25">
      <c r="A1898" t="s">
        <v>24</v>
      </c>
      <c r="B1898" t="s">
        <v>3566</v>
      </c>
      <c r="C1898" t="s">
        <v>4609</v>
      </c>
      <c r="D1898" s="19">
        <v>45559.779166666667</v>
      </c>
      <c r="E1898" t="s">
        <v>3568</v>
      </c>
      <c r="F1898" t="s">
        <v>4610</v>
      </c>
      <c r="G1898" t="s">
        <v>3806</v>
      </c>
      <c r="H1898" t="s">
        <v>29</v>
      </c>
      <c r="I1898" t="s">
        <v>3571</v>
      </c>
      <c r="J1898" t="s">
        <v>487</v>
      </c>
      <c r="K1898" t="s">
        <v>80</v>
      </c>
      <c r="M1898" t="b">
        <v>1</v>
      </c>
      <c r="N1898" s="49" t="str">
        <f t="shared" si="29"/>
        <v>SLA-Warning</v>
      </c>
      <c r="O1898" s="19"/>
    </row>
    <row r="1899" spans="1:15" x14ac:dyDescent="0.25">
      <c r="A1899" t="s">
        <v>24</v>
      </c>
      <c r="B1899" t="s">
        <v>3566</v>
      </c>
      <c r="C1899" t="s">
        <v>4611</v>
      </c>
      <c r="D1899" s="19">
        <v>45559.807638888888</v>
      </c>
      <c r="E1899" t="s">
        <v>3568</v>
      </c>
      <c r="F1899" t="s">
        <v>4612</v>
      </c>
      <c r="G1899" t="s">
        <v>3806</v>
      </c>
      <c r="H1899" t="s">
        <v>29</v>
      </c>
      <c r="I1899" t="s">
        <v>3571</v>
      </c>
      <c r="J1899" t="s">
        <v>487</v>
      </c>
      <c r="K1899" t="s">
        <v>80</v>
      </c>
      <c r="M1899" t="b">
        <v>1</v>
      </c>
      <c r="N1899" s="49" t="str">
        <f t="shared" si="29"/>
        <v>SLA-Warning</v>
      </c>
      <c r="O1899" s="19"/>
    </row>
    <row r="1900" spans="1:15" x14ac:dyDescent="0.25">
      <c r="A1900" t="s">
        <v>24</v>
      </c>
      <c r="B1900" t="s">
        <v>3566</v>
      </c>
      <c r="C1900" t="s">
        <v>4613</v>
      </c>
      <c r="D1900" s="19">
        <v>45559.897916666669</v>
      </c>
      <c r="E1900" t="s">
        <v>3568</v>
      </c>
      <c r="F1900" t="s">
        <v>4614</v>
      </c>
      <c r="G1900" t="s">
        <v>3600</v>
      </c>
      <c r="I1900" t="s">
        <v>3571</v>
      </c>
      <c r="J1900" t="s">
        <v>487</v>
      </c>
      <c r="K1900" t="s">
        <v>80</v>
      </c>
      <c r="M1900" t="b">
        <v>1</v>
      </c>
      <c r="N1900" s="49" t="str">
        <f t="shared" si="29"/>
        <v>SLA-Met</v>
      </c>
      <c r="O1900" s="19"/>
    </row>
    <row r="1901" spans="1:15" x14ac:dyDescent="0.25">
      <c r="A1901" t="s">
        <v>24</v>
      </c>
      <c r="B1901" t="s">
        <v>3566</v>
      </c>
      <c r="C1901" t="s">
        <v>4615</v>
      </c>
      <c r="D1901" s="19">
        <v>45559.917361111111</v>
      </c>
      <c r="E1901" t="s">
        <v>3568</v>
      </c>
      <c r="F1901" t="s">
        <v>4616</v>
      </c>
      <c r="G1901" t="s">
        <v>3593</v>
      </c>
      <c r="I1901" t="s">
        <v>3571</v>
      </c>
      <c r="J1901" t="s">
        <v>487</v>
      </c>
      <c r="K1901" t="s">
        <v>80</v>
      </c>
      <c r="M1901" t="b">
        <v>1</v>
      </c>
      <c r="N1901" s="49" t="str">
        <f t="shared" si="29"/>
        <v>SLA-Met</v>
      </c>
      <c r="O1901" s="19"/>
    </row>
    <row r="1902" spans="1:15" x14ac:dyDescent="0.25">
      <c r="A1902" t="s">
        <v>24</v>
      </c>
      <c r="B1902" t="s">
        <v>3566</v>
      </c>
      <c r="C1902" t="s">
        <v>4617</v>
      </c>
      <c r="D1902" s="19">
        <v>45559.944444444445</v>
      </c>
      <c r="E1902" t="s">
        <v>3568</v>
      </c>
      <c r="F1902" t="s">
        <v>4618</v>
      </c>
      <c r="G1902" t="s">
        <v>3848</v>
      </c>
      <c r="I1902" t="s">
        <v>3571</v>
      </c>
      <c r="J1902" t="s">
        <v>487</v>
      </c>
      <c r="K1902" t="s">
        <v>80</v>
      </c>
      <c r="M1902" t="b">
        <v>1</v>
      </c>
      <c r="N1902" s="49" t="str">
        <f t="shared" si="29"/>
        <v>SLA-Met</v>
      </c>
      <c r="O1902" s="19"/>
    </row>
    <row r="1903" spans="1:15" x14ac:dyDescent="0.25">
      <c r="A1903" t="s">
        <v>24</v>
      </c>
      <c r="B1903" t="s">
        <v>3572</v>
      </c>
      <c r="C1903" t="s">
        <v>4619</v>
      </c>
      <c r="D1903" s="19">
        <v>45560.162499999999</v>
      </c>
      <c r="E1903" t="s">
        <v>35</v>
      </c>
      <c r="F1903" t="s">
        <v>4620</v>
      </c>
      <c r="G1903" t="s">
        <v>3848</v>
      </c>
      <c r="I1903" t="s">
        <v>3571</v>
      </c>
      <c r="J1903" t="s">
        <v>487</v>
      </c>
      <c r="K1903" t="s">
        <v>80</v>
      </c>
      <c r="M1903" t="b">
        <v>1</v>
      </c>
      <c r="N1903" s="49" t="str">
        <f t="shared" si="29"/>
        <v>SLA-Met</v>
      </c>
      <c r="O1903" s="19"/>
    </row>
    <row r="1904" spans="1:15" x14ac:dyDescent="0.25">
      <c r="A1904" t="s">
        <v>24</v>
      </c>
      <c r="B1904" t="s">
        <v>3572</v>
      </c>
      <c r="C1904" t="s">
        <v>4621</v>
      </c>
      <c r="D1904" s="19">
        <v>45560.162499999999</v>
      </c>
      <c r="E1904" t="s">
        <v>35</v>
      </c>
      <c r="F1904" t="s">
        <v>4622</v>
      </c>
      <c r="G1904" t="s">
        <v>3848</v>
      </c>
      <c r="I1904" t="s">
        <v>3571</v>
      </c>
      <c r="J1904" t="s">
        <v>487</v>
      </c>
      <c r="K1904" t="s">
        <v>80</v>
      </c>
      <c r="M1904" t="b">
        <v>1</v>
      </c>
      <c r="N1904" s="49" t="str">
        <f t="shared" si="29"/>
        <v>SLA-Met</v>
      </c>
      <c r="O1904" s="19"/>
    </row>
    <row r="1905" spans="1:15" x14ac:dyDescent="0.25">
      <c r="A1905" t="s">
        <v>24</v>
      </c>
      <c r="B1905" t="s">
        <v>3572</v>
      </c>
      <c r="C1905" t="s">
        <v>4623</v>
      </c>
      <c r="D1905" s="19">
        <v>45560.186111111114</v>
      </c>
      <c r="E1905" t="s">
        <v>35</v>
      </c>
      <c r="F1905" t="s">
        <v>4624</v>
      </c>
      <c r="G1905" t="s">
        <v>3848</v>
      </c>
      <c r="I1905" t="s">
        <v>3571</v>
      </c>
      <c r="J1905" t="s">
        <v>487</v>
      </c>
      <c r="K1905" t="s">
        <v>80</v>
      </c>
      <c r="M1905" t="b">
        <v>1</v>
      </c>
      <c r="N1905" s="49" t="str">
        <f t="shared" si="29"/>
        <v>SLA-Met</v>
      </c>
      <c r="O1905" s="19"/>
    </row>
    <row r="1906" spans="1:15" x14ac:dyDescent="0.25">
      <c r="A1906" t="s">
        <v>24</v>
      </c>
      <c r="B1906" t="s">
        <v>3566</v>
      </c>
      <c r="C1906" t="s">
        <v>4625</v>
      </c>
      <c r="D1906" s="19">
        <v>45560.328472222223</v>
      </c>
      <c r="E1906" t="s">
        <v>3568</v>
      </c>
      <c r="F1906" t="s">
        <v>4626</v>
      </c>
      <c r="G1906" t="s">
        <v>3806</v>
      </c>
      <c r="I1906" t="s">
        <v>3571</v>
      </c>
      <c r="J1906" t="s">
        <v>487</v>
      </c>
      <c r="K1906" t="s">
        <v>80</v>
      </c>
      <c r="M1906" t="b">
        <v>1</v>
      </c>
      <c r="N1906" s="49" t="str">
        <f t="shared" si="29"/>
        <v>SLA-Met</v>
      </c>
      <c r="O1906" s="19"/>
    </row>
    <row r="1907" spans="1:15" x14ac:dyDescent="0.25">
      <c r="A1907" t="s">
        <v>24</v>
      </c>
      <c r="B1907" t="s">
        <v>3566</v>
      </c>
      <c r="C1907" t="s">
        <v>4627</v>
      </c>
      <c r="D1907" s="19">
        <v>45560.333333333336</v>
      </c>
      <c r="E1907" t="s">
        <v>3568</v>
      </c>
      <c r="F1907" t="s">
        <v>4628</v>
      </c>
      <c r="G1907" t="s">
        <v>4629</v>
      </c>
      <c r="I1907" t="s">
        <v>3571</v>
      </c>
      <c r="J1907" t="s">
        <v>487</v>
      </c>
      <c r="K1907" t="s">
        <v>80</v>
      </c>
      <c r="M1907" t="b">
        <v>1</v>
      </c>
      <c r="N1907" s="49" t="str">
        <f t="shared" si="29"/>
        <v>SLA-Met</v>
      </c>
      <c r="O1907" s="19"/>
    </row>
    <row r="1908" spans="1:15" x14ac:dyDescent="0.25">
      <c r="A1908" t="s">
        <v>24</v>
      </c>
      <c r="B1908" t="s">
        <v>3566</v>
      </c>
      <c r="C1908" t="s">
        <v>4630</v>
      </c>
      <c r="D1908" s="19">
        <v>45560.334722222222</v>
      </c>
      <c r="E1908" t="s">
        <v>3568</v>
      </c>
      <c r="F1908" t="s">
        <v>4631</v>
      </c>
      <c r="G1908" t="s">
        <v>3806</v>
      </c>
      <c r="I1908" t="s">
        <v>3571</v>
      </c>
      <c r="J1908" t="s">
        <v>487</v>
      </c>
      <c r="K1908" t="s">
        <v>80</v>
      </c>
      <c r="M1908" t="b">
        <v>1</v>
      </c>
      <c r="N1908" s="49" t="str">
        <f t="shared" si="29"/>
        <v>SLA-Met</v>
      </c>
      <c r="O1908" s="19"/>
    </row>
    <row r="1909" spans="1:15" x14ac:dyDescent="0.25">
      <c r="A1909" t="s">
        <v>24</v>
      </c>
      <c r="B1909" t="s">
        <v>3566</v>
      </c>
      <c r="C1909" t="s">
        <v>4632</v>
      </c>
      <c r="D1909" s="19">
        <v>45560.341666666667</v>
      </c>
      <c r="E1909" t="s">
        <v>3568</v>
      </c>
      <c r="F1909" t="s">
        <v>4633</v>
      </c>
      <c r="G1909" t="s">
        <v>3806</v>
      </c>
      <c r="I1909" t="s">
        <v>3571</v>
      </c>
      <c r="J1909" t="s">
        <v>487</v>
      </c>
      <c r="K1909" t="s">
        <v>80</v>
      </c>
      <c r="M1909" t="b">
        <v>1</v>
      </c>
      <c r="N1909" s="49" t="str">
        <f t="shared" si="29"/>
        <v>SLA-Met</v>
      </c>
      <c r="O1909" s="19"/>
    </row>
    <row r="1910" spans="1:15" x14ac:dyDescent="0.25">
      <c r="A1910" t="s">
        <v>25</v>
      </c>
      <c r="B1910" t="s">
        <v>3572</v>
      </c>
      <c r="C1910" t="s">
        <v>4634</v>
      </c>
      <c r="D1910" s="19">
        <v>45560.372916666667</v>
      </c>
      <c r="E1910" t="s">
        <v>4635</v>
      </c>
      <c r="F1910" t="s">
        <v>4636</v>
      </c>
      <c r="G1910" t="s">
        <v>4637</v>
      </c>
      <c r="I1910" t="s">
        <v>3571</v>
      </c>
      <c r="J1910" t="s">
        <v>487</v>
      </c>
      <c r="K1910" t="s">
        <v>80</v>
      </c>
      <c r="N1910" s="49" t="str">
        <f t="shared" si="29"/>
        <v>SLA-Met</v>
      </c>
      <c r="O1910" s="19"/>
    </row>
    <row r="1911" spans="1:15" x14ac:dyDescent="0.25">
      <c r="A1911" t="s">
        <v>24</v>
      </c>
      <c r="B1911" t="s">
        <v>3566</v>
      </c>
      <c r="C1911" t="s">
        <v>4638</v>
      </c>
      <c r="D1911" s="19">
        <v>45560.390972222223</v>
      </c>
      <c r="E1911" t="s">
        <v>3568</v>
      </c>
      <c r="F1911" t="s">
        <v>4639</v>
      </c>
      <c r="G1911" t="s">
        <v>4532</v>
      </c>
      <c r="I1911" t="s">
        <v>3571</v>
      </c>
      <c r="J1911" t="s">
        <v>487</v>
      </c>
      <c r="K1911" t="s">
        <v>80</v>
      </c>
      <c r="M1911" t="b">
        <v>1</v>
      </c>
      <c r="N1911" s="49" t="str">
        <f t="shared" si="29"/>
        <v>SLA-Met</v>
      </c>
      <c r="O1911" s="19"/>
    </row>
    <row r="1912" spans="1:15" x14ac:dyDescent="0.25">
      <c r="A1912" t="s">
        <v>24</v>
      </c>
      <c r="B1912" t="s">
        <v>3566</v>
      </c>
      <c r="C1912" t="s">
        <v>4640</v>
      </c>
      <c r="D1912" s="19">
        <v>45560.39166666667</v>
      </c>
      <c r="E1912" t="s">
        <v>3568</v>
      </c>
      <c r="F1912" t="s">
        <v>4641</v>
      </c>
      <c r="G1912" t="s">
        <v>4532</v>
      </c>
      <c r="I1912" t="s">
        <v>3571</v>
      </c>
      <c r="J1912" t="s">
        <v>487</v>
      </c>
      <c r="K1912" t="s">
        <v>80</v>
      </c>
      <c r="M1912" t="b">
        <v>1</v>
      </c>
      <c r="N1912" s="49" t="str">
        <f t="shared" si="29"/>
        <v>SLA-Met</v>
      </c>
      <c r="O1912" s="19"/>
    </row>
    <row r="1913" spans="1:15" x14ac:dyDescent="0.25">
      <c r="A1913" t="s">
        <v>24</v>
      </c>
      <c r="B1913" t="s">
        <v>3566</v>
      </c>
      <c r="C1913" t="s">
        <v>4642</v>
      </c>
      <c r="D1913" s="19">
        <v>45560.39166666667</v>
      </c>
      <c r="E1913" t="s">
        <v>3568</v>
      </c>
      <c r="F1913" t="s">
        <v>4643</v>
      </c>
      <c r="G1913" t="s">
        <v>4532</v>
      </c>
      <c r="I1913" t="s">
        <v>3571</v>
      </c>
      <c r="J1913" t="s">
        <v>487</v>
      </c>
      <c r="K1913" t="s">
        <v>80</v>
      </c>
      <c r="M1913" t="b">
        <v>1</v>
      </c>
      <c r="N1913" s="49" t="str">
        <f t="shared" si="29"/>
        <v>SLA-Met</v>
      </c>
      <c r="O1913" s="19"/>
    </row>
    <row r="1914" spans="1:15" x14ac:dyDescent="0.25">
      <c r="A1914" t="s">
        <v>24</v>
      </c>
      <c r="B1914" t="s">
        <v>3566</v>
      </c>
      <c r="C1914" t="s">
        <v>4644</v>
      </c>
      <c r="D1914" s="19">
        <v>45560.39166666667</v>
      </c>
      <c r="E1914" t="s">
        <v>3568</v>
      </c>
      <c r="F1914" t="s">
        <v>4645</v>
      </c>
      <c r="G1914" t="s">
        <v>4532</v>
      </c>
      <c r="I1914" t="s">
        <v>3571</v>
      </c>
      <c r="J1914" t="s">
        <v>487</v>
      </c>
      <c r="K1914" t="s">
        <v>80</v>
      </c>
      <c r="M1914" t="b">
        <v>1</v>
      </c>
      <c r="N1914" s="49" t="str">
        <f t="shared" si="29"/>
        <v>SLA-Met</v>
      </c>
      <c r="O1914" s="19"/>
    </row>
    <row r="1915" spans="1:15" x14ac:dyDescent="0.25">
      <c r="A1915" t="s">
        <v>24</v>
      </c>
      <c r="B1915" t="s">
        <v>3566</v>
      </c>
      <c r="C1915" t="s">
        <v>4646</v>
      </c>
      <c r="D1915" s="19">
        <v>45560.399305555555</v>
      </c>
      <c r="E1915" t="s">
        <v>3568</v>
      </c>
      <c r="F1915" t="s">
        <v>4647</v>
      </c>
      <c r="G1915" t="s">
        <v>3806</v>
      </c>
      <c r="I1915" t="s">
        <v>3571</v>
      </c>
      <c r="J1915" t="s">
        <v>487</v>
      </c>
      <c r="K1915" t="s">
        <v>80</v>
      </c>
      <c r="M1915" t="b">
        <v>1</v>
      </c>
      <c r="N1915" s="49" t="str">
        <f t="shared" si="29"/>
        <v>SLA-Met</v>
      </c>
      <c r="O1915" s="19"/>
    </row>
    <row r="1916" spans="1:15" x14ac:dyDescent="0.25">
      <c r="A1916" t="s">
        <v>24</v>
      </c>
      <c r="B1916" t="s">
        <v>3566</v>
      </c>
      <c r="C1916" t="s">
        <v>4648</v>
      </c>
      <c r="D1916" s="19">
        <v>45560.399305555555</v>
      </c>
      <c r="E1916" t="s">
        <v>3568</v>
      </c>
      <c r="F1916" t="s">
        <v>4649</v>
      </c>
      <c r="G1916" t="s">
        <v>3806</v>
      </c>
      <c r="I1916" t="s">
        <v>3571</v>
      </c>
      <c r="J1916" t="s">
        <v>487</v>
      </c>
      <c r="K1916" t="s">
        <v>80</v>
      </c>
      <c r="M1916" t="b">
        <v>1</v>
      </c>
      <c r="N1916" s="49" t="str">
        <f t="shared" si="29"/>
        <v>SLA-Met</v>
      </c>
      <c r="O1916" s="19"/>
    </row>
    <row r="1917" spans="1:15" x14ac:dyDescent="0.25">
      <c r="A1917" t="s">
        <v>24</v>
      </c>
      <c r="B1917" t="s">
        <v>3566</v>
      </c>
      <c r="C1917" t="s">
        <v>4650</v>
      </c>
      <c r="D1917" s="19">
        <v>45560.399305555555</v>
      </c>
      <c r="E1917" t="s">
        <v>3568</v>
      </c>
      <c r="F1917" t="s">
        <v>4651</v>
      </c>
      <c r="G1917" t="s">
        <v>3806</v>
      </c>
      <c r="I1917" t="s">
        <v>3571</v>
      </c>
      <c r="J1917" t="s">
        <v>487</v>
      </c>
      <c r="K1917" t="s">
        <v>80</v>
      </c>
      <c r="M1917" t="b">
        <v>1</v>
      </c>
      <c r="N1917" s="49" t="str">
        <f t="shared" si="29"/>
        <v>SLA-Met</v>
      </c>
      <c r="O1917" s="19"/>
    </row>
    <row r="1918" spans="1:15" x14ac:dyDescent="0.25">
      <c r="A1918" t="s">
        <v>24</v>
      </c>
      <c r="B1918" t="s">
        <v>3566</v>
      </c>
      <c r="C1918" t="s">
        <v>4652</v>
      </c>
      <c r="D1918" s="19">
        <v>45560.402777777781</v>
      </c>
      <c r="E1918" t="s">
        <v>3568</v>
      </c>
      <c r="F1918" t="s">
        <v>4653</v>
      </c>
      <c r="G1918" t="s">
        <v>3588</v>
      </c>
      <c r="I1918" t="s">
        <v>3571</v>
      </c>
      <c r="J1918" t="s">
        <v>487</v>
      </c>
      <c r="K1918" t="s">
        <v>80</v>
      </c>
      <c r="M1918" t="b">
        <v>1</v>
      </c>
      <c r="N1918" s="49" t="str">
        <f t="shared" si="29"/>
        <v>SLA-Met</v>
      </c>
      <c r="O1918" s="19"/>
    </row>
    <row r="1919" spans="1:15" x14ac:dyDescent="0.25">
      <c r="A1919" t="s">
        <v>24</v>
      </c>
      <c r="B1919" t="s">
        <v>3566</v>
      </c>
      <c r="C1919" t="s">
        <v>4654</v>
      </c>
      <c r="D1919" s="19">
        <v>45560.402777777781</v>
      </c>
      <c r="E1919" t="s">
        <v>3568</v>
      </c>
      <c r="F1919" t="s">
        <v>4655</v>
      </c>
      <c r="G1919" t="s">
        <v>3843</v>
      </c>
      <c r="I1919" t="s">
        <v>3571</v>
      </c>
      <c r="J1919" t="s">
        <v>487</v>
      </c>
      <c r="K1919" t="s">
        <v>80</v>
      </c>
      <c r="M1919" t="b">
        <v>1</v>
      </c>
      <c r="N1919" s="49" t="str">
        <f t="shared" si="29"/>
        <v>SLA-Met</v>
      </c>
      <c r="O1919" s="19"/>
    </row>
    <row r="1920" spans="1:15" x14ac:dyDescent="0.25">
      <c r="A1920" t="s">
        <v>24</v>
      </c>
      <c r="B1920" t="s">
        <v>3566</v>
      </c>
      <c r="C1920" t="s">
        <v>4656</v>
      </c>
      <c r="D1920" s="19">
        <v>45560.416666666664</v>
      </c>
      <c r="E1920" t="s">
        <v>3568</v>
      </c>
      <c r="F1920" t="s">
        <v>4657</v>
      </c>
      <c r="G1920" t="s">
        <v>3806</v>
      </c>
      <c r="I1920" t="s">
        <v>3571</v>
      </c>
      <c r="J1920" t="s">
        <v>487</v>
      </c>
      <c r="K1920" t="s">
        <v>80</v>
      </c>
      <c r="M1920" t="b">
        <v>1</v>
      </c>
      <c r="N1920" s="49" t="str">
        <f t="shared" si="29"/>
        <v>SLA-Met</v>
      </c>
      <c r="O1920" s="19"/>
    </row>
    <row r="1921" spans="1:15" x14ac:dyDescent="0.25">
      <c r="A1921" t="s">
        <v>24</v>
      </c>
      <c r="B1921" t="s">
        <v>3566</v>
      </c>
      <c r="C1921" t="s">
        <v>4658</v>
      </c>
      <c r="D1921" s="19">
        <v>45560.416666666664</v>
      </c>
      <c r="E1921" t="s">
        <v>3568</v>
      </c>
      <c r="F1921" t="s">
        <v>4659</v>
      </c>
      <c r="G1921" t="s">
        <v>3593</v>
      </c>
      <c r="I1921" t="s">
        <v>3571</v>
      </c>
      <c r="J1921" t="s">
        <v>487</v>
      </c>
      <c r="K1921" t="s">
        <v>80</v>
      </c>
      <c r="M1921" t="b">
        <v>1</v>
      </c>
      <c r="N1921" s="49" t="str">
        <f t="shared" si="29"/>
        <v>SLA-Met</v>
      </c>
      <c r="O1921" s="19"/>
    </row>
    <row r="1922" spans="1:15" x14ac:dyDescent="0.25">
      <c r="A1922" t="s">
        <v>24</v>
      </c>
      <c r="B1922" t="s">
        <v>3566</v>
      </c>
      <c r="C1922" t="s">
        <v>4660</v>
      </c>
      <c r="D1922" s="19">
        <v>45560.423611111109</v>
      </c>
      <c r="E1922" t="s">
        <v>3568</v>
      </c>
      <c r="F1922" t="s">
        <v>4661</v>
      </c>
      <c r="G1922" t="s">
        <v>4629</v>
      </c>
      <c r="I1922" t="s">
        <v>3571</v>
      </c>
      <c r="J1922" t="s">
        <v>487</v>
      </c>
      <c r="K1922" t="s">
        <v>80</v>
      </c>
      <c r="M1922" t="b">
        <v>1</v>
      </c>
      <c r="N1922" s="49" t="str">
        <f t="shared" si="29"/>
        <v>SLA-Met</v>
      </c>
      <c r="O1922" s="19"/>
    </row>
    <row r="1923" spans="1:15" x14ac:dyDescent="0.25">
      <c r="A1923" t="s">
        <v>24</v>
      </c>
      <c r="B1923" t="s">
        <v>3566</v>
      </c>
      <c r="C1923" t="s">
        <v>4662</v>
      </c>
      <c r="D1923" s="19">
        <v>45560.430555555555</v>
      </c>
      <c r="E1923" t="s">
        <v>3568</v>
      </c>
      <c r="F1923" t="s">
        <v>4663</v>
      </c>
      <c r="G1923" t="s">
        <v>4629</v>
      </c>
      <c r="I1923" t="s">
        <v>3571</v>
      </c>
      <c r="J1923" t="s">
        <v>487</v>
      </c>
      <c r="K1923" t="s">
        <v>80</v>
      </c>
      <c r="M1923" t="b">
        <v>1</v>
      </c>
      <c r="N1923" s="49" t="str">
        <f t="shared" ref="N1923:N1969" si="30">IF(H1923="", "SLA-Met", H1923)</f>
        <v>SLA-Met</v>
      </c>
      <c r="O1923" s="19"/>
    </row>
    <row r="1924" spans="1:15" x14ac:dyDescent="0.25">
      <c r="A1924" t="s">
        <v>26</v>
      </c>
      <c r="B1924" t="s">
        <v>3572</v>
      </c>
      <c r="C1924" t="s">
        <v>4664</v>
      </c>
      <c r="D1924" s="19">
        <v>45560.578472222223</v>
      </c>
      <c r="E1924" t="s">
        <v>42</v>
      </c>
      <c r="F1924" t="s">
        <v>4665</v>
      </c>
      <c r="H1924" t="s">
        <v>29</v>
      </c>
      <c r="I1924" t="s">
        <v>3581</v>
      </c>
      <c r="J1924" t="s">
        <v>3106</v>
      </c>
      <c r="K1924" t="s">
        <v>80</v>
      </c>
      <c r="L1924" t="s">
        <v>573</v>
      </c>
      <c r="N1924" s="49" t="str">
        <f t="shared" si="30"/>
        <v>SLA-Warning</v>
      </c>
      <c r="O1924" s="19"/>
    </row>
    <row r="1925" spans="1:15" x14ac:dyDescent="0.25">
      <c r="A1925" t="s">
        <v>26</v>
      </c>
      <c r="B1925" t="s">
        <v>3572</v>
      </c>
      <c r="C1925" t="s">
        <v>4666</v>
      </c>
      <c r="D1925" s="19">
        <v>45560.646527777775</v>
      </c>
      <c r="E1925" t="s">
        <v>34</v>
      </c>
      <c r="F1925" t="s">
        <v>4667</v>
      </c>
      <c r="I1925" t="s">
        <v>3575</v>
      </c>
      <c r="J1925" t="s">
        <v>487</v>
      </c>
      <c r="K1925" t="s">
        <v>80</v>
      </c>
      <c r="L1925" t="s">
        <v>573</v>
      </c>
      <c r="N1925" s="49" t="str">
        <f t="shared" si="30"/>
        <v>SLA-Met</v>
      </c>
      <c r="O1925" s="19"/>
    </row>
    <row r="1926" spans="1:15" x14ac:dyDescent="0.25">
      <c r="A1926" t="s">
        <v>26</v>
      </c>
      <c r="B1926" t="s">
        <v>3572</v>
      </c>
      <c r="C1926" t="s">
        <v>4668</v>
      </c>
      <c r="D1926" s="19">
        <v>45560.663888888892</v>
      </c>
      <c r="E1926" t="s">
        <v>38</v>
      </c>
      <c r="F1926" t="s">
        <v>4669</v>
      </c>
      <c r="I1926" t="s">
        <v>3575</v>
      </c>
      <c r="J1926" t="s">
        <v>487</v>
      </c>
      <c r="K1926" t="s">
        <v>80</v>
      </c>
      <c r="L1926" t="s">
        <v>572</v>
      </c>
      <c r="N1926" s="49" t="str">
        <f t="shared" si="30"/>
        <v>SLA-Met</v>
      </c>
      <c r="O1926" s="19"/>
    </row>
    <row r="1927" spans="1:15" x14ac:dyDescent="0.25">
      <c r="A1927" t="s">
        <v>26</v>
      </c>
      <c r="B1927" t="s">
        <v>3572</v>
      </c>
      <c r="C1927" t="s">
        <v>4670</v>
      </c>
      <c r="D1927" s="19">
        <v>45560.716666666667</v>
      </c>
      <c r="E1927" t="s">
        <v>37</v>
      </c>
      <c r="F1927" t="s">
        <v>4671</v>
      </c>
      <c r="I1927" t="s">
        <v>3575</v>
      </c>
      <c r="J1927" t="s">
        <v>487</v>
      </c>
      <c r="K1927" t="s">
        <v>80</v>
      </c>
      <c r="L1927" t="s">
        <v>572</v>
      </c>
      <c r="N1927" s="49" t="str">
        <f t="shared" si="30"/>
        <v>SLA-Met</v>
      </c>
      <c r="O1927" s="19"/>
    </row>
    <row r="1928" spans="1:15" x14ac:dyDescent="0.25">
      <c r="A1928" t="s">
        <v>24</v>
      </c>
      <c r="B1928" t="s">
        <v>3572</v>
      </c>
      <c r="C1928" t="s">
        <v>4672</v>
      </c>
      <c r="D1928" s="19">
        <v>45560.78402777778</v>
      </c>
      <c r="E1928" t="s">
        <v>35</v>
      </c>
      <c r="F1928" t="s">
        <v>4673</v>
      </c>
      <c r="G1928" t="s">
        <v>3848</v>
      </c>
      <c r="I1928" t="s">
        <v>3571</v>
      </c>
      <c r="J1928" t="s">
        <v>487</v>
      </c>
      <c r="K1928" t="s">
        <v>80</v>
      </c>
      <c r="M1928" t="b">
        <v>1</v>
      </c>
      <c r="N1928" s="49" t="str">
        <f t="shared" si="30"/>
        <v>SLA-Met</v>
      </c>
      <c r="O1928" s="19"/>
    </row>
    <row r="1929" spans="1:15" x14ac:dyDescent="0.25">
      <c r="A1929" t="s">
        <v>24</v>
      </c>
      <c r="B1929" t="s">
        <v>3572</v>
      </c>
      <c r="C1929" t="s">
        <v>4674</v>
      </c>
      <c r="D1929" s="19">
        <v>45560.78402777778</v>
      </c>
      <c r="E1929" t="s">
        <v>35</v>
      </c>
      <c r="F1929" t="s">
        <v>4675</v>
      </c>
      <c r="G1929" t="s">
        <v>3848</v>
      </c>
      <c r="I1929" t="s">
        <v>3571</v>
      </c>
      <c r="J1929" t="s">
        <v>487</v>
      </c>
      <c r="K1929" t="s">
        <v>80</v>
      </c>
      <c r="M1929" t="b">
        <v>1</v>
      </c>
      <c r="N1929" s="49" t="str">
        <f t="shared" si="30"/>
        <v>SLA-Met</v>
      </c>
      <c r="O1929" s="19"/>
    </row>
    <row r="1930" spans="1:15" x14ac:dyDescent="0.25">
      <c r="A1930" t="s">
        <v>24</v>
      </c>
      <c r="B1930" t="s">
        <v>3566</v>
      </c>
      <c r="C1930" t="s">
        <v>4676</v>
      </c>
      <c r="D1930" s="19">
        <v>45560.895833333336</v>
      </c>
      <c r="E1930" t="s">
        <v>3568</v>
      </c>
      <c r="F1930" t="s">
        <v>4677</v>
      </c>
      <c r="G1930" t="s">
        <v>3600</v>
      </c>
      <c r="I1930" t="s">
        <v>3571</v>
      </c>
      <c r="J1930" t="s">
        <v>487</v>
      </c>
      <c r="K1930" t="s">
        <v>80</v>
      </c>
      <c r="M1930" t="b">
        <v>1</v>
      </c>
      <c r="N1930" s="49" t="str">
        <f t="shared" si="30"/>
        <v>SLA-Met</v>
      </c>
      <c r="O1930" s="19"/>
    </row>
    <row r="1931" spans="1:15" x14ac:dyDescent="0.25">
      <c r="A1931" t="s">
        <v>26</v>
      </c>
      <c r="B1931" t="s">
        <v>3572</v>
      </c>
      <c r="C1931" t="s">
        <v>4678</v>
      </c>
      <c r="D1931" s="19">
        <v>45560.936111111114</v>
      </c>
      <c r="E1931" t="s">
        <v>43</v>
      </c>
      <c r="F1931" t="s">
        <v>4679</v>
      </c>
      <c r="I1931" t="s">
        <v>3575</v>
      </c>
      <c r="J1931" t="s">
        <v>487</v>
      </c>
      <c r="K1931" t="s">
        <v>80</v>
      </c>
      <c r="L1931" t="s">
        <v>572</v>
      </c>
      <c r="N1931" s="49" t="str">
        <f t="shared" si="30"/>
        <v>SLA-Met</v>
      </c>
      <c r="O1931" s="19"/>
    </row>
    <row r="1932" spans="1:15" x14ac:dyDescent="0.25">
      <c r="A1932" t="s">
        <v>24</v>
      </c>
      <c r="B1932" t="s">
        <v>3572</v>
      </c>
      <c r="C1932" t="s">
        <v>4680</v>
      </c>
      <c r="D1932" s="19">
        <v>45560.979861111111</v>
      </c>
      <c r="E1932" t="s">
        <v>35</v>
      </c>
      <c r="F1932" t="s">
        <v>4681</v>
      </c>
      <c r="G1932" t="s">
        <v>3848</v>
      </c>
      <c r="I1932" t="s">
        <v>3571</v>
      </c>
      <c r="J1932" t="s">
        <v>487</v>
      </c>
      <c r="K1932" t="s">
        <v>80</v>
      </c>
      <c r="M1932" t="b">
        <v>1</v>
      </c>
      <c r="N1932" s="49" t="str">
        <f t="shared" si="30"/>
        <v>SLA-Met</v>
      </c>
      <c r="O1932" s="19"/>
    </row>
    <row r="1933" spans="1:15" x14ac:dyDescent="0.25">
      <c r="A1933" t="s">
        <v>24</v>
      </c>
      <c r="B1933" t="s">
        <v>3566</v>
      </c>
      <c r="C1933" t="s">
        <v>4682</v>
      </c>
      <c r="D1933" s="19">
        <v>45561.420138888891</v>
      </c>
      <c r="E1933" t="s">
        <v>3568</v>
      </c>
      <c r="F1933" t="s">
        <v>4683</v>
      </c>
      <c r="G1933" t="s">
        <v>3593</v>
      </c>
      <c r="I1933" t="s">
        <v>3571</v>
      </c>
      <c r="J1933" t="s">
        <v>487</v>
      </c>
      <c r="K1933" t="s">
        <v>80</v>
      </c>
      <c r="M1933" t="b">
        <v>1</v>
      </c>
      <c r="N1933" s="49" t="str">
        <f t="shared" si="30"/>
        <v>SLA-Met</v>
      </c>
      <c r="O1933" s="19"/>
    </row>
    <row r="1934" spans="1:15" x14ac:dyDescent="0.25">
      <c r="A1934" t="s">
        <v>24</v>
      </c>
      <c r="B1934" t="s">
        <v>3572</v>
      </c>
      <c r="C1934" t="s">
        <v>4684</v>
      </c>
      <c r="D1934" s="19">
        <v>45561.481944444444</v>
      </c>
      <c r="E1934" t="s">
        <v>35</v>
      </c>
      <c r="F1934" t="s">
        <v>4685</v>
      </c>
      <c r="G1934" t="s">
        <v>3848</v>
      </c>
      <c r="I1934" t="s">
        <v>3571</v>
      </c>
      <c r="J1934" t="s">
        <v>487</v>
      </c>
      <c r="K1934" t="s">
        <v>80</v>
      </c>
      <c r="M1934" t="b">
        <v>1</v>
      </c>
      <c r="N1934" s="49" t="str">
        <f t="shared" si="30"/>
        <v>SLA-Met</v>
      </c>
      <c r="O1934" s="19"/>
    </row>
    <row r="1935" spans="1:15" x14ac:dyDescent="0.25">
      <c r="A1935" t="s">
        <v>24</v>
      </c>
      <c r="B1935" t="s">
        <v>3572</v>
      </c>
      <c r="C1935" t="s">
        <v>4686</v>
      </c>
      <c r="D1935" s="19">
        <v>45561.481944444444</v>
      </c>
      <c r="E1935" t="s">
        <v>35</v>
      </c>
      <c r="F1935" t="s">
        <v>4687</v>
      </c>
      <c r="G1935" t="s">
        <v>3848</v>
      </c>
      <c r="I1935" t="s">
        <v>3571</v>
      </c>
      <c r="J1935" t="s">
        <v>487</v>
      </c>
      <c r="K1935" t="s">
        <v>80</v>
      </c>
      <c r="M1935" t="b">
        <v>1</v>
      </c>
      <c r="N1935" s="49" t="str">
        <f t="shared" si="30"/>
        <v>SLA-Met</v>
      </c>
      <c r="O1935" s="19"/>
    </row>
    <row r="1936" spans="1:15" x14ac:dyDescent="0.25">
      <c r="A1936" t="s">
        <v>24</v>
      </c>
      <c r="B1936" t="s">
        <v>3566</v>
      </c>
      <c r="C1936" t="s">
        <v>4688</v>
      </c>
      <c r="D1936" s="19">
        <v>45561.916666666664</v>
      </c>
      <c r="E1936" t="s">
        <v>3568</v>
      </c>
      <c r="F1936" t="s">
        <v>4689</v>
      </c>
      <c r="G1936" t="s">
        <v>3593</v>
      </c>
      <c r="I1936" t="s">
        <v>3571</v>
      </c>
      <c r="J1936" t="s">
        <v>487</v>
      </c>
      <c r="K1936" t="s">
        <v>80</v>
      </c>
      <c r="M1936" t="b">
        <v>1</v>
      </c>
      <c r="N1936" s="49" t="str">
        <f t="shared" si="30"/>
        <v>SLA-Met</v>
      </c>
      <c r="O1936" s="19"/>
    </row>
    <row r="1937" spans="1:15" x14ac:dyDescent="0.25">
      <c r="A1937" t="s">
        <v>24</v>
      </c>
      <c r="B1937" t="s">
        <v>3566</v>
      </c>
      <c r="C1937" t="s">
        <v>4690</v>
      </c>
      <c r="D1937" s="19">
        <v>45561.962500000001</v>
      </c>
      <c r="E1937" t="s">
        <v>3568</v>
      </c>
      <c r="F1937" t="s">
        <v>4691</v>
      </c>
      <c r="G1937" t="s">
        <v>4021</v>
      </c>
      <c r="I1937" t="s">
        <v>3571</v>
      </c>
      <c r="J1937" t="s">
        <v>487</v>
      </c>
      <c r="K1937" t="s">
        <v>80</v>
      </c>
      <c r="M1937" t="b">
        <v>1</v>
      </c>
      <c r="N1937" s="49" t="str">
        <f t="shared" si="30"/>
        <v>SLA-Met</v>
      </c>
      <c r="O1937" s="19"/>
    </row>
    <row r="1938" spans="1:15" x14ac:dyDescent="0.25">
      <c r="A1938" t="s">
        <v>26</v>
      </c>
      <c r="B1938" t="s">
        <v>3572</v>
      </c>
      <c r="C1938" t="s">
        <v>4692</v>
      </c>
      <c r="D1938" s="19">
        <v>45561.995138888888</v>
      </c>
      <c r="E1938" t="s">
        <v>43</v>
      </c>
      <c r="F1938" t="s">
        <v>4693</v>
      </c>
      <c r="I1938" t="s">
        <v>3575</v>
      </c>
      <c r="J1938" t="s">
        <v>487</v>
      </c>
      <c r="K1938" t="s">
        <v>80</v>
      </c>
      <c r="L1938" t="s">
        <v>572</v>
      </c>
      <c r="N1938" s="49" t="str">
        <f t="shared" si="30"/>
        <v>SLA-Met</v>
      </c>
      <c r="O1938" s="19"/>
    </row>
    <row r="1939" spans="1:15" x14ac:dyDescent="0.25">
      <c r="A1939" t="s">
        <v>24</v>
      </c>
      <c r="B1939" t="s">
        <v>3566</v>
      </c>
      <c r="C1939" t="s">
        <v>4694</v>
      </c>
      <c r="D1939" s="19">
        <v>45562.083333333336</v>
      </c>
      <c r="E1939" t="s">
        <v>3568</v>
      </c>
      <c r="F1939" t="s">
        <v>4695</v>
      </c>
      <c r="G1939" t="s">
        <v>3588</v>
      </c>
      <c r="I1939" t="s">
        <v>3571</v>
      </c>
      <c r="J1939" t="s">
        <v>487</v>
      </c>
      <c r="K1939" t="s">
        <v>80</v>
      </c>
      <c r="M1939" t="b">
        <v>1</v>
      </c>
      <c r="N1939" s="49" t="str">
        <f t="shared" si="30"/>
        <v>SLA-Met</v>
      </c>
      <c r="O1939" s="19"/>
    </row>
    <row r="1940" spans="1:15" x14ac:dyDescent="0.25">
      <c r="A1940" t="s">
        <v>26</v>
      </c>
      <c r="B1940" t="s">
        <v>3572</v>
      </c>
      <c r="C1940" t="s">
        <v>4696</v>
      </c>
      <c r="D1940" s="19">
        <v>45562.09375</v>
      </c>
      <c r="E1940" t="s">
        <v>41</v>
      </c>
      <c r="F1940" t="s">
        <v>4697</v>
      </c>
      <c r="I1940" t="s">
        <v>3575</v>
      </c>
      <c r="J1940" t="s">
        <v>487</v>
      </c>
      <c r="K1940" t="s">
        <v>80</v>
      </c>
      <c r="L1940" t="s">
        <v>573</v>
      </c>
      <c r="N1940" s="49" t="str">
        <f t="shared" si="30"/>
        <v>SLA-Met</v>
      </c>
      <c r="O1940" s="19"/>
    </row>
    <row r="1941" spans="1:15" x14ac:dyDescent="0.25">
      <c r="A1941" t="s">
        <v>25</v>
      </c>
      <c r="B1941" t="s">
        <v>3572</v>
      </c>
      <c r="C1941" t="s">
        <v>4698</v>
      </c>
      <c r="D1941" s="19">
        <v>45562.127083333333</v>
      </c>
      <c r="E1941" t="s">
        <v>102</v>
      </c>
      <c r="F1941" t="s">
        <v>4699</v>
      </c>
      <c r="G1941" t="s">
        <v>3806</v>
      </c>
      <c r="I1941" t="s">
        <v>3571</v>
      </c>
      <c r="J1941" t="s">
        <v>487</v>
      </c>
      <c r="K1941" t="s">
        <v>80</v>
      </c>
      <c r="N1941" s="49" t="str">
        <f t="shared" si="30"/>
        <v>SLA-Met</v>
      </c>
      <c r="O1941" s="19"/>
    </row>
    <row r="1942" spans="1:15" x14ac:dyDescent="0.25">
      <c r="A1942" t="s">
        <v>24</v>
      </c>
      <c r="B1942" t="s">
        <v>3566</v>
      </c>
      <c r="C1942" t="s">
        <v>4700</v>
      </c>
      <c r="D1942" s="19">
        <v>45562.274305555555</v>
      </c>
      <c r="E1942" t="s">
        <v>3568</v>
      </c>
      <c r="F1942" t="s">
        <v>4701</v>
      </c>
      <c r="G1942" t="s">
        <v>3806</v>
      </c>
      <c r="I1942" t="s">
        <v>3571</v>
      </c>
      <c r="J1942" t="s">
        <v>487</v>
      </c>
      <c r="K1942" t="s">
        <v>80</v>
      </c>
      <c r="M1942" t="b">
        <v>1</v>
      </c>
      <c r="N1942" s="49" t="str">
        <f t="shared" si="30"/>
        <v>SLA-Met</v>
      </c>
      <c r="O1942" s="19"/>
    </row>
    <row r="1943" spans="1:15" x14ac:dyDescent="0.25">
      <c r="A1943" t="s">
        <v>24</v>
      </c>
      <c r="B1943" t="s">
        <v>3566</v>
      </c>
      <c r="C1943" t="s">
        <v>4702</v>
      </c>
      <c r="D1943" s="19">
        <v>45562.418749999997</v>
      </c>
      <c r="E1943" t="s">
        <v>3568</v>
      </c>
      <c r="F1943" t="s">
        <v>4703</v>
      </c>
      <c r="G1943" t="s">
        <v>3593</v>
      </c>
      <c r="I1943" t="s">
        <v>3571</v>
      </c>
      <c r="J1943" t="s">
        <v>487</v>
      </c>
      <c r="K1943" t="s">
        <v>80</v>
      </c>
      <c r="M1943" t="b">
        <v>1</v>
      </c>
      <c r="N1943" s="49" t="str">
        <f t="shared" si="30"/>
        <v>SLA-Met</v>
      </c>
      <c r="O1943" s="19"/>
    </row>
    <row r="1944" spans="1:15" x14ac:dyDescent="0.25">
      <c r="A1944" t="s">
        <v>26</v>
      </c>
      <c r="B1944" t="s">
        <v>3577</v>
      </c>
      <c r="C1944" t="s">
        <v>4704</v>
      </c>
      <c r="D1944" s="19">
        <v>45562.612500000003</v>
      </c>
      <c r="E1944" t="s">
        <v>3579</v>
      </c>
      <c r="F1944" t="s">
        <v>4705</v>
      </c>
      <c r="H1944" t="s">
        <v>29</v>
      </c>
      <c r="I1944" t="s">
        <v>3581</v>
      </c>
      <c r="J1944" t="s">
        <v>3576</v>
      </c>
      <c r="K1944" t="s">
        <v>80</v>
      </c>
      <c r="L1944" t="s">
        <v>573</v>
      </c>
      <c r="N1944" s="49" t="str">
        <f t="shared" si="30"/>
        <v>SLA-Warning</v>
      </c>
      <c r="O1944" s="19"/>
    </row>
    <row r="1945" spans="1:15" x14ac:dyDescent="0.25">
      <c r="A1945" t="s">
        <v>26</v>
      </c>
      <c r="B1945" t="s">
        <v>3572</v>
      </c>
      <c r="C1945" t="s">
        <v>4706</v>
      </c>
      <c r="D1945" s="19">
        <v>45562.772222222222</v>
      </c>
      <c r="E1945" t="s">
        <v>38</v>
      </c>
      <c r="F1945" t="s">
        <v>4707</v>
      </c>
      <c r="I1945" t="s">
        <v>3575</v>
      </c>
      <c r="J1945" t="s">
        <v>487</v>
      </c>
      <c r="K1945" t="s">
        <v>80</v>
      </c>
      <c r="L1945" t="s">
        <v>572</v>
      </c>
      <c r="N1945" s="49" t="str">
        <f t="shared" si="30"/>
        <v>SLA-Met</v>
      </c>
      <c r="O1945" s="19"/>
    </row>
    <row r="1946" spans="1:15" x14ac:dyDescent="0.25">
      <c r="A1946" t="s">
        <v>24</v>
      </c>
      <c r="B1946" t="s">
        <v>3566</v>
      </c>
      <c r="C1946" t="s">
        <v>4708</v>
      </c>
      <c r="D1946" s="19">
        <v>45562.898611111108</v>
      </c>
      <c r="E1946" t="s">
        <v>3568</v>
      </c>
      <c r="F1946" t="s">
        <v>4709</v>
      </c>
      <c r="G1946" t="s">
        <v>3600</v>
      </c>
      <c r="I1946" t="s">
        <v>3571</v>
      </c>
      <c r="J1946" t="s">
        <v>487</v>
      </c>
      <c r="K1946" t="s">
        <v>80</v>
      </c>
      <c r="M1946" t="b">
        <v>1</v>
      </c>
      <c r="N1946" s="49" t="str">
        <f t="shared" si="30"/>
        <v>SLA-Met</v>
      </c>
      <c r="O1946" s="19"/>
    </row>
    <row r="1947" spans="1:15" x14ac:dyDescent="0.25">
      <c r="A1947" t="s">
        <v>24</v>
      </c>
      <c r="B1947" t="s">
        <v>3566</v>
      </c>
      <c r="C1947" t="s">
        <v>4710</v>
      </c>
      <c r="D1947" s="19">
        <v>45563.324999999997</v>
      </c>
      <c r="E1947" t="s">
        <v>3568</v>
      </c>
      <c r="F1947" t="s">
        <v>4711</v>
      </c>
      <c r="G1947" t="s">
        <v>3605</v>
      </c>
      <c r="I1947" t="s">
        <v>3571</v>
      </c>
      <c r="J1947" t="s">
        <v>487</v>
      </c>
      <c r="K1947" t="s">
        <v>80</v>
      </c>
      <c r="M1947" t="b">
        <v>1</v>
      </c>
      <c r="N1947" s="49" t="str">
        <f t="shared" si="30"/>
        <v>SLA-Met</v>
      </c>
      <c r="O1947" s="19"/>
    </row>
    <row r="1948" spans="1:15" x14ac:dyDescent="0.25">
      <c r="A1948" t="s">
        <v>24</v>
      </c>
      <c r="B1948" t="s">
        <v>3566</v>
      </c>
      <c r="C1948" t="s">
        <v>4712</v>
      </c>
      <c r="D1948" s="19">
        <v>45563.326388888891</v>
      </c>
      <c r="E1948" t="s">
        <v>3568</v>
      </c>
      <c r="F1948" t="s">
        <v>4713</v>
      </c>
      <c r="G1948" t="s">
        <v>3605</v>
      </c>
      <c r="I1948" t="s">
        <v>3571</v>
      </c>
      <c r="J1948" t="s">
        <v>487</v>
      </c>
      <c r="K1948" t="s">
        <v>80</v>
      </c>
      <c r="M1948" t="b">
        <v>1</v>
      </c>
      <c r="N1948" s="49" t="str">
        <f t="shared" si="30"/>
        <v>SLA-Met</v>
      </c>
      <c r="O1948" s="19"/>
    </row>
    <row r="1949" spans="1:15" x14ac:dyDescent="0.25">
      <c r="A1949" t="s">
        <v>24</v>
      </c>
      <c r="B1949" t="s">
        <v>3566</v>
      </c>
      <c r="C1949" t="s">
        <v>4714</v>
      </c>
      <c r="D1949" s="19">
        <v>45563.326388888891</v>
      </c>
      <c r="E1949" t="s">
        <v>3568</v>
      </c>
      <c r="F1949" t="s">
        <v>4715</v>
      </c>
      <c r="G1949" t="s">
        <v>3608</v>
      </c>
      <c r="I1949" t="s">
        <v>3571</v>
      </c>
      <c r="J1949" t="s">
        <v>487</v>
      </c>
      <c r="K1949" t="s">
        <v>80</v>
      </c>
      <c r="M1949" t="b">
        <v>1</v>
      </c>
      <c r="N1949" s="49" t="str">
        <f t="shared" si="30"/>
        <v>SLA-Met</v>
      </c>
      <c r="O1949" s="19"/>
    </row>
    <row r="1950" spans="1:15" x14ac:dyDescent="0.25">
      <c r="A1950" t="s">
        <v>24</v>
      </c>
      <c r="B1950" t="s">
        <v>3566</v>
      </c>
      <c r="C1950" t="s">
        <v>4716</v>
      </c>
      <c r="D1950" s="19">
        <v>45563.326388888891</v>
      </c>
      <c r="E1950" t="s">
        <v>3568</v>
      </c>
      <c r="F1950" t="s">
        <v>4717</v>
      </c>
      <c r="G1950" t="s">
        <v>3608</v>
      </c>
      <c r="I1950" t="s">
        <v>3571</v>
      </c>
      <c r="J1950" t="s">
        <v>487</v>
      </c>
      <c r="K1950" t="s">
        <v>80</v>
      </c>
      <c r="M1950" t="b">
        <v>1</v>
      </c>
      <c r="N1950" s="49" t="str">
        <f t="shared" si="30"/>
        <v>SLA-Met</v>
      </c>
      <c r="O1950" s="19"/>
    </row>
    <row r="1951" spans="1:15" x14ac:dyDescent="0.25">
      <c r="A1951" t="s">
        <v>24</v>
      </c>
      <c r="B1951" t="s">
        <v>3566</v>
      </c>
      <c r="C1951" t="s">
        <v>4718</v>
      </c>
      <c r="D1951" s="19">
        <v>45563.329861111109</v>
      </c>
      <c r="E1951" t="s">
        <v>3568</v>
      </c>
      <c r="F1951" t="s">
        <v>4719</v>
      </c>
      <c r="G1951" t="s">
        <v>3608</v>
      </c>
      <c r="I1951" t="s">
        <v>3571</v>
      </c>
      <c r="J1951" t="s">
        <v>487</v>
      </c>
      <c r="K1951" t="s">
        <v>80</v>
      </c>
      <c r="M1951" t="b">
        <v>1</v>
      </c>
      <c r="N1951" s="49" t="str">
        <f t="shared" si="30"/>
        <v>SLA-Met</v>
      </c>
      <c r="O1951" s="19"/>
    </row>
    <row r="1952" spans="1:15" x14ac:dyDescent="0.25">
      <c r="A1952" t="s">
        <v>24</v>
      </c>
      <c r="B1952" t="s">
        <v>3566</v>
      </c>
      <c r="C1952" t="s">
        <v>4720</v>
      </c>
      <c r="D1952" s="19">
        <v>45563.336805555555</v>
      </c>
      <c r="E1952" t="s">
        <v>3568</v>
      </c>
      <c r="F1952" t="s">
        <v>4721</v>
      </c>
      <c r="G1952" t="s">
        <v>3608</v>
      </c>
      <c r="I1952" t="s">
        <v>3571</v>
      </c>
      <c r="J1952" t="s">
        <v>487</v>
      </c>
      <c r="K1952" t="s">
        <v>80</v>
      </c>
      <c r="M1952" t="b">
        <v>1</v>
      </c>
      <c r="N1952" s="49" t="str">
        <f t="shared" si="30"/>
        <v>SLA-Met</v>
      </c>
      <c r="O1952" s="19"/>
    </row>
    <row r="1953" spans="1:15" x14ac:dyDescent="0.25">
      <c r="A1953" t="s">
        <v>24</v>
      </c>
      <c r="B1953" t="s">
        <v>3566</v>
      </c>
      <c r="C1953" t="s">
        <v>4722</v>
      </c>
      <c r="D1953" s="19">
        <v>45563.336805555555</v>
      </c>
      <c r="E1953" t="s">
        <v>3568</v>
      </c>
      <c r="F1953" t="s">
        <v>4723</v>
      </c>
      <c r="G1953" t="s">
        <v>3608</v>
      </c>
      <c r="I1953" t="s">
        <v>3571</v>
      </c>
      <c r="J1953" t="s">
        <v>487</v>
      </c>
      <c r="K1953" t="s">
        <v>80</v>
      </c>
      <c r="M1953" t="b">
        <v>1</v>
      </c>
      <c r="N1953" s="49" t="str">
        <f t="shared" si="30"/>
        <v>SLA-Met</v>
      </c>
      <c r="O1953" s="19"/>
    </row>
    <row r="1954" spans="1:15" x14ac:dyDescent="0.25">
      <c r="A1954" t="s">
        <v>24</v>
      </c>
      <c r="B1954" t="s">
        <v>3566</v>
      </c>
      <c r="C1954" t="s">
        <v>4724</v>
      </c>
      <c r="D1954" s="19">
        <v>45563.420138888891</v>
      </c>
      <c r="E1954" t="s">
        <v>3568</v>
      </c>
      <c r="F1954" t="s">
        <v>4725</v>
      </c>
      <c r="G1954" t="s">
        <v>3593</v>
      </c>
      <c r="I1954" t="s">
        <v>3571</v>
      </c>
      <c r="J1954" t="s">
        <v>487</v>
      </c>
      <c r="K1954" t="s">
        <v>80</v>
      </c>
      <c r="M1954" t="b">
        <v>1</v>
      </c>
      <c r="N1954" s="49" t="str">
        <f t="shared" si="30"/>
        <v>SLA-Met</v>
      </c>
      <c r="O1954" s="19"/>
    </row>
    <row r="1955" spans="1:15" x14ac:dyDescent="0.25">
      <c r="A1955" t="s">
        <v>24</v>
      </c>
      <c r="B1955" t="s">
        <v>3566</v>
      </c>
      <c r="C1955" t="s">
        <v>4726</v>
      </c>
      <c r="D1955" s="19">
        <v>45563.773611111108</v>
      </c>
      <c r="E1955" t="s">
        <v>3568</v>
      </c>
      <c r="F1955" t="s">
        <v>4727</v>
      </c>
      <c r="G1955" t="s">
        <v>4021</v>
      </c>
      <c r="I1955" t="s">
        <v>3571</v>
      </c>
      <c r="J1955" t="s">
        <v>487</v>
      </c>
      <c r="K1955" t="s">
        <v>80</v>
      </c>
      <c r="M1955" t="b">
        <v>1</v>
      </c>
      <c r="N1955" s="49" t="str">
        <f t="shared" si="30"/>
        <v>SLA-Met</v>
      </c>
      <c r="O1955" s="19"/>
    </row>
    <row r="1956" spans="1:15" x14ac:dyDescent="0.25">
      <c r="A1956" t="s">
        <v>24</v>
      </c>
      <c r="B1956" t="s">
        <v>3572</v>
      </c>
      <c r="C1956" t="s">
        <v>4728</v>
      </c>
      <c r="D1956" s="19">
        <v>45563.777777777781</v>
      </c>
      <c r="E1956" t="s">
        <v>35</v>
      </c>
      <c r="F1956" t="s">
        <v>4729</v>
      </c>
      <c r="G1956" t="s">
        <v>3848</v>
      </c>
      <c r="I1956" t="s">
        <v>3571</v>
      </c>
      <c r="J1956" t="s">
        <v>487</v>
      </c>
      <c r="K1956" t="s">
        <v>80</v>
      </c>
      <c r="M1956" t="b">
        <v>1</v>
      </c>
      <c r="N1956" s="49" t="str">
        <f t="shared" si="30"/>
        <v>SLA-Met</v>
      </c>
      <c r="O1956" s="19"/>
    </row>
    <row r="1957" spans="1:15" x14ac:dyDescent="0.25">
      <c r="A1957" t="s">
        <v>24</v>
      </c>
      <c r="B1957" t="s">
        <v>3572</v>
      </c>
      <c r="C1957" t="s">
        <v>4730</v>
      </c>
      <c r="D1957" s="19">
        <v>45563.98541666667</v>
      </c>
      <c r="E1957" t="s">
        <v>35</v>
      </c>
      <c r="F1957" t="s">
        <v>4731</v>
      </c>
      <c r="G1957" t="s">
        <v>3848</v>
      </c>
      <c r="I1957" t="s">
        <v>3571</v>
      </c>
      <c r="J1957" t="s">
        <v>487</v>
      </c>
      <c r="K1957" t="s">
        <v>80</v>
      </c>
      <c r="M1957" t="b">
        <v>1</v>
      </c>
      <c r="N1957" s="49" t="str">
        <f t="shared" si="30"/>
        <v>SLA-Met</v>
      </c>
      <c r="O1957" s="19"/>
    </row>
    <row r="1958" spans="1:15" x14ac:dyDescent="0.25">
      <c r="A1958" t="s">
        <v>24</v>
      </c>
      <c r="B1958" t="s">
        <v>3572</v>
      </c>
      <c r="C1958" t="s">
        <v>4732</v>
      </c>
      <c r="D1958" s="19">
        <v>45563.98541666667</v>
      </c>
      <c r="E1958" t="s">
        <v>35</v>
      </c>
      <c r="F1958" t="s">
        <v>4733</v>
      </c>
      <c r="G1958" t="s">
        <v>3848</v>
      </c>
      <c r="I1958" t="s">
        <v>3571</v>
      </c>
      <c r="J1958" t="s">
        <v>487</v>
      </c>
      <c r="K1958" t="s">
        <v>80</v>
      </c>
      <c r="M1958" t="b">
        <v>1</v>
      </c>
      <c r="N1958" s="49" t="str">
        <f t="shared" si="30"/>
        <v>SLA-Met</v>
      </c>
      <c r="O1958" s="19"/>
    </row>
    <row r="1959" spans="1:15" x14ac:dyDescent="0.25">
      <c r="A1959" t="s">
        <v>24</v>
      </c>
      <c r="B1959" t="s">
        <v>3572</v>
      </c>
      <c r="C1959" t="s">
        <v>4734</v>
      </c>
      <c r="D1959" s="19">
        <v>45564.140972222223</v>
      </c>
      <c r="E1959" t="s">
        <v>35</v>
      </c>
      <c r="F1959" t="s">
        <v>4735</v>
      </c>
      <c r="G1959" t="s">
        <v>3848</v>
      </c>
      <c r="I1959" t="s">
        <v>3571</v>
      </c>
      <c r="J1959" t="s">
        <v>487</v>
      </c>
      <c r="K1959" t="s">
        <v>80</v>
      </c>
      <c r="M1959" t="b">
        <v>1</v>
      </c>
      <c r="N1959" s="49" t="str">
        <f t="shared" si="30"/>
        <v>SLA-Met</v>
      </c>
      <c r="O1959" s="19"/>
    </row>
    <row r="1960" spans="1:15" x14ac:dyDescent="0.25">
      <c r="A1960" t="s">
        <v>24</v>
      </c>
      <c r="B1960" t="s">
        <v>3572</v>
      </c>
      <c r="C1960" t="s">
        <v>4736</v>
      </c>
      <c r="D1960" s="19">
        <v>45564.140972222223</v>
      </c>
      <c r="E1960" t="s">
        <v>35</v>
      </c>
      <c r="F1960" t="s">
        <v>4737</v>
      </c>
      <c r="G1960" t="s">
        <v>3848</v>
      </c>
      <c r="I1960" t="s">
        <v>3571</v>
      </c>
      <c r="J1960" t="s">
        <v>487</v>
      </c>
      <c r="K1960" t="s">
        <v>80</v>
      </c>
      <c r="M1960" t="b">
        <v>1</v>
      </c>
      <c r="N1960" s="49" t="str">
        <f t="shared" si="30"/>
        <v>SLA-Met</v>
      </c>
      <c r="O1960" s="19"/>
    </row>
    <row r="1961" spans="1:15" x14ac:dyDescent="0.25">
      <c r="A1961" t="s">
        <v>24</v>
      </c>
      <c r="B1961" t="s">
        <v>3572</v>
      </c>
      <c r="C1961" t="s">
        <v>4738</v>
      </c>
      <c r="D1961" s="19">
        <v>45564.557638888888</v>
      </c>
      <c r="E1961" t="s">
        <v>35</v>
      </c>
      <c r="F1961" t="s">
        <v>4739</v>
      </c>
      <c r="G1961" t="s">
        <v>3848</v>
      </c>
      <c r="I1961" t="s">
        <v>3571</v>
      </c>
      <c r="J1961" t="s">
        <v>487</v>
      </c>
      <c r="K1961" t="s">
        <v>80</v>
      </c>
      <c r="M1961" t="b">
        <v>1</v>
      </c>
      <c r="N1961" s="49" t="str">
        <f t="shared" si="30"/>
        <v>SLA-Met</v>
      </c>
      <c r="O1961" s="19"/>
    </row>
    <row r="1962" spans="1:15" x14ac:dyDescent="0.25">
      <c r="A1962" t="s">
        <v>24</v>
      </c>
      <c r="B1962" t="s">
        <v>3572</v>
      </c>
      <c r="C1962" t="s">
        <v>4740</v>
      </c>
      <c r="D1962" s="19">
        <v>45564.557638888888</v>
      </c>
      <c r="E1962" t="s">
        <v>35</v>
      </c>
      <c r="F1962" t="s">
        <v>4741</v>
      </c>
      <c r="G1962" t="s">
        <v>3848</v>
      </c>
      <c r="I1962" t="s">
        <v>3571</v>
      </c>
      <c r="J1962" t="s">
        <v>487</v>
      </c>
      <c r="K1962" t="s">
        <v>80</v>
      </c>
      <c r="M1962" t="b">
        <v>1</v>
      </c>
      <c r="N1962" s="49" t="str">
        <f t="shared" si="30"/>
        <v>SLA-Met</v>
      </c>
      <c r="O1962" s="19"/>
    </row>
    <row r="1963" spans="1:15" x14ac:dyDescent="0.25">
      <c r="A1963" t="s">
        <v>24</v>
      </c>
      <c r="B1963" t="s">
        <v>3566</v>
      </c>
      <c r="C1963" t="s">
        <v>4742</v>
      </c>
      <c r="D1963" s="19">
        <v>45564.708333333336</v>
      </c>
      <c r="E1963" t="s">
        <v>3568</v>
      </c>
      <c r="F1963" t="s">
        <v>4743</v>
      </c>
      <c r="G1963" t="s">
        <v>3605</v>
      </c>
      <c r="I1963" t="s">
        <v>3571</v>
      </c>
      <c r="J1963" t="s">
        <v>487</v>
      </c>
      <c r="K1963" t="s">
        <v>80</v>
      </c>
      <c r="M1963" t="b">
        <v>1</v>
      </c>
      <c r="N1963" s="49" t="str">
        <f t="shared" si="30"/>
        <v>SLA-Met</v>
      </c>
      <c r="O1963" s="19"/>
    </row>
    <row r="1964" spans="1:15" x14ac:dyDescent="0.25">
      <c r="A1964" t="s">
        <v>24</v>
      </c>
      <c r="B1964" t="s">
        <v>3566</v>
      </c>
      <c r="C1964" t="s">
        <v>4744</v>
      </c>
      <c r="D1964" s="19">
        <v>45565.263888888891</v>
      </c>
      <c r="E1964" t="s">
        <v>3568</v>
      </c>
      <c r="F1964" t="s">
        <v>4745</v>
      </c>
      <c r="G1964" t="s">
        <v>3605</v>
      </c>
      <c r="I1964" t="s">
        <v>3571</v>
      </c>
      <c r="J1964" t="s">
        <v>487</v>
      </c>
      <c r="K1964" t="s">
        <v>80</v>
      </c>
      <c r="M1964" t="b">
        <v>1</v>
      </c>
      <c r="N1964" s="49" t="str">
        <f t="shared" si="30"/>
        <v>SLA-Met</v>
      </c>
      <c r="O1964" s="19"/>
    </row>
    <row r="1965" spans="1:15" x14ac:dyDescent="0.25">
      <c r="A1965" t="s">
        <v>24</v>
      </c>
      <c r="B1965" t="s">
        <v>3566</v>
      </c>
      <c r="C1965" t="s">
        <v>4746</v>
      </c>
      <c r="D1965" s="19">
        <v>45565.425000000003</v>
      </c>
      <c r="E1965" t="s">
        <v>4747</v>
      </c>
      <c r="F1965" t="s">
        <v>4748</v>
      </c>
      <c r="G1965" t="s">
        <v>4749</v>
      </c>
      <c r="H1965" t="s">
        <v>28</v>
      </c>
      <c r="I1965" t="s">
        <v>3575</v>
      </c>
      <c r="J1965" t="s">
        <v>487</v>
      </c>
      <c r="K1965" t="s">
        <v>80</v>
      </c>
      <c r="M1965" t="b">
        <v>1</v>
      </c>
      <c r="N1965" s="49" t="str">
        <f t="shared" si="30"/>
        <v>SLA-Breached</v>
      </c>
      <c r="O1965" s="19"/>
    </row>
    <row r="1966" spans="1:15" x14ac:dyDescent="0.25">
      <c r="A1966" t="s">
        <v>24</v>
      </c>
      <c r="B1966" t="s">
        <v>3566</v>
      </c>
      <c r="C1966" t="s">
        <v>4750</v>
      </c>
      <c r="D1966" s="19">
        <v>45565.597222222219</v>
      </c>
      <c r="E1966" t="s">
        <v>3568</v>
      </c>
      <c r="F1966" t="s">
        <v>4751</v>
      </c>
      <c r="G1966" t="s">
        <v>3588</v>
      </c>
      <c r="I1966" t="s">
        <v>3571</v>
      </c>
      <c r="J1966" t="s">
        <v>487</v>
      </c>
      <c r="K1966" t="s">
        <v>80</v>
      </c>
      <c r="M1966" t="b">
        <v>1</v>
      </c>
      <c r="N1966" s="49" t="str">
        <f t="shared" si="30"/>
        <v>SLA-Met</v>
      </c>
      <c r="O1966" s="19"/>
    </row>
    <row r="1967" spans="1:15" x14ac:dyDescent="0.25">
      <c r="A1967" t="s">
        <v>26</v>
      </c>
      <c r="B1967" t="s">
        <v>3572</v>
      </c>
      <c r="C1967" t="s">
        <v>4752</v>
      </c>
      <c r="D1967" s="19">
        <v>45565.716666666667</v>
      </c>
      <c r="E1967" t="s">
        <v>43</v>
      </c>
      <c r="F1967" t="s">
        <v>4753</v>
      </c>
      <c r="H1967" t="s">
        <v>28</v>
      </c>
      <c r="I1967" t="s">
        <v>3575</v>
      </c>
      <c r="J1967" t="s">
        <v>3576</v>
      </c>
      <c r="K1967" t="s">
        <v>80</v>
      </c>
      <c r="L1967" t="s">
        <v>3625</v>
      </c>
      <c r="N1967" s="49" t="str">
        <f t="shared" si="30"/>
        <v>SLA-Breached</v>
      </c>
      <c r="O1967" s="19"/>
    </row>
    <row r="1968" spans="1:15" x14ac:dyDescent="0.25">
      <c r="A1968" t="s">
        <v>24</v>
      </c>
      <c r="B1968" t="s">
        <v>3566</v>
      </c>
      <c r="C1968" t="s">
        <v>4754</v>
      </c>
      <c r="D1968" s="19">
        <v>45565.895833333336</v>
      </c>
      <c r="E1968" t="s">
        <v>3568</v>
      </c>
      <c r="F1968" t="s">
        <v>4755</v>
      </c>
      <c r="G1968" t="s">
        <v>3600</v>
      </c>
      <c r="I1968" t="s">
        <v>3571</v>
      </c>
      <c r="J1968" t="s">
        <v>487</v>
      </c>
      <c r="K1968" t="s">
        <v>80</v>
      </c>
      <c r="M1968" t="b">
        <v>1</v>
      </c>
      <c r="N1968" s="49" t="str">
        <f t="shared" si="30"/>
        <v>SLA-Met</v>
      </c>
      <c r="O1968" s="19"/>
    </row>
    <row r="1969" spans="1:15" x14ac:dyDescent="0.25">
      <c r="A1969" t="s">
        <v>26</v>
      </c>
      <c r="B1969" t="s">
        <v>915</v>
      </c>
      <c r="C1969" t="s">
        <v>4756</v>
      </c>
      <c r="D1969" s="19">
        <v>45565.946527777778</v>
      </c>
      <c r="E1969" t="s">
        <v>1302</v>
      </c>
      <c r="F1969" t="s">
        <v>4757</v>
      </c>
      <c r="G1969" t="s">
        <v>4758</v>
      </c>
      <c r="I1969" t="s">
        <v>3581</v>
      </c>
      <c r="J1969" t="s">
        <v>487</v>
      </c>
      <c r="K1969" t="s">
        <v>80</v>
      </c>
      <c r="L1969" t="s">
        <v>573</v>
      </c>
      <c r="N1969" s="49" t="str">
        <f t="shared" si="30"/>
        <v>SLA-Met</v>
      </c>
      <c r="O1969" s="19"/>
    </row>
    <row r="1970" spans="1:15" x14ac:dyDescent="0.25">
      <c r="D1970" s="19"/>
      <c r="N1970" s="19"/>
      <c r="O1970" s="19"/>
    </row>
    <row r="1971" spans="1:15" x14ac:dyDescent="0.25">
      <c r="D1971" s="19"/>
      <c r="N1971" s="19"/>
      <c r="O1971" s="19"/>
    </row>
    <row r="1972" spans="1:15" x14ac:dyDescent="0.25">
      <c r="D1972" s="19"/>
      <c r="N1972" s="19"/>
      <c r="O1972" s="19"/>
    </row>
    <row r="1973" spans="1:15" x14ac:dyDescent="0.25">
      <c r="D1973" s="19"/>
      <c r="N1973" s="19"/>
      <c r="O1973" s="19"/>
    </row>
    <row r="1974" spans="1:15" x14ac:dyDescent="0.25">
      <c r="D1974" s="19"/>
      <c r="N1974" s="19"/>
      <c r="O1974" s="19"/>
    </row>
    <row r="1975" spans="1:15" x14ac:dyDescent="0.25">
      <c r="D1975" s="19"/>
      <c r="N1975" s="19"/>
      <c r="O1975" s="19"/>
    </row>
    <row r="1976" spans="1:15" x14ac:dyDescent="0.25">
      <c r="D1976" s="19"/>
      <c r="N1976" s="19"/>
      <c r="O1976" s="19"/>
    </row>
    <row r="1977" spans="1:15" x14ac:dyDescent="0.25">
      <c r="D1977" s="19"/>
      <c r="N1977" s="19"/>
      <c r="O1977" s="19"/>
    </row>
    <row r="1978" spans="1:15" x14ac:dyDescent="0.25">
      <c r="D1978" s="19"/>
      <c r="N1978" s="19"/>
      <c r="O1978" s="19"/>
    </row>
    <row r="1979" spans="1:15" x14ac:dyDescent="0.25">
      <c r="D1979" s="19"/>
      <c r="N1979" s="19"/>
      <c r="O1979" s="19"/>
    </row>
    <row r="1980" spans="1:15" x14ac:dyDescent="0.25">
      <c r="D1980" s="19"/>
      <c r="N1980" s="19"/>
      <c r="O1980" s="19"/>
    </row>
    <row r="1981" spans="1:15" x14ac:dyDescent="0.25">
      <c r="D1981" s="19"/>
      <c r="N1981" s="19"/>
      <c r="O1981" s="19"/>
    </row>
    <row r="1982" spans="1:15" x14ac:dyDescent="0.25">
      <c r="D1982" s="19"/>
      <c r="N1982" s="19"/>
      <c r="O1982" s="19"/>
    </row>
    <row r="1983" spans="1:15" x14ac:dyDescent="0.25">
      <c r="D1983" s="19"/>
      <c r="N1983" s="19"/>
      <c r="O1983" s="19"/>
    </row>
    <row r="1984" spans="1:15" x14ac:dyDescent="0.25">
      <c r="D1984" s="19"/>
      <c r="N1984" s="19"/>
      <c r="O1984" s="19"/>
    </row>
    <row r="1985" spans="4:15" x14ac:dyDescent="0.25">
      <c r="D1985" s="19"/>
      <c r="N1985" s="19"/>
      <c r="O1985" s="19"/>
    </row>
    <row r="1986" spans="4:15" x14ac:dyDescent="0.25">
      <c r="D1986" s="19"/>
      <c r="N1986" s="19"/>
      <c r="O1986" s="19"/>
    </row>
    <row r="1987" spans="4:15" x14ac:dyDescent="0.25">
      <c r="D1987" s="19"/>
      <c r="N1987" s="19"/>
      <c r="O1987" s="19"/>
    </row>
    <row r="1988" spans="4:15" x14ac:dyDescent="0.25">
      <c r="D1988" s="19"/>
      <c r="N1988" s="19"/>
      <c r="O1988" s="19"/>
    </row>
    <row r="1989" spans="4:15" x14ac:dyDescent="0.25">
      <c r="D1989" s="19"/>
      <c r="N1989" s="19"/>
      <c r="O1989" s="19"/>
    </row>
    <row r="1990" spans="4:15" x14ac:dyDescent="0.25">
      <c r="D1990" s="19"/>
      <c r="N1990" s="19"/>
      <c r="O1990" s="19"/>
    </row>
    <row r="1991" spans="4:15" x14ac:dyDescent="0.25">
      <c r="D1991" s="19"/>
      <c r="N1991" s="19"/>
      <c r="O1991" s="19"/>
    </row>
    <row r="1992" spans="4:15" x14ac:dyDescent="0.25">
      <c r="D1992" s="19"/>
      <c r="N1992" s="19"/>
      <c r="O1992" s="19"/>
    </row>
    <row r="1993" spans="4:15" x14ac:dyDescent="0.25">
      <c r="D1993" s="19"/>
      <c r="N1993" s="19"/>
      <c r="O1993" s="19"/>
    </row>
    <row r="1994" spans="4:15" x14ac:dyDescent="0.25">
      <c r="D1994" s="19"/>
      <c r="N1994" s="19"/>
      <c r="O1994" s="19"/>
    </row>
    <row r="1995" spans="4:15" x14ac:dyDescent="0.25">
      <c r="D1995" s="19"/>
      <c r="N1995" s="19"/>
      <c r="O1995" s="19"/>
    </row>
    <row r="1996" spans="4:15" x14ac:dyDescent="0.25">
      <c r="D1996" s="19"/>
      <c r="N1996" s="19"/>
      <c r="O1996" s="19"/>
    </row>
    <row r="1997" spans="4:15" x14ac:dyDescent="0.25">
      <c r="D1997" s="19"/>
      <c r="N1997" s="19"/>
      <c r="O1997" s="19"/>
    </row>
    <row r="1998" spans="4:15" x14ac:dyDescent="0.25">
      <c r="D1998" s="19"/>
      <c r="N1998" s="19"/>
      <c r="O1998" s="19"/>
    </row>
    <row r="1999" spans="4:15" x14ac:dyDescent="0.25">
      <c r="D1999" s="19"/>
      <c r="N1999" s="19"/>
      <c r="O1999" s="19"/>
    </row>
    <row r="2000" spans="4:15" x14ac:dyDescent="0.25">
      <c r="D2000" s="19"/>
      <c r="N2000" s="19"/>
      <c r="O2000" s="19"/>
    </row>
    <row r="2001" spans="4:15" x14ac:dyDescent="0.25">
      <c r="D2001" s="19"/>
      <c r="N2001" s="19"/>
      <c r="O2001" s="19"/>
    </row>
    <row r="2002" spans="4:15" x14ac:dyDescent="0.25">
      <c r="D2002" s="19"/>
      <c r="N2002" s="19"/>
      <c r="O2002" s="19"/>
    </row>
    <row r="2003" spans="4:15" x14ac:dyDescent="0.25">
      <c r="D2003" s="19"/>
      <c r="N2003" s="19"/>
      <c r="O2003" s="19"/>
    </row>
    <row r="2004" spans="4:15" x14ac:dyDescent="0.25">
      <c r="D2004" s="19"/>
      <c r="N2004" s="19"/>
      <c r="O2004" s="19"/>
    </row>
    <row r="2005" spans="4:15" x14ac:dyDescent="0.25">
      <c r="D2005" s="19"/>
      <c r="N2005" s="19"/>
      <c r="O2005" s="19"/>
    </row>
    <row r="2006" spans="4:15" x14ac:dyDescent="0.25">
      <c r="D2006" s="19"/>
      <c r="N2006" s="19"/>
      <c r="O2006" s="19"/>
    </row>
    <row r="2007" spans="4:15" x14ac:dyDescent="0.25">
      <c r="D2007" s="19"/>
      <c r="N2007" s="19"/>
      <c r="O2007" s="19"/>
    </row>
    <row r="2008" spans="4:15" x14ac:dyDescent="0.25">
      <c r="D2008" s="19"/>
      <c r="N2008" s="19"/>
      <c r="O2008" s="19"/>
    </row>
    <row r="2009" spans="4:15" x14ac:dyDescent="0.25">
      <c r="D2009" s="19"/>
      <c r="N2009" s="19"/>
      <c r="O2009" s="19"/>
    </row>
    <row r="2010" spans="4:15" x14ac:dyDescent="0.25">
      <c r="D2010" s="19"/>
      <c r="N2010" s="19"/>
      <c r="O2010" s="19"/>
    </row>
    <row r="2011" spans="4:15" x14ac:dyDescent="0.25">
      <c r="D2011" s="19"/>
      <c r="N2011" s="19"/>
      <c r="O2011" s="19"/>
    </row>
    <row r="2012" spans="4:15" x14ac:dyDescent="0.25">
      <c r="D2012" s="19"/>
      <c r="N2012" s="19"/>
      <c r="O2012" s="19"/>
    </row>
    <row r="2013" spans="4:15" x14ac:dyDescent="0.25">
      <c r="D2013" s="19"/>
      <c r="N2013" s="19"/>
      <c r="O2013" s="19"/>
    </row>
    <row r="2014" spans="4:15" x14ac:dyDescent="0.25">
      <c r="D2014" s="19"/>
      <c r="N2014" s="19"/>
      <c r="O2014" s="19"/>
    </row>
    <row r="2015" spans="4:15" x14ac:dyDescent="0.25">
      <c r="D2015" s="19"/>
      <c r="N2015" s="19"/>
      <c r="O2015" s="19"/>
    </row>
    <row r="2016" spans="4:15" x14ac:dyDescent="0.25">
      <c r="D2016" s="19"/>
      <c r="N2016" s="19"/>
      <c r="O2016" s="19"/>
    </row>
    <row r="2017" spans="4:15" x14ac:dyDescent="0.25">
      <c r="D2017" s="19"/>
      <c r="N2017" s="19"/>
      <c r="O2017" s="19"/>
    </row>
    <row r="2018" spans="4:15" x14ac:dyDescent="0.25">
      <c r="D2018" s="19"/>
      <c r="N2018" s="19"/>
      <c r="O2018" s="19"/>
    </row>
    <row r="2019" spans="4:15" x14ac:dyDescent="0.25">
      <c r="D2019" s="19"/>
      <c r="N2019" s="19"/>
      <c r="O2019" s="19"/>
    </row>
    <row r="2020" spans="4:15" x14ac:dyDescent="0.25">
      <c r="D2020" s="19"/>
      <c r="N2020" s="19"/>
      <c r="O2020" s="19"/>
    </row>
    <row r="2021" spans="4:15" x14ac:dyDescent="0.25">
      <c r="D2021" s="19"/>
      <c r="N2021" s="19"/>
      <c r="O2021" s="19"/>
    </row>
    <row r="2022" spans="4:15" x14ac:dyDescent="0.25">
      <c r="D2022" s="19"/>
      <c r="N2022" s="19"/>
      <c r="O2022" s="19"/>
    </row>
    <row r="2023" spans="4:15" x14ac:dyDescent="0.25">
      <c r="D2023" s="19"/>
      <c r="N2023" s="19"/>
      <c r="O2023" s="19"/>
    </row>
    <row r="2024" spans="4:15" x14ac:dyDescent="0.25">
      <c r="D2024" s="19"/>
      <c r="N2024" s="19"/>
      <c r="O2024" s="19"/>
    </row>
    <row r="2025" spans="4:15" x14ac:dyDescent="0.25">
      <c r="D2025" s="19"/>
      <c r="N2025" s="19"/>
      <c r="O2025" s="19"/>
    </row>
    <row r="2026" spans="4:15" x14ac:dyDescent="0.25">
      <c r="D2026" s="19"/>
      <c r="N2026" s="19"/>
      <c r="O2026" s="19"/>
    </row>
    <row r="2027" spans="4:15" x14ac:dyDescent="0.25">
      <c r="D2027" s="19"/>
      <c r="N2027" s="19"/>
      <c r="O2027" s="19"/>
    </row>
    <row r="2028" spans="4:15" x14ac:dyDescent="0.25">
      <c r="D2028" s="19"/>
      <c r="N2028" s="19"/>
      <c r="O2028" s="19"/>
    </row>
    <row r="2029" spans="4:15" x14ac:dyDescent="0.25">
      <c r="D2029" s="19"/>
      <c r="N2029" s="19"/>
      <c r="O2029" s="19"/>
    </row>
    <row r="2030" spans="4:15" x14ac:dyDescent="0.25">
      <c r="D2030" s="19"/>
      <c r="N2030" s="19"/>
      <c r="O2030" s="19"/>
    </row>
    <row r="2031" spans="4:15" x14ac:dyDescent="0.25">
      <c r="D2031" s="19"/>
      <c r="N2031" s="19"/>
      <c r="O2031" s="19"/>
    </row>
    <row r="2032" spans="4:15" x14ac:dyDescent="0.25">
      <c r="D2032" s="19"/>
      <c r="N2032" s="19"/>
      <c r="O2032" s="19"/>
    </row>
    <row r="2033" spans="4:15" x14ac:dyDescent="0.25">
      <c r="D2033" s="19"/>
      <c r="N2033" s="19"/>
      <c r="O2033" s="19"/>
    </row>
    <row r="2034" spans="4:15" x14ac:dyDescent="0.25">
      <c r="D2034" s="19"/>
      <c r="N2034" s="19"/>
      <c r="O2034" s="19"/>
    </row>
    <row r="2035" spans="4:15" x14ac:dyDescent="0.25">
      <c r="D2035" s="19"/>
      <c r="N2035" s="19"/>
      <c r="O2035" s="19"/>
    </row>
    <row r="2036" spans="4:15" x14ac:dyDescent="0.25">
      <c r="D2036" s="19"/>
      <c r="N2036" s="19"/>
      <c r="O2036" s="19"/>
    </row>
    <row r="2037" spans="4:15" x14ac:dyDescent="0.25">
      <c r="D2037" s="19"/>
      <c r="N2037" s="19"/>
      <c r="O2037" s="19"/>
    </row>
    <row r="2038" spans="4:15" x14ac:dyDescent="0.25">
      <c r="D2038" s="19"/>
      <c r="N2038" s="19"/>
      <c r="O2038" s="19"/>
    </row>
    <row r="2039" spans="4:15" x14ac:dyDescent="0.25">
      <c r="D2039" s="19"/>
      <c r="N2039" s="19"/>
      <c r="O2039" s="19"/>
    </row>
    <row r="2040" spans="4:15" x14ac:dyDescent="0.25">
      <c r="D2040" s="19"/>
      <c r="N2040" s="19"/>
      <c r="O2040" s="19"/>
    </row>
    <row r="2041" spans="4:15" x14ac:dyDescent="0.25">
      <c r="D2041" s="19"/>
      <c r="N2041" s="19"/>
      <c r="O2041" s="19"/>
    </row>
    <row r="2042" spans="4:15" x14ac:dyDescent="0.25">
      <c r="D2042" s="19"/>
      <c r="N2042" s="19"/>
      <c r="O2042" s="19"/>
    </row>
    <row r="2043" spans="4:15" x14ac:dyDescent="0.25">
      <c r="D2043" s="19"/>
      <c r="N2043" s="19"/>
      <c r="O2043" s="19"/>
    </row>
    <row r="2044" spans="4:15" x14ac:dyDescent="0.25">
      <c r="D2044" s="19"/>
      <c r="N2044" s="19"/>
      <c r="O2044" s="19"/>
    </row>
    <row r="2045" spans="4:15" x14ac:dyDescent="0.25">
      <c r="D2045" s="19"/>
      <c r="N2045" s="19"/>
      <c r="O2045" s="19"/>
    </row>
    <row r="2046" spans="4:15" x14ac:dyDescent="0.25">
      <c r="D2046" s="19"/>
      <c r="N2046" s="19"/>
      <c r="O2046" s="19"/>
    </row>
    <row r="2047" spans="4:15" x14ac:dyDescent="0.25">
      <c r="D2047" s="19"/>
      <c r="N2047" s="19"/>
      <c r="O2047" s="19"/>
    </row>
    <row r="2048" spans="4:15" x14ac:dyDescent="0.25">
      <c r="D2048" s="19"/>
      <c r="N2048" s="19"/>
      <c r="O2048" s="19"/>
    </row>
    <row r="2049" spans="4:15" x14ac:dyDescent="0.25">
      <c r="D2049" s="19"/>
      <c r="N2049" s="19"/>
      <c r="O2049" s="19"/>
    </row>
    <row r="2050" spans="4:15" x14ac:dyDescent="0.25">
      <c r="D2050" s="19"/>
      <c r="N2050" s="19"/>
      <c r="O2050" s="19"/>
    </row>
    <row r="2051" spans="4:15" x14ac:dyDescent="0.25">
      <c r="D2051" s="19"/>
      <c r="N2051" s="19"/>
      <c r="O2051" s="19"/>
    </row>
    <row r="2052" spans="4:15" x14ac:dyDescent="0.25">
      <c r="D2052" s="19"/>
      <c r="N2052" s="19"/>
      <c r="O2052" s="19"/>
    </row>
    <row r="2053" spans="4:15" x14ac:dyDescent="0.25">
      <c r="D2053" s="19"/>
      <c r="N2053" s="19"/>
      <c r="O2053" s="19"/>
    </row>
    <row r="2054" spans="4:15" x14ac:dyDescent="0.25">
      <c r="D2054" s="19"/>
      <c r="N2054" s="19"/>
      <c r="O2054" s="19"/>
    </row>
    <row r="2055" spans="4:15" x14ac:dyDescent="0.25">
      <c r="D2055" s="19"/>
      <c r="N2055" s="19"/>
      <c r="O2055" s="19"/>
    </row>
    <row r="2056" spans="4:15" x14ac:dyDescent="0.25">
      <c r="D2056" s="19"/>
      <c r="N2056" s="19"/>
      <c r="O2056" s="19"/>
    </row>
    <row r="2057" spans="4:15" x14ac:dyDescent="0.25">
      <c r="D2057" s="19"/>
      <c r="N2057" s="19"/>
      <c r="O2057" s="19"/>
    </row>
    <row r="2058" spans="4:15" x14ac:dyDescent="0.25">
      <c r="D2058" s="19"/>
      <c r="N2058" s="19"/>
      <c r="O2058" s="19"/>
    </row>
    <row r="2059" spans="4:15" x14ac:dyDescent="0.25">
      <c r="D2059" s="19"/>
      <c r="N2059" s="19"/>
      <c r="O2059" s="19"/>
    </row>
    <row r="2060" spans="4:15" x14ac:dyDescent="0.25">
      <c r="D2060" s="19"/>
      <c r="N2060" s="19"/>
      <c r="O2060" s="19"/>
    </row>
    <row r="2061" spans="4:15" x14ac:dyDescent="0.25">
      <c r="D2061" s="19"/>
      <c r="N2061" s="19"/>
      <c r="O2061" s="19"/>
    </row>
    <row r="2062" spans="4:15" x14ac:dyDescent="0.25">
      <c r="D2062" s="19"/>
      <c r="N2062" s="19"/>
      <c r="O2062" s="19"/>
    </row>
    <row r="2063" spans="4:15" x14ac:dyDescent="0.25">
      <c r="D2063" s="19"/>
      <c r="N2063" s="19"/>
      <c r="O2063" s="19"/>
    </row>
    <row r="2064" spans="4:15" x14ac:dyDescent="0.25">
      <c r="D2064" s="19"/>
      <c r="N2064" s="19"/>
      <c r="O2064" s="19"/>
    </row>
    <row r="2065" spans="4:15" x14ac:dyDescent="0.25">
      <c r="D2065" s="19"/>
      <c r="N2065" s="19"/>
      <c r="O2065" s="19"/>
    </row>
    <row r="2066" spans="4:15" x14ac:dyDescent="0.25">
      <c r="D2066" s="19"/>
      <c r="N2066" s="19"/>
      <c r="O2066" s="19"/>
    </row>
    <row r="2067" spans="4:15" x14ac:dyDescent="0.25">
      <c r="D2067" s="19"/>
      <c r="N2067" s="19"/>
      <c r="O2067" s="19"/>
    </row>
    <row r="2068" spans="4:15" x14ac:dyDescent="0.25">
      <c r="D2068" s="19"/>
      <c r="N2068" s="19"/>
      <c r="O2068" s="19"/>
    </row>
    <row r="2069" spans="4:15" x14ac:dyDescent="0.25">
      <c r="D2069" s="19"/>
      <c r="N2069" s="19"/>
      <c r="O2069" s="19"/>
    </row>
    <row r="2070" spans="4:15" x14ac:dyDescent="0.25">
      <c r="D2070" s="19"/>
      <c r="N2070" s="19"/>
      <c r="O2070" s="19"/>
    </row>
    <row r="2071" spans="4:15" x14ac:dyDescent="0.25">
      <c r="D2071" s="19"/>
      <c r="N2071" s="19"/>
      <c r="O2071" s="19"/>
    </row>
    <row r="2072" spans="4:15" x14ac:dyDescent="0.25">
      <c r="D2072" s="19"/>
      <c r="N2072" s="19"/>
      <c r="O2072" s="19"/>
    </row>
    <row r="2073" spans="4:15" x14ac:dyDescent="0.25">
      <c r="D2073" s="19"/>
      <c r="N2073" s="19"/>
      <c r="O2073" s="19"/>
    </row>
    <row r="2074" spans="4:15" x14ac:dyDescent="0.25">
      <c r="D2074" s="19"/>
      <c r="N2074" s="19"/>
      <c r="O2074" s="19"/>
    </row>
    <row r="2075" spans="4:15" x14ac:dyDescent="0.25">
      <c r="D2075" s="19"/>
      <c r="N2075" s="19"/>
      <c r="O2075" s="19"/>
    </row>
    <row r="2076" spans="4:15" x14ac:dyDescent="0.25">
      <c r="D2076" s="19"/>
      <c r="N2076" s="19"/>
      <c r="O2076" s="19"/>
    </row>
    <row r="2077" spans="4:15" x14ac:dyDescent="0.25">
      <c r="D2077" s="19"/>
      <c r="N2077" s="19"/>
      <c r="O2077" s="19"/>
    </row>
    <row r="2078" spans="4:15" x14ac:dyDescent="0.25">
      <c r="D2078" s="19"/>
      <c r="N2078" s="19"/>
      <c r="O2078" s="19"/>
    </row>
    <row r="2079" spans="4:15" x14ac:dyDescent="0.25">
      <c r="D2079" s="19"/>
      <c r="N2079" s="19"/>
      <c r="O2079" s="19"/>
    </row>
    <row r="2080" spans="4:15" x14ac:dyDescent="0.25">
      <c r="D2080" s="19"/>
      <c r="N2080" s="19"/>
      <c r="O2080" s="19"/>
    </row>
    <row r="2081" spans="4:15" x14ac:dyDescent="0.25">
      <c r="D2081" s="19"/>
      <c r="N2081" s="19"/>
      <c r="O2081" s="19"/>
    </row>
    <row r="2082" spans="4:15" x14ac:dyDescent="0.25">
      <c r="D2082" s="19"/>
      <c r="N2082" s="19"/>
      <c r="O2082" s="19"/>
    </row>
    <row r="2083" spans="4:15" x14ac:dyDescent="0.25">
      <c r="D2083" s="19"/>
      <c r="N2083" s="19"/>
      <c r="O2083" s="19"/>
    </row>
    <row r="2084" spans="4:15" x14ac:dyDescent="0.25">
      <c r="D2084" s="19"/>
      <c r="N2084" s="19"/>
      <c r="O2084" s="19"/>
    </row>
    <row r="2085" spans="4:15" x14ac:dyDescent="0.25">
      <c r="D2085" s="19"/>
      <c r="N2085" s="19"/>
      <c r="O2085" s="19"/>
    </row>
    <row r="2086" spans="4:15" x14ac:dyDescent="0.25">
      <c r="D2086" s="19"/>
      <c r="N2086" s="19"/>
      <c r="O2086" s="19"/>
    </row>
    <row r="2087" spans="4:15" x14ac:dyDescent="0.25">
      <c r="D2087" s="19"/>
      <c r="N2087" s="19"/>
      <c r="O2087" s="19"/>
    </row>
    <row r="2088" spans="4:15" x14ac:dyDescent="0.25">
      <c r="D2088" s="19"/>
      <c r="N2088" s="19"/>
      <c r="O2088" s="19"/>
    </row>
    <row r="2089" spans="4:15" x14ac:dyDescent="0.25">
      <c r="D2089" s="19"/>
      <c r="N2089" s="19"/>
      <c r="O2089" s="19"/>
    </row>
    <row r="2090" spans="4:15" x14ac:dyDescent="0.25">
      <c r="D2090" s="19"/>
      <c r="N2090" s="19"/>
      <c r="O2090" s="19"/>
    </row>
    <row r="2091" spans="4:15" x14ac:dyDescent="0.25">
      <c r="D2091" s="19"/>
      <c r="N2091" s="19"/>
      <c r="O2091" s="19"/>
    </row>
    <row r="2092" spans="4:15" x14ac:dyDescent="0.25">
      <c r="D2092" s="19"/>
      <c r="N2092" s="19"/>
      <c r="O2092" s="19"/>
    </row>
    <row r="2093" spans="4:15" x14ac:dyDescent="0.25">
      <c r="D2093" s="19"/>
      <c r="N2093" s="19"/>
      <c r="O2093" s="19"/>
    </row>
    <row r="2094" spans="4:15" x14ac:dyDescent="0.25">
      <c r="D2094" s="19"/>
      <c r="N2094" s="19"/>
      <c r="O2094" s="19"/>
    </row>
    <row r="2095" spans="4:15" x14ac:dyDescent="0.25">
      <c r="D2095" s="19"/>
      <c r="N2095" s="19"/>
      <c r="O2095" s="19"/>
    </row>
    <row r="2096" spans="4:15" x14ac:dyDescent="0.25">
      <c r="D2096" s="19"/>
      <c r="N2096" s="19"/>
      <c r="O2096" s="19"/>
    </row>
    <row r="2097" spans="4:15" x14ac:dyDescent="0.25">
      <c r="D2097" s="19"/>
      <c r="N2097" s="19"/>
      <c r="O2097" s="19"/>
    </row>
    <row r="2098" spans="4:15" x14ac:dyDescent="0.25">
      <c r="D2098" s="19"/>
      <c r="N2098" s="19"/>
      <c r="O2098" s="19"/>
    </row>
    <row r="2099" spans="4:15" x14ac:dyDescent="0.25">
      <c r="D2099" s="19"/>
      <c r="N2099" s="19"/>
      <c r="O2099" s="19"/>
    </row>
    <row r="2100" spans="4:15" x14ac:dyDescent="0.25">
      <c r="D2100" s="19"/>
      <c r="N2100" s="19"/>
      <c r="O2100" s="19"/>
    </row>
    <row r="2101" spans="4:15" x14ac:dyDescent="0.25">
      <c r="D2101" s="19"/>
      <c r="N2101" s="19"/>
      <c r="O2101" s="19"/>
    </row>
    <row r="2102" spans="4:15" x14ac:dyDescent="0.25">
      <c r="D2102" s="19"/>
      <c r="N2102" s="19"/>
      <c r="O2102" s="19"/>
    </row>
    <row r="2103" spans="4:15" x14ac:dyDescent="0.25">
      <c r="D2103" s="19"/>
      <c r="N2103" s="19"/>
      <c r="O2103" s="19"/>
    </row>
    <row r="2104" spans="4:15" x14ac:dyDescent="0.25">
      <c r="D2104" s="19"/>
      <c r="N2104" s="19"/>
      <c r="O2104" s="19"/>
    </row>
    <row r="2105" spans="4:15" x14ac:dyDescent="0.25">
      <c r="D2105" s="19"/>
      <c r="N2105" s="19"/>
      <c r="O2105" s="19"/>
    </row>
    <row r="2106" spans="4:15" x14ac:dyDescent="0.25">
      <c r="D2106" s="19"/>
      <c r="N2106" s="19"/>
      <c r="O2106" s="19"/>
    </row>
    <row r="2107" spans="4:15" x14ac:dyDescent="0.25">
      <c r="D2107" s="19"/>
      <c r="N2107" s="19"/>
      <c r="O2107" s="19"/>
    </row>
    <row r="2108" spans="4:15" x14ac:dyDescent="0.25">
      <c r="D2108" s="19"/>
      <c r="N2108" s="19"/>
      <c r="O2108" s="19"/>
    </row>
    <row r="2109" spans="4:15" x14ac:dyDescent="0.25">
      <c r="D2109" s="19"/>
      <c r="N2109" s="19"/>
      <c r="O2109" s="19"/>
    </row>
    <row r="2110" spans="4:15" x14ac:dyDescent="0.25">
      <c r="D2110" s="19"/>
      <c r="N2110" s="19"/>
      <c r="O2110" s="19"/>
    </row>
    <row r="2111" spans="4:15" x14ac:dyDescent="0.25">
      <c r="D2111" s="19"/>
      <c r="N2111" s="19"/>
      <c r="O2111" s="19"/>
    </row>
    <row r="2112" spans="4:15" x14ac:dyDescent="0.25">
      <c r="D2112" s="19"/>
      <c r="N2112" s="19"/>
      <c r="O2112" s="19"/>
    </row>
    <row r="2113" spans="4:15" x14ac:dyDescent="0.25">
      <c r="D2113" s="19"/>
      <c r="N2113" s="19"/>
      <c r="O2113" s="19"/>
    </row>
    <row r="2114" spans="4:15" x14ac:dyDescent="0.25">
      <c r="D2114" s="19"/>
      <c r="N2114" s="19"/>
      <c r="O2114" s="19"/>
    </row>
    <row r="2115" spans="4:15" x14ac:dyDescent="0.25">
      <c r="D2115" s="19"/>
      <c r="N2115" s="19"/>
      <c r="O2115" s="19"/>
    </row>
    <row r="2116" spans="4:15" x14ac:dyDescent="0.25">
      <c r="D2116" s="19"/>
      <c r="N2116" s="19"/>
      <c r="O2116" s="19"/>
    </row>
    <row r="2117" spans="4:15" x14ac:dyDescent="0.25">
      <c r="D2117" s="19"/>
      <c r="N2117" s="19"/>
      <c r="O2117" s="19"/>
    </row>
    <row r="2118" spans="4:15" x14ac:dyDescent="0.25">
      <c r="D2118" s="19"/>
      <c r="N2118" s="19"/>
      <c r="O2118" s="19"/>
    </row>
    <row r="2119" spans="4:15" x14ac:dyDescent="0.25">
      <c r="D2119" s="19"/>
      <c r="N2119" s="19"/>
      <c r="O2119" s="19"/>
    </row>
    <row r="2120" spans="4:15" x14ac:dyDescent="0.25">
      <c r="D2120" s="19"/>
      <c r="N2120" s="19"/>
      <c r="O2120" s="19"/>
    </row>
    <row r="2121" spans="4:15" x14ac:dyDescent="0.25">
      <c r="D2121" s="19"/>
      <c r="N2121" s="19"/>
      <c r="O2121" s="19"/>
    </row>
    <row r="2122" spans="4:15" x14ac:dyDescent="0.25">
      <c r="D2122" s="19"/>
      <c r="N2122" s="19"/>
      <c r="O2122" s="19"/>
    </row>
    <row r="2123" spans="4:15" x14ac:dyDescent="0.25">
      <c r="D2123" s="19"/>
      <c r="N2123" s="19"/>
      <c r="O2123" s="19"/>
    </row>
    <row r="2124" spans="4:15" x14ac:dyDescent="0.25">
      <c r="D2124" s="19"/>
      <c r="N2124" s="19"/>
      <c r="O2124" s="19"/>
    </row>
    <row r="2125" spans="4:15" x14ac:dyDescent="0.25">
      <c r="D2125" s="19"/>
      <c r="N2125" s="19"/>
      <c r="O2125" s="19"/>
    </row>
    <row r="2126" spans="4:15" x14ac:dyDescent="0.25">
      <c r="D2126" s="19"/>
      <c r="N2126" s="19"/>
      <c r="O2126" s="19"/>
    </row>
    <row r="2127" spans="4:15" x14ac:dyDescent="0.25">
      <c r="D2127" s="19"/>
      <c r="N2127" s="19"/>
      <c r="O2127" s="19"/>
    </row>
    <row r="2128" spans="4:15" x14ac:dyDescent="0.25">
      <c r="D2128" s="19"/>
      <c r="N2128" s="19"/>
      <c r="O2128" s="19"/>
    </row>
    <row r="2129" spans="4:15" x14ac:dyDescent="0.25">
      <c r="D2129" s="19"/>
      <c r="N2129" s="19"/>
      <c r="O2129" s="19"/>
    </row>
    <row r="2130" spans="4:15" x14ac:dyDescent="0.25">
      <c r="D2130" s="19"/>
      <c r="N2130" s="19"/>
      <c r="O2130" s="19"/>
    </row>
    <row r="2131" spans="4:15" x14ac:dyDescent="0.25">
      <c r="D2131" s="19"/>
      <c r="N2131" s="19"/>
      <c r="O2131" s="19"/>
    </row>
    <row r="2132" spans="4:15" x14ac:dyDescent="0.25">
      <c r="D2132" s="19"/>
      <c r="N2132" s="19"/>
      <c r="O2132" s="19"/>
    </row>
    <row r="2133" spans="4:15" x14ac:dyDescent="0.25">
      <c r="D2133" s="19"/>
      <c r="N2133" s="19"/>
      <c r="O2133" s="19"/>
    </row>
    <row r="2134" spans="4:15" x14ac:dyDescent="0.25">
      <c r="D2134" s="19"/>
      <c r="N2134" s="19"/>
      <c r="O2134" s="19"/>
    </row>
    <row r="2135" spans="4:15" x14ac:dyDescent="0.25">
      <c r="D2135" s="19"/>
      <c r="N2135" s="19"/>
      <c r="O2135" s="19"/>
    </row>
    <row r="2136" spans="4:15" x14ac:dyDescent="0.25">
      <c r="D2136" s="19"/>
      <c r="N2136" s="19"/>
      <c r="O2136" s="19"/>
    </row>
    <row r="2137" spans="4:15" x14ac:dyDescent="0.25">
      <c r="D2137" s="19"/>
      <c r="N2137" s="19"/>
      <c r="O2137" s="19"/>
    </row>
    <row r="2138" spans="4:15" x14ac:dyDescent="0.25">
      <c r="D2138" s="19"/>
      <c r="N2138" s="19"/>
      <c r="O2138" s="19"/>
    </row>
    <row r="2139" spans="4:15" x14ac:dyDescent="0.25">
      <c r="D2139" s="19"/>
      <c r="N2139" s="19"/>
      <c r="O2139" s="19"/>
    </row>
    <row r="2140" spans="4:15" x14ac:dyDescent="0.25">
      <c r="D2140" s="19"/>
      <c r="N2140" s="19"/>
      <c r="O2140" s="19"/>
    </row>
    <row r="2141" spans="4:15" x14ac:dyDescent="0.25">
      <c r="D2141" s="19"/>
      <c r="N2141" s="19"/>
      <c r="O2141" s="19"/>
    </row>
    <row r="2142" spans="4:15" x14ac:dyDescent="0.25">
      <c r="D2142" s="19"/>
      <c r="N2142" s="19"/>
      <c r="O2142" s="19"/>
    </row>
    <row r="2143" spans="4:15" x14ac:dyDescent="0.25">
      <c r="D2143" s="19"/>
      <c r="N2143" s="19"/>
      <c r="O2143" s="19"/>
    </row>
    <row r="2144" spans="4:15" x14ac:dyDescent="0.25">
      <c r="D2144" s="19"/>
      <c r="N2144" s="19"/>
      <c r="O2144" s="19"/>
    </row>
    <row r="2145" spans="4:15" x14ac:dyDescent="0.25">
      <c r="D2145" s="19"/>
      <c r="N2145" s="19"/>
      <c r="O2145" s="19"/>
    </row>
    <row r="2146" spans="4:15" x14ac:dyDescent="0.25">
      <c r="D2146" s="19"/>
      <c r="N2146" s="19"/>
      <c r="O2146" s="19"/>
    </row>
    <row r="2147" spans="4:15" x14ac:dyDescent="0.25">
      <c r="D2147" s="19"/>
      <c r="N2147" s="19"/>
      <c r="O2147" s="19"/>
    </row>
    <row r="2148" spans="4:15" x14ac:dyDescent="0.25">
      <c r="D2148" s="19"/>
      <c r="N2148" s="19"/>
      <c r="O2148" s="19"/>
    </row>
    <row r="2149" spans="4:15" x14ac:dyDescent="0.25">
      <c r="D2149" s="19"/>
      <c r="N2149" s="19"/>
      <c r="O2149" s="19"/>
    </row>
    <row r="2150" spans="4:15" x14ac:dyDescent="0.25">
      <c r="D2150" s="19"/>
      <c r="N2150" s="19"/>
      <c r="O2150" s="19"/>
    </row>
    <row r="2151" spans="4:15" x14ac:dyDescent="0.25">
      <c r="D2151" s="19"/>
      <c r="N2151" s="19"/>
      <c r="O2151" s="19"/>
    </row>
    <row r="2152" spans="4:15" x14ac:dyDescent="0.25">
      <c r="D2152" s="19"/>
      <c r="N2152" s="19"/>
      <c r="O2152" s="19"/>
    </row>
    <row r="2153" spans="4:15" x14ac:dyDescent="0.25">
      <c r="D2153" s="19"/>
      <c r="N2153" s="19"/>
      <c r="O2153" s="19"/>
    </row>
    <row r="2154" spans="4:15" x14ac:dyDescent="0.25">
      <c r="D2154" s="19"/>
      <c r="N2154" s="19"/>
      <c r="O2154" s="19"/>
    </row>
    <row r="2155" spans="4:15" x14ac:dyDescent="0.25">
      <c r="D2155" s="19"/>
      <c r="N2155" s="19"/>
      <c r="O2155" s="19"/>
    </row>
    <row r="2156" spans="4:15" x14ac:dyDescent="0.25">
      <c r="D2156" s="19"/>
      <c r="N2156" s="19"/>
      <c r="O2156" s="19"/>
    </row>
    <row r="2157" spans="4:15" x14ac:dyDescent="0.25">
      <c r="D2157" s="19"/>
      <c r="N2157" s="19"/>
      <c r="O2157" s="19"/>
    </row>
    <row r="2158" spans="4:15" x14ac:dyDescent="0.25">
      <c r="D2158" s="19"/>
      <c r="N2158" s="19"/>
      <c r="O2158" s="19"/>
    </row>
    <row r="2159" spans="4:15" x14ac:dyDescent="0.25">
      <c r="D2159" s="19"/>
      <c r="N2159" s="19"/>
      <c r="O2159" s="19"/>
    </row>
    <row r="2160" spans="4:15" x14ac:dyDescent="0.25">
      <c r="D2160" s="19"/>
      <c r="N2160" s="19"/>
      <c r="O2160" s="19"/>
    </row>
    <row r="2161" spans="4:15" x14ac:dyDescent="0.25">
      <c r="D2161" s="19"/>
      <c r="N2161" s="19"/>
      <c r="O2161" s="19"/>
    </row>
    <row r="2162" spans="4:15" x14ac:dyDescent="0.25">
      <c r="D2162" s="19"/>
      <c r="N2162" s="19"/>
      <c r="O2162" s="19"/>
    </row>
    <row r="2163" spans="4:15" x14ac:dyDescent="0.25">
      <c r="D2163" s="19"/>
      <c r="N2163" s="19"/>
      <c r="O2163" s="19"/>
    </row>
    <row r="2164" spans="4:15" x14ac:dyDescent="0.25">
      <c r="D2164" s="19"/>
      <c r="N2164" s="19"/>
      <c r="O2164" s="19"/>
    </row>
    <row r="2165" spans="4:15" x14ac:dyDescent="0.25">
      <c r="D2165" s="19"/>
      <c r="N2165" s="19"/>
      <c r="O2165" s="19"/>
    </row>
    <row r="2166" spans="4:15" x14ac:dyDescent="0.25">
      <c r="D2166" s="19"/>
      <c r="N2166" s="19"/>
      <c r="O2166" s="19"/>
    </row>
    <row r="2167" spans="4:15" x14ac:dyDescent="0.25">
      <c r="D2167" s="19"/>
      <c r="N2167" s="19"/>
      <c r="O2167" s="19"/>
    </row>
    <row r="2168" spans="4:15" x14ac:dyDescent="0.25">
      <c r="D2168" s="19"/>
      <c r="N2168" s="19"/>
      <c r="O2168" s="19"/>
    </row>
    <row r="2169" spans="4:15" x14ac:dyDescent="0.25">
      <c r="D2169" s="19"/>
      <c r="N2169" s="19"/>
      <c r="O2169" s="19"/>
    </row>
    <row r="2170" spans="4:15" x14ac:dyDescent="0.25">
      <c r="D2170" s="19"/>
      <c r="N2170" s="19"/>
      <c r="O2170" s="19"/>
    </row>
    <row r="2171" spans="4:15" x14ac:dyDescent="0.25">
      <c r="D2171" s="19"/>
      <c r="N2171" s="19"/>
      <c r="O2171" s="19"/>
    </row>
    <row r="2172" spans="4:15" x14ac:dyDescent="0.25">
      <c r="D2172" s="19"/>
      <c r="N2172" s="19"/>
      <c r="O2172" s="19"/>
    </row>
    <row r="2173" spans="4:15" x14ac:dyDescent="0.25">
      <c r="D2173" s="19"/>
      <c r="N2173" s="19"/>
      <c r="O2173" s="19"/>
    </row>
    <row r="2174" spans="4:15" x14ac:dyDescent="0.25">
      <c r="D2174" s="19"/>
      <c r="N2174" s="19"/>
      <c r="O2174" s="19"/>
    </row>
    <row r="2175" spans="4:15" x14ac:dyDescent="0.25">
      <c r="D2175" s="19"/>
      <c r="N2175" s="19"/>
      <c r="O2175" s="19"/>
    </row>
    <row r="2176" spans="4:15" x14ac:dyDescent="0.25">
      <c r="D2176" s="19"/>
      <c r="N2176" s="19"/>
      <c r="O2176" s="19"/>
    </row>
    <row r="2177" spans="4:15" x14ac:dyDescent="0.25">
      <c r="D2177" s="19"/>
      <c r="N2177" s="19"/>
      <c r="O2177" s="19"/>
    </row>
    <row r="2178" spans="4:15" x14ac:dyDescent="0.25">
      <c r="D2178" s="19"/>
      <c r="N2178" s="19"/>
      <c r="O2178" s="19"/>
    </row>
    <row r="2179" spans="4:15" x14ac:dyDescent="0.25">
      <c r="D2179" s="19"/>
      <c r="N2179" s="19"/>
      <c r="O2179" s="19"/>
    </row>
    <row r="2180" spans="4:15" x14ac:dyDescent="0.25">
      <c r="D2180" s="19"/>
      <c r="N2180" s="19"/>
      <c r="O2180" s="19"/>
    </row>
    <row r="2181" spans="4:15" x14ac:dyDescent="0.25">
      <c r="D2181" s="19"/>
      <c r="N2181" s="19"/>
      <c r="O2181" s="19"/>
    </row>
    <row r="2182" spans="4:15" x14ac:dyDescent="0.25">
      <c r="D2182" s="19"/>
      <c r="N2182" s="19"/>
      <c r="O2182" s="19"/>
    </row>
    <row r="2183" spans="4:15" x14ac:dyDescent="0.25">
      <c r="D2183" s="19"/>
      <c r="N2183" s="19"/>
      <c r="O2183" s="19"/>
    </row>
    <row r="2184" spans="4:15" x14ac:dyDescent="0.25">
      <c r="D2184" s="19"/>
      <c r="N2184" s="19"/>
      <c r="O2184" s="19"/>
    </row>
    <row r="2185" spans="4:15" x14ac:dyDescent="0.25">
      <c r="D2185" s="19"/>
      <c r="N2185" s="19"/>
      <c r="O2185" s="19"/>
    </row>
    <row r="2186" spans="4:15" x14ac:dyDescent="0.25">
      <c r="D2186" s="19"/>
      <c r="N2186" s="19"/>
      <c r="O2186" s="19"/>
    </row>
    <row r="2187" spans="4:15" x14ac:dyDescent="0.25">
      <c r="D2187" s="19"/>
      <c r="N2187" s="19"/>
      <c r="O2187" s="19"/>
    </row>
    <row r="2188" spans="4:15" x14ac:dyDescent="0.25">
      <c r="D2188" s="19"/>
      <c r="N2188" s="19"/>
      <c r="O2188" s="19"/>
    </row>
    <row r="2189" spans="4:15" x14ac:dyDescent="0.25">
      <c r="D2189" s="19"/>
      <c r="N2189" s="19"/>
      <c r="O2189" s="19"/>
    </row>
    <row r="2190" spans="4:15" x14ac:dyDescent="0.25">
      <c r="D2190" s="19"/>
      <c r="N2190" s="19"/>
      <c r="O2190" s="19"/>
    </row>
    <row r="2191" spans="4:15" x14ac:dyDescent="0.25">
      <c r="D2191" s="19"/>
      <c r="N2191" s="19"/>
      <c r="O2191" s="19"/>
    </row>
    <row r="2192" spans="4:15" x14ac:dyDescent="0.25">
      <c r="D2192" s="19"/>
      <c r="N2192" s="19"/>
      <c r="O2192" s="19"/>
    </row>
    <row r="2193" spans="4:15" x14ac:dyDescent="0.25">
      <c r="D2193" s="19"/>
      <c r="N2193" s="19"/>
      <c r="O2193" s="19"/>
    </row>
    <row r="2194" spans="4:15" x14ac:dyDescent="0.25">
      <c r="D2194" s="19"/>
      <c r="N2194" s="19"/>
      <c r="O2194" s="19"/>
    </row>
    <row r="2195" spans="4:15" x14ac:dyDescent="0.25">
      <c r="D2195" s="19"/>
      <c r="N2195" s="19"/>
      <c r="O2195" s="19"/>
    </row>
    <row r="2196" spans="4:15" x14ac:dyDescent="0.25">
      <c r="D2196" s="19"/>
      <c r="N2196" s="19"/>
      <c r="O2196" s="19"/>
    </row>
    <row r="2197" spans="4:15" x14ac:dyDescent="0.25">
      <c r="D2197" s="19"/>
      <c r="N2197" s="19"/>
      <c r="O2197" s="19"/>
    </row>
    <row r="2198" spans="4:15" x14ac:dyDescent="0.25">
      <c r="D2198" s="19"/>
      <c r="N2198" s="19"/>
      <c r="O2198" s="19"/>
    </row>
    <row r="2199" spans="4:15" x14ac:dyDescent="0.25">
      <c r="D2199" s="19"/>
      <c r="N2199" s="19"/>
      <c r="O2199" s="19"/>
    </row>
    <row r="2200" spans="4:15" x14ac:dyDescent="0.25">
      <c r="D2200" s="19"/>
      <c r="N2200" s="19"/>
      <c r="O2200" s="19"/>
    </row>
    <row r="2201" spans="4:15" x14ac:dyDescent="0.25">
      <c r="D2201" s="19"/>
      <c r="N2201" s="19"/>
      <c r="O2201" s="19"/>
    </row>
    <row r="2202" spans="4:15" x14ac:dyDescent="0.25">
      <c r="D2202" s="19"/>
      <c r="N2202" s="19"/>
      <c r="O2202" s="19"/>
    </row>
    <row r="2203" spans="4:15" x14ac:dyDescent="0.25">
      <c r="D2203" s="19"/>
      <c r="N2203" s="19"/>
      <c r="O2203" s="19"/>
    </row>
    <row r="2204" spans="4:15" x14ac:dyDescent="0.25">
      <c r="D2204" s="19"/>
      <c r="N2204" s="19"/>
      <c r="O2204" s="19"/>
    </row>
    <row r="2205" spans="4:15" x14ac:dyDescent="0.25">
      <c r="D2205" s="19"/>
      <c r="N2205" s="19"/>
      <c r="O2205" s="19"/>
    </row>
    <row r="2206" spans="4:15" x14ac:dyDescent="0.25">
      <c r="D2206" s="19"/>
      <c r="N2206" s="19"/>
      <c r="O2206" s="19"/>
    </row>
    <row r="2207" spans="4:15" x14ac:dyDescent="0.25">
      <c r="D2207" s="19"/>
      <c r="N2207" s="19"/>
      <c r="O2207" s="19"/>
    </row>
    <row r="2208" spans="4:15" x14ac:dyDescent="0.25">
      <c r="D2208" s="19"/>
      <c r="N2208" s="19"/>
      <c r="O2208" s="19"/>
    </row>
    <row r="2209" spans="4:15" x14ac:dyDescent="0.25">
      <c r="D2209" s="19"/>
      <c r="N2209" s="19"/>
      <c r="O2209" s="19"/>
    </row>
    <row r="2210" spans="4:15" x14ac:dyDescent="0.25">
      <c r="D2210" s="19"/>
      <c r="N2210" s="19"/>
      <c r="O2210" s="19"/>
    </row>
    <row r="2211" spans="4:15" x14ac:dyDescent="0.25">
      <c r="D2211" s="19"/>
      <c r="N2211" s="19"/>
      <c r="O2211" s="19"/>
    </row>
    <row r="2212" spans="4:15" x14ac:dyDescent="0.25">
      <c r="D2212" s="19"/>
      <c r="N2212" s="19"/>
      <c r="O2212" s="19"/>
    </row>
    <row r="2213" spans="4:15" x14ac:dyDescent="0.25">
      <c r="D2213" s="19"/>
      <c r="N2213" s="19"/>
      <c r="O2213" s="19"/>
    </row>
    <row r="2214" spans="4:15" x14ac:dyDescent="0.25">
      <c r="D2214" s="19"/>
      <c r="N2214" s="19"/>
      <c r="O2214" s="19"/>
    </row>
    <row r="2215" spans="4:15" x14ac:dyDescent="0.25">
      <c r="D2215" s="19"/>
      <c r="N2215" s="19"/>
      <c r="O2215" s="19"/>
    </row>
    <row r="2216" spans="4:15" x14ac:dyDescent="0.25">
      <c r="D2216" s="19"/>
      <c r="N2216" s="19"/>
      <c r="O2216" s="19"/>
    </row>
    <row r="2217" spans="4:15" x14ac:dyDescent="0.25">
      <c r="D2217" s="19"/>
      <c r="N2217" s="19"/>
      <c r="O2217" s="19"/>
    </row>
    <row r="2218" spans="4:15" x14ac:dyDescent="0.25">
      <c r="D2218" s="19"/>
      <c r="N2218" s="19"/>
      <c r="O2218" s="19"/>
    </row>
    <row r="2219" spans="4:15" x14ac:dyDescent="0.25">
      <c r="D2219" s="19"/>
      <c r="N2219" s="19"/>
      <c r="O2219" s="19"/>
    </row>
    <row r="2220" spans="4:15" x14ac:dyDescent="0.25">
      <c r="D2220" s="19"/>
      <c r="N2220" s="19"/>
      <c r="O2220" s="19"/>
    </row>
    <row r="2221" spans="4:15" x14ac:dyDescent="0.25">
      <c r="D2221" s="19"/>
      <c r="N2221" s="19"/>
      <c r="O2221" s="19"/>
    </row>
    <row r="2222" spans="4:15" x14ac:dyDescent="0.25">
      <c r="D2222" s="19"/>
      <c r="N2222" s="19"/>
      <c r="O2222" s="19"/>
    </row>
    <row r="2223" spans="4:15" x14ac:dyDescent="0.25">
      <c r="D2223" s="19"/>
      <c r="N2223" s="19"/>
      <c r="O2223" s="19"/>
    </row>
    <row r="2224" spans="4:15" x14ac:dyDescent="0.25">
      <c r="D2224" s="19"/>
      <c r="N2224" s="19"/>
      <c r="O2224" s="19"/>
    </row>
    <row r="2225" spans="4:15" x14ac:dyDescent="0.25">
      <c r="D2225" s="19"/>
      <c r="N2225" s="19"/>
      <c r="O2225" s="19"/>
    </row>
    <row r="2226" spans="4:15" x14ac:dyDescent="0.25">
      <c r="D2226" s="19"/>
      <c r="N2226" s="19"/>
      <c r="O2226" s="19"/>
    </row>
    <row r="2227" spans="4:15" x14ac:dyDescent="0.25">
      <c r="D2227" s="19"/>
      <c r="N2227" s="19"/>
      <c r="O2227" s="19"/>
    </row>
    <row r="2228" spans="4:15" x14ac:dyDescent="0.25">
      <c r="D2228" s="19"/>
      <c r="N2228" s="19"/>
      <c r="O2228" s="19"/>
    </row>
    <row r="2229" spans="4:15" x14ac:dyDescent="0.25">
      <c r="D2229" s="19"/>
      <c r="N2229" s="19"/>
      <c r="O2229" s="19"/>
    </row>
    <row r="2230" spans="4:15" x14ac:dyDescent="0.25">
      <c r="D2230" s="19"/>
      <c r="N2230" s="19"/>
      <c r="O2230" s="19"/>
    </row>
    <row r="2231" spans="4:15" x14ac:dyDescent="0.25">
      <c r="D2231" s="19"/>
      <c r="N2231" s="19"/>
      <c r="O2231" s="19"/>
    </row>
    <row r="2232" spans="4:15" x14ac:dyDescent="0.25">
      <c r="D2232" s="19"/>
      <c r="N2232" s="19"/>
      <c r="O2232" s="19"/>
    </row>
    <row r="2233" spans="4:15" x14ac:dyDescent="0.25">
      <c r="D2233" s="19"/>
      <c r="N2233" s="19"/>
      <c r="O2233" s="19"/>
    </row>
    <row r="2234" spans="4:15" x14ac:dyDescent="0.25">
      <c r="D2234" s="19"/>
      <c r="N2234" s="19"/>
      <c r="O2234" s="19"/>
    </row>
    <row r="2235" spans="4:15" x14ac:dyDescent="0.25">
      <c r="D2235" s="19"/>
      <c r="N2235" s="19"/>
      <c r="O2235" s="19"/>
    </row>
    <row r="2236" spans="4:15" x14ac:dyDescent="0.25">
      <c r="D2236" s="19"/>
      <c r="N2236" s="19"/>
      <c r="O2236" s="19"/>
    </row>
    <row r="2237" spans="4:15" x14ac:dyDescent="0.25">
      <c r="D2237" s="19"/>
      <c r="N2237" s="19"/>
      <c r="O2237" s="19"/>
    </row>
    <row r="2238" spans="4:15" x14ac:dyDescent="0.25">
      <c r="D2238" s="19"/>
      <c r="N2238" s="19"/>
      <c r="O2238" s="19"/>
    </row>
    <row r="2239" spans="4:15" x14ac:dyDescent="0.25">
      <c r="D2239" s="19"/>
      <c r="N2239" s="19"/>
      <c r="O2239" s="19"/>
    </row>
    <row r="2240" spans="4:15" x14ac:dyDescent="0.25">
      <c r="D2240" s="19"/>
      <c r="N2240" s="19"/>
      <c r="O2240" s="19"/>
    </row>
    <row r="2241" spans="4:15" x14ac:dyDescent="0.25">
      <c r="D2241" s="19"/>
      <c r="N2241" s="19"/>
      <c r="O2241" s="19"/>
    </row>
    <row r="2242" spans="4:15" x14ac:dyDescent="0.25">
      <c r="D2242" s="19"/>
      <c r="N2242" s="19"/>
      <c r="O2242" s="19"/>
    </row>
    <row r="2243" spans="4:15" x14ac:dyDescent="0.25">
      <c r="D2243" s="19"/>
      <c r="N2243" s="19"/>
      <c r="O2243" s="19"/>
    </row>
    <row r="2244" spans="4:15" x14ac:dyDescent="0.25">
      <c r="D2244" s="19"/>
      <c r="N2244" s="19"/>
      <c r="O2244" s="19"/>
    </row>
    <row r="2245" spans="4:15" x14ac:dyDescent="0.25">
      <c r="D2245" s="19"/>
      <c r="N2245" s="19"/>
      <c r="O2245" s="19"/>
    </row>
    <row r="2246" spans="4:15" x14ac:dyDescent="0.25">
      <c r="D2246" s="19"/>
      <c r="N2246" s="19"/>
      <c r="O2246" s="19"/>
    </row>
    <row r="2247" spans="4:15" x14ac:dyDescent="0.25">
      <c r="D2247" s="19"/>
      <c r="N2247" s="19"/>
      <c r="O2247" s="19"/>
    </row>
    <row r="2248" spans="4:15" x14ac:dyDescent="0.25">
      <c r="D2248" s="19"/>
      <c r="N2248" s="19"/>
      <c r="O2248" s="19"/>
    </row>
    <row r="2249" spans="4:15" x14ac:dyDescent="0.25">
      <c r="D2249" s="19"/>
      <c r="N2249" s="19"/>
      <c r="O2249" s="19"/>
    </row>
    <row r="2250" spans="4:15" x14ac:dyDescent="0.25">
      <c r="D2250" s="19"/>
      <c r="N2250" s="19"/>
      <c r="O2250" s="19"/>
    </row>
    <row r="2251" spans="4:15" x14ac:dyDescent="0.25">
      <c r="D2251" s="19"/>
      <c r="N2251" s="19"/>
      <c r="O2251" s="19"/>
    </row>
    <row r="2252" spans="4:15" x14ac:dyDescent="0.25">
      <c r="D2252" s="19"/>
      <c r="N2252" s="19"/>
      <c r="O2252" s="19"/>
    </row>
    <row r="2253" spans="4:15" x14ac:dyDescent="0.25">
      <c r="D2253" s="19"/>
      <c r="N2253" s="19"/>
      <c r="O2253" s="19"/>
    </row>
    <row r="2254" spans="4:15" x14ac:dyDescent="0.25">
      <c r="D2254" s="19"/>
      <c r="N2254" s="19"/>
      <c r="O2254" s="19"/>
    </row>
    <row r="2255" spans="4:15" x14ac:dyDescent="0.25">
      <c r="D2255" s="19"/>
      <c r="N2255" s="19"/>
      <c r="O2255" s="19"/>
    </row>
    <row r="2256" spans="4:15" x14ac:dyDescent="0.25">
      <c r="D2256" s="19"/>
      <c r="N2256" s="19"/>
      <c r="O2256" s="19"/>
    </row>
    <row r="2257" spans="4:15" x14ac:dyDescent="0.25">
      <c r="D2257" s="19"/>
      <c r="N2257" s="19"/>
      <c r="O2257" s="19"/>
    </row>
    <row r="2258" spans="4:15" x14ac:dyDescent="0.25">
      <c r="D2258" s="19"/>
      <c r="N2258" s="19"/>
      <c r="O2258" s="19"/>
    </row>
    <row r="2259" spans="4:15" x14ac:dyDescent="0.25">
      <c r="D2259" s="19"/>
      <c r="N2259" s="19"/>
      <c r="O2259" s="19"/>
    </row>
    <row r="2260" spans="4:15" x14ac:dyDescent="0.25">
      <c r="D2260" s="19"/>
      <c r="N2260" s="19"/>
      <c r="O2260" s="19"/>
    </row>
    <row r="2261" spans="4:15" x14ac:dyDescent="0.25">
      <c r="D2261" s="19"/>
      <c r="N2261" s="19"/>
      <c r="O2261" s="19"/>
    </row>
    <row r="2262" spans="4:15" x14ac:dyDescent="0.25">
      <c r="D2262" s="19"/>
      <c r="N2262" s="19"/>
      <c r="O2262" s="19"/>
    </row>
    <row r="2263" spans="4:15" x14ac:dyDescent="0.25">
      <c r="D2263" s="19"/>
      <c r="N2263" s="19"/>
      <c r="O2263" s="19"/>
    </row>
    <row r="2264" spans="4:15" x14ac:dyDescent="0.25">
      <c r="D2264" s="19"/>
      <c r="N2264" s="19"/>
      <c r="O2264" s="19"/>
    </row>
    <row r="2265" spans="4:15" x14ac:dyDescent="0.25">
      <c r="D2265" s="19"/>
      <c r="N2265" s="19"/>
      <c r="O2265" s="19"/>
    </row>
    <row r="2266" spans="4:15" x14ac:dyDescent="0.25">
      <c r="D2266" s="19"/>
      <c r="N2266" s="19"/>
      <c r="O2266" s="19"/>
    </row>
    <row r="2267" spans="4:15" x14ac:dyDescent="0.25">
      <c r="D2267" s="19"/>
      <c r="N2267" s="19"/>
      <c r="O2267" s="19"/>
    </row>
    <row r="2268" spans="4:15" x14ac:dyDescent="0.25">
      <c r="D2268" s="19"/>
      <c r="N2268" s="19"/>
      <c r="O2268" s="19"/>
    </row>
    <row r="2269" spans="4:15" x14ac:dyDescent="0.25">
      <c r="D2269" s="19"/>
      <c r="N2269" s="19"/>
      <c r="O2269" s="19"/>
    </row>
    <row r="2270" spans="4:15" x14ac:dyDescent="0.25">
      <c r="D2270" s="19"/>
      <c r="N2270" s="19"/>
      <c r="O2270" s="19"/>
    </row>
    <row r="2271" spans="4:15" x14ac:dyDescent="0.25">
      <c r="D2271" s="19"/>
      <c r="N2271" s="19"/>
      <c r="O2271" s="19"/>
    </row>
    <row r="2272" spans="4:15" x14ac:dyDescent="0.25">
      <c r="D2272" s="19"/>
      <c r="N2272" s="19"/>
      <c r="O2272" s="19"/>
    </row>
    <row r="2273" spans="4:15" x14ac:dyDescent="0.25">
      <c r="D2273" s="19"/>
      <c r="N2273" s="19"/>
      <c r="O2273" s="19"/>
    </row>
    <row r="2274" spans="4:15" x14ac:dyDescent="0.25">
      <c r="D2274" s="19"/>
      <c r="N2274" s="19"/>
      <c r="O2274" s="19"/>
    </row>
    <row r="2275" spans="4:15" x14ac:dyDescent="0.25">
      <c r="D2275" s="19"/>
      <c r="N2275" s="19"/>
      <c r="O2275" s="19"/>
    </row>
    <row r="2276" spans="4:15" x14ac:dyDescent="0.25">
      <c r="D2276" s="19"/>
      <c r="N2276" s="19"/>
      <c r="O2276" s="19"/>
    </row>
    <row r="2277" spans="4:15" x14ac:dyDescent="0.25">
      <c r="D2277" s="19"/>
      <c r="N2277" s="19"/>
      <c r="O2277" s="19"/>
    </row>
    <row r="2278" spans="4:15" x14ac:dyDescent="0.25">
      <c r="D2278" s="19"/>
      <c r="N2278" s="19"/>
      <c r="O2278" s="19"/>
    </row>
    <row r="2279" spans="4:15" x14ac:dyDescent="0.25">
      <c r="D2279" s="19"/>
      <c r="N2279" s="19"/>
      <c r="O2279" s="19"/>
    </row>
    <row r="2280" spans="4:15" x14ac:dyDescent="0.25">
      <c r="D2280" s="19"/>
      <c r="N2280" s="19"/>
      <c r="O2280" s="19"/>
    </row>
    <row r="2281" spans="4:15" x14ac:dyDescent="0.25">
      <c r="D2281" s="19"/>
      <c r="N2281" s="19"/>
      <c r="O2281" s="19"/>
    </row>
    <row r="2282" spans="4:15" x14ac:dyDescent="0.25">
      <c r="D2282" s="19"/>
      <c r="N2282" s="19"/>
      <c r="O2282" s="19"/>
    </row>
    <row r="2283" spans="4:15" x14ac:dyDescent="0.25">
      <c r="D2283" s="19"/>
      <c r="N2283" s="19"/>
      <c r="O2283" s="19"/>
    </row>
    <row r="2284" spans="4:15" x14ac:dyDescent="0.25">
      <c r="D2284" s="19"/>
      <c r="N2284" s="19"/>
      <c r="O2284" s="19"/>
    </row>
    <row r="2285" spans="4:15" x14ac:dyDescent="0.25">
      <c r="D2285" s="19"/>
      <c r="N2285" s="19"/>
      <c r="O2285" s="19"/>
    </row>
    <row r="2286" spans="4:15" x14ac:dyDescent="0.25">
      <c r="D2286" s="19"/>
      <c r="N2286" s="19"/>
      <c r="O2286" s="19"/>
    </row>
    <row r="2287" spans="4:15" x14ac:dyDescent="0.25">
      <c r="D2287" s="19"/>
      <c r="N2287" s="19"/>
      <c r="O2287" s="19"/>
    </row>
    <row r="2288" spans="4:15" x14ac:dyDescent="0.25">
      <c r="D2288" s="19"/>
      <c r="N2288" s="19"/>
      <c r="O2288" s="19"/>
    </row>
    <row r="2289" spans="4:15" x14ac:dyDescent="0.25">
      <c r="D2289" s="19"/>
      <c r="N2289" s="19"/>
      <c r="O2289" s="19"/>
    </row>
    <row r="2290" spans="4:15" x14ac:dyDescent="0.25">
      <c r="D2290" s="19"/>
      <c r="N2290" s="19"/>
      <c r="O2290" s="19"/>
    </row>
    <row r="2291" spans="4:15" x14ac:dyDescent="0.25">
      <c r="D2291" s="19"/>
      <c r="N2291" s="19"/>
      <c r="O2291" s="19"/>
    </row>
    <row r="2292" spans="4:15" x14ac:dyDescent="0.25">
      <c r="D2292" s="19"/>
      <c r="N2292" s="19"/>
      <c r="O2292" s="19"/>
    </row>
    <row r="2293" spans="4:15" x14ac:dyDescent="0.25">
      <c r="D2293" s="19"/>
      <c r="N2293" s="19"/>
      <c r="O2293" s="19"/>
    </row>
    <row r="2294" spans="4:15" x14ac:dyDescent="0.25">
      <c r="D2294" s="19"/>
      <c r="N2294" s="19"/>
      <c r="O2294" s="19"/>
    </row>
    <row r="2295" spans="4:15" x14ac:dyDescent="0.25">
      <c r="D2295" s="19"/>
      <c r="N2295" s="19"/>
      <c r="O2295" s="19"/>
    </row>
    <row r="2296" spans="4:15" x14ac:dyDescent="0.25">
      <c r="D2296" s="19"/>
      <c r="N2296" s="19"/>
      <c r="O2296" s="19"/>
    </row>
    <row r="2297" spans="4:15" x14ac:dyDescent="0.25">
      <c r="D2297" s="19"/>
      <c r="N2297" s="19"/>
      <c r="O2297" s="19"/>
    </row>
    <row r="2298" spans="4:15" x14ac:dyDescent="0.25">
      <c r="D2298" s="19"/>
      <c r="N2298" s="19"/>
      <c r="O2298" s="19"/>
    </row>
    <row r="2299" spans="4:15" x14ac:dyDescent="0.25">
      <c r="D2299" s="19"/>
      <c r="N2299" s="19"/>
      <c r="O2299" s="19"/>
    </row>
    <row r="2300" spans="4:15" x14ac:dyDescent="0.25">
      <c r="D2300" s="19"/>
      <c r="N2300" s="19"/>
      <c r="O2300" s="19"/>
    </row>
    <row r="2301" spans="4:15" x14ac:dyDescent="0.25">
      <c r="D2301" s="19"/>
      <c r="N2301" s="19"/>
      <c r="O2301" s="19"/>
    </row>
    <row r="2302" spans="4:15" x14ac:dyDescent="0.25">
      <c r="D2302" s="19"/>
      <c r="N2302" s="19"/>
      <c r="O2302" s="19"/>
    </row>
    <row r="2303" spans="4:15" x14ac:dyDescent="0.25">
      <c r="D2303" s="19"/>
      <c r="N2303" s="19"/>
      <c r="O2303" s="19"/>
    </row>
    <row r="2304" spans="4:15" x14ac:dyDescent="0.25">
      <c r="D2304" s="19"/>
      <c r="N2304" s="19"/>
      <c r="O2304" s="19"/>
    </row>
    <row r="2305" spans="4:15" x14ac:dyDescent="0.25">
      <c r="D2305" s="19"/>
      <c r="N2305" s="19"/>
      <c r="O2305" s="19"/>
    </row>
    <row r="2306" spans="4:15" x14ac:dyDescent="0.25">
      <c r="D2306" s="19"/>
      <c r="N2306" s="19"/>
      <c r="O2306" s="19"/>
    </row>
    <row r="2307" spans="4:15" x14ac:dyDescent="0.25">
      <c r="D2307" s="19"/>
      <c r="N2307" s="19"/>
      <c r="O2307" s="19"/>
    </row>
    <row r="2308" spans="4:15" x14ac:dyDescent="0.25">
      <c r="D2308" s="19"/>
      <c r="N2308" s="19"/>
      <c r="O2308" s="19"/>
    </row>
    <row r="2309" spans="4:15" x14ac:dyDescent="0.25">
      <c r="D2309" s="19"/>
      <c r="N2309" s="19"/>
      <c r="O2309" s="19"/>
    </row>
    <row r="2310" spans="4:15" x14ac:dyDescent="0.25">
      <c r="D2310" s="19"/>
      <c r="N2310" s="19"/>
      <c r="O2310" s="19"/>
    </row>
    <row r="2311" spans="4:15" x14ac:dyDescent="0.25">
      <c r="D2311" s="19"/>
      <c r="N2311" s="19"/>
      <c r="O2311" s="19"/>
    </row>
    <row r="2312" spans="4:15" x14ac:dyDescent="0.25">
      <c r="D2312" s="19"/>
      <c r="N2312" s="19"/>
      <c r="O2312" s="19"/>
    </row>
    <row r="2313" spans="4:15" x14ac:dyDescent="0.25">
      <c r="D2313" s="19"/>
      <c r="N2313" s="19"/>
      <c r="O2313" s="19"/>
    </row>
    <row r="2314" spans="4:15" x14ac:dyDescent="0.25">
      <c r="D2314" s="19"/>
      <c r="N2314" s="19"/>
      <c r="O2314" s="19"/>
    </row>
    <row r="2315" spans="4:15" x14ac:dyDescent="0.25">
      <c r="D2315" s="19"/>
      <c r="N2315" s="19"/>
      <c r="O2315" s="19"/>
    </row>
    <row r="2316" spans="4:15" x14ac:dyDescent="0.25">
      <c r="D2316" s="19"/>
      <c r="N2316" s="19"/>
      <c r="O2316" s="19"/>
    </row>
    <row r="2317" spans="4:15" x14ac:dyDescent="0.25">
      <c r="D2317" s="19"/>
      <c r="N2317" s="19"/>
      <c r="O2317" s="19"/>
    </row>
    <row r="2318" spans="4:15" x14ac:dyDescent="0.25">
      <c r="D2318" s="19"/>
      <c r="N2318" s="19"/>
      <c r="O2318" s="19"/>
    </row>
    <row r="2319" spans="4:15" x14ac:dyDescent="0.25">
      <c r="D2319" s="19"/>
      <c r="N2319" s="19"/>
      <c r="O2319" s="19"/>
    </row>
    <row r="2320" spans="4:15" x14ac:dyDescent="0.25">
      <c r="D2320" s="19"/>
      <c r="N2320" s="19"/>
      <c r="O2320" s="19"/>
    </row>
    <row r="2321" spans="4:15" x14ac:dyDescent="0.25">
      <c r="D2321" s="19"/>
      <c r="N2321" s="19"/>
      <c r="O2321" s="19"/>
    </row>
    <row r="2322" spans="4:15" x14ac:dyDescent="0.25">
      <c r="D2322" s="19"/>
      <c r="N2322" s="19"/>
      <c r="O2322" s="19"/>
    </row>
    <row r="2323" spans="4:15" x14ac:dyDescent="0.25">
      <c r="D2323" s="19"/>
      <c r="N2323" s="19"/>
      <c r="O2323" s="19"/>
    </row>
    <row r="2324" spans="4:15" x14ac:dyDescent="0.25">
      <c r="D2324" s="19"/>
      <c r="N2324" s="19"/>
      <c r="O2324" s="19"/>
    </row>
    <row r="2325" spans="4:15" x14ac:dyDescent="0.25">
      <c r="D2325" s="19"/>
      <c r="N2325" s="19"/>
      <c r="O2325" s="19"/>
    </row>
    <row r="2326" spans="4:15" x14ac:dyDescent="0.25">
      <c r="D2326" s="19"/>
      <c r="N2326" s="19"/>
      <c r="O2326" s="19"/>
    </row>
    <row r="2327" spans="4:15" x14ac:dyDescent="0.25">
      <c r="D2327" s="19"/>
      <c r="N2327" s="19"/>
      <c r="O2327" s="19"/>
    </row>
    <row r="2328" spans="4:15" x14ac:dyDescent="0.25">
      <c r="D2328" s="19"/>
      <c r="N2328" s="19"/>
      <c r="O2328" s="19"/>
    </row>
    <row r="2329" spans="4:15" x14ac:dyDescent="0.25">
      <c r="D2329" s="19"/>
      <c r="N2329" s="19"/>
      <c r="O2329" s="19"/>
    </row>
    <row r="2330" spans="4:15" x14ac:dyDescent="0.25">
      <c r="D2330" s="19"/>
      <c r="N2330" s="19"/>
      <c r="O2330" s="19"/>
    </row>
    <row r="2331" spans="4:15" x14ac:dyDescent="0.25">
      <c r="D2331" s="19"/>
      <c r="N2331" s="19"/>
      <c r="O2331" s="19"/>
    </row>
    <row r="2332" spans="4:15" x14ac:dyDescent="0.25">
      <c r="D2332" s="19"/>
      <c r="N2332" s="19"/>
      <c r="O2332" s="19"/>
    </row>
    <row r="2333" spans="4:15" x14ac:dyDescent="0.25">
      <c r="D2333" s="19"/>
      <c r="N2333" s="19"/>
      <c r="O2333" s="19"/>
    </row>
    <row r="2334" spans="4:15" x14ac:dyDescent="0.25">
      <c r="D2334" s="19"/>
      <c r="N2334" s="19"/>
      <c r="O2334" s="19"/>
    </row>
    <row r="2335" spans="4:15" x14ac:dyDescent="0.25">
      <c r="D2335" s="19"/>
      <c r="N2335" s="19"/>
      <c r="O2335" s="19"/>
    </row>
    <row r="2336" spans="4:15" x14ac:dyDescent="0.25">
      <c r="D2336" s="19"/>
      <c r="N2336" s="19"/>
      <c r="O2336" s="19"/>
    </row>
    <row r="2337" spans="4:15" x14ac:dyDescent="0.25">
      <c r="D2337" s="19"/>
      <c r="N2337" s="19"/>
      <c r="O2337" s="19"/>
    </row>
    <row r="2338" spans="4:15" x14ac:dyDescent="0.25">
      <c r="D2338" s="19"/>
      <c r="N2338" s="19"/>
      <c r="O2338" s="19"/>
    </row>
    <row r="2339" spans="4:15" x14ac:dyDescent="0.25">
      <c r="D2339" s="19"/>
      <c r="N2339" s="19"/>
      <c r="O2339" s="19"/>
    </row>
    <row r="2340" spans="4:15" x14ac:dyDescent="0.25">
      <c r="D2340" s="19"/>
      <c r="N2340" s="19"/>
      <c r="O2340" s="19"/>
    </row>
    <row r="2341" spans="4:15" x14ac:dyDescent="0.25">
      <c r="D2341" s="19"/>
      <c r="N2341" s="19"/>
      <c r="O2341" s="19"/>
    </row>
    <row r="2342" spans="4:15" x14ac:dyDescent="0.25">
      <c r="D2342" s="19"/>
      <c r="N2342" s="19"/>
      <c r="O2342" s="19"/>
    </row>
    <row r="2343" spans="4:15" x14ac:dyDescent="0.25">
      <c r="D2343" s="19"/>
      <c r="N2343" s="19"/>
      <c r="O2343" s="19"/>
    </row>
    <row r="2344" spans="4:15" x14ac:dyDescent="0.25">
      <c r="D2344" s="19"/>
      <c r="N2344" s="19"/>
      <c r="O2344" s="19"/>
    </row>
    <row r="2345" spans="4:15" x14ac:dyDescent="0.25">
      <c r="D2345" s="19"/>
      <c r="N2345" s="19"/>
      <c r="O2345" s="19"/>
    </row>
    <row r="2346" spans="4:15" x14ac:dyDescent="0.25">
      <c r="D2346" s="19"/>
      <c r="N2346" s="19"/>
      <c r="O2346" s="19"/>
    </row>
    <row r="2347" spans="4:15" x14ac:dyDescent="0.25">
      <c r="D2347" s="19"/>
      <c r="N2347" s="19"/>
      <c r="O2347" s="19"/>
    </row>
    <row r="2348" spans="4:15" x14ac:dyDescent="0.25">
      <c r="D2348" s="19"/>
      <c r="N2348" s="19"/>
      <c r="O2348" s="19"/>
    </row>
    <row r="2349" spans="4:15" x14ac:dyDescent="0.25">
      <c r="D2349" s="19"/>
      <c r="N2349" s="19"/>
      <c r="O2349" s="19"/>
    </row>
    <row r="2350" spans="4:15" x14ac:dyDescent="0.25">
      <c r="D2350" s="19"/>
      <c r="N2350" s="19"/>
      <c r="O2350" s="19"/>
    </row>
    <row r="2351" spans="4:15" x14ac:dyDescent="0.25">
      <c r="D2351" s="19"/>
      <c r="N2351" s="19"/>
      <c r="O2351" s="19"/>
    </row>
    <row r="2352" spans="4:15" x14ac:dyDescent="0.25">
      <c r="D2352" s="19"/>
      <c r="N2352" s="19"/>
      <c r="O2352" s="19"/>
    </row>
    <row r="2353" spans="4:15" x14ac:dyDescent="0.25">
      <c r="D2353" s="19"/>
      <c r="N2353" s="19"/>
      <c r="O2353" s="19"/>
    </row>
    <row r="2354" spans="4:15" x14ac:dyDescent="0.25">
      <c r="D2354" s="19"/>
      <c r="N2354" s="19"/>
      <c r="O2354" s="19"/>
    </row>
    <row r="2355" spans="4:15" x14ac:dyDescent="0.25">
      <c r="D2355" s="19"/>
      <c r="N2355" s="19"/>
      <c r="O2355" s="19"/>
    </row>
    <row r="2356" spans="4:15" x14ac:dyDescent="0.25">
      <c r="D2356" s="19"/>
      <c r="N2356" s="19"/>
      <c r="O2356" s="19"/>
    </row>
    <row r="2357" spans="4:15" x14ac:dyDescent="0.25">
      <c r="D2357" s="19"/>
      <c r="N2357" s="19"/>
      <c r="O2357" s="19"/>
    </row>
    <row r="2358" spans="4:15" x14ac:dyDescent="0.25">
      <c r="D2358" s="19"/>
      <c r="N2358" s="19"/>
      <c r="O2358" s="19"/>
    </row>
    <row r="2359" spans="4:15" x14ac:dyDescent="0.25">
      <c r="D2359" s="19"/>
      <c r="N2359" s="19"/>
      <c r="O2359" s="19"/>
    </row>
    <row r="2360" spans="4:15" x14ac:dyDescent="0.25">
      <c r="D2360" s="19"/>
      <c r="N2360" s="19"/>
      <c r="O2360" s="19"/>
    </row>
    <row r="2361" spans="4:15" x14ac:dyDescent="0.25">
      <c r="D2361" s="19"/>
      <c r="N2361" s="19"/>
      <c r="O2361" s="19"/>
    </row>
    <row r="2362" spans="4:15" x14ac:dyDescent="0.25">
      <c r="D2362" s="19"/>
      <c r="N2362" s="19"/>
      <c r="O2362" s="19"/>
    </row>
    <row r="2363" spans="4:15" x14ac:dyDescent="0.25">
      <c r="D2363" s="19"/>
      <c r="N2363" s="19"/>
      <c r="O2363" s="19"/>
    </row>
    <row r="2364" spans="4:15" x14ac:dyDescent="0.25">
      <c r="D2364" s="19"/>
      <c r="N2364" s="19"/>
      <c r="O2364" s="19"/>
    </row>
    <row r="2365" spans="4:15" x14ac:dyDescent="0.25">
      <c r="D2365" s="19"/>
      <c r="N2365" s="19"/>
      <c r="O2365" s="19"/>
    </row>
    <row r="2366" spans="4:15" x14ac:dyDescent="0.25">
      <c r="D2366" s="19"/>
      <c r="N2366" s="19"/>
      <c r="O2366" s="19"/>
    </row>
    <row r="2367" spans="4:15" x14ac:dyDescent="0.25">
      <c r="D2367" s="19"/>
      <c r="N2367" s="19"/>
      <c r="O2367" s="19"/>
    </row>
    <row r="2368" spans="4:15" x14ac:dyDescent="0.25">
      <c r="D2368" s="19"/>
      <c r="N2368" s="19"/>
      <c r="O2368" s="19"/>
    </row>
    <row r="2369" spans="4:15" x14ac:dyDescent="0.25">
      <c r="D2369" s="19"/>
      <c r="N2369" s="19"/>
      <c r="O2369" s="19"/>
    </row>
    <row r="2370" spans="4:15" x14ac:dyDescent="0.25">
      <c r="D2370" s="19"/>
      <c r="N2370" s="19"/>
      <c r="O2370" s="19"/>
    </row>
    <row r="2371" spans="4:15" x14ac:dyDescent="0.25">
      <c r="D2371" s="19"/>
      <c r="N2371" s="19"/>
      <c r="O2371" s="19"/>
    </row>
    <row r="2372" spans="4:15" x14ac:dyDescent="0.25">
      <c r="D2372" s="19"/>
      <c r="N2372" s="19"/>
      <c r="O2372" s="19"/>
    </row>
    <row r="2373" spans="4:15" x14ac:dyDescent="0.25">
      <c r="D2373" s="19"/>
      <c r="N2373" s="19"/>
      <c r="O2373" s="19"/>
    </row>
    <row r="2374" spans="4:15" x14ac:dyDescent="0.25">
      <c r="D2374" s="19"/>
      <c r="N2374" s="19"/>
      <c r="O2374" s="19"/>
    </row>
    <row r="2375" spans="4:15" x14ac:dyDescent="0.25">
      <c r="D2375" s="19"/>
      <c r="N2375" s="19"/>
      <c r="O2375" s="19"/>
    </row>
    <row r="2376" spans="4:15" x14ac:dyDescent="0.25">
      <c r="D2376" s="19"/>
      <c r="N2376" s="19"/>
      <c r="O2376" s="19"/>
    </row>
    <row r="2377" spans="4:15" x14ac:dyDescent="0.25">
      <c r="D2377" s="19"/>
      <c r="N2377" s="19"/>
      <c r="O2377" s="19"/>
    </row>
    <row r="2378" spans="4:15" x14ac:dyDescent="0.25">
      <c r="D2378" s="19"/>
      <c r="N2378" s="19"/>
      <c r="O2378" s="19"/>
    </row>
    <row r="2379" spans="4:15" x14ac:dyDescent="0.25">
      <c r="D2379" s="19"/>
      <c r="N2379" s="19"/>
      <c r="O2379" s="19"/>
    </row>
    <row r="2380" spans="4:15" x14ac:dyDescent="0.25">
      <c r="D2380" s="19"/>
      <c r="N2380" s="19"/>
      <c r="O2380" s="19"/>
    </row>
    <row r="2381" spans="4:15" x14ac:dyDescent="0.25">
      <c r="D2381" s="19"/>
      <c r="N2381" s="19"/>
      <c r="O2381" s="19"/>
    </row>
    <row r="2382" spans="4:15" x14ac:dyDescent="0.25">
      <c r="D2382" s="19"/>
      <c r="N2382" s="19"/>
      <c r="O2382" s="19"/>
    </row>
    <row r="2383" spans="4:15" x14ac:dyDescent="0.25">
      <c r="D2383" s="19"/>
      <c r="N2383" s="19"/>
      <c r="O2383" s="19"/>
    </row>
    <row r="2384" spans="4:15" x14ac:dyDescent="0.25">
      <c r="D2384" s="19"/>
      <c r="N2384" s="19"/>
      <c r="O2384" s="19"/>
    </row>
    <row r="2385" spans="4:15" x14ac:dyDescent="0.25">
      <c r="D2385" s="19"/>
      <c r="N2385" s="19"/>
      <c r="O2385" s="19"/>
    </row>
    <row r="2386" spans="4:15" x14ac:dyDescent="0.25">
      <c r="D2386" s="19"/>
      <c r="N2386" s="19"/>
      <c r="O2386" s="19"/>
    </row>
    <row r="2387" spans="4:15" x14ac:dyDescent="0.25">
      <c r="D2387" s="19"/>
      <c r="N2387" s="19"/>
      <c r="O2387" s="19"/>
    </row>
    <row r="2388" spans="4:15" x14ac:dyDescent="0.25">
      <c r="D2388" s="19"/>
      <c r="N2388" s="19"/>
      <c r="O2388" s="19"/>
    </row>
    <row r="2389" spans="4:15" x14ac:dyDescent="0.25">
      <c r="D2389" s="19"/>
      <c r="N2389" s="19"/>
      <c r="O2389" s="19"/>
    </row>
    <row r="2390" spans="4:15" x14ac:dyDescent="0.25">
      <c r="D2390" s="19"/>
      <c r="N2390" s="19"/>
      <c r="O2390" s="19"/>
    </row>
    <row r="2391" spans="4:15" x14ac:dyDescent="0.25">
      <c r="D2391" s="19"/>
      <c r="N2391" s="19"/>
      <c r="O2391" s="19"/>
    </row>
    <row r="2392" spans="4:15" x14ac:dyDescent="0.25">
      <c r="D2392" s="19"/>
      <c r="N2392" s="19"/>
      <c r="O2392" s="19"/>
    </row>
    <row r="2393" spans="4:15" x14ac:dyDescent="0.25">
      <c r="D2393" s="19"/>
      <c r="N2393" s="19"/>
      <c r="O2393" s="19"/>
    </row>
    <row r="2394" spans="4:15" x14ac:dyDescent="0.25">
      <c r="D2394" s="19"/>
      <c r="N2394" s="19"/>
      <c r="O2394" s="19"/>
    </row>
    <row r="2395" spans="4:15" x14ac:dyDescent="0.25">
      <c r="D2395" s="19"/>
      <c r="N2395" s="19"/>
      <c r="O2395" s="19"/>
    </row>
    <row r="2396" spans="4:15" x14ac:dyDescent="0.25">
      <c r="D2396" s="19"/>
      <c r="N2396" s="19"/>
      <c r="O2396" s="19"/>
    </row>
    <row r="2397" spans="4:15" x14ac:dyDescent="0.25">
      <c r="D2397" s="19"/>
      <c r="N2397" s="19"/>
      <c r="O2397" s="19"/>
    </row>
    <row r="2398" spans="4:15" x14ac:dyDescent="0.25">
      <c r="D2398" s="19"/>
      <c r="N2398" s="19"/>
      <c r="O2398" s="19"/>
    </row>
    <row r="2399" spans="4:15" x14ac:dyDescent="0.25">
      <c r="D2399" s="19"/>
      <c r="N2399" s="19"/>
      <c r="O2399" s="19"/>
    </row>
    <row r="2400" spans="4:15" x14ac:dyDescent="0.25">
      <c r="D2400" s="19"/>
      <c r="N2400" s="19"/>
      <c r="O2400" s="19"/>
    </row>
    <row r="2401" spans="4:15" x14ac:dyDescent="0.25">
      <c r="D2401" s="19"/>
      <c r="N2401" s="19"/>
      <c r="O2401" s="19"/>
    </row>
    <row r="2402" spans="4:15" x14ac:dyDescent="0.25">
      <c r="D2402" s="19"/>
      <c r="N2402" s="19"/>
      <c r="O2402" s="19"/>
    </row>
    <row r="2403" spans="4:15" x14ac:dyDescent="0.25">
      <c r="D2403" s="19"/>
      <c r="N2403" s="19"/>
      <c r="O2403" s="19"/>
    </row>
    <row r="2404" spans="4:15" x14ac:dyDescent="0.25">
      <c r="D2404" s="19"/>
      <c r="N2404" s="19"/>
      <c r="O2404" s="19"/>
    </row>
    <row r="2405" spans="4:15" x14ac:dyDescent="0.25">
      <c r="D2405" s="19"/>
      <c r="N2405" s="19"/>
      <c r="O2405" s="19"/>
    </row>
    <row r="2406" spans="4:15" x14ac:dyDescent="0.25">
      <c r="D2406" s="19"/>
      <c r="N2406" s="19"/>
      <c r="O2406" s="19"/>
    </row>
    <row r="2407" spans="4:15" x14ac:dyDescent="0.25">
      <c r="D2407" s="19"/>
      <c r="N2407" s="19"/>
      <c r="O2407" s="19"/>
    </row>
    <row r="2408" spans="4:15" x14ac:dyDescent="0.25">
      <c r="D2408" s="19"/>
      <c r="N2408" s="19"/>
      <c r="O2408" s="19"/>
    </row>
    <row r="2409" spans="4:15" x14ac:dyDescent="0.25">
      <c r="D2409" s="19"/>
      <c r="N2409" s="19"/>
      <c r="O2409" s="19"/>
    </row>
    <row r="2410" spans="4:15" x14ac:dyDescent="0.25">
      <c r="D2410" s="19"/>
      <c r="N2410" s="19"/>
      <c r="O2410" s="19"/>
    </row>
    <row r="2411" spans="4:15" x14ac:dyDescent="0.25">
      <c r="D2411" s="19"/>
      <c r="N2411" s="19"/>
      <c r="O2411" s="19"/>
    </row>
    <row r="2412" spans="4:15" x14ac:dyDescent="0.25">
      <c r="D2412" s="19"/>
      <c r="N2412" s="19"/>
      <c r="O2412" s="19"/>
    </row>
    <row r="2413" spans="4:15" x14ac:dyDescent="0.25">
      <c r="D2413" s="19"/>
      <c r="N2413" s="19"/>
      <c r="O2413" s="19"/>
    </row>
    <row r="2414" spans="4:15" x14ac:dyDescent="0.25">
      <c r="D2414" s="19"/>
      <c r="N2414" s="19"/>
      <c r="O2414" s="19"/>
    </row>
    <row r="2415" spans="4:15" x14ac:dyDescent="0.25">
      <c r="D2415" s="19"/>
      <c r="N2415" s="19"/>
      <c r="O2415" s="19"/>
    </row>
    <row r="2416" spans="4:15" x14ac:dyDescent="0.25">
      <c r="D2416" s="19"/>
      <c r="N2416" s="19"/>
      <c r="O2416" s="19"/>
    </row>
    <row r="2417" spans="4:15" x14ac:dyDescent="0.25">
      <c r="D2417" s="19"/>
      <c r="N2417" s="19"/>
      <c r="O2417" s="19"/>
    </row>
    <row r="2418" spans="4:15" x14ac:dyDescent="0.25">
      <c r="D2418" s="19"/>
      <c r="N2418" s="19"/>
      <c r="O2418" s="19"/>
    </row>
    <row r="2419" spans="4:15" x14ac:dyDescent="0.25">
      <c r="D2419" s="19"/>
      <c r="N2419" s="19"/>
      <c r="O2419" s="19"/>
    </row>
    <row r="2420" spans="4:15" x14ac:dyDescent="0.25">
      <c r="D2420" s="19"/>
      <c r="N2420" s="19"/>
      <c r="O2420" s="19"/>
    </row>
    <row r="2421" spans="4:15" x14ac:dyDescent="0.25">
      <c r="D2421" s="19"/>
      <c r="N2421" s="19"/>
      <c r="O2421" s="19"/>
    </row>
    <row r="2422" spans="4:15" x14ac:dyDescent="0.25">
      <c r="D2422" s="19"/>
      <c r="N2422" s="19"/>
      <c r="O2422" s="19"/>
    </row>
    <row r="2423" spans="4:15" x14ac:dyDescent="0.25">
      <c r="D2423" s="19"/>
      <c r="N2423" s="19"/>
      <c r="O2423" s="19"/>
    </row>
    <row r="2424" spans="4:15" x14ac:dyDescent="0.25">
      <c r="D2424" s="19"/>
      <c r="N2424" s="19"/>
      <c r="O2424" s="19"/>
    </row>
    <row r="2425" spans="4:15" x14ac:dyDescent="0.25">
      <c r="D2425" s="19"/>
      <c r="N2425" s="19"/>
      <c r="O2425" s="19"/>
    </row>
    <row r="2426" spans="4:15" x14ac:dyDescent="0.25">
      <c r="D2426" s="19"/>
      <c r="N2426" s="19"/>
      <c r="O2426" s="19"/>
    </row>
    <row r="2427" spans="4:15" x14ac:dyDescent="0.25">
      <c r="D2427" s="19"/>
      <c r="N2427" s="19"/>
      <c r="O2427" s="19"/>
    </row>
    <row r="2428" spans="4:15" x14ac:dyDescent="0.25">
      <c r="D2428" s="19"/>
      <c r="N2428" s="19"/>
      <c r="O2428" s="19"/>
    </row>
    <row r="2429" spans="4:15" x14ac:dyDescent="0.25">
      <c r="D2429" s="19"/>
      <c r="N2429" s="19"/>
      <c r="O2429" s="19"/>
    </row>
    <row r="2430" spans="4:15" x14ac:dyDescent="0.25">
      <c r="D2430" s="19"/>
      <c r="N2430" s="19"/>
      <c r="O2430" s="19"/>
    </row>
    <row r="2431" spans="4:15" x14ac:dyDescent="0.25">
      <c r="D2431" s="19"/>
      <c r="N2431" s="19"/>
      <c r="O2431" s="19"/>
    </row>
    <row r="2432" spans="4:15" x14ac:dyDescent="0.25">
      <c r="D2432" s="19"/>
      <c r="N2432" s="19"/>
      <c r="O2432" s="19"/>
    </row>
    <row r="2433" spans="4:15" x14ac:dyDescent="0.25">
      <c r="D2433" s="19"/>
      <c r="N2433" s="19"/>
      <c r="O2433" s="19"/>
    </row>
    <row r="2434" spans="4:15" x14ac:dyDescent="0.25">
      <c r="D2434" s="19"/>
      <c r="N2434" s="19"/>
      <c r="O2434" s="19"/>
    </row>
    <row r="2435" spans="4:15" x14ac:dyDescent="0.25">
      <c r="D2435" s="19"/>
      <c r="N2435" s="19"/>
      <c r="O2435" s="19"/>
    </row>
    <row r="2436" spans="4:15" x14ac:dyDescent="0.25">
      <c r="D2436" s="19"/>
      <c r="N2436" s="19"/>
      <c r="O2436" s="19"/>
    </row>
    <row r="2437" spans="4:15" x14ac:dyDescent="0.25">
      <c r="D2437" s="19"/>
      <c r="N2437" s="19"/>
      <c r="O2437" s="19"/>
    </row>
    <row r="2438" spans="4:15" x14ac:dyDescent="0.25">
      <c r="D2438" s="19"/>
      <c r="N2438" s="19"/>
      <c r="O2438" s="19"/>
    </row>
    <row r="2439" spans="4:15" x14ac:dyDescent="0.25">
      <c r="D2439" s="19"/>
      <c r="N2439" s="19"/>
      <c r="O2439" s="19"/>
    </row>
    <row r="2440" spans="4:15" x14ac:dyDescent="0.25">
      <c r="D2440" s="19"/>
      <c r="N2440" s="19"/>
      <c r="O2440" s="19"/>
    </row>
    <row r="2441" spans="4:15" x14ac:dyDescent="0.25">
      <c r="D2441" s="19"/>
      <c r="N2441" s="19"/>
      <c r="O2441" s="19"/>
    </row>
    <row r="2442" spans="4:15" x14ac:dyDescent="0.25">
      <c r="D2442" s="19"/>
      <c r="N2442" s="19"/>
      <c r="O2442" s="19"/>
    </row>
    <row r="2443" spans="4:15" x14ac:dyDescent="0.25">
      <c r="D2443" s="19"/>
      <c r="N2443" s="19"/>
      <c r="O2443" s="19"/>
    </row>
    <row r="2444" spans="4:15" x14ac:dyDescent="0.25">
      <c r="D2444" s="19"/>
      <c r="N2444" s="19"/>
      <c r="O2444" s="19"/>
    </row>
    <row r="2445" spans="4:15" x14ac:dyDescent="0.25">
      <c r="D2445" s="19"/>
      <c r="N2445" s="19"/>
      <c r="O2445" s="19"/>
    </row>
    <row r="2446" spans="4:15" x14ac:dyDescent="0.25">
      <c r="D2446" s="19"/>
      <c r="N2446" s="19"/>
      <c r="O2446" s="19"/>
    </row>
    <row r="2447" spans="4:15" x14ac:dyDescent="0.25">
      <c r="D2447" s="19"/>
      <c r="N2447" s="19"/>
      <c r="O2447" s="19"/>
    </row>
    <row r="2448" spans="4:15" x14ac:dyDescent="0.25">
      <c r="D2448" s="19"/>
      <c r="N2448" s="19"/>
      <c r="O2448" s="19"/>
    </row>
    <row r="2449" spans="4:15" x14ac:dyDescent="0.25">
      <c r="D2449" s="19"/>
      <c r="N2449" s="19"/>
      <c r="O2449" s="19"/>
    </row>
    <row r="2450" spans="4:15" x14ac:dyDescent="0.25">
      <c r="D2450" s="19"/>
      <c r="N2450" s="19"/>
      <c r="O2450" s="19"/>
    </row>
    <row r="2451" spans="4:15" x14ac:dyDescent="0.25">
      <c r="D2451" s="19"/>
      <c r="N2451" s="19"/>
      <c r="O2451" s="19"/>
    </row>
    <row r="2452" spans="4:15" x14ac:dyDescent="0.25">
      <c r="D2452" s="19"/>
      <c r="N2452" s="19"/>
      <c r="O2452" s="19"/>
    </row>
    <row r="2453" spans="4:15" x14ac:dyDescent="0.25">
      <c r="D2453" s="19"/>
      <c r="N2453" s="19"/>
      <c r="O2453" s="19"/>
    </row>
    <row r="2454" spans="4:15" x14ac:dyDescent="0.25">
      <c r="D2454" s="19"/>
      <c r="N2454" s="19"/>
      <c r="O2454" s="19"/>
    </row>
    <row r="2455" spans="4:15" x14ac:dyDescent="0.25">
      <c r="D2455" s="19"/>
      <c r="N2455" s="19"/>
      <c r="O2455" s="19"/>
    </row>
    <row r="2456" spans="4:15" x14ac:dyDescent="0.25">
      <c r="D2456" s="19"/>
      <c r="N2456" s="19"/>
      <c r="O2456" s="19"/>
    </row>
    <row r="2457" spans="4:15" x14ac:dyDescent="0.25">
      <c r="D2457" s="19"/>
      <c r="N2457" s="19"/>
      <c r="O2457" s="19"/>
    </row>
    <row r="2458" spans="4:15" x14ac:dyDescent="0.25">
      <c r="D2458" s="19"/>
      <c r="N2458" s="19"/>
      <c r="O2458" s="19"/>
    </row>
    <row r="2459" spans="4:15" x14ac:dyDescent="0.25">
      <c r="D2459" s="19"/>
      <c r="N2459" s="19"/>
      <c r="O2459" s="19"/>
    </row>
    <row r="2460" spans="4:15" x14ac:dyDescent="0.25">
      <c r="D2460" s="19"/>
      <c r="N2460" s="19"/>
      <c r="O2460" s="19"/>
    </row>
    <row r="2461" spans="4:15" x14ac:dyDescent="0.25">
      <c r="D2461" s="19"/>
      <c r="N2461" s="19"/>
      <c r="O2461" s="19"/>
    </row>
    <row r="2462" spans="4:15" x14ac:dyDescent="0.25">
      <c r="D2462" s="19"/>
      <c r="N2462" s="19"/>
      <c r="O2462" s="19"/>
    </row>
    <row r="2463" spans="4:15" x14ac:dyDescent="0.25">
      <c r="D2463" s="19"/>
      <c r="N2463" s="19"/>
      <c r="O2463" s="19"/>
    </row>
    <row r="2464" spans="4:15" x14ac:dyDescent="0.25">
      <c r="D2464" s="19"/>
      <c r="N2464" s="19"/>
      <c r="O2464" s="19"/>
    </row>
    <row r="2465" spans="4:15" x14ac:dyDescent="0.25">
      <c r="D2465" s="19"/>
      <c r="N2465" s="19"/>
      <c r="O2465" s="19"/>
    </row>
    <row r="2466" spans="4:15" x14ac:dyDescent="0.25">
      <c r="D2466" s="19"/>
      <c r="N2466" s="19"/>
      <c r="O2466" s="19"/>
    </row>
    <row r="2467" spans="4:15" x14ac:dyDescent="0.25">
      <c r="D2467" s="19"/>
      <c r="N2467" s="19"/>
      <c r="O2467" s="19"/>
    </row>
    <row r="2468" spans="4:15" x14ac:dyDescent="0.25">
      <c r="D2468" s="19"/>
      <c r="N2468" s="19"/>
      <c r="O2468" s="19"/>
    </row>
    <row r="2469" spans="4:15" x14ac:dyDescent="0.25">
      <c r="D2469" s="19"/>
      <c r="N2469" s="19"/>
      <c r="O2469" s="19"/>
    </row>
    <row r="2470" spans="4:15" x14ac:dyDescent="0.25">
      <c r="D2470" s="19"/>
      <c r="N2470" s="19"/>
      <c r="O2470" s="19"/>
    </row>
    <row r="2471" spans="4:15" x14ac:dyDescent="0.25">
      <c r="D2471" s="19"/>
      <c r="N2471" s="19"/>
      <c r="O2471" s="19"/>
    </row>
    <row r="2472" spans="4:15" x14ac:dyDescent="0.25">
      <c r="D2472" s="19"/>
      <c r="N2472" s="19"/>
      <c r="O2472" s="19"/>
    </row>
    <row r="2473" spans="4:15" x14ac:dyDescent="0.25">
      <c r="D2473" s="19"/>
      <c r="N2473" s="19"/>
      <c r="O2473" s="19"/>
    </row>
    <row r="2474" spans="4:15" x14ac:dyDescent="0.25">
      <c r="D2474" s="19"/>
      <c r="N2474" s="19"/>
      <c r="O2474" s="19"/>
    </row>
    <row r="2475" spans="4:15" x14ac:dyDescent="0.25">
      <c r="D2475" s="19"/>
      <c r="N2475" s="19"/>
      <c r="O2475" s="19"/>
    </row>
    <row r="2476" spans="4:15" x14ac:dyDescent="0.25">
      <c r="D2476" s="19"/>
      <c r="N2476" s="19"/>
      <c r="O2476" s="19"/>
    </row>
    <row r="2477" spans="4:15" x14ac:dyDescent="0.25">
      <c r="D2477" s="19"/>
      <c r="N2477" s="19"/>
      <c r="O2477" s="19"/>
    </row>
    <row r="2478" spans="4:15" x14ac:dyDescent="0.25">
      <c r="D2478" s="19"/>
      <c r="N2478" s="19"/>
      <c r="O2478" s="19"/>
    </row>
    <row r="2479" spans="4:15" x14ac:dyDescent="0.25">
      <c r="D2479" s="19"/>
      <c r="N2479" s="19"/>
      <c r="O2479" s="19"/>
    </row>
    <row r="2480" spans="4:15" x14ac:dyDescent="0.25">
      <c r="D2480" s="19"/>
      <c r="N2480" s="19"/>
      <c r="O2480" s="19"/>
    </row>
    <row r="2481" spans="4:15" x14ac:dyDescent="0.25">
      <c r="D2481" s="19"/>
      <c r="N2481" s="19"/>
      <c r="O2481" s="19"/>
    </row>
    <row r="2482" spans="4:15" x14ac:dyDescent="0.25">
      <c r="D2482" s="19"/>
      <c r="N2482" s="19"/>
      <c r="O2482" s="19"/>
    </row>
    <row r="2483" spans="4:15" x14ac:dyDescent="0.25">
      <c r="D2483" s="19"/>
      <c r="N2483" s="19"/>
      <c r="O2483" s="19"/>
    </row>
    <row r="2484" spans="4:15" x14ac:dyDescent="0.25">
      <c r="D2484" s="19"/>
      <c r="N2484" s="19"/>
      <c r="O2484" s="19"/>
    </row>
    <row r="2485" spans="4:15" x14ac:dyDescent="0.25">
      <c r="D2485" s="19"/>
      <c r="N2485" s="19"/>
      <c r="O2485" s="19"/>
    </row>
    <row r="2486" spans="4:15" x14ac:dyDescent="0.25">
      <c r="D2486" s="19"/>
      <c r="N2486" s="19"/>
      <c r="O2486" s="19"/>
    </row>
    <row r="2487" spans="4:15" x14ac:dyDescent="0.25">
      <c r="D2487" s="19"/>
      <c r="N2487" s="19"/>
      <c r="O2487" s="19"/>
    </row>
    <row r="2488" spans="4:15" x14ac:dyDescent="0.25">
      <c r="D2488" s="19"/>
      <c r="N2488" s="19"/>
      <c r="O2488" s="19"/>
    </row>
    <row r="2489" spans="4:15" x14ac:dyDescent="0.25">
      <c r="D2489" s="19"/>
      <c r="N2489" s="19"/>
      <c r="O2489" s="19"/>
    </row>
    <row r="2490" spans="4:15" x14ac:dyDescent="0.25">
      <c r="D2490" s="19"/>
      <c r="N2490" s="19"/>
      <c r="O2490" s="19"/>
    </row>
    <row r="2491" spans="4:15" x14ac:dyDescent="0.25">
      <c r="D2491" s="19"/>
      <c r="N2491" s="19"/>
      <c r="O2491" s="19"/>
    </row>
    <row r="2492" spans="4:15" x14ac:dyDescent="0.25">
      <c r="D2492" s="19"/>
      <c r="N2492" s="19"/>
      <c r="O2492" s="19"/>
    </row>
    <row r="2493" spans="4:15" x14ac:dyDescent="0.25">
      <c r="D2493" s="19"/>
      <c r="N2493" s="19"/>
      <c r="O2493" s="19"/>
    </row>
    <row r="2494" spans="4:15" x14ac:dyDescent="0.25">
      <c r="D2494" s="19"/>
      <c r="N2494" s="19"/>
      <c r="O2494" s="19"/>
    </row>
    <row r="2495" spans="4:15" x14ac:dyDescent="0.25">
      <c r="D2495" s="19"/>
      <c r="N2495" s="19"/>
      <c r="O2495" s="19"/>
    </row>
    <row r="2496" spans="4:15" x14ac:dyDescent="0.25">
      <c r="D2496" s="19"/>
      <c r="N2496" s="19"/>
      <c r="O2496" s="19"/>
    </row>
    <row r="2497" spans="4:15" x14ac:dyDescent="0.25">
      <c r="D2497" s="19"/>
      <c r="N2497" s="19"/>
      <c r="O2497" s="19"/>
    </row>
    <row r="2498" spans="4:15" x14ac:dyDescent="0.25">
      <c r="D2498" s="19"/>
      <c r="N2498" s="19"/>
      <c r="O2498" s="19"/>
    </row>
    <row r="2499" spans="4:15" x14ac:dyDescent="0.25">
      <c r="D2499" s="19"/>
      <c r="N2499" s="19"/>
      <c r="O2499" s="19"/>
    </row>
    <row r="2500" spans="4:15" x14ac:dyDescent="0.25">
      <c r="D2500" s="19"/>
      <c r="N2500" s="19"/>
      <c r="O2500" s="19"/>
    </row>
    <row r="2501" spans="4:15" x14ac:dyDescent="0.25">
      <c r="D2501" s="19"/>
      <c r="N2501" s="19"/>
      <c r="O2501" s="19"/>
    </row>
    <row r="2502" spans="4:15" x14ac:dyDescent="0.25">
      <c r="D2502" s="19"/>
      <c r="N2502" s="19"/>
      <c r="O2502" s="19"/>
    </row>
    <row r="2503" spans="4:15" x14ac:dyDescent="0.25">
      <c r="D2503" s="19"/>
      <c r="N2503" s="19"/>
      <c r="O2503" s="19"/>
    </row>
    <row r="2504" spans="4:15" x14ac:dyDescent="0.25">
      <c r="D2504" s="19"/>
      <c r="N2504" s="19"/>
      <c r="O2504" s="19"/>
    </row>
    <row r="2505" spans="4:15" x14ac:dyDescent="0.25">
      <c r="D2505" s="19"/>
      <c r="N2505" s="19"/>
      <c r="O2505" s="19"/>
    </row>
    <row r="2506" spans="4:15" x14ac:dyDescent="0.25">
      <c r="D2506" s="19"/>
      <c r="N2506" s="19"/>
      <c r="O2506" s="19"/>
    </row>
    <row r="2507" spans="4:15" x14ac:dyDescent="0.25">
      <c r="D2507" s="19"/>
      <c r="N2507" s="19"/>
      <c r="O2507" s="19"/>
    </row>
    <row r="2508" spans="4:15" x14ac:dyDescent="0.25">
      <c r="D2508" s="19"/>
      <c r="N2508" s="19"/>
      <c r="O2508" s="19"/>
    </row>
    <row r="2509" spans="4:15" x14ac:dyDescent="0.25">
      <c r="D2509" s="19"/>
      <c r="N2509" s="19"/>
      <c r="O2509" s="19"/>
    </row>
    <row r="2510" spans="4:15" x14ac:dyDescent="0.25">
      <c r="D2510" s="19"/>
      <c r="N2510" s="19"/>
      <c r="O2510" s="19"/>
    </row>
    <row r="2511" spans="4:15" x14ac:dyDescent="0.25">
      <c r="D2511" s="19"/>
      <c r="N2511" s="19"/>
      <c r="O2511" s="19"/>
    </row>
    <row r="2512" spans="4:15" x14ac:dyDescent="0.25">
      <c r="D2512" s="19"/>
      <c r="N2512" s="19"/>
      <c r="O2512" s="19"/>
    </row>
    <row r="2513" spans="4:15" x14ac:dyDescent="0.25">
      <c r="D2513" s="19"/>
      <c r="N2513" s="19"/>
      <c r="O2513" s="19"/>
    </row>
    <row r="2514" spans="4:15" x14ac:dyDescent="0.25">
      <c r="D2514" s="19"/>
      <c r="N2514" s="19"/>
      <c r="O2514" s="19"/>
    </row>
    <row r="2515" spans="4:15" x14ac:dyDescent="0.25">
      <c r="D2515" s="19"/>
      <c r="N2515" s="19"/>
      <c r="O2515" s="19"/>
    </row>
    <row r="2516" spans="4:15" x14ac:dyDescent="0.25">
      <c r="D2516" s="19"/>
      <c r="N2516" s="19"/>
      <c r="O2516" s="19"/>
    </row>
    <row r="2517" spans="4:15" x14ac:dyDescent="0.25">
      <c r="D2517" s="19"/>
      <c r="N2517" s="19"/>
      <c r="O2517" s="19"/>
    </row>
    <row r="2518" spans="4:15" x14ac:dyDescent="0.25">
      <c r="D2518" s="19"/>
      <c r="N2518" s="19"/>
      <c r="O2518" s="19"/>
    </row>
    <row r="2519" spans="4:15" x14ac:dyDescent="0.25">
      <c r="D2519" s="19"/>
      <c r="N2519" s="19"/>
      <c r="O2519" s="19"/>
    </row>
    <row r="2520" spans="4:15" x14ac:dyDescent="0.25">
      <c r="D2520" s="19"/>
      <c r="N2520" s="19"/>
      <c r="O2520" s="19"/>
    </row>
    <row r="2521" spans="4:15" x14ac:dyDescent="0.25">
      <c r="D2521" s="19"/>
      <c r="N2521" s="19"/>
      <c r="O2521" s="19"/>
    </row>
    <row r="2522" spans="4:15" x14ac:dyDescent="0.25">
      <c r="D2522" s="19"/>
      <c r="N2522" s="19"/>
      <c r="O2522" s="19"/>
    </row>
    <row r="2523" spans="4:15" x14ac:dyDescent="0.25">
      <c r="D2523" s="19"/>
      <c r="N2523" s="19"/>
      <c r="O2523" s="19"/>
    </row>
    <row r="2524" spans="4:15" x14ac:dyDescent="0.25">
      <c r="D2524" s="19"/>
      <c r="N2524" s="19"/>
      <c r="O2524" s="19"/>
    </row>
    <row r="2525" spans="4:15" x14ac:dyDescent="0.25">
      <c r="D2525" s="19"/>
      <c r="N2525" s="19"/>
      <c r="O2525" s="19"/>
    </row>
    <row r="2526" spans="4:15" x14ac:dyDescent="0.25">
      <c r="D2526" s="19"/>
      <c r="N2526" s="19"/>
      <c r="O2526" s="19"/>
    </row>
    <row r="2527" spans="4:15" x14ac:dyDescent="0.25">
      <c r="D2527" s="19"/>
      <c r="N2527" s="19"/>
      <c r="O2527" s="19"/>
    </row>
    <row r="2528" spans="4:15" x14ac:dyDescent="0.25">
      <c r="D2528" s="19"/>
      <c r="N2528" s="19"/>
      <c r="O2528" s="19"/>
    </row>
    <row r="2529" spans="4:15" x14ac:dyDescent="0.25">
      <c r="D2529" s="19"/>
      <c r="N2529" s="19"/>
      <c r="O2529" s="19"/>
    </row>
    <row r="2530" spans="4:15" x14ac:dyDescent="0.25">
      <c r="D2530" s="19"/>
      <c r="N2530" s="19"/>
      <c r="O2530" s="19"/>
    </row>
    <row r="2531" spans="4:15" x14ac:dyDescent="0.25">
      <c r="D2531" s="19"/>
      <c r="N2531" s="19"/>
      <c r="O2531" s="19"/>
    </row>
    <row r="2532" spans="4:15" x14ac:dyDescent="0.25">
      <c r="D2532" s="19"/>
      <c r="N2532" s="19"/>
      <c r="O2532" s="19"/>
    </row>
    <row r="2533" spans="4:15" x14ac:dyDescent="0.25">
      <c r="D2533" s="19"/>
      <c r="N2533" s="19"/>
      <c r="O2533" s="19"/>
    </row>
    <row r="2534" spans="4:15" x14ac:dyDescent="0.25">
      <c r="D2534" s="19"/>
      <c r="N2534" s="19"/>
      <c r="O2534" s="19"/>
    </row>
    <row r="2535" spans="4:15" x14ac:dyDescent="0.25">
      <c r="D2535" s="19"/>
      <c r="N2535" s="19"/>
      <c r="O2535" s="19"/>
    </row>
    <row r="2536" spans="4:15" x14ac:dyDescent="0.25">
      <c r="D2536" s="19"/>
      <c r="N2536" s="19"/>
      <c r="O2536" s="19"/>
    </row>
    <row r="2537" spans="4:15" x14ac:dyDescent="0.25">
      <c r="D2537" s="19"/>
      <c r="N2537" s="19"/>
      <c r="O2537" s="19"/>
    </row>
    <row r="2538" spans="4:15" x14ac:dyDescent="0.25">
      <c r="D2538" s="19"/>
      <c r="N2538" s="19"/>
      <c r="O2538" s="19"/>
    </row>
    <row r="2539" spans="4:15" x14ac:dyDescent="0.25">
      <c r="D2539" s="19"/>
      <c r="N2539" s="19"/>
      <c r="O2539" s="19"/>
    </row>
    <row r="2540" spans="4:15" x14ac:dyDescent="0.25">
      <c r="D2540" s="19"/>
      <c r="N2540" s="19"/>
      <c r="O2540" s="19"/>
    </row>
    <row r="2541" spans="4:15" x14ac:dyDescent="0.25">
      <c r="D2541" s="19"/>
      <c r="N2541" s="19"/>
      <c r="O2541" s="19"/>
    </row>
    <row r="2542" spans="4:15" x14ac:dyDescent="0.25">
      <c r="D2542" s="19"/>
      <c r="N2542" s="19"/>
      <c r="O2542" s="19"/>
    </row>
    <row r="2543" spans="4:15" x14ac:dyDescent="0.25">
      <c r="D2543" s="19"/>
      <c r="N2543" s="19"/>
      <c r="O2543" s="19"/>
    </row>
    <row r="2544" spans="4:15" x14ac:dyDescent="0.25">
      <c r="D2544" s="19"/>
      <c r="N2544" s="19"/>
      <c r="O2544" s="19"/>
    </row>
    <row r="2545" spans="4:15" x14ac:dyDescent="0.25">
      <c r="D2545" s="19"/>
      <c r="N2545" s="19"/>
      <c r="O2545" s="19"/>
    </row>
    <row r="2546" spans="4:15" x14ac:dyDescent="0.25">
      <c r="D2546" s="19"/>
      <c r="N2546" s="19"/>
      <c r="O2546" s="19"/>
    </row>
    <row r="2547" spans="4:15" x14ac:dyDescent="0.25">
      <c r="D2547" s="19"/>
      <c r="N2547" s="19"/>
      <c r="O2547" s="19"/>
    </row>
    <row r="2548" spans="4:15" x14ac:dyDescent="0.25">
      <c r="D2548" s="19"/>
      <c r="O2548" s="19"/>
    </row>
    <row r="2549" spans="4:15" x14ac:dyDescent="0.25">
      <c r="D2549" s="19"/>
      <c r="O2549" s="19"/>
    </row>
    <row r="2550" spans="4:15" x14ac:dyDescent="0.25">
      <c r="D2550" s="19"/>
      <c r="O2550" s="19"/>
    </row>
    <row r="2551" spans="4:15" x14ac:dyDescent="0.25">
      <c r="D2551" s="19"/>
      <c r="O2551" s="19"/>
    </row>
    <row r="2552" spans="4:15" x14ac:dyDescent="0.25">
      <c r="D2552" s="19"/>
      <c r="O2552" s="19"/>
    </row>
    <row r="2553" spans="4:15" x14ac:dyDescent="0.25">
      <c r="D2553" s="19"/>
      <c r="O2553" s="19"/>
    </row>
    <row r="2554" spans="4:15" x14ac:dyDescent="0.25">
      <c r="D2554" s="19"/>
      <c r="O2554" s="19"/>
    </row>
    <row r="2555" spans="4:15" x14ac:dyDescent="0.25">
      <c r="D2555" s="19"/>
      <c r="O2555" s="19"/>
    </row>
    <row r="2556" spans="4:15" x14ac:dyDescent="0.25">
      <c r="D2556" s="19"/>
      <c r="O2556" s="19"/>
    </row>
    <row r="2557" spans="4:15" x14ac:dyDescent="0.25">
      <c r="D2557" s="19"/>
      <c r="O2557" s="19"/>
    </row>
    <row r="2558" spans="4:15" x14ac:dyDescent="0.25">
      <c r="D2558" s="19"/>
      <c r="O2558" s="19"/>
    </row>
    <row r="2559" spans="4:15" x14ac:dyDescent="0.25">
      <c r="D2559" s="19"/>
      <c r="O2559" s="19"/>
    </row>
    <row r="2560" spans="4:15" x14ac:dyDescent="0.25">
      <c r="D2560" s="19"/>
    </row>
    <row r="2561" spans="4:4" x14ac:dyDescent="0.25">
      <c r="D2561" s="19"/>
    </row>
    <row r="2562" spans="4:4" x14ac:dyDescent="0.25">
      <c r="D2562" s="19"/>
    </row>
    <row r="2563" spans="4:4" x14ac:dyDescent="0.25">
      <c r="D2563" s="19"/>
    </row>
    <row r="2564" spans="4:4" x14ac:dyDescent="0.25">
      <c r="D2564" s="19"/>
    </row>
    <row r="2565" spans="4:4" x14ac:dyDescent="0.25">
      <c r="D2565" s="19"/>
    </row>
    <row r="2566" spans="4:4" x14ac:dyDescent="0.25">
      <c r="D2566" s="19"/>
    </row>
    <row r="2567" spans="4:4" x14ac:dyDescent="0.25">
      <c r="D2567" s="19"/>
    </row>
    <row r="2568" spans="4:4" x14ac:dyDescent="0.25">
      <c r="D2568" s="19"/>
    </row>
    <row r="2569" spans="4:4" x14ac:dyDescent="0.25">
      <c r="D2569" s="19"/>
    </row>
    <row r="2570" spans="4:4" x14ac:dyDescent="0.25">
      <c r="D2570" s="19"/>
    </row>
    <row r="2571" spans="4:4" x14ac:dyDescent="0.25">
      <c r="D2571" s="19"/>
    </row>
    <row r="2572" spans="4:4" x14ac:dyDescent="0.25">
      <c r="D2572" s="19"/>
    </row>
    <row r="2573" spans="4:4" x14ac:dyDescent="0.25">
      <c r="D2573" s="19"/>
    </row>
    <row r="2574" spans="4:4" x14ac:dyDescent="0.25">
      <c r="D2574" s="19"/>
    </row>
    <row r="2575" spans="4:4" x14ac:dyDescent="0.25">
      <c r="D2575" s="19"/>
    </row>
    <row r="2576" spans="4:4" x14ac:dyDescent="0.25">
      <c r="D2576" s="19"/>
    </row>
    <row r="2577" spans="4:4" x14ac:dyDescent="0.25">
      <c r="D2577" s="19"/>
    </row>
    <row r="2578" spans="4:4" x14ac:dyDescent="0.25">
      <c r="D2578" s="19"/>
    </row>
    <row r="2579" spans="4:4" x14ac:dyDescent="0.25">
      <c r="D2579" s="19"/>
    </row>
    <row r="2580" spans="4:4" x14ac:dyDescent="0.25">
      <c r="D2580" s="19"/>
    </row>
    <row r="2581" spans="4:4" x14ac:dyDescent="0.25">
      <c r="D2581" s="19"/>
    </row>
    <row r="2582" spans="4:4" x14ac:dyDescent="0.25">
      <c r="D2582" s="19"/>
    </row>
    <row r="2583" spans="4:4" x14ac:dyDescent="0.25">
      <c r="D2583" s="19"/>
    </row>
    <row r="2584" spans="4:4" x14ac:dyDescent="0.25">
      <c r="D2584" s="19"/>
    </row>
    <row r="2585" spans="4:4" x14ac:dyDescent="0.25">
      <c r="D2585" s="19"/>
    </row>
    <row r="2586" spans="4:4" x14ac:dyDescent="0.25">
      <c r="D2586" s="19"/>
    </row>
    <row r="2587" spans="4:4" x14ac:dyDescent="0.25">
      <c r="D2587" s="19"/>
    </row>
    <row r="2588" spans="4:4" x14ac:dyDescent="0.25">
      <c r="D2588" s="19"/>
    </row>
    <row r="2589" spans="4:4" x14ac:dyDescent="0.25">
      <c r="D2589" s="19"/>
    </row>
    <row r="2590" spans="4:4" x14ac:dyDescent="0.25">
      <c r="D2590" s="19"/>
    </row>
    <row r="2591" spans="4:4" x14ac:dyDescent="0.25">
      <c r="D2591" s="19"/>
    </row>
    <row r="2592" spans="4:4" x14ac:dyDescent="0.25">
      <c r="D2592" s="19"/>
    </row>
    <row r="2593" spans="4:4" x14ac:dyDescent="0.25">
      <c r="D2593" s="19"/>
    </row>
    <row r="2594" spans="4:4" x14ac:dyDescent="0.25">
      <c r="D2594" s="19"/>
    </row>
    <row r="2595" spans="4:4" x14ac:dyDescent="0.25">
      <c r="D2595" s="19"/>
    </row>
    <row r="2596" spans="4:4" x14ac:dyDescent="0.25">
      <c r="D2596" s="19"/>
    </row>
    <row r="2597" spans="4:4" x14ac:dyDescent="0.25">
      <c r="D2597" s="19"/>
    </row>
    <row r="2598" spans="4:4" x14ac:dyDescent="0.25">
      <c r="D2598" s="19"/>
    </row>
    <row r="2599" spans="4:4" x14ac:dyDescent="0.25">
      <c r="D2599" s="19"/>
    </row>
    <row r="2600" spans="4:4" x14ac:dyDescent="0.25">
      <c r="D2600" s="19"/>
    </row>
    <row r="2601" spans="4:4" x14ac:dyDescent="0.25">
      <c r="D2601" s="19"/>
    </row>
    <row r="2602" spans="4:4" x14ac:dyDescent="0.25">
      <c r="D2602" s="19"/>
    </row>
    <row r="2603" spans="4:4" x14ac:dyDescent="0.25">
      <c r="D2603" s="19"/>
    </row>
    <row r="2604" spans="4:4" x14ac:dyDescent="0.25">
      <c r="D2604" s="19"/>
    </row>
    <row r="2605" spans="4:4" x14ac:dyDescent="0.25">
      <c r="D2605" s="19"/>
    </row>
    <row r="2606" spans="4:4" x14ac:dyDescent="0.25">
      <c r="D2606" s="19"/>
    </row>
    <row r="2607" spans="4:4" x14ac:dyDescent="0.25">
      <c r="D2607" s="19"/>
    </row>
    <row r="2608" spans="4:4" x14ac:dyDescent="0.25">
      <c r="D2608" s="19"/>
    </row>
    <row r="2609" spans="4:4" x14ac:dyDescent="0.25">
      <c r="D2609" s="19"/>
    </row>
    <row r="2610" spans="4:4" x14ac:dyDescent="0.25">
      <c r="D2610" s="19"/>
    </row>
    <row r="2611" spans="4:4" x14ac:dyDescent="0.25">
      <c r="D2611" s="19"/>
    </row>
    <row r="2612" spans="4:4" x14ac:dyDescent="0.25">
      <c r="D2612" s="19"/>
    </row>
    <row r="2613" spans="4:4" x14ac:dyDescent="0.25">
      <c r="D2613" s="19"/>
    </row>
    <row r="2614" spans="4:4" x14ac:dyDescent="0.25">
      <c r="D2614" s="19"/>
    </row>
    <row r="2615" spans="4:4" x14ac:dyDescent="0.25">
      <c r="D2615" s="19"/>
    </row>
    <row r="2616" spans="4:4" x14ac:dyDescent="0.25">
      <c r="D2616" s="19"/>
    </row>
    <row r="2617" spans="4:4" x14ac:dyDescent="0.25">
      <c r="D2617" s="19"/>
    </row>
    <row r="2618" spans="4:4" x14ac:dyDescent="0.25">
      <c r="D2618" s="19"/>
    </row>
    <row r="2619" spans="4:4" x14ac:dyDescent="0.25">
      <c r="D2619" s="19"/>
    </row>
    <row r="2620" spans="4:4" x14ac:dyDescent="0.25">
      <c r="D2620" s="19"/>
    </row>
    <row r="2621" spans="4:4" x14ac:dyDescent="0.25">
      <c r="D2621" s="19"/>
    </row>
    <row r="2622" spans="4:4" x14ac:dyDescent="0.25">
      <c r="D2622" s="19"/>
    </row>
    <row r="2623" spans="4:4" x14ac:dyDescent="0.25">
      <c r="D2623" s="19"/>
    </row>
    <row r="2624" spans="4:4" x14ac:dyDescent="0.25">
      <c r="D2624" s="19"/>
    </row>
    <row r="2625" spans="4:4" x14ac:dyDescent="0.25">
      <c r="D2625" s="19"/>
    </row>
    <row r="2626" spans="4:4" x14ac:dyDescent="0.25">
      <c r="D2626" s="19"/>
    </row>
    <row r="2627" spans="4:4" x14ac:dyDescent="0.25">
      <c r="D2627" s="19"/>
    </row>
    <row r="2628" spans="4:4" x14ac:dyDescent="0.25">
      <c r="D2628" s="19"/>
    </row>
    <row r="2629" spans="4:4" x14ac:dyDescent="0.25">
      <c r="D2629" s="19"/>
    </row>
    <row r="2630" spans="4:4" x14ac:dyDescent="0.25">
      <c r="D2630" s="19"/>
    </row>
    <row r="2631" spans="4:4" x14ac:dyDescent="0.25">
      <c r="D2631" s="19"/>
    </row>
    <row r="2632" spans="4:4" x14ac:dyDescent="0.25">
      <c r="D2632" s="19"/>
    </row>
    <row r="2633" spans="4:4" x14ac:dyDescent="0.25">
      <c r="D2633" s="19"/>
    </row>
    <row r="2634" spans="4:4" x14ac:dyDescent="0.25">
      <c r="D2634" s="19"/>
    </row>
    <row r="2635" spans="4:4" x14ac:dyDescent="0.25">
      <c r="D2635" s="19"/>
    </row>
    <row r="2636" spans="4:4" x14ac:dyDescent="0.25">
      <c r="D2636" s="19"/>
    </row>
    <row r="2637" spans="4:4" x14ac:dyDescent="0.25">
      <c r="D2637" s="19"/>
    </row>
    <row r="2638" spans="4:4" x14ac:dyDescent="0.25">
      <c r="D2638" s="19"/>
    </row>
    <row r="2639" spans="4:4" x14ac:dyDescent="0.25">
      <c r="D2639" s="19"/>
    </row>
    <row r="2640" spans="4:4" x14ac:dyDescent="0.25">
      <c r="D2640" s="19"/>
    </row>
    <row r="2641" spans="4:4" x14ac:dyDescent="0.25">
      <c r="D2641" s="19"/>
    </row>
    <row r="2642" spans="4:4" x14ac:dyDescent="0.25">
      <c r="D2642" s="19"/>
    </row>
    <row r="2643" spans="4:4" x14ac:dyDescent="0.25">
      <c r="D2643" s="19"/>
    </row>
    <row r="2644" spans="4:4" x14ac:dyDescent="0.25">
      <c r="D2644" s="19"/>
    </row>
    <row r="2645" spans="4:4" x14ac:dyDescent="0.25">
      <c r="D2645" s="19"/>
    </row>
    <row r="2646" spans="4:4" x14ac:dyDescent="0.25">
      <c r="D2646" s="19"/>
    </row>
    <row r="2647" spans="4:4" x14ac:dyDescent="0.25">
      <c r="D2647" s="19"/>
    </row>
    <row r="2648" spans="4:4" x14ac:dyDescent="0.25">
      <c r="D2648" s="19"/>
    </row>
    <row r="2649" spans="4:4" x14ac:dyDescent="0.25">
      <c r="D2649" s="19"/>
    </row>
    <row r="2650" spans="4:4" x14ac:dyDescent="0.25">
      <c r="D2650" s="19"/>
    </row>
    <row r="2651" spans="4:4" x14ac:dyDescent="0.25">
      <c r="D2651" s="19"/>
    </row>
    <row r="2652" spans="4:4" x14ac:dyDescent="0.25">
      <c r="D2652" s="19"/>
    </row>
    <row r="2653" spans="4:4" x14ac:dyDescent="0.25">
      <c r="D2653" s="19"/>
    </row>
    <row r="2654" spans="4:4" x14ac:dyDescent="0.25">
      <c r="D2654" s="19"/>
    </row>
    <row r="2655" spans="4:4" x14ac:dyDescent="0.25">
      <c r="D2655" s="19"/>
    </row>
    <row r="2656" spans="4:4" x14ac:dyDescent="0.25">
      <c r="D2656" s="19"/>
    </row>
    <row r="2657" spans="4:4" x14ac:dyDescent="0.25">
      <c r="D2657" s="19"/>
    </row>
    <row r="2658" spans="4:4" x14ac:dyDescent="0.25">
      <c r="D2658" s="19"/>
    </row>
    <row r="2659" spans="4:4" x14ac:dyDescent="0.25">
      <c r="D2659" s="19"/>
    </row>
    <row r="2660" spans="4:4" x14ac:dyDescent="0.25">
      <c r="D2660" s="19"/>
    </row>
    <row r="2661" spans="4:4" x14ac:dyDescent="0.25">
      <c r="D2661" s="19"/>
    </row>
    <row r="2662" spans="4:4" x14ac:dyDescent="0.25">
      <c r="D2662" s="19"/>
    </row>
    <row r="2663" spans="4:4" x14ac:dyDescent="0.25">
      <c r="D2663" s="19"/>
    </row>
    <row r="2664" spans="4:4" x14ac:dyDescent="0.25">
      <c r="D2664" s="19"/>
    </row>
    <row r="2665" spans="4:4" x14ac:dyDescent="0.25">
      <c r="D2665" s="19"/>
    </row>
    <row r="2666" spans="4:4" x14ac:dyDescent="0.25">
      <c r="D2666" s="19"/>
    </row>
    <row r="2667" spans="4:4" x14ac:dyDescent="0.25">
      <c r="D2667" s="19"/>
    </row>
    <row r="2668" spans="4:4" x14ac:dyDescent="0.25">
      <c r="D2668" s="19"/>
    </row>
    <row r="2669" spans="4:4" x14ac:dyDescent="0.25">
      <c r="D2669" s="19"/>
    </row>
    <row r="2670" spans="4:4" x14ac:dyDescent="0.25">
      <c r="D2670" s="19"/>
    </row>
    <row r="2671" spans="4:4" x14ac:dyDescent="0.25">
      <c r="D2671" s="19"/>
    </row>
    <row r="2672" spans="4:4" x14ac:dyDescent="0.25">
      <c r="D2672" s="19"/>
    </row>
    <row r="2673" spans="4:4" x14ac:dyDescent="0.25">
      <c r="D2673" s="19"/>
    </row>
    <row r="2674" spans="4:4" x14ac:dyDescent="0.25">
      <c r="D2674" s="19"/>
    </row>
    <row r="2675" spans="4:4" x14ac:dyDescent="0.25">
      <c r="D2675" s="19"/>
    </row>
    <row r="2676" spans="4:4" x14ac:dyDescent="0.25">
      <c r="D2676" s="19"/>
    </row>
    <row r="2677" spans="4:4" x14ac:dyDescent="0.25">
      <c r="D2677" s="19"/>
    </row>
    <row r="2678" spans="4:4" x14ac:dyDescent="0.25">
      <c r="D2678" s="19"/>
    </row>
    <row r="2679" spans="4:4" x14ac:dyDescent="0.25">
      <c r="D2679" s="19"/>
    </row>
    <row r="2680" spans="4:4" x14ac:dyDescent="0.25">
      <c r="D2680" s="19"/>
    </row>
    <row r="2681" spans="4:4" x14ac:dyDescent="0.25">
      <c r="D2681" s="19"/>
    </row>
    <row r="2682" spans="4:4" x14ac:dyDescent="0.25">
      <c r="D2682" s="19"/>
    </row>
    <row r="2683" spans="4:4" x14ac:dyDescent="0.25">
      <c r="D2683" s="19"/>
    </row>
    <row r="2684" spans="4:4" x14ac:dyDescent="0.25">
      <c r="D2684" s="19"/>
    </row>
    <row r="2685" spans="4:4" x14ac:dyDescent="0.25">
      <c r="D2685" s="19"/>
    </row>
    <row r="2686" spans="4:4" x14ac:dyDescent="0.25">
      <c r="D2686" s="19"/>
    </row>
    <row r="2687" spans="4:4" x14ac:dyDescent="0.25">
      <c r="D2687" s="19"/>
    </row>
    <row r="2688" spans="4:4" x14ac:dyDescent="0.25">
      <c r="D2688" s="19"/>
    </row>
    <row r="2689" spans="4:4" x14ac:dyDescent="0.25">
      <c r="D2689" s="19"/>
    </row>
    <row r="2690" spans="4:4" x14ac:dyDescent="0.25">
      <c r="D2690" s="19"/>
    </row>
    <row r="2691" spans="4:4" x14ac:dyDescent="0.25">
      <c r="D2691" s="19"/>
    </row>
    <row r="2692" spans="4:4" x14ac:dyDescent="0.25">
      <c r="D2692" s="19"/>
    </row>
    <row r="2693" spans="4:4" x14ac:dyDescent="0.25">
      <c r="D2693" s="19"/>
    </row>
    <row r="2694" spans="4:4" x14ac:dyDescent="0.25">
      <c r="D2694" s="19"/>
    </row>
    <row r="2695" spans="4:4" x14ac:dyDescent="0.25">
      <c r="D2695" s="19"/>
    </row>
    <row r="2696" spans="4:4" x14ac:dyDescent="0.25">
      <c r="D2696" s="19"/>
    </row>
    <row r="2697" spans="4:4" x14ac:dyDescent="0.25">
      <c r="D2697" s="19"/>
    </row>
    <row r="2698" spans="4:4" x14ac:dyDescent="0.25">
      <c r="D2698" s="19"/>
    </row>
    <row r="2699" spans="4:4" x14ac:dyDescent="0.25">
      <c r="D2699" s="19"/>
    </row>
    <row r="2700" spans="4:4" x14ac:dyDescent="0.25">
      <c r="D2700" s="19"/>
    </row>
    <row r="2701" spans="4:4" x14ac:dyDescent="0.25">
      <c r="D2701" s="19"/>
    </row>
    <row r="2702" spans="4:4" x14ac:dyDescent="0.25">
      <c r="D2702" s="19"/>
    </row>
    <row r="2703" spans="4:4" x14ac:dyDescent="0.25">
      <c r="D2703" s="19"/>
    </row>
    <row r="2704" spans="4:4" x14ac:dyDescent="0.25">
      <c r="D2704" s="19"/>
    </row>
    <row r="2705" spans="4:4" x14ac:dyDescent="0.25">
      <c r="D2705" s="19"/>
    </row>
    <row r="2706" spans="4:4" x14ac:dyDescent="0.25">
      <c r="D2706" s="19"/>
    </row>
    <row r="2707" spans="4:4" x14ac:dyDescent="0.25">
      <c r="D2707" s="19"/>
    </row>
    <row r="2708" spans="4:4" x14ac:dyDescent="0.25">
      <c r="D2708" s="19"/>
    </row>
    <row r="2709" spans="4:4" x14ac:dyDescent="0.25">
      <c r="D2709" s="19"/>
    </row>
    <row r="2710" spans="4:4" x14ac:dyDescent="0.25">
      <c r="D2710" s="19"/>
    </row>
    <row r="2711" spans="4:4" x14ac:dyDescent="0.25">
      <c r="D2711" s="19"/>
    </row>
    <row r="2712" spans="4:4" x14ac:dyDescent="0.25">
      <c r="D2712" s="19"/>
    </row>
    <row r="2713" spans="4:4" x14ac:dyDescent="0.25">
      <c r="D2713" s="19"/>
    </row>
    <row r="2714" spans="4:4" x14ac:dyDescent="0.25">
      <c r="D2714" s="19"/>
    </row>
    <row r="2715" spans="4:4" x14ac:dyDescent="0.25">
      <c r="D2715" s="19"/>
    </row>
    <row r="2716" spans="4:4" x14ac:dyDescent="0.25">
      <c r="D2716" s="19"/>
    </row>
    <row r="2717" spans="4:4" x14ac:dyDescent="0.25">
      <c r="D2717" s="19"/>
    </row>
    <row r="2718" spans="4:4" x14ac:dyDescent="0.25">
      <c r="D2718" s="19"/>
    </row>
    <row r="2719" spans="4:4" x14ac:dyDescent="0.25">
      <c r="D2719" s="19"/>
    </row>
    <row r="2720" spans="4:4" x14ac:dyDescent="0.25">
      <c r="D2720" s="19"/>
    </row>
    <row r="2721" spans="4:14" x14ac:dyDescent="0.25">
      <c r="D2721" s="19"/>
    </row>
    <row r="2722" spans="4:14" x14ac:dyDescent="0.25">
      <c r="D2722" s="19"/>
    </row>
    <row r="2723" spans="4:14" x14ac:dyDescent="0.25">
      <c r="D2723" s="19"/>
    </row>
    <row r="2724" spans="4:14" x14ac:dyDescent="0.25">
      <c r="D2724" s="19"/>
    </row>
    <row r="2725" spans="4:14" x14ac:dyDescent="0.25">
      <c r="D2725" s="19"/>
    </row>
    <row r="2726" spans="4:14" x14ac:dyDescent="0.25">
      <c r="D2726" s="19"/>
    </row>
    <row r="2727" spans="4:14" x14ac:dyDescent="0.25">
      <c r="D2727" s="19"/>
    </row>
    <row r="2728" spans="4:14" x14ac:dyDescent="0.25">
      <c r="D2728" s="19"/>
    </row>
    <row r="2729" spans="4:14" x14ac:dyDescent="0.25">
      <c r="D2729" s="19"/>
    </row>
    <row r="2730" spans="4:14" x14ac:dyDescent="0.25">
      <c r="D2730" s="19"/>
    </row>
    <row r="2731" spans="4:14" x14ac:dyDescent="0.25">
      <c r="D2731" s="19"/>
    </row>
    <row r="2732" spans="4:14" x14ac:dyDescent="0.25">
      <c r="D2732" s="19"/>
    </row>
    <row r="2733" spans="4:14" x14ac:dyDescent="0.25">
      <c r="D2733" s="19"/>
    </row>
    <row r="2734" spans="4:14" x14ac:dyDescent="0.25">
      <c r="D2734" s="19"/>
    </row>
    <row r="2735" spans="4:14" x14ac:dyDescent="0.25">
      <c r="D2735" s="19"/>
      <c r="N2735" s="19"/>
    </row>
    <row r="2736" spans="4:14" x14ac:dyDescent="0.25">
      <c r="D2736" s="19"/>
      <c r="N2736" s="19"/>
    </row>
    <row r="2737" spans="4:14" x14ac:dyDescent="0.25">
      <c r="D2737" s="19"/>
      <c r="N2737" s="19"/>
    </row>
    <row r="2738" spans="4:14" x14ac:dyDescent="0.25">
      <c r="D2738" s="19"/>
      <c r="N2738" s="19"/>
    </row>
    <row r="2739" spans="4:14" x14ac:dyDescent="0.25">
      <c r="D2739" s="19"/>
      <c r="N2739" s="19"/>
    </row>
    <row r="2740" spans="4:14" x14ac:dyDescent="0.25">
      <c r="D2740" s="19"/>
      <c r="N2740" s="19"/>
    </row>
    <row r="2741" spans="4:14" x14ac:dyDescent="0.25">
      <c r="D2741" s="19"/>
      <c r="N2741" s="19"/>
    </row>
    <row r="2742" spans="4:14" x14ac:dyDescent="0.25">
      <c r="D2742" s="19"/>
      <c r="N2742" s="19"/>
    </row>
    <row r="2743" spans="4:14" x14ac:dyDescent="0.25">
      <c r="D2743" s="19"/>
      <c r="N2743" s="19"/>
    </row>
    <row r="2744" spans="4:14" x14ac:dyDescent="0.25">
      <c r="D2744" s="19"/>
      <c r="N2744" s="19"/>
    </row>
    <row r="2745" spans="4:14" x14ac:dyDescent="0.25">
      <c r="D2745" s="19"/>
      <c r="N2745" s="19"/>
    </row>
    <row r="2746" spans="4:14" x14ac:dyDescent="0.25">
      <c r="D2746" s="19"/>
      <c r="N2746" s="19"/>
    </row>
    <row r="2747" spans="4:14" x14ac:dyDescent="0.25">
      <c r="D2747" s="19"/>
      <c r="N2747" s="19"/>
    </row>
    <row r="2748" spans="4:14" x14ac:dyDescent="0.25">
      <c r="D2748" s="19"/>
      <c r="N2748" s="19"/>
    </row>
    <row r="2749" spans="4:14" x14ac:dyDescent="0.25">
      <c r="D2749" s="19"/>
      <c r="N2749" s="19"/>
    </row>
    <row r="2750" spans="4:14" x14ac:dyDescent="0.25">
      <c r="D2750" s="19"/>
      <c r="N2750" s="19"/>
    </row>
    <row r="2751" spans="4:14" x14ac:dyDescent="0.25">
      <c r="D2751" s="19"/>
      <c r="N2751" s="19"/>
    </row>
    <row r="2752" spans="4:14" x14ac:dyDescent="0.25">
      <c r="D2752" s="19"/>
      <c r="N2752" s="19"/>
    </row>
    <row r="2753" spans="4:14" x14ac:dyDescent="0.25">
      <c r="D2753" s="19"/>
      <c r="N2753" s="19"/>
    </row>
    <row r="2754" spans="4:14" x14ac:dyDescent="0.25">
      <c r="D2754" s="19"/>
      <c r="N2754" s="19"/>
    </row>
    <row r="2755" spans="4:14" x14ac:dyDescent="0.25">
      <c r="D2755" s="19"/>
      <c r="N2755" s="19"/>
    </row>
    <row r="2756" spans="4:14" x14ac:dyDescent="0.25">
      <c r="D2756" s="19"/>
      <c r="N2756" s="19"/>
    </row>
    <row r="2757" spans="4:14" x14ac:dyDescent="0.25">
      <c r="D2757" s="19"/>
      <c r="N2757" s="19"/>
    </row>
    <row r="2758" spans="4:14" x14ac:dyDescent="0.25">
      <c r="D2758" s="19"/>
      <c r="N2758" s="19"/>
    </row>
    <row r="2759" spans="4:14" x14ac:dyDescent="0.25">
      <c r="D2759" s="19"/>
      <c r="N2759" s="19"/>
    </row>
    <row r="2760" spans="4:14" x14ac:dyDescent="0.25">
      <c r="D2760" s="19"/>
      <c r="N2760" s="19"/>
    </row>
    <row r="2761" spans="4:14" x14ac:dyDescent="0.25">
      <c r="D2761" s="19"/>
      <c r="N2761" s="19"/>
    </row>
    <row r="2762" spans="4:14" x14ac:dyDescent="0.25">
      <c r="D2762" s="19"/>
      <c r="N2762" s="19"/>
    </row>
    <row r="2763" spans="4:14" x14ac:dyDescent="0.25">
      <c r="D2763" s="19"/>
      <c r="N2763" s="19"/>
    </row>
    <row r="2764" spans="4:14" x14ac:dyDescent="0.25">
      <c r="D2764" s="19"/>
      <c r="N2764" s="19"/>
    </row>
    <row r="2765" spans="4:14" x14ac:dyDescent="0.25">
      <c r="D2765" s="19"/>
      <c r="N2765" s="19"/>
    </row>
    <row r="2766" spans="4:14" x14ac:dyDescent="0.25">
      <c r="D2766" s="19"/>
      <c r="N2766" s="19"/>
    </row>
    <row r="2767" spans="4:14" x14ac:dyDescent="0.25">
      <c r="D2767" s="19"/>
      <c r="N2767" s="19"/>
    </row>
    <row r="2768" spans="4:14" x14ac:dyDescent="0.25">
      <c r="D2768" s="19"/>
      <c r="N2768" s="19"/>
    </row>
    <row r="2769" spans="4:14" x14ac:dyDescent="0.25">
      <c r="D2769" s="19"/>
      <c r="N2769" s="19"/>
    </row>
    <row r="2770" spans="4:14" x14ac:dyDescent="0.25">
      <c r="D2770" s="19"/>
      <c r="N2770" s="19"/>
    </row>
    <row r="2771" spans="4:14" x14ac:dyDescent="0.25">
      <c r="D2771" s="19"/>
      <c r="N2771" s="19"/>
    </row>
    <row r="2772" spans="4:14" x14ac:dyDescent="0.25">
      <c r="D2772" s="19"/>
      <c r="N2772" s="19"/>
    </row>
    <row r="2773" spans="4:14" x14ac:dyDescent="0.25">
      <c r="D2773" s="19"/>
      <c r="N2773" s="19"/>
    </row>
    <row r="2774" spans="4:14" x14ac:dyDescent="0.25">
      <c r="D2774" s="19"/>
      <c r="N2774" s="19"/>
    </row>
    <row r="2775" spans="4:14" x14ac:dyDescent="0.25">
      <c r="D2775" s="19"/>
      <c r="N2775" s="19"/>
    </row>
    <row r="2776" spans="4:14" x14ac:dyDescent="0.25">
      <c r="D2776" s="19"/>
      <c r="N2776" s="19"/>
    </row>
    <row r="2777" spans="4:14" x14ac:dyDescent="0.25">
      <c r="D2777" s="19"/>
      <c r="N2777" s="19"/>
    </row>
    <row r="2778" spans="4:14" x14ac:dyDescent="0.25">
      <c r="D2778" s="19"/>
      <c r="N2778" s="19"/>
    </row>
    <row r="2779" spans="4:14" x14ac:dyDescent="0.25">
      <c r="D2779" s="19"/>
      <c r="N2779" s="19"/>
    </row>
    <row r="2780" spans="4:14" x14ac:dyDescent="0.25">
      <c r="D2780" s="19"/>
      <c r="N2780" s="19"/>
    </row>
    <row r="2781" spans="4:14" x14ac:dyDescent="0.25">
      <c r="D2781" s="19"/>
      <c r="N2781" s="19"/>
    </row>
    <row r="2782" spans="4:14" x14ac:dyDescent="0.25">
      <c r="D2782" s="19"/>
      <c r="N2782" s="19"/>
    </row>
    <row r="2783" spans="4:14" x14ac:dyDescent="0.25">
      <c r="D2783" s="19"/>
      <c r="N2783" s="19"/>
    </row>
    <row r="2784" spans="4:14" x14ac:dyDescent="0.25">
      <c r="D2784" s="19"/>
      <c r="N2784" s="19"/>
    </row>
    <row r="2785" spans="4:14" x14ac:dyDescent="0.25">
      <c r="D2785" s="19"/>
      <c r="N2785" s="19"/>
    </row>
    <row r="2786" spans="4:14" x14ac:dyDescent="0.25">
      <c r="D2786" s="19"/>
      <c r="N2786" s="19"/>
    </row>
    <row r="2787" spans="4:14" x14ac:dyDescent="0.25">
      <c r="D2787" s="19"/>
      <c r="N2787" s="19"/>
    </row>
    <row r="2788" spans="4:14" x14ac:dyDescent="0.25">
      <c r="D2788" s="19"/>
      <c r="N2788" s="19"/>
    </row>
    <row r="2789" spans="4:14" x14ac:dyDescent="0.25">
      <c r="D2789" s="19"/>
      <c r="N2789" s="19"/>
    </row>
    <row r="2790" spans="4:14" x14ac:dyDescent="0.25">
      <c r="D2790" s="19"/>
      <c r="N2790" s="19"/>
    </row>
    <row r="2791" spans="4:14" x14ac:dyDescent="0.25">
      <c r="D2791" s="19"/>
      <c r="N2791" s="19"/>
    </row>
    <row r="2792" spans="4:14" x14ac:dyDescent="0.25">
      <c r="D2792" s="19"/>
      <c r="N2792" s="19"/>
    </row>
    <row r="2793" spans="4:14" x14ac:dyDescent="0.25">
      <c r="D2793" s="19"/>
      <c r="N2793" s="19"/>
    </row>
    <row r="2794" spans="4:14" x14ac:dyDescent="0.25">
      <c r="D2794" s="19"/>
      <c r="N2794" s="19"/>
    </row>
    <row r="2795" spans="4:14" x14ac:dyDescent="0.25">
      <c r="D2795" s="19"/>
      <c r="N2795" s="19"/>
    </row>
    <row r="2796" spans="4:14" x14ac:dyDescent="0.25">
      <c r="D2796" s="19"/>
      <c r="N2796" s="19"/>
    </row>
    <row r="2797" spans="4:14" x14ac:dyDescent="0.25">
      <c r="D2797" s="19"/>
      <c r="N2797" s="19"/>
    </row>
    <row r="2798" spans="4:14" x14ac:dyDescent="0.25">
      <c r="D2798" s="19"/>
      <c r="N2798" s="19"/>
    </row>
    <row r="2799" spans="4:14" x14ac:dyDescent="0.25">
      <c r="D2799" s="19"/>
      <c r="N2799" s="19"/>
    </row>
    <row r="2800" spans="4:14" x14ac:dyDescent="0.25">
      <c r="D2800" s="19"/>
      <c r="N2800" s="19"/>
    </row>
    <row r="2801" spans="4:14" x14ac:dyDescent="0.25">
      <c r="D2801" s="19"/>
      <c r="N2801" s="19"/>
    </row>
    <row r="2802" spans="4:14" x14ac:dyDescent="0.25">
      <c r="D2802" s="19"/>
      <c r="N2802" s="19"/>
    </row>
    <row r="2803" spans="4:14" x14ac:dyDescent="0.25">
      <c r="D2803" s="19"/>
      <c r="N2803" s="19"/>
    </row>
    <row r="2804" spans="4:14" x14ac:dyDescent="0.25">
      <c r="D2804" s="19"/>
      <c r="N2804" s="19"/>
    </row>
    <row r="2805" spans="4:14" x14ac:dyDescent="0.25">
      <c r="D2805" s="19"/>
      <c r="N2805" s="19"/>
    </row>
    <row r="2806" spans="4:14" x14ac:dyDescent="0.25">
      <c r="D2806" s="19"/>
      <c r="N2806" s="19"/>
    </row>
    <row r="2807" spans="4:14" x14ac:dyDescent="0.25">
      <c r="D2807" s="19"/>
      <c r="N2807" s="19"/>
    </row>
    <row r="2808" spans="4:14" x14ac:dyDescent="0.25">
      <c r="D2808" s="19"/>
      <c r="N2808" s="19"/>
    </row>
    <row r="2809" spans="4:14" x14ac:dyDescent="0.25">
      <c r="D2809" s="19"/>
      <c r="N2809" s="19"/>
    </row>
    <row r="2810" spans="4:14" x14ac:dyDescent="0.25">
      <c r="D2810" s="19"/>
      <c r="N2810" s="19"/>
    </row>
    <row r="2811" spans="4:14" x14ac:dyDescent="0.25">
      <c r="D2811" s="19"/>
      <c r="N2811" s="19"/>
    </row>
    <row r="2812" spans="4:14" x14ac:dyDescent="0.25">
      <c r="D2812" s="19"/>
      <c r="N2812" s="19"/>
    </row>
    <row r="2813" spans="4:14" x14ac:dyDescent="0.25">
      <c r="D2813" s="19"/>
      <c r="N2813" s="19"/>
    </row>
    <row r="2814" spans="4:14" x14ac:dyDescent="0.25">
      <c r="D2814" s="19"/>
      <c r="N2814" s="19"/>
    </row>
    <row r="2815" spans="4:14" x14ac:dyDescent="0.25">
      <c r="D2815" s="19"/>
      <c r="N2815" s="19"/>
    </row>
    <row r="2816" spans="4:14" x14ac:dyDescent="0.25">
      <c r="D2816" s="19"/>
      <c r="N2816" s="19"/>
    </row>
    <row r="2817" spans="4:14" x14ac:dyDescent="0.25">
      <c r="D2817" s="19"/>
      <c r="N2817" s="19"/>
    </row>
    <row r="2818" spans="4:14" x14ac:dyDescent="0.25">
      <c r="D2818" s="19"/>
      <c r="N2818" s="19"/>
    </row>
    <row r="2819" spans="4:14" x14ac:dyDescent="0.25">
      <c r="D2819" s="19"/>
      <c r="N2819" s="19"/>
    </row>
    <row r="2820" spans="4:14" x14ac:dyDescent="0.25">
      <c r="D2820" s="19"/>
      <c r="N2820" s="19"/>
    </row>
    <row r="2821" spans="4:14" x14ac:dyDescent="0.25">
      <c r="D2821" s="19"/>
      <c r="N2821" s="19"/>
    </row>
    <row r="2822" spans="4:14" x14ac:dyDescent="0.25">
      <c r="D2822" s="19"/>
      <c r="N2822" s="19"/>
    </row>
    <row r="2823" spans="4:14" x14ac:dyDescent="0.25">
      <c r="D2823" s="19"/>
      <c r="N2823" s="19"/>
    </row>
    <row r="2824" spans="4:14" x14ac:dyDescent="0.25">
      <c r="D2824" s="19"/>
      <c r="N2824" s="19"/>
    </row>
    <row r="2825" spans="4:14" x14ac:dyDescent="0.25">
      <c r="D2825" s="19"/>
      <c r="N2825" s="19"/>
    </row>
    <row r="2826" spans="4:14" x14ac:dyDescent="0.25">
      <c r="D2826" s="19"/>
      <c r="N2826" s="19"/>
    </row>
    <row r="2827" spans="4:14" x14ac:dyDescent="0.25">
      <c r="D2827" s="19"/>
      <c r="N2827" s="19"/>
    </row>
    <row r="2828" spans="4:14" x14ac:dyDescent="0.25">
      <c r="D2828" s="19"/>
      <c r="N2828" s="19"/>
    </row>
    <row r="2829" spans="4:14" x14ac:dyDescent="0.25">
      <c r="D2829" s="19"/>
      <c r="N2829" s="19"/>
    </row>
    <row r="2830" spans="4:14" x14ac:dyDescent="0.25">
      <c r="D2830" s="19"/>
      <c r="N2830" s="19"/>
    </row>
    <row r="2831" spans="4:14" x14ac:dyDescent="0.25">
      <c r="D2831" s="19"/>
      <c r="N2831" s="19"/>
    </row>
    <row r="2832" spans="4:14" x14ac:dyDescent="0.25">
      <c r="D2832" s="19"/>
      <c r="N2832" s="19"/>
    </row>
    <row r="2833" spans="4:14" x14ac:dyDescent="0.25">
      <c r="D2833" s="19"/>
      <c r="N2833" s="19"/>
    </row>
    <row r="2834" spans="4:14" x14ac:dyDescent="0.25">
      <c r="D2834" s="19"/>
      <c r="N2834" s="19"/>
    </row>
    <row r="2835" spans="4:14" x14ac:dyDescent="0.25">
      <c r="D2835" s="19"/>
      <c r="N2835" s="19"/>
    </row>
    <row r="2836" spans="4:14" x14ac:dyDescent="0.25">
      <c r="D2836" s="19"/>
      <c r="N2836" s="19"/>
    </row>
    <row r="2837" spans="4:14" x14ac:dyDescent="0.25">
      <c r="D2837" s="19"/>
      <c r="N2837" s="19"/>
    </row>
    <row r="2838" spans="4:14" x14ac:dyDescent="0.25">
      <c r="D2838" s="19"/>
      <c r="N2838" s="19"/>
    </row>
    <row r="2839" spans="4:14" x14ac:dyDescent="0.25">
      <c r="D2839" s="19"/>
      <c r="N2839" s="19"/>
    </row>
    <row r="2840" spans="4:14" x14ac:dyDescent="0.25">
      <c r="D2840" s="19"/>
      <c r="N2840" s="19"/>
    </row>
    <row r="2841" spans="4:14" x14ac:dyDescent="0.25">
      <c r="D2841" s="19"/>
      <c r="N2841" s="19"/>
    </row>
    <row r="2842" spans="4:14" x14ac:dyDescent="0.25">
      <c r="D2842" s="19"/>
      <c r="N2842" s="19"/>
    </row>
    <row r="2843" spans="4:14" x14ac:dyDescent="0.25">
      <c r="D2843" s="19"/>
      <c r="N2843" s="19"/>
    </row>
    <row r="2844" spans="4:14" x14ac:dyDescent="0.25">
      <c r="D2844" s="19"/>
      <c r="N2844" s="19"/>
    </row>
    <row r="2845" spans="4:14" x14ac:dyDescent="0.25">
      <c r="D2845" s="19"/>
      <c r="N2845" s="19"/>
    </row>
    <row r="2846" spans="4:14" x14ac:dyDescent="0.25">
      <c r="D2846" s="19"/>
      <c r="N2846" s="19"/>
    </row>
    <row r="2847" spans="4:14" x14ac:dyDescent="0.25">
      <c r="D2847" s="19"/>
      <c r="N2847" s="19"/>
    </row>
    <row r="2848" spans="4:14" x14ac:dyDescent="0.25">
      <c r="D2848" s="19"/>
      <c r="N2848" s="19"/>
    </row>
    <row r="2849" spans="4:14" x14ac:dyDescent="0.25">
      <c r="D2849" s="19"/>
      <c r="N2849" s="19"/>
    </row>
    <row r="2850" spans="4:14" x14ac:dyDescent="0.25">
      <c r="D2850" s="19"/>
      <c r="N2850" s="19"/>
    </row>
    <row r="2851" spans="4:14" x14ac:dyDescent="0.25">
      <c r="D2851" s="19"/>
      <c r="N2851" s="19"/>
    </row>
    <row r="2852" spans="4:14" x14ac:dyDescent="0.25">
      <c r="D2852" s="19"/>
      <c r="N2852" s="19"/>
    </row>
    <row r="2853" spans="4:14" x14ac:dyDescent="0.25">
      <c r="D2853" s="19"/>
      <c r="N2853" s="19"/>
    </row>
    <row r="2854" spans="4:14" x14ac:dyDescent="0.25">
      <c r="D2854" s="19"/>
      <c r="N2854" s="19"/>
    </row>
    <row r="2855" spans="4:14" x14ac:dyDescent="0.25">
      <c r="D2855" s="19"/>
      <c r="N2855" s="19"/>
    </row>
    <row r="2856" spans="4:14" x14ac:dyDescent="0.25">
      <c r="D2856" s="19"/>
      <c r="N2856" s="19"/>
    </row>
    <row r="2857" spans="4:14" x14ac:dyDescent="0.25">
      <c r="D2857" s="19"/>
      <c r="N2857" s="19"/>
    </row>
    <row r="2858" spans="4:14" x14ac:dyDescent="0.25">
      <c r="D2858" s="19"/>
      <c r="N2858" s="19"/>
    </row>
    <row r="2859" spans="4:14" x14ac:dyDescent="0.25">
      <c r="D2859" s="19"/>
      <c r="N2859" s="19"/>
    </row>
    <row r="2860" spans="4:14" x14ac:dyDescent="0.25">
      <c r="D2860" s="19"/>
      <c r="N2860" s="19"/>
    </row>
    <row r="2861" spans="4:14" x14ac:dyDescent="0.25">
      <c r="D2861" s="19"/>
      <c r="N2861" s="19"/>
    </row>
    <row r="2862" spans="4:14" x14ac:dyDescent="0.25">
      <c r="D2862" s="19"/>
      <c r="N2862" s="19"/>
    </row>
    <row r="2863" spans="4:14" x14ac:dyDescent="0.25">
      <c r="D2863" s="19"/>
      <c r="N2863" s="19"/>
    </row>
    <row r="2864" spans="4:14" x14ac:dyDescent="0.25">
      <c r="D2864" s="19"/>
      <c r="N2864" s="19"/>
    </row>
    <row r="2865" spans="4:14" x14ac:dyDescent="0.25">
      <c r="D2865" s="19"/>
      <c r="N2865" s="19"/>
    </row>
    <row r="2866" spans="4:14" x14ac:dyDescent="0.25">
      <c r="D2866" s="19"/>
      <c r="N2866" s="19"/>
    </row>
    <row r="2867" spans="4:14" x14ac:dyDescent="0.25">
      <c r="D2867" s="19"/>
      <c r="N2867" s="19"/>
    </row>
    <row r="2868" spans="4:14" x14ac:dyDescent="0.25">
      <c r="D2868" s="19"/>
      <c r="N2868" s="19"/>
    </row>
    <row r="2869" spans="4:14" x14ac:dyDescent="0.25">
      <c r="D2869" s="19"/>
      <c r="N2869" s="19"/>
    </row>
    <row r="2870" spans="4:14" x14ac:dyDescent="0.25">
      <c r="D2870" s="19"/>
      <c r="N2870" s="19"/>
    </row>
    <row r="2871" spans="4:14" x14ac:dyDescent="0.25">
      <c r="D2871" s="19"/>
      <c r="N2871" s="19"/>
    </row>
    <row r="2872" spans="4:14" x14ac:dyDescent="0.25">
      <c r="D2872" s="19"/>
      <c r="N2872" s="19"/>
    </row>
    <row r="2873" spans="4:14" x14ac:dyDescent="0.25">
      <c r="D2873" s="19"/>
      <c r="N2873" s="19"/>
    </row>
    <row r="2874" spans="4:14" x14ac:dyDescent="0.25">
      <c r="D2874" s="19"/>
      <c r="N2874" s="19"/>
    </row>
    <row r="2875" spans="4:14" x14ac:dyDescent="0.25">
      <c r="D2875" s="19"/>
      <c r="N2875" s="19"/>
    </row>
    <row r="2876" spans="4:14" x14ac:dyDescent="0.25">
      <c r="D2876" s="19"/>
      <c r="N2876" s="19"/>
    </row>
    <row r="2877" spans="4:14" x14ac:dyDescent="0.25">
      <c r="D2877" s="19"/>
      <c r="N2877" s="19"/>
    </row>
    <row r="2878" spans="4:14" x14ac:dyDescent="0.25">
      <c r="D2878" s="19"/>
      <c r="N2878" s="19"/>
    </row>
    <row r="2879" spans="4:14" x14ac:dyDescent="0.25">
      <c r="D2879" s="19"/>
      <c r="N2879" s="19"/>
    </row>
    <row r="2880" spans="4:14" x14ac:dyDescent="0.25">
      <c r="D2880" s="19"/>
      <c r="N2880" s="19"/>
    </row>
    <row r="2881" spans="4:14" x14ac:dyDescent="0.25">
      <c r="D2881" s="19"/>
      <c r="N2881" s="19"/>
    </row>
    <row r="2882" spans="4:14" x14ac:dyDescent="0.25">
      <c r="D2882" s="19"/>
      <c r="N2882" s="19"/>
    </row>
    <row r="2883" spans="4:14" x14ac:dyDescent="0.25">
      <c r="D2883" s="19"/>
      <c r="N2883" s="19"/>
    </row>
    <row r="2884" spans="4:14" x14ac:dyDescent="0.25">
      <c r="D2884" s="19"/>
      <c r="N2884" s="19"/>
    </row>
    <row r="2885" spans="4:14" x14ac:dyDescent="0.25">
      <c r="D2885" s="19"/>
      <c r="N2885" s="19"/>
    </row>
    <row r="2886" spans="4:14" x14ac:dyDescent="0.25">
      <c r="D2886" s="19"/>
      <c r="N2886" s="19"/>
    </row>
    <row r="2887" spans="4:14" x14ac:dyDescent="0.25">
      <c r="D2887" s="19"/>
      <c r="N2887" s="19"/>
    </row>
    <row r="2888" spans="4:14" x14ac:dyDescent="0.25">
      <c r="D2888" s="19"/>
      <c r="N2888" s="19"/>
    </row>
    <row r="2889" spans="4:14" x14ac:dyDescent="0.25">
      <c r="D2889" s="19"/>
      <c r="N2889" s="19"/>
    </row>
    <row r="2890" spans="4:14" x14ac:dyDescent="0.25">
      <c r="D2890" s="19"/>
      <c r="N2890" s="19"/>
    </row>
    <row r="2891" spans="4:14" x14ac:dyDescent="0.25">
      <c r="D2891" s="19"/>
      <c r="N2891" s="19"/>
    </row>
    <row r="2892" spans="4:14" x14ac:dyDescent="0.25">
      <c r="D2892" s="19"/>
      <c r="N2892" s="19"/>
    </row>
    <row r="2893" spans="4:14" x14ac:dyDescent="0.25">
      <c r="D2893" s="19"/>
      <c r="N2893" s="19"/>
    </row>
    <row r="2894" spans="4:14" x14ac:dyDescent="0.25">
      <c r="D2894" s="19"/>
      <c r="N2894" s="19"/>
    </row>
    <row r="2895" spans="4:14" x14ac:dyDescent="0.25">
      <c r="D2895" s="19"/>
      <c r="N2895" s="19"/>
    </row>
    <row r="2896" spans="4:14" x14ac:dyDescent="0.25">
      <c r="D2896" s="19"/>
      <c r="N2896" s="19"/>
    </row>
    <row r="2897" spans="4:14" x14ac:dyDescent="0.25">
      <c r="D2897" s="19"/>
      <c r="N2897" s="19"/>
    </row>
    <row r="2898" spans="4:14" x14ac:dyDescent="0.25">
      <c r="D2898" s="19"/>
      <c r="N2898" s="19"/>
    </row>
    <row r="2899" spans="4:14" x14ac:dyDescent="0.25">
      <c r="D2899" s="19"/>
      <c r="N2899" s="19"/>
    </row>
    <row r="2900" spans="4:14" x14ac:dyDescent="0.25">
      <c r="D2900" s="19"/>
      <c r="N2900" s="19"/>
    </row>
    <row r="2901" spans="4:14" x14ac:dyDescent="0.25">
      <c r="D2901" s="19"/>
      <c r="N2901" s="19"/>
    </row>
    <row r="2902" spans="4:14" x14ac:dyDescent="0.25">
      <c r="D2902" s="19"/>
      <c r="N2902" s="19"/>
    </row>
    <row r="2903" spans="4:14" x14ac:dyDescent="0.25">
      <c r="D2903" s="19"/>
      <c r="N2903" s="19"/>
    </row>
    <row r="2904" spans="4:14" x14ac:dyDescent="0.25">
      <c r="D2904" s="19"/>
      <c r="N2904" s="19"/>
    </row>
    <row r="2905" spans="4:14" x14ac:dyDescent="0.25">
      <c r="D2905" s="19"/>
      <c r="N2905" s="19"/>
    </row>
    <row r="2906" spans="4:14" x14ac:dyDescent="0.25">
      <c r="D2906" s="19"/>
      <c r="N2906" s="19"/>
    </row>
    <row r="2907" spans="4:14" x14ac:dyDescent="0.25">
      <c r="D2907" s="19"/>
      <c r="N2907" s="19"/>
    </row>
    <row r="2908" spans="4:14" x14ac:dyDescent="0.25">
      <c r="D2908" s="19"/>
      <c r="N2908" s="19"/>
    </row>
    <row r="2909" spans="4:14" x14ac:dyDescent="0.25">
      <c r="D2909" s="19"/>
      <c r="N2909" s="19"/>
    </row>
    <row r="2910" spans="4:14" x14ac:dyDescent="0.25">
      <c r="D2910" s="19"/>
      <c r="N2910" s="19"/>
    </row>
    <row r="2911" spans="4:14" x14ac:dyDescent="0.25">
      <c r="D2911" s="19"/>
      <c r="N2911" s="19"/>
    </row>
    <row r="2912" spans="4:14" x14ac:dyDescent="0.25">
      <c r="D2912" s="19"/>
      <c r="N2912" s="19"/>
    </row>
    <row r="2913" spans="4:14" x14ac:dyDescent="0.25">
      <c r="D2913" s="19"/>
      <c r="N2913" s="19"/>
    </row>
    <row r="2914" spans="4:14" x14ac:dyDescent="0.25">
      <c r="D2914" s="19"/>
      <c r="N2914" s="19"/>
    </row>
    <row r="2915" spans="4:14" x14ac:dyDescent="0.25">
      <c r="D2915" s="19"/>
      <c r="N2915" s="19"/>
    </row>
    <row r="2916" spans="4:14" x14ac:dyDescent="0.25">
      <c r="D2916" s="19"/>
      <c r="N2916" s="19"/>
    </row>
    <row r="2917" spans="4:14" x14ac:dyDescent="0.25">
      <c r="D2917" s="19"/>
      <c r="N2917" s="19"/>
    </row>
    <row r="2918" spans="4:14" x14ac:dyDescent="0.25">
      <c r="D2918" s="19"/>
      <c r="N2918" s="19"/>
    </row>
    <row r="2919" spans="4:14" x14ac:dyDescent="0.25">
      <c r="D2919" s="19"/>
      <c r="N2919" s="19"/>
    </row>
    <row r="2920" spans="4:14" x14ac:dyDescent="0.25">
      <c r="D2920" s="19"/>
      <c r="N2920" s="19"/>
    </row>
    <row r="2921" spans="4:14" x14ac:dyDescent="0.25">
      <c r="D2921" s="19"/>
      <c r="N2921" s="19"/>
    </row>
    <row r="2922" spans="4:14" x14ac:dyDescent="0.25">
      <c r="D2922" s="19"/>
      <c r="N2922" s="19"/>
    </row>
    <row r="2923" spans="4:14" x14ac:dyDescent="0.25">
      <c r="D2923" s="19"/>
      <c r="N2923" s="19"/>
    </row>
    <row r="2924" spans="4:14" x14ac:dyDescent="0.25">
      <c r="D2924" s="19"/>
      <c r="N2924" s="19"/>
    </row>
    <row r="2925" spans="4:14" x14ac:dyDescent="0.25">
      <c r="D2925" s="19"/>
      <c r="N2925" s="19"/>
    </row>
    <row r="2926" spans="4:14" x14ac:dyDescent="0.25">
      <c r="D2926" s="19"/>
      <c r="N2926" s="19"/>
    </row>
    <row r="2927" spans="4:14" x14ac:dyDescent="0.25">
      <c r="D2927" s="19"/>
      <c r="N2927" s="19"/>
    </row>
    <row r="2928" spans="4:14" x14ac:dyDescent="0.25">
      <c r="D2928" s="19"/>
      <c r="N2928" s="19"/>
    </row>
    <row r="2929" spans="4:14" x14ac:dyDescent="0.25">
      <c r="D2929" s="19"/>
      <c r="N2929" s="19"/>
    </row>
    <row r="2930" spans="4:14" x14ac:dyDescent="0.25">
      <c r="D2930" s="19"/>
      <c r="N2930" s="19"/>
    </row>
    <row r="2931" spans="4:14" x14ac:dyDescent="0.25">
      <c r="D2931" s="19"/>
      <c r="N2931" s="19"/>
    </row>
    <row r="2932" spans="4:14" x14ac:dyDescent="0.25">
      <c r="D2932" s="19"/>
      <c r="N2932" s="19"/>
    </row>
    <row r="2933" spans="4:14" x14ac:dyDescent="0.25">
      <c r="D2933" s="19"/>
      <c r="N2933" s="19"/>
    </row>
    <row r="2934" spans="4:14" x14ac:dyDescent="0.25">
      <c r="D2934" s="19"/>
      <c r="N2934" s="19"/>
    </row>
    <row r="2935" spans="4:14" x14ac:dyDescent="0.25">
      <c r="D2935" s="19"/>
      <c r="N2935" s="19"/>
    </row>
    <row r="2936" spans="4:14" x14ac:dyDescent="0.25">
      <c r="D2936" s="19"/>
      <c r="N2936" s="19"/>
    </row>
    <row r="2937" spans="4:14" x14ac:dyDescent="0.25">
      <c r="D2937" s="19"/>
      <c r="N2937" s="19"/>
    </row>
    <row r="2938" spans="4:14" x14ac:dyDescent="0.25">
      <c r="D2938" s="19"/>
      <c r="N2938" s="19"/>
    </row>
    <row r="2939" spans="4:14" x14ac:dyDescent="0.25">
      <c r="D2939" s="19"/>
      <c r="N2939" s="19"/>
    </row>
    <row r="2940" spans="4:14" x14ac:dyDescent="0.25">
      <c r="D2940" s="19"/>
      <c r="N2940" s="19"/>
    </row>
    <row r="2941" spans="4:14" x14ac:dyDescent="0.25">
      <c r="D2941" s="19"/>
      <c r="N2941" s="19"/>
    </row>
    <row r="2942" spans="4:14" x14ac:dyDescent="0.25">
      <c r="D2942" s="19"/>
      <c r="N2942" s="19"/>
    </row>
    <row r="2943" spans="4:14" x14ac:dyDescent="0.25">
      <c r="D2943" s="19"/>
      <c r="N2943" s="19"/>
    </row>
    <row r="2944" spans="4:14" x14ac:dyDescent="0.25">
      <c r="D2944" s="19"/>
      <c r="N2944" s="19"/>
    </row>
    <row r="2945" spans="4:14" x14ac:dyDescent="0.25">
      <c r="D2945" s="19"/>
      <c r="N2945" s="19"/>
    </row>
    <row r="2946" spans="4:14" x14ac:dyDescent="0.25">
      <c r="D2946" s="19"/>
      <c r="N2946" s="19"/>
    </row>
    <row r="2947" spans="4:14" x14ac:dyDescent="0.25">
      <c r="D2947" s="19"/>
      <c r="N2947" s="19"/>
    </row>
    <row r="2948" spans="4:14" x14ac:dyDescent="0.25">
      <c r="D2948" s="19"/>
      <c r="N2948" s="19"/>
    </row>
    <row r="2949" spans="4:14" x14ac:dyDescent="0.25">
      <c r="D2949" s="19"/>
      <c r="N2949" s="19"/>
    </row>
    <row r="2950" spans="4:14" x14ac:dyDescent="0.25">
      <c r="D2950" s="19"/>
      <c r="N2950" s="19"/>
    </row>
    <row r="2951" spans="4:14" x14ac:dyDescent="0.25">
      <c r="D2951" s="19"/>
      <c r="N2951" s="19"/>
    </row>
    <row r="2952" spans="4:14" x14ac:dyDescent="0.25">
      <c r="D2952" s="19"/>
      <c r="N2952" s="19"/>
    </row>
    <row r="2953" spans="4:14" x14ac:dyDescent="0.25">
      <c r="D2953" s="19"/>
      <c r="N2953" s="19"/>
    </row>
    <row r="2954" spans="4:14" x14ac:dyDescent="0.25">
      <c r="D2954" s="19"/>
      <c r="N2954" s="19"/>
    </row>
    <row r="2955" spans="4:14" x14ac:dyDescent="0.25">
      <c r="D2955" s="19"/>
      <c r="N2955" s="19"/>
    </row>
    <row r="2956" spans="4:14" x14ac:dyDescent="0.25">
      <c r="D2956" s="19"/>
      <c r="N2956" s="19"/>
    </row>
    <row r="2957" spans="4:14" x14ac:dyDescent="0.25">
      <c r="D2957" s="19"/>
      <c r="N2957" s="19"/>
    </row>
    <row r="2958" spans="4:14" x14ac:dyDescent="0.25">
      <c r="D2958" s="19"/>
      <c r="N2958" s="19"/>
    </row>
    <row r="2959" spans="4:14" x14ac:dyDescent="0.25">
      <c r="D2959" s="19"/>
      <c r="N2959" s="19"/>
    </row>
    <row r="2960" spans="4:14" x14ac:dyDescent="0.25">
      <c r="D2960" s="19"/>
      <c r="N2960" s="19"/>
    </row>
    <row r="2961" spans="4:14" x14ac:dyDescent="0.25">
      <c r="D2961" s="19"/>
      <c r="N2961" s="19"/>
    </row>
    <row r="2962" spans="4:14" x14ac:dyDescent="0.25">
      <c r="D2962" s="19"/>
      <c r="N2962" s="19"/>
    </row>
    <row r="2963" spans="4:14" x14ac:dyDescent="0.25">
      <c r="D2963" s="19"/>
      <c r="N2963" s="19"/>
    </row>
    <row r="2964" spans="4:14" x14ac:dyDescent="0.25">
      <c r="D2964" s="19"/>
      <c r="N2964" s="19"/>
    </row>
    <row r="2965" spans="4:14" x14ac:dyDescent="0.25">
      <c r="D2965" s="19"/>
      <c r="N2965" s="19"/>
    </row>
    <row r="2966" spans="4:14" x14ac:dyDescent="0.25">
      <c r="D2966" s="19"/>
      <c r="N2966" s="19"/>
    </row>
    <row r="2967" spans="4:14" x14ac:dyDescent="0.25">
      <c r="D2967" s="19"/>
      <c r="N2967" s="19"/>
    </row>
    <row r="2968" spans="4:14" x14ac:dyDescent="0.25">
      <c r="D2968" s="19"/>
      <c r="N2968" s="19"/>
    </row>
    <row r="2969" spans="4:14" x14ac:dyDescent="0.25">
      <c r="D2969" s="19"/>
      <c r="N2969" s="19"/>
    </row>
    <row r="2970" spans="4:14" x14ac:dyDescent="0.25">
      <c r="D2970" s="19"/>
      <c r="N2970" s="19"/>
    </row>
    <row r="2971" spans="4:14" x14ac:dyDescent="0.25">
      <c r="D2971" s="19"/>
      <c r="N2971" s="19"/>
    </row>
    <row r="2972" spans="4:14" x14ac:dyDescent="0.25">
      <c r="D2972" s="19"/>
      <c r="N2972" s="19"/>
    </row>
    <row r="2973" spans="4:14" x14ac:dyDescent="0.25">
      <c r="D2973" s="19"/>
      <c r="N2973" s="19"/>
    </row>
    <row r="2974" spans="4:14" x14ac:dyDescent="0.25">
      <c r="D2974" s="19"/>
      <c r="N2974" s="19"/>
    </row>
    <row r="2975" spans="4:14" x14ac:dyDescent="0.25">
      <c r="D2975" s="19"/>
      <c r="N2975" s="19"/>
    </row>
    <row r="2976" spans="4:14" x14ac:dyDescent="0.25">
      <c r="D2976" s="19"/>
      <c r="N2976" s="19"/>
    </row>
    <row r="2977" spans="4:14" x14ac:dyDescent="0.25">
      <c r="D2977" s="19"/>
      <c r="N2977" s="19"/>
    </row>
    <row r="2978" spans="4:14" x14ac:dyDescent="0.25">
      <c r="D2978" s="19"/>
      <c r="N2978" s="19"/>
    </row>
    <row r="2979" spans="4:14" x14ac:dyDescent="0.25">
      <c r="D2979" s="19"/>
      <c r="N2979" s="19"/>
    </row>
    <row r="2980" spans="4:14" x14ac:dyDescent="0.25">
      <c r="D2980" s="19"/>
      <c r="N2980" s="19"/>
    </row>
    <row r="2981" spans="4:14" x14ac:dyDescent="0.25">
      <c r="D2981" s="19"/>
      <c r="N2981" s="19"/>
    </row>
    <row r="2982" spans="4:14" x14ac:dyDescent="0.25">
      <c r="D2982" s="19"/>
      <c r="N2982" s="19"/>
    </row>
    <row r="2983" spans="4:14" x14ac:dyDescent="0.25">
      <c r="D2983" s="19"/>
      <c r="N2983" s="19"/>
    </row>
    <row r="2984" spans="4:14" x14ac:dyDescent="0.25">
      <c r="D2984" s="19"/>
      <c r="N2984" s="19"/>
    </row>
    <row r="2985" spans="4:14" x14ac:dyDescent="0.25">
      <c r="D2985" s="19"/>
      <c r="N2985" s="19"/>
    </row>
    <row r="2986" spans="4:14" x14ac:dyDescent="0.25">
      <c r="D2986" s="19"/>
      <c r="N2986" s="19"/>
    </row>
    <row r="2987" spans="4:14" x14ac:dyDescent="0.25">
      <c r="D2987" s="19"/>
      <c r="N2987" s="19"/>
    </row>
    <row r="2988" spans="4:14" x14ac:dyDescent="0.25">
      <c r="D2988" s="19"/>
      <c r="N2988" s="19"/>
    </row>
    <row r="2989" spans="4:14" x14ac:dyDescent="0.25">
      <c r="D2989" s="19"/>
      <c r="N2989" s="19"/>
    </row>
    <row r="2990" spans="4:14" x14ac:dyDescent="0.25">
      <c r="D2990" s="19"/>
      <c r="N2990" s="19"/>
    </row>
    <row r="2991" spans="4:14" x14ac:dyDescent="0.25">
      <c r="D2991" s="19"/>
      <c r="N2991" s="19"/>
    </row>
    <row r="2992" spans="4:14" x14ac:dyDescent="0.25">
      <c r="D2992" s="19"/>
      <c r="N2992" s="19"/>
    </row>
    <row r="2993" spans="4:14" x14ac:dyDescent="0.25">
      <c r="D2993" s="19"/>
      <c r="N2993" s="19"/>
    </row>
    <row r="2994" spans="4:14" x14ac:dyDescent="0.25">
      <c r="D2994" s="19"/>
      <c r="N2994" s="19"/>
    </row>
    <row r="2995" spans="4:14" x14ac:dyDescent="0.25">
      <c r="D2995" s="19"/>
      <c r="N2995" s="19"/>
    </row>
    <row r="2996" spans="4:14" x14ac:dyDescent="0.25">
      <c r="D2996" s="19"/>
      <c r="N2996" s="19"/>
    </row>
    <row r="2997" spans="4:14" x14ac:dyDescent="0.25">
      <c r="D2997" s="19"/>
      <c r="N2997" s="19"/>
    </row>
    <row r="2998" spans="4:14" x14ac:dyDescent="0.25">
      <c r="D2998" s="19"/>
      <c r="N2998" s="19"/>
    </row>
    <row r="2999" spans="4:14" x14ac:dyDescent="0.25">
      <c r="D2999" s="19"/>
      <c r="N2999" s="19"/>
    </row>
    <row r="3000" spans="4:14" x14ac:dyDescent="0.25">
      <c r="D3000" s="19"/>
      <c r="N3000" s="19"/>
    </row>
    <row r="3001" spans="4:14" x14ac:dyDescent="0.25">
      <c r="D3001" s="19"/>
      <c r="N3001" s="19"/>
    </row>
    <row r="3002" spans="4:14" x14ac:dyDescent="0.25">
      <c r="D3002" s="19"/>
      <c r="N3002" s="19"/>
    </row>
    <row r="3003" spans="4:14" x14ac:dyDescent="0.25">
      <c r="D3003" s="19"/>
      <c r="N3003" s="19"/>
    </row>
    <row r="3004" spans="4:14" x14ac:dyDescent="0.25">
      <c r="D3004" s="19"/>
      <c r="N3004" s="19"/>
    </row>
    <row r="3005" spans="4:14" x14ac:dyDescent="0.25">
      <c r="D3005" s="19"/>
      <c r="N3005" s="19"/>
    </row>
    <row r="3006" spans="4:14" x14ac:dyDescent="0.25">
      <c r="D3006" s="19"/>
      <c r="N3006" s="19"/>
    </row>
    <row r="3007" spans="4:14" x14ac:dyDescent="0.25">
      <c r="D3007" s="19"/>
      <c r="N3007" s="19"/>
    </row>
    <row r="3008" spans="4:14" x14ac:dyDescent="0.25">
      <c r="D3008" s="19"/>
      <c r="N3008" s="19"/>
    </row>
    <row r="3009" spans="4:14" x14ac:dyDescent="0.25">
      <c r="D3009" s="19"/>
      <c r="N3009" s="19"/>
    </row>
    <row r="3010" spans="4:14" x14ac:dyDescent="0.25">
      <c r="D3010" s="19"/>
      <c r="N3010" s="19"/>
    </row>
    <row r="3011" spans="4:14" x14ac:dyDescent="0.25">
      <c r="D3011" s="19"/>
      <c r="N3011" s="19"/>
    </row>
    <row r="3012" spans="4:14" x14ac:dyDescent="0.25">
      <c r="D3012" s="19"/>
      <c r="N3012" s="19"/>
    </row>
    <row r="3013" spans="4:14" x14ac:dyDescent="0.25">
      <c r="D3013" s="19"/>
      <c r="N3013" s="19"/>
    </row>
    <row r="3014" spans="4:14" x14ac:dyDescent="0.25">
      <c r="D3014" s="19"/>
      <c r="N3014" s="19"/>
    </row>
    <row r="3015" spans="4:14" x14ac:dyDescent="0.25">
      <c r="D3015" s="19"/>
      <c r="N3015" s="19"/>
    </row>
    <row r="3016" spans="4:14" x14ac:dyDescent="0.25">
      <c r="D3016" s="19"/>
      <c r="N3016" s="19"/>
    </row>
    <row r="3017" spans="4:14" x14ac:dyDescent="0.25">
      <c r="D3017" s="19"/>
      <c r="N3017" s="19"/>
    </row>
    <row r="3018" spans="4:14" x14ac:dyDescent="0.25">
      <c r="D3018" s="19"/>
      <c r="N3018" s="19"/>
    </row>
    <row r="3019" spans="4:14" x14ac:dyDescent="0.25">
      <c r="D3019" s="19"/>
      <c r="N3019" s="19"/>
    </row>
    <row r="3020" spans="4:14" x14ac:dyDescent="0.25">
      <c r="D3020" s="19"/>
      <c r="N3020" s="19"/>
    </row>
    <row r="3021" spans="4:14" x14ac:dyDescent="0.25">
      <c r="D3021" s="19"/>
      <c r="N3021" s="19"/>
    </row>
    <row r="3022" spans="4:14" x14ac:dyDescent="0.25">
      <c r="D3022" s="19"/>
      <c r="N3022" s="19"/>
    </row>
    <row r="3023" spans="4:14" x14ac:dyDescent="0.25">
      <c r="D3023" s="19"/>
      <c r="N3023" s="19"/>
    </row>
    <row r="3024" spans="4:14" x14ac:dyDescent="0.25">
      <c r="D3024" s="19"/>
      <c r="N3024" s="19"/>
    </row>
    <row r="3025" spans="4:14" x14ac:dyDescent="0.25">
      <c r="D3025" s="19"/>
      <c r="N3025" s="19"/>
    </row>
    <row r="3026" spans="4:14" x14ac:dyDescent="0.25">
      <c r="D3026" s="19"/>
      <c r="N3026" s="19"/>
    </row>
    <row r="3027" spans="4:14" x14ac:dyDescent="0.25">
      <c r="D3027" s="19"/>
      <c r="N3027" s="19"/>
    </row>
    <row r="3028" spans="4:14" x14ac:dyDescent="0.25">
      <c r="D3028" s="19"/>
      <c r="N3028" s="19"/>
    </row>
    <row r="3029" spans="4:14" x14ac:dyDescent="0.25">
      <c r="D3029" s="19"/>
      <c r="N3029" s="19"/>
    </row>
    <row r="3030" spans="4:14" x14ac:dyDescent="0.25">
      <c r="D3030" s="19"/>
      <c r="N3030" s="19"/>
    </row>
    <row r="3031" spans="4:14" x14ac:dyDescent="0.25">
      <c r="D3031" s="19"/>
      <c r="N3031" s="19"/>
    </row>
    <row r="3032" spans="4:14" x14ac:dyDescent="0.25">
      <c r="D3032" s="19"/>
      <c r="N3032" s="19"/>
    </row>
    <row r="3033" spans="4:14" x14ac:dyDescent="0.25">
      <c r="D3033" s="19"/>
      <c r="N3033" s="19"/>
    </row>
    <row r="3034" spans="4:14" x14ac:dyDescent="0.25">
      <c r="D3034" s="19"/>
      <c r="N3034" s="19"/>
    </row>
    <row r="3035" spans="4:14" x14ac:dyDescent="0.25">
      <c r="D3035" s="19"/>
      <c r="N3035" s="19"/>
    </row>
    <row r="3036" spans="4:14" x14ac:dyDescent="0.25">
      <c r="D3036" s="19"/>
      <c r="N3036" s="19"/>
    </row>
    <row r="3037" spans="4:14" x14ac:dyDescent="0.25">
      <c r="D3037" s="19"/>
      <c r="N3037" s="19"/>
    </row>
    <row r="3038" spans="4:14" x14ac:dyDescent="0.25">
      <c r="D3038" s="19"/>
      <c r="N3038" s="19"/>
    </row>
    <row r="3039" spans="4:14" x14ac:dyDescent="0.25">
      <c r="D3039" s="19"/>
      <c r="N3039" s="19"/>
    </row>
    <row r="3040" spans="4:14" x14ac:dyDescent="0.25">
      <c r="D3040" s="19"/>
      <c r="N3040" s="19"/>
    </row>
    <row r="3041" spans="4:14" x14ac:dyDescent="0.25">
      <c r="D3041" s="19"/>
      <c r="N3041" s="19"/>
    </row>
    <row r="3042" spans="4:14" x14ac:dyDescent="0.25">
      <c r="D3042" s="19"/>
      <c r="N3042" s="19"/>
    </row>
    <row r="3043" spans="4:14" x14ac:dyDescent="0.25">
      <c r="D3043" s="19"/>
      <c r="N3043" s="19"/>
    </row>
    <row r="3044" spans="4:14" x14ac:dyDescent="0.25">
      <c r="D3044" s="19"/>
      <c r="N3044" s="19"/>
    </row>
    <row r="3045" spans="4:14" x14ac:dyDescent="0.25">
      <c r="D3045" s="19"/>
      <c r="N3045" s="19"/>
    </row>
    <row r="3046" spans="4:14" x14ac:dyDescent="0.25">
      <c r="D3046" s="19"/>
      <c r="N3046" s="19"/>
    </row>
    <row r="3047" spans="4:14" x14ac:dyDescent="0.25">
      <c r="D3047" s="19"/>
      <c r="N3047" s="19"/>
    </row>
    <row r="3048" spans="4:14" x14ac:dyDescent="0.25">
      <c r="D3048" s="19"/>
      <c r="N3048" s="19"/>
    </row>
    <row r="3049" spans="4:14" x14ac:dyDescent="0.25">
      <c r="D3049" s="19"/>
      <c r="N3049" s="19"/>
    </row>
    <row r="3050" spans="4:14" x14ac:dyDescent="0.25">
      <c r="D3050" s="19"/>
      <c r="N3050" s="19"/>
    </row>
    <row r="3051" spans="4:14" x14ac:dyDescent="0.25">
      <c r="D3051" s="19"/>
      <c r="N3051" s="19"/>
    </row>
    <row r="3052" spans="4:14" x14ac:dyDescent="0.25">
      <c r="D3052" s="19"/>
      <c r="N3052" s="19"/>
    </row>
    <row r="3053" spans="4:14" x14ac:dyDescent="0.25">
      <c r="D3053" s="19"/>
      <c r="N3053" s="19"/>
    </row>
    <row r="3054" spans="4:14" x14ac:dyDescent="0.25">
      <c r="D3054" s="19"/>
      <c r="N3054" s="19"/>
    </row>
    <row r="3055" spans="4:14" x14ac:dyDescent="0.25">
      <c r="D3055" s="19"/>
      <c r="N3055" s="19"/>
    </row>
    <row r="3056" spans="4:14" x14ac:dyDescent="0.25">
      <c r="D3056" s="19"/>
      <c r="N3056" s="19"/>
    </row>
    <row r="3057" spans="4:14" x14ac:dyDescent="0.25">
      <c r="D3057" s="19"/>
      <c r="N3057" s="19"/>
    </row>
    <row r="3058" spans="4:14" x14ac:dyDescent="0.25">
      <c r="D3058" s="19"/>
      <c r="N3058" s="19"/>
    </row>
    <row r="3059" spans="4:14" x14ac:dyDescent="0.25">
      <c r="D3059" s="19"/>
      <c r="N3059" s="19"/>
    </row>
    <row r="3060" spans="4:14" x14ac:dyDescent="0.25">
      <c r="D3060" s="19"/>
      <c r="N3060" s="19"/>
    </row>
    <row r="3061" spans="4:14" x14ac:dyDescent="0.25">
      <c r="D3061" s="19"/>
      <c r="N3061" s="19"/>
    </row>
    <row r="3062" spans="4:14" x14ac:dyDescent="0.25">
      <c r="D3062" s="19"/>
      <c r="N3062" s="19"/>
    </row>
    <row r="3063" spans="4:14" x14ac:dyDescent="0.25">
      <c r="D3063" s="19"/>
      <c r="N3063" s="19"/>
    </row>
    <row r="3064" spans="4:14" x14ac:dyDescent="0.25">
      <c r="D3064" s="19"/>
      <c r="N3064" s="19"/>
    </row>
    <row r="3065" spans="4:14" x14ac:dyDescent="0.25">
      <c r="D3065" s="19"/>
      <c r="N3065" s="19"/>
    </row>
    <row r="3066" spans="4:14" x14ac:dyDescent="0.25">
      <c r="D3066" s="19"/>
      <c r="N3066" s="19"/>
    </row>
    <row r="3067" spans="4:14" x14ac:dyDescent="0.25">
      <c r="D3067" s="19"/>
      <c r="N3067" s="19"/>
    </row>
    <row r="3068" spans="4:14" x14ac:dyDescent="0.25">
      <c r="D3068" s="19"/>
      <c r="N3068" s="19"/>
    </row>
    <row r="3069" spans="4:14" x14ac:dyDescent="0.25">
      <c r="D3069" s="19"/>
      <c r="N3069" s="19"/>
    </row>
    <row r="3070" spans="4:14" x14ac:dyDescent="0.25">
      <c r="D3070" s="19"/>
      <c r="N3070" s="19"/>
    </row>
    <row r="3071" spans="4:14" x14ac:dyDescent="0.25">
      <c r="D3071" s="19"/>
      <c r="N3071" s="19"/>
    </row>
    <row r="3072" spans="4:14" x14ac:dyDescent="0.25">
      <c r="D3072" s="19"/>
      <c r="N3072" s="19"/>
    </row>
    <row r="3073" spans="4:14" x14ac:dyDescent="0.25">
      <c r="D3073" s="19"/>
      <c r="N3073" s="19"/>
    </row>
    <row r="3074" spans="4:14" x14ac:dyDescent="0.25">
      <c r="D3074" s="19"/>
      <c r="N3074" s="19"/>
    </row>
    <row r="3075" spans="4:14" x14ac:dyDescent="0.25">
      <c r="D3075" s="19"/>
      <c r="N3075" s="19"/>
    </row>
    <row r="3076" spans="4:14" x14ac:dyDescent="0.25">
      <c r="D3076" s="19"/>
      <c r="N3076" s="19"/>
    </row>
    <row r="3077" spans="4:14" x14ac:dyDescent="0.25">
      <c r="D3077" s="19"/>
      <c r="N3077" s="19"/>
    </row>
    <row r="3078" spans="4:14" x14ac:dyDescent="0.25">
      <c r="D3078" s="19"/>
      <c r="N3078" s="19"/>
    </row>
    <row r="3079" spans="4:14" x14ac:dyDescent="0.25">
      <c r="D3079" s="19"/>
      <c r="N3079" s="19"/>
    </row>
    <row r="3080" spans="4:14" x14ac:dyDescent="0.25">
      <c r="D3080" s="19"/>
      <c r="N3080" s="19"/>
    </row>
    <row r="3081" spans="4:14" x14ac:dyDescent="0.25">
      <c r="D3081" s="19"/>
      <c r="N3081" s="19"/>
    </row>
    <row r="3082" spans="4:14" x14ac:dyDescent="0.25">
      <c r="D3082" s="19"/>
      <c r="N3082" s="19"/>
    </row>
    <row r="3083" spans="4:14" x14ac:dyDescent="0.25">
      <c r="D3083" s="19"/>
      <c r="N3083" s="19"/>
    </row>
    <row r="3084" spans="4:14" x14ac:dyDescent="0.25">
      <c r="D3084" s="19"/>
      <c r="N3084" s="19"/>
    </row>
    <row r="3085" spans="4:14" x14ac:dyDescent="0.25">
      <c r="D3085" s="19"/>
      <c r="N3085" s="19"/>
    </row>
    <row r="3086" spans="4:14" x14ac:dyDescent="0.25">
      <c r="D3086" s="19"/>
      <c r="N3086" s="19"/>
    </row>
    <row r="3087" spans="4:14" x14ac:dyDescent="0.25">
      <c r="D3087" s="19"/>
      <c r="N3087" s="19"/>
    </row>
    <row r="3088" spans="4:14" x14ac:dyDescent="0.25">
      <c r="D3088" s="19"/>
      <c r="N3088" s="19"/>
    </row>
    <row r="3089" spans="4:14" x14ac:dyDescent="0.25">
      <c r="D3089" s="19"/>
      <c r="N3089" s="19"/>
    </row>
    <row r="3090" spans="4:14" x14ac:dyDescent="0.25">
      <c r="D3090" s="19"/>
      <c r="N3090" s="19"/>
    </row>
    <row r="3091" spans="4:14" x14ac:dyDescent="0.25">
      <c r="D3091" s="19"/>
      <c r="N3091" s="19"/>
    </row>
    <row r="3092" spans="4:14" x14ac:dyDescent="0.25">
      <c r="D3092" s="19"/>
      <c r="N3092" s="19"/>
    </row>
    <row r="3093" spans="4:14" x14ac:dyDescent="0.25">
      <c r="D3093" s="19"/>
      <c r="N3093" s="19"/>
    </row>
    <row r="3094" spans="4:14" x14ac:dyDescent="0.25">
      <c r="D3094" s="19"/>
      <c r="N3094" s="19"/>
    </row>
    <row r="3095" spans="4:14" x14ac:dyDescent="0.25">
      <c r="D3095" s="19"/>
      <c r="N3095" s="19"/>
    </row>
    <row r="3096" spans="4:14" x14ac:dyDescent="0.25">
      <c r="D3096" s="19"/>
      <c r="N3096" s="19"/>
    </row>
    <row r="3097" spans="4:14" x14ac:dyDescent="0.25">
      <c r="D3097" s="19"/>
      <c r="N3097" s="19"/>
    </row>
    <row r="3098" spans="4:14" x14ac:dyDescent="0.25">
      <c r="D3098" s="19"/>
      <c r="N3098" s="19"/>
    </row>
    <row r="3099" spans="4:14" x14ac:dyDescent="0.25">
      <c r="D3099" s="19"/>
      <c r="N3099" s="19"/>
    </row>
    <row r="3100" spans="4:14" x14ac:dyDescent="0.25">
      <c r="D3100" s="19"/>
      <c r="N3100" s="19"/>
    </row>
    <row r="3101" spans="4:14" x14ac:dyDescent="0.25">
      <c r="D3101" s="19"/>
      <c r="N3101" s="19"/>
    </row>
    <row r="3102" spans="4:14" x14ac:dyDescent="0.25">
      <c r="D3102" s="19"/>
      <c r="N3102" s="19"/>
    </row>
    <row r="3103" spans="4:14" x14ac:dyDescent="0.25">
      <c r="D3103" s="19"/>
      <c r="N3103" s="19"/>
    </row>
    <row r="3104" spans="4:14" x14ac:dyDescent="0.25">
      <c r="D3104" s="19"/>
      <c r="N3104" s="19"/>
    </row>
    <row r="3105" spans="4:14" x14ac:dyDescent="0.25">
      <c r="D3105" s="19"/>
      <c r="N3105" s="19"/>
    </row>
    <row r="3106" spans="4:14" x14ac:dyDescent="0.25">
      <c r="D3106" s="19"/>
      <c r="N3106" s="19"/>
    </row>
    <row r="3107" spans="4:14" x14ac:dyDescent="0.25">
      <c r="D3107" s="19"/>
      <c r="N3107" s="19"/>
    </row>
    <row r="3108" spans="4:14" x14ac:dyDescent="0.25">
      <c r="D3108" s="19"/>
      <c r="N3108" s="19"/>
    </row>
    <row r="3109" spans="4:14" x14ac:dyDescent="0.25">
      <c r="D3109" s="19"/>
      <c r="N3109" s="19"/>
    </row>
    <row r="3110" spans="4:14" x14ac:dyDescent="0.25">
      <c r="D3110" s="19"/>
      <c r="N3110" s="19"/>
    </row>
    <row r="3111" spans="4:14" x14ac:dyDescent="0.25">
      <c r="D3111" s="19"/>
      <c r="N3111" s="19"/>
    </row>
    <row r="3112" spans="4:14" x14ac:dyDescent="0.25">
      <c r="D3112" s="19"/>
      <c r="N3112" s="19"/>
    </row>
    <row r="3113" spans="4:14" x14ac:dyDescent="0.25">
      <c r="D3113" s="19"/>
      <c r="N3113" s="19"/>
    </row>
    <row r="3114" spans="4:14" x14ac:dyDescent="0.25">
      <c r="D3114" s="19"/>
      <c r="N3114" s="19"/>
    </row>
    <row r="3115" spans="4:14" x14ac:dyDescent="0.25">
      <c r="D3115" s="19"/>
      <c r="N3115" s="19"/>
    </row>
    <row r="3116" spans="4:14" x14ac:dyDescent="0.25">
      <c r="D3116" s="19"/>
      <c r="N3116" s="19"/>
    </row>
    <row r="3117" spans="4:14" x14ac:dyDescent="0.25">
      <c r="D3117" s="19"/>
      <c r="N3117" s="19"/>
    </row>
    <row r="3118" spans="4:14" x14ac:dyDescent="0.25">
      <c r="D3118" s="19"/>
      <c r="N3118" s="19"/>
    </row>
    <row r="3119" spans="4:14" x14ac:dyDescent="0.25">
      <c r="D3119" s="19"/>
      <c r="N3119" s="19"/>
    </row>
    <row r="3120" spans="4:14" x14ac:dyDescent="0.25">
      <c r="D3120" s="19"/>
      <c r="N3120" s="19"/>
    </row>
    <row r="3121" spans="4:14" x14ac:dyDescent="0.25">
      <c r="D3121" s="19"/>
      <c r="N3121" s="19"/>
    </row>
    <row r="3122" spans="4:14" x14ac:dyDescent="0.25">
      <c r="D3122" s="19"/>
      <c r="N3122" s="19"/>
    </row>
    <row r="3123" spans="4:14" x14ac:dyDescent="0.25">
      <c r="D3123" s="19"/>
      <c r="N3123" s="19"/>
    </row>
    <row r="3124" spans="4:14" x14ac:dyDescent="0.25">
      <c r="D3124" s="19"/>
      <c r="N3124" s="19"/>
    </row>
    <row r="3125" spans="4:14" x14ac:dyDescent="0.25">
      <c r="D3125" s="19"/>
      <c r="N3125" s="19"/>
    </row>
    <row r="3126" spans="4:14" x14ac:dyDescent="0.25">
      <c r="D3126" s="19"/>
      <c r="F3126" s="3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1AFCC-B46E-484B-B224-435BD072007F}">
  <sheetPr codeName="Sheet10"/>
  <dimension ref="A1:L323"/>
  <sheetViews>
    <sheetView workbookViewId="0">
      <selection activeCell="S46" sqref="S46"/>
    </sheetView>
  </sheetViews>
  <sheetFormatPr defaultRowHeight="15" x14ac:dyDescent="0.25"/>
  <cols>
    <col min="3" max="3" width="14.7109375" bestFit="1" customWidth="1"/>
    <col min="12" max="12" width="14.7109375" bestFit="1" customWidth="1"/>
  </cols>
  <sheetData>
    <row r="1" spans="1:12" x14ac:dyDescent="0.25">
      <c r="A1" t="s">
        <v>479</v>
      </c>
      <c r="B1" t="s">
        <v>625</v>
      </c>
      <c r="C1" t="s">
        <v>626</v>
      </c>
      <c r="D1" t="s">
        <v>627</v>
      </c>
      <c r="E1" t="s">
        <v>569</v>
      </c>
      <c r="F1" t="s">
        <v>628</v>
      </c>
      <c r="G1" t="s">
        <v>485</v>
      </c>
      <c r="H1" t="s">
        <v>629</v>
      </c>
      <c r="I1" t="s">
        <v>568</v>
      </c>
      <c r="J1" t="s">
        <v>566</v>
      </c>
      <c r="K1" t="s">
        <v>106</v>
      </c>
      <c r="L1" t="s">
        <v>571</v>
      </c>
    </row>
    <row r="2" spans="1:12" x14ac:dyDescent="0.25">
      <c r="B2" t="s">
        <v>8539</v>
      </c>
      <c r="C2" s="19">
        <v>45628.705555555556</v>
      </c>
      <c r="D2" t="s">
        <v>630</v>
      </c>
      <c r="E2" t="s">
        <v>80</v>
      </c>
      <c r="F2" t="s">
        <v>631</v>
      </c>
      <c r="G2" t="s">
        <v>574</v>
      </c>
      <c r="H2" t="s">
        <v>632</v>
      </c>
      <c r="I2" t="s">
        <v>28</v>
      </c>
      <c r="J2" t="s">
        <v>38</v>
      </c>
      <c r="K2" t="s">
        <v>487</v>
      </c>
    </row>
    <row r="3" spans="1:12" x14ac:dyDescent="0.25">
      <c r="B3" t="s">
        <v>8540</v>
      </c>
      <c r="C3" s="19">
        <v>45628.883333333331</v>
      </c>
      <c r="D3" t="s">
        <v>630</v>
      </c>
      <c r="E3" t="s">
        <v>80</v>
      </c>
      <c r="F3" t="s">
        <v>633</v>
      </c>
      <c r="G3" t="s">
        <v>574</v>
      </c>
      <c r="H3" t="s">
        <v>632</v>
      </c>
      <c r="J3" t="s">
        <v>99</v>
      </c>
      <c r="K3" t="s">
        <v>487</v>
      </c>
    </row>
    <row r="4" spans="1:12" x14ac:dyDescent="0.25">
      <c r="B4" t="s">
        <v>8541</v>
      </c>
      <c r="C4" s="19">
        <v>45629.109722222223</v>
      </c>
      <c r="D4" t="s">
        <v>630</v>
      </c>
      <c r="E4" t="s">
        <v>80</v>
      </c>
      <c r="F4" t="s">
        <v>8542</v>
      </c>
      <c r="G4" t="s">
        <v>573</v>
      </c>
      <c r="H4" t="s">
        <v>632</v>
      </c>
      <c r="J4" t="s">
        <v>1302</v>
      </c>
      <c r="K4" t="s">
        <v>487</v>
      </c>
    </row>
    <row r="5" spans="1:12" x14ac:dyDescent="0.25">
      <c r="B5" t="s">
        <v>8543</v>
      </c>
      <c r="C5" s="19">
        <v>45629.173611111109</v>
      </c>
      <c r="D5" t="s">
        <v>630</v>
      </c>
      <c r="E5" t="s">
        <v>80</v>
      </c>
      <c r="F5" t="s">
        <v>634</v>
      </c>
      <c r="G5" t="s">
        <v>573</v>
      </c>
      <c r="H5" t="s">
        <v>632</v>
      </c>
      <c r="J5" t="s">
        <v>38</v>
      </c>
      <c r="K5" t="s">
        <v>487</v>
      </c>
    </row>
    <row r="6" spans="1:12" x14ac:dyDescent="0.25">
      <c r="B6" t="s">
        <v>8544</v>
      </c>
      <c r="C6" s="19">
        <v>45629.513194444444</v>
      </c>
      <c r="D6" t="s">
        <v>630</v>
      </c>
      <c r="E6" t="s">
        <v>80</v>
      </c>
      <c r="F6" t="s">
        <v>637</v>
      </c>
      <c r="G6" t="s">
        <v>573</v>
      </c>
      <c r="H6" t="s">
        <v>632</v>
      </c>
      <c r="J6" t="s">
        <v>38</v>
      </c>
      <c r="K6" t="s">
        <v>487</v>
      </c>
    </row>
    <row r="7" spans="1:12" x14ac:dyDescent="0.25">
      <c r="B7" t="s">
        <v>8545</v>
      </c>
      <c r="C7" s="19">
        <v>45629.572916666664</v>
      </c>
      <c r="D7" t="s">
        <v>630</v>
      </c>
      <c r="E7" t="s">
        <v>80</v>
      </c>
      <c r="F7" t="s">
        <v>3108</v>
      </c>
      <c r="G7" t="s">
        <v>573</v>
      </c>
      <c r="H7" t="s">
        <v>632</v>
      </c>
      <c r="I7" t="s">
        <v>28</v>
      </c>
      <c r="J7" t="s">
        <v>41</v>
      </c>
      <c r="K7" t="s">
        <v>487</v>
      </c>
    </row>
    <row r="8" spans="1:12" x14ac:dyDescent="0.25">
      <c r="B8" t="s">
        <v>8546</v>
      </c>
      <c r="C8" s="19">
        <v>45630.804166666669</v>
      </c>
      <c r="D8" t="s">
        <v>630</v>
      </c>
      <c r="E8" t="s">
        <v>80</v>
      </c>
      <c r="F8" t="s">
        <v>631</v>
      </c>
      <c r="G8" t="s">
        <v>573</v>
      </c>
      <c r="H8" t="s">
        <v>632</v>
      </c>
      <c r="J8" t="s">
        <v>37</v>
      </c>
      <c r="K8" t="s">
        <v>487</v>
      </c>
    </row>
    <row r="9" spans="1:12" x14ac:dyDescent="0.25">
      <c r="B9" t="s">
        <v>8547</v>
      </c>
      <c r="C9" s="19">
        <v>45631.356249999997</v>
      </c>
      <c r="D9" t="s">
        <v>630</v>
      </c>
      <c r="E9" t="s">
        <v>80</v>
      </c>
      <c r="F9" t="s">
        <v>637</v>
      </c>
      <c r="G9" t="s">
        <v>574</v>
      </c>
      <c r="H9" t="s">
        <v>632</v>
      </c>
      <c r="J9" t="s">
        <v>43</v>
      </c>
      <c r="K9" t="s">
        <v>487</v>
      </c>
    </row>
    <row r="10" spans="1:12" x14ac:dyDescent="0.25">
      <c r="B10" t="s">
        <v>8548</v>
      </c>
      <c r="C10" s="19">
        <v>45631.802777777775</v>
      </c>
      <c r="D10" t="s">
        <v>630</v>
      </c>
      <c r="E10" t="s">
        <v>80</v>
      </c>
      <c r="F10" t="s">
        <v>636</v>
      </c>
      <c r="G10" t="s">
        <v>574</v>
      </c>
      <c r="H10" t="s">
        <v>632</v>
      </c>
      <c r="J10" t="s">
        <v>95</v>
      </c>
      <c r="K10" t="s">
        <v>487</v>
      </c>
    </row>
    <row r="11" spans="1:12" x14ac:dyDescent="0.25">
      <c r="B11" t="s">
        <v>8549</v>
      </c>
      <c r="C11" s="19">
        <v>45632.21597222222</v>
      </c>
      <c r="D11" t="s">
        <v>630</v>
      </c>
      <c r="E11" t="s">
        <v>80</v>
      </c>
      <c r="F11" t="s">
        <v>631</v>
      </c>
      <c r="G11" t="s">
        <v>574</v>
      </c>
      <c r="H11" t="s">
        <v>632</v>
      </c>
      <c r="I11" t="s">
        <v>28</v>
      </c>
      <c r="J11" t="s">
        <v>43</v>
      </c>
      <c r="K11" t="s">
        <v>487</v>
      </c>
    </row>
    <row r="12" spans="1:12" x14ac:dyDescent="0.25">
      <c r="B12" t="s">
        <v>8550</v>
      </c>
      <c r="C12" s="19">
        <v>45635.630555555559</v>
      </c>
      <c r="D12" t="s">
        <v>630</v>
      </c>
      <c r="E12" t="s">
        <v>80</v>
      </c>
      <c r="F12" t="s">
        <v>631</v>
      </c>
      <c r="G12" t="s">
        <v>574</v>
      </c>
      <c r="H12" t="s">
        <v>632</v>
      </c>
      <c r="I12" t="s">
        <v>28</v>
      </c>
      <c r="J12" t="s">
        <v>43</v>
      </c>
      <c r="K12" t="s">
        <v>487</v>
      </c>
    </row>
    <row r="13" spans="1:12" x14ac:dyDescent="0.25">
      <c r="B13" t="s">
        <v>8551</v>
      </c>
      <c r="C13" s="19">
        <v>45635.785416666666</v>
      </c>
      <c r="D13" t="s">
        <v>630</v>
      </c>
      <c r="E13" t="s">
        <v>80</v>
      </c>
      <c r="F13" t="s">
        <v>8552</v>
      </c>
      <c r="H13" t="s">
        <v>632</v>
      </c>
      <c r="J13" t="s">
        <v>7457</v>
      </c>
      <c r="K13" t="s">
        <v>487</v>
      </c>
    </row>
    <row r="14" spans="1:12" x14ac:dyDescent="0.25">
      <c r="B14" t="s">
        <v>8553</v>
      </c>
      <c r="C14" s="19">
        <v>45635.836805555555</v>
      </c>
      <c r="D14" t="s">
        <v>630</v>
      </c>
      <c r="E14" t="s">
        <v>80</v>
      </c>
      <c r="F14" t="s">
        <v>8554</v>
      </c>
      <c r="G14" t="s">
        <v>574</v>
      </c>
      <c r="H14" t="s">
        <v>632</v>
      </c>
      <c r="I14" t="s">
        <v>28</v>
      </c>
      <c r="J14" t="s">
        <v>38</v>
      </c>
      <c r="K14" t="s">
        <v>487</v>
      </c>
    </row>
    <row r="15" spans="1:12" x14ac:dyDescent="0.25">
      <c r="B15" t="s">
        <v>8555</v>
      </c>
      <c r="C15" s="19">
        <v>45635.838194444441</v>
      </c>
      <c r="D15" t="s">
        <v>630</v>
      </c>
      <c r="E15" t="s">
        <v>80</v>
      </c>
      <c r="F15" t="s">
        <v>631</v>
      </c>
      <c r="H15" t="s">
        <v>632</v>
      </c>
      <c r="J15" t="s">
        <v>36</v>
      </c>
      <c r="K15" t="s">
        <v>487</v>
      </c>
    </row>
    <row r="16" spans="1:12" x14ac:dyDescent="0.25">
      <c r="B16" t="s">
        <v>8556</v>
      </c>
      <c r="C16" s="19">
        <v>45636.824305555558</v>
      </c>
      <c r="D16" t="s">
        <v>630</v>
      </c>
      <c r="E16" t="s">
        <v>80</v>
      </c>
      <c r="F16" t="s">
        <v>631</v>
      </c>
      <c r="G16" t="s">
        <v>573</v>
      </c>
      <c r="H16" t="s">
        <v>632</v>
      </c>
      <c r="J16" t="s">
        <v>36</v>
      </c>
      <c r="K16" t="s">
        <v>487</v>
      </c>
    </row>
    <row r="17" spans="2:11" x14ac:dyDescent="0.25">
      <c r="B17" t="s">
        <v>8557</v>
      </c>
      <c r="C17" s="19">
        <v>45637.081944444442</v>
      </c>
      <c r="D17" t="s">
        <v>630</v>
      </c>
      <c r="E17" t="s">
        <v>80</v>
      </c>
      <c r="F17" t="s">
        <v>631</v>
      </c>
      <c r="G17" t="s">
        <v>573</v>
      </c>
      <c r="H17" t="s">
        <v>632</v>
      </c>
      <c r="J17" t="s">
        <v>43</v>
      </c>
      <c r="K17" t="s">
        <v>487</v>
      </c>
    </row>
    <row r="18" spans="2:11" x14ac:dyDescent="0.25">
      <c r="B18" t="s">
        <v>8558</v>
      </c>
      <c r="C18" s="19">
        <v>45637.615972222222</v>
      </c>
      <c r="D18" t="s">
        <v>630</v>
      </c>
      <c r="E18" t="s">
        <v>80</v>
      </c>
      <c r="F18" t="s">
        <v>633</v>
      </c>
      <c r="G18" t="s">
        <v>573</v>
      </c>
      <c r="H18" t="s">
        <v>632</v>
      </c>
      <c r="J18" t="s">
        <v>35</v>
      </c>
      <c r="K18" t="s">
        <v>487</v>
      </c>
    </row>
    <row r="19" spans="2:11" x14ac:dyDescent="0.25">
      <c r="B19" t="s">
        <v>8559</v>
      </c>
      <c r="C19" s="19">
        <v>45638.03125</v>
      </c>
      <c r="D19" t="s">
        <v>630</v>
      </c>
      <c r="E19" t="s">
        <v>80</v>
      </c>
      <c r="F19" t="s">
        <v>1383</v>
      </c>
      <c r="G19" t="s">
        <v>574</v>
      </c>
      <c r="H19" t="s">
        <v>632</v>
      </c>
      <c r="I19" t="s">
        <v>29</v>
      </c>
      <c r="J19" t="s">
        <v>39</v>
      </c>
      <c r="K19" t="s">
        <v>487</v>
      </c>
    </row>
    <row r="20" spans="2:11" x14ac:dyDescent="0.25">
      <c r="B20" t="s">
        <v>8560</v>
      </c>
      <c r="C20" s="19">
        <v>45640.040972222225</v>
      </c>
      <c r="D20" t="s">
        <v>630</v>
      </c>
      <c r="E20" t="s">
        <v>80</v>
      </c>
      <c r="F20" t="s">
        <v>631</v>
      </c>
      <c r="G20" t="s">
        <v>574</v>
      </c>
      <c r="H20" t="s">
        <v>632</v>
      </c>
      <c r="J20" t="s">
        <v>43</v>
      </c>
      <c r="K20" t="s">
        <v>487</v>
      </c>
    </row>
    <row r="21" spans="2:11" x14ac:dyDescent="0.25">
      <c r="B21" t="s">
        <v>8561</v>
      </c>
      <c r="C21" s="19">
        <v>45642.64166666667</v>
      </c>
      <c r="D21" t="s">
        <v>630</v>
      </c>
      <c r="E21" t="s">
        <v>80</v>
      </c>
      <c r="F21" t="s">
        <v>631</v>
      </c>
      <c r="G21" t="s">
        <v>573</v>
      </c>
      <c r="H21" t="s">
        <v>632</v>
      </c>
      <c r="J21" t="s">
        <v>37</v>
      </c>
      <c r="K21" t="s">
        <v>487</v>
      </c>
    </row>
    <row r="22" spans="2:11" x14ac:dyDescent="0.25">
      <c r="B22" t="s">
        <v>8562</v>
      </c>
      <c r="C22" s="19">
        <v>45643.440972222219</v>
      </c>
      <c r="D22" t="s">
        <v>630</v>
      </c>
      <c r="E22" t="s">
        <v>80</v>
      </c>
      <c r="F22" t="s">
        <v>634</v>
      </c>
      <c r="G22" t="s">
        <v>573</v>
      </c>
      <c r="H22" t="s">
        <v>632</v>
      </c>
      <c r="J22" t="s">
        <v>38</v>
      </c>
      <c r="K22" t="s">
        <v>487</v>
      </c>
    </row>
    <row r="23" spans="2:11" x14ac:dyDescent="0.25">
      <c r="B23" t="s">
        <v>8563</v>
      </c>
      <c r="C23" s="19">
        <v>45643.447222222225</v>
      </c>
      <c r="D23" t="s">
        <v>630</v>
      </c>
      <c r="E23" t="s">
        <v>80</v>
      </c>
      <c r="F23" t="s">
        <v>633</v>
      </c>
      <c r="G23" t="s">
        <v>573</v>
      </c>
      <c r="H23" t="s">
        <v>632</v>
      </c>
      <c r="J23" t="s">
        <v>35</v>
      </c>
      <c r="K23" t="s">
        <v>3106</v>
      </c>
    </row>
    <row r="24" spans="2:11" x14ac:dyDescent="0.25">
      <c r="B24" t="s">
        <v>8564</v>
      </c>
      <c r="C24" s="19">
        <v>45643.942361111112</v>
      </c>
      <c r="D24" t="s">
        <v>630</v>
      </c>
      <c r="E24" t="s">
        <v>80</v>
      </c>
      <c r="F24" t="s">
        <v>1383</v>
      </c>
      <c r="G24" t="s">
        <v>573</v>
      </c>
      <c r="H24" t="s">
        <v>632</v>
      </c>
      <c r="J24" t="s">
        <v>39</v>
      </c>
      <c r="K24" t="s">
        <v>487</v>
      </c>
    </row>
    <row r="25" spans="2:11" x14ac:dyDescent="0.25">
      <c r="B25" t="s">
        <v>8565</v>
      </c>
      <c r="C25" s="19">
        <v>45644.818749999999</v>
      </c>
      <c r="D25" t="s">
        <v>630</v>
      </c>
      <c r="E25" t="s">
        <v>80</v>
      </c>
      <c r="F25" t="s">
        <v>8566</v>
      </c>
      <c r="G25" t="s">
        <v>573</v>
      </c>
      <c r="H25" t="s">
        <v>632</v>
      </c>
      <c r="I25" t="s">
        <v>28</v>
      </c>
      <c r="J25" t="s">
        <v>36</v>
      </c>
      <c r="K25" t="s">
        <v>487</v>
      </c>
    </row>
    <row r="26" spans="2:11" x14ac:dyDescent="0.25">
      <c r="B26" t="s">
        <v>8567</v>
      </c>
      <c r="C26" s="19">
        <v>45646.017361111109</v>
      </c>
      <c r="D26" t="s">
        <v>630</v>
      </c>
      <c r="E26" t="s">
        <v>80</v>
      </c>
      <c r="F26" t="s">
        <v>637</v>
      </c>
      <c r="G26" t="s">
        <v>573</v>
      </c>
      <c r="H26" t="s">
        <v>632</v>
      </c>
      <c r="J26" t="s">
        <v>38</v>
      </c>
      <c r="K26" t="s">
        <v>487</v>
      </c>
    </row>
    <row r="27" spans="2:11" x14ac:dyDescent="0.25">
      <c r="B27" t="s">
        <v>8568</v>
      </c>
      <c r="C27" s="19">
        <v>45647.45208333333</v>
      </c>
      <c r="D27" t="s">
        <v>630</v>
      </c>
      <c r="E27" t="s">
        <v>80</v>
      </c>
      <c r="F27" t="s">
        <v>8569</v>
      </c>
      <c r="G27" t="s">
        <v>572</v>
      </c>
      <c r="H27" t="s">
        <v>632</v>
      </c>
      <c r="J27" t="s">
        <v>38</v>
      </c>
      <c r="K27" t="s">
        <v>487</v>
      </c>
    </row>
    <row r="28" spans="2:11" x14ac:dyDescent="0.25">
      <c r="B28" t="s">
        <v>8570</v>
      </c>
      <c r="C28" s="19">
        <v>45650.490972222222</v>
      </c>
      <c r="D28" t="s">
        <v>630</v>
      </c>
      <c r="E28" t="s">
        <v>80</v>
      </c>
      <c r="F28" t="s">
        <v>631</v>
      </c>
      <c r="G28" t="s">
        <v>572</v>
      </c>
      <c r="H28" t="s">
        <v>632</v>
      </c>
      <c r="J28" t="s">
        <v>43</v>
      </c>
      <c r="K28" t="s">
        <v>487</v>
      </c>
    </row>
    <row r="29" spans="2:11" x14ac:dyDescent="0.25">
      <c r="B29" t="s">
        <v>8571</v>
      </c>
      <c r="C29" s="19">
        <v>45652.654861111114</v>
      </c>
      <c r="D29" t="s">
        <v>630</v>
      </c>
      <c r="E29" t="s">
        <v>80</v>
      </c>
      <c r="F29" t="s">
        <v>633</v>
      </c>
      <c r="G29" t="s">
        <v>572</v>
      </c>
      <c r="H29" t="s">
        <v>632</v>
      </c>
      <c r="I29" t="s">
        <v>28</v>
      </c>
      <c r="J29" t="s">
        <v>35</v>
      </c>
      <c r="K29" t="s">
        <v>487</v>
      </c>
    </row>
    <row r="30" spans="2:11" x14ac:dyDescent="0.25">
      <c r="B30" t="s">
        <v>8572</v>
      </c>
      <c r="C30" s="19">
        <v>45654.190972222219</v>
      </c>
      <c r="D30" t="s">
        <v>630</v>
      </c>
      <c r="E30" t="s">
        <v>80</v>
      </c>
      <c r="F30" t="s">
        <v>633</v>
      </c>
      <c r="G30" t="s">
        <v>573</v>
      </c>
      <c r="H30" t="s">
        <v>632</v>
      </c>
      <c r="I30" t="s">
        <v>30</v>
      </c>
      <c r="J30" t="s">
        <v>35</v>
      </c>
      <c r="K30" t="s">
        <v>487</v>
      </c>
    </row>
    <row r="31" spans="2:11" x14ac:dyDescent="0.25">
      <c r="B31" t="s">
        <v>8573</v>
      </c>
      <c r="C31" s="19">
        <v>45656.774305555555</v>
      </c>
      <c r="D31" t="s">
        <v>630</v>
      </c>
      <c r="E31" t="s">
        <v>80</v>
      </c>
      <c r="F31" t="s">
        <v>8574</v>
      </c>
      <c r="G31" t="s">
        <v>572</v>
      </c>
      <c r="H31" t="s">
        <v>632</v>
      </c>
      <c r="J31" t="s">
        <v>1600</v>
      </c>
      <c r="K31" t="s">
        <v>487</v>
      </c>
    </row>
    <row r="32" spans="2:11" x14ac:dyDescent="0.25">
      <c r="B32" t="s">
        <v>7411</v>
      </c>
      <c r="C32" s="19">
        <v>45598.054872685185</v>
      </c>
      <c r="D32" t="s">
        <v>630</v>
      </c>
      <c r="E32" t="s">
        <v>80</v>
      </c>
      <c r="F32" t="s">
        <v>7412</v>
      </c>
      <c r="G32" t="s">
        <v>573</v>
      </c>
      <c r="H32" t="s">
        <v>632</v>
      </c>
      <c r="I32" t="s">
        <v>30</v>
      </c>
      <c r="J32" t="s">
        <v>37</v>
      </c>
      <c r="K32" t="s">
        <v>487</v>
      </c>
    </row>
    <row r="33" spans="2:11" x14ac:dyDescent="0.25">
      <c r="B33" t="s">
        <v>7413</v>
      </c>
      <c r="C33" s="19">
        <v>45600.806689814817</v>
      </c>
      <c r="D33" t="s">
        <v>630</v>
      </c>
      <c r="E33" t="s">
        <v>80</v>
      </c>
      <c r="F33" t="s">
        <v>637</v>
      </c>
      <c r="G33" t="s">
        <v>572</v>
      </c>
      <c r="H33" t="s">
        <v>632</v>
      </c>
      <c r="J33" t="s">
        <v>38</v>
      </c>
      <c r="K33" t="s">
        <v>487</v>
      </c>
    </row>
    <row r="34" spans="2:11" x14ac:dyDescent="0.25">
      <c r="B34" t="s">
        <v>7414</v>
      </c>
      <c r="C34" s="19">
        <v>45601.973078703704</v>
      </c>
      <c r="D34" t="s">
        <v>630</v>
      </c>
      <c r="E34" t="s">
        <v>80</v>
      </c>
      <c r="F34" t="s">
        <v>638</v>
      </c>
      <c r="G34" t="s">
        <v>573</v>
      </c>
      <c r="H34" t="s">
        <v>632</v>
      </c>
      <c r="I34" t="s">
        <v>28</v>
      </c>
      <c r="J34" t="s">
        <v>37</v>
      </c>
      <c r="K34" t="s">
        <v>487</v>
      </c>
    </row>
    <row r="35" spans="2:11" x14ac:dyDescent="0.25">
      <c r="B35" t="s">
        <v>7415</v>
      </c>
      <c r="C35" s="19">
        <v>45602.04587962963</v>
      </c>
      <c r="D35" t="s">
        <v>630</v>
      </c>
      <c r="E35" t="s">
        <v>80</v>
      </c>
      <c r="F35" t="s">
        <v>633</v>
      </c>
      <c r="G35" t="s">
        <v>573</v>
      </c>
      <c r="H35" t="s">
        <v>632</v>
      </c>
      <c r="J35" t="s">
        <v>35</v>
      </c>
      <c r="K35" t="s">
        <v>487</v>
      </c>
    </row>
    <row r="36" spans="2:11" x14ac:dyDescent="0.25">
      <c r="B36" t="s">
        <v>7416</v>
      </c>
      <c r="C36" s="19">
        <v>45602.091203703705</v>
      </c>
      <c r="D36" t="s">
        <v>630</v>
      </c>
      <c r="E36" t="s">
        <v>80</v>
      </c>
      <c r="F36" t="s">
        <v>7417</v>
      </c>
      <c r="G36" t="s">
        <v>573</v>
      </c>
      <c r="H36" t="s">
        <v>632</v>
      </c>
      <c r="J36" t="s">
        <v>35</v>
      </c>
      <c r="K36" t="s">
        <v>487</v>
      </c>
    </row>
    <row r="37" spans="2:11" x14ac:dyDescent="0.25">
      <c r="B37" t="s">
        <v>7418</v>
      </c>
      <c r="C37" s="19">
        <v>45602.210358796299</v>
      </c>
      <c r="D37" t="s">
        <v>630</v>
      </c>
      <c r="E37" t="s">
        <v>80</v>
      </c>
      <c r="F37" t="s">
        <v>5699</v>
      </c>
      <c r="G37" t="s">
        <v>572</v>
      </c>
      <c r="H37" t="s">
        <v>632</v>
      </c>
      <c r="J37" t="s">
        <v>42</v>
      </c>
      <c r="K37" t="s">
        <v>487</v>
      </c>
    </row>
    <row r="38" spans="2:11" x14ac:dyDescent="0.25">
      <c r="B38" t="s">
        <v>7419</v>
      </c>
      <c r="C38" s="19">
        <v>45602.481145833335</v>
      </c>
      <c r="D38" t="s">
        <v>630</v>
      </c>
      <c r="E38" t="s">
        <v>80</v>
      </c>
      <c r="F38" t="s">
        <v>634</v>
      </c>
      <c r="G38" t="s">
        <v>573</v>
      </c>
      <c r="H38" t="s">
        <v>632</v>
      </c>
      <c r="J38" t="s">
        <v>38</v>
      </c>
      <c r="K38" t="s">
        <v>487</v>
      </c>
    </row>
    <row r="39" spans="2:11" x14ac:dyDescent="0.25">
      <c r="B39" t="s">
        <v>7420</v>
      </c>
      <c r="C39" s="19">
        <v>45603.415555555555</v>
      </c>
      <c r="D39" t="s">
        <v>630</v>
      </c>
      <c r="E39" t="s">
        <v>80</v>
      </c>
      <c r="F39" t="s">
        <v>631</v>
      </c>
      <c r="G39" t="s">
        <v>572</v>
      </c>
      <c r="H39" t="s">
        <v>632</v>
      </c>
      <c r="J39" t="s">
        <v>37</v>
      </c>
      <c r="K39" t="s">
        <v>487</v>
      </c>
    </row>
    <row r="40" spans="2:11" x14ac:dyDescent="0.25">
      <c r="B40" t="s">
        <v>7421</v>
      </c>
      <c r="C40" s="19">
        <v>45603.608634259261</v>
      </c>
      <c r="D40" t="s">
        <v>630</v>
      </c>
      <c r="E40" t="s">
        <v>80</v>
      </c>
      <c r="F40" t="s">
        <v>633</v>
      </c>
      <c r="G40" t="s">
        <v>573</v>
      </c>
      <c r="H40" t="s">
        <v>632</v>
      </c>
      <c r="J40" t="s">
        <v>35</v>
      </c>
      <c r="K40" t="s">
        <v>487</v>
      </c>
    </row>
    <row r="41" spans="2:11" x14ac:dyDescent="0.25">
      <c r="B41" t="s">
        <v>7422</v>
      </c>
      <c r="C41" s="19">
        <v>45603.749212962961</v>
      </c>
      <c r="D41" t="s">
        <v>630</v>
      </c>
      <c r="E41" t="s">
        <v>80</v>
      </c>
      <c r="F41" t="s">
        <v>631</v>
      </c>
      <c r="G41" t="s">
        <v>572</v>
      </c>
      <c r="H41" t="s">
        <v>632</v>
      </c>
      <c r="J41" t="s">
        <v>43</v>
      </c>
      <c r="K41" t="s">
        <v>487</v>
      </c>
    </row>
    <row r="42" spans="2:11" x14ac:dyDescent="0.25">
      <c r="B42" t="s">
        <v>7423</v>
      </c>
      <c r="C42" s="19">
        <v>45606.692800925928</v>
      </c>
      <c r="D42" t="s">
        <v>630</v>
      </c>
      <c r="E42" t="s">
        <v>80</v>
      </c>
      <c r="F42" t="s">
        <v>637</v>
      </c>
      <c r="G42" t="s">
        <v>573</v>
      </c>
      <c r="H42" t="s">
        <v>632</v>
      </c>
      <c r="J42" t="s">
        <v>102</v>
      </c>
      <c r="K42" t="s">
        <v>487</v>
      </c>
    </row>
    <row r="43" spans="2:11" x14ac:dyDescent="0.25">
      <c r="B43" t="s">
        <v>7424</v>
      </c>
      <c r="C43" s="19">
        <v>45608.708414351851</v>
      </c>
      <c r="D43" t="s">
        <v>630</v>
      </c>
      <c r="E43" t="s">
        <v>80</v>
      </c>
      <c r="F43" t="s">
        <v>7425</v>
      </c>
      <c r="G43" t="s">
        <v>572</v>
      </c>
      <c r="H43" t="s">
        <v>632</v>
      </c>
      <c r="J43" t="s">
        <v>38</v>
      </c>
      <c r="K43" t="s">
        <v>487</v>
      </c>
    </row>
    <row r="44" spans="2:11" x14ac:dyDescent="0.25">
      <c r="B44" t="s">
        <v>7426</v>
      </c>
      <c r="C44" s="19">
        <v>45608.941782407404</v>
      </c>
      <c r="D44" t="s">
        <v>630</v>
      </c>
      <c r="E44" t="s">
        <v>80</v>
      </c>
      <c r="F44" t="s">
        <v>636</v>
      </c>
      <c r="G44" t="s">
        <v>574</v>
      </c>
      <c r="H44" t="s">
        <v>632</v>
      </c>
      <c r="J44" t="s">
        <v>41</v>
      </c>
      <c r="K44" t="s">
        <v>487</v>
      </c>
    </row>
    <row r="45" spans="2:11" x14ac:dyDescent="0.25">
      <c r="B45" t="s">
        <v>7427</v>
      </c>
      <c r="C45" s="19">
        <v>45609.863344907404</v>
      </c>
      <c r="D45" t="s">
        <v>630</v>
      </c>
      <c r="E45" t="s">
        <v>80</v>
      </c>
      <c r="F45" t="s">
        <v>633</v>
      </c>
      <c r="G45" t="s">
        <v>572</v>
      </c>
      <c r="H45" t="s">
        <v>632</v>
      </c>
      <c r="J45" t="s">
        <v>35</v>
      </c>
      <c r="K45" t="s">
        <v>487</v>
      </c>
    </row>
    <row r="46" spans="2:11" x14ac:dyDescent="0.25">
      <c r="B46" t="s">
        <v>7428</v>
      </c>
      <c r="C46" s="19">
        <v>45609.956435185188</v>
      </c>
      <c r="D46" t="s">
        <v>630</v>
      </c>
      <c r="E46" t="s">
        <v>80</v>
      </c>
      <c r="F46" t="s">
        <v>1601</v>
      </c>
      <c r="G46" t="s">
        <v>572</v>
      </c>
      <c r="H46" t="s">
        <v>632</v>
      </c>
      <c r="J46" t="s">
        <v>41</v>
      </c>
      <c r="K46" t="s">
        <v>487</v>
      </c>
    </row>
    <row r="47" spans="2:11" x14ac:dyDescent="0.25">
      <c r="B47" t="s">
        <v>7429</v>
      </c>
      <c r="C47" s="19">
        <v>45610.473321759258</v>
      </c>
      <c r="D47" t="s">
        <v>630</v>
      </c>
      <c r="E47" t="s">
        <v>80</v>
      </c>
      <c r="F47" t="s">
        <v>637</v>
      </c>
      <c r="G47" t="s">
        <v>572</v>
      </c>
      <c r="H47" t="s">
        <v>632</v>
      </c>
      <c r="J47" t="s">
        <v>38</v>
      </c>
      <c r="K47" t="s">
        <v>487</v>
      </c>
    </row>
    <row r="48" spans="2:11" x14ac:dyDescent="0.25">
      <c r="B48" t="s">
        <v>7430</v>
      </c>
      <c r="C48" s="19">
        <v>45610.803101851852</v>
      </c>
      <c r="D48" t="s">
        <v>630</v>
      </c>
      <c r="E48" t="s">
        <v>80</v>
      </c>
      <c r="F48" t="s">
        <v>631</v>
      </c>
      <c r="G48" t="s">
        <v>572</v>
      </c>
      <c r="H48" t="s">
        <v>632</v>
      </c>
      <c r="J48" t="s">
        <v>37</v>
      </c>
      <c r="K48" t="s">
        <v>487</v>
      </c>
    </row>
    <row r="49" spans="2:11" x14ac:dyDescent="0.25">
      <c r="B49" t="s">
        <v>7431</v>
      </c>
      <c r="C49" s="19">
        <v>45610.931550925925</v>
      </c>
      <c r="D49" t="s">
        <v>630</v>
      </c>
      <c r="E49" t="s">
        <v>80</v>
      </c>
      <c r="F49" t="s">
        <v>1601</v>
      </c>
      <c r="G49" t="s">
        <v>572</v>
      </c>
      <c r="H49" t="s">
        <v>632</v>
      </c>
      <c r="J49" t="s">
        <v>41</v>
      </c>
      <c r="K49" t="s">
        <v>487</v>
      </c>
    </row>
    <row r="50" spans="2:11" x14ac:dyDescent="0.25">
      <c r="B50" t="s">
        <v>7432</v>
      </c>
      <c r="C50" s="19">
        <v>45614.591249999998</v>
      </c>
      <c r="D50" t="s">
        <v>630</v>
      </c>
      <c r="E50" t="s">
        <v>80</v>
      </c>
      <c r="F50" t="s">
        <v>636</v>
      </c>
      <c r="G50" t="s">
        <v>574</v>
      </c>
      <c r="H50" t="s">
        <v>632</v>
      </c>
      <c r="J50" t="s">
        <v>41</v>
      </c>
      <c r="K50" t="s">
        <v>487</v>
      </c>
    </row>
    <row r="51" spans="2:11" x14ac:dyDescent="0.25">
      <c r="B51" t="s">
        <v>7433</v>
      </c>
      <c r="C51" s="19">
        <v>45615.063067129631</v>
      </c>
      <c r="D51" t="s">
        <v>630</v>
      </c>
      <c r="E51" t="s">
        <v>80</v>
      </c>
      <c r="F51" t="s">
        <v>631</v>
      </c>
      <c r="G51" t="s">
        <v>573</v>
      </c>
      <c r="H51" t="s">
        <v>632</v>
      </c>
      <c r="J51" t="s">
        <v>43</v>
      </c>
      <c r="K51" t="s">
        <v>487</v>
      </c>
    </row>
    <row r="52" spans="2:11" x14ac:dyDescent="0.25">
      <c r="B52" t="s">
        <v>7434</v>
      </c>
      <c r="C52" s="19">
        <v>45615.877627314818</v>
      </c>
      <c r="D52" t="s">
        <v>630</v>
      </c>
      <c r="E52" t="s">
        <v>80</v>
      </c>
      <c r="F52" t="s">
        <v>7435</v>
      </c>
      <c r="G52" t="s">
        <v>573</v>
      </c>
      <c r="H52" t="s">
        <v>632</v>
      </c>
      <c r="J52" t="s">
        <v>38</v>
      </c>
      <c r="K52" t="s">
        <v>487</v>
      </c>
    </row>
    <row r="53" spans="2:11" x14ac:dyDescent="0.25">
      <c r="B53" t="s">
        <v>7436</v>
      </c>
      <c r="C53" s="19">
        <v>45616.056643518517</v>
      </c>
      <c r="D53" t="s">
        <v>630</v>
      </c>
      <c r="E53" t="s">
        <v>80</v>
      </c>
      <c r="F53" t="s">
        <v>5699</v>
      </c>
      <c r="G53" t="s">
        <v>572</v>
      </c>
      <c r="H53" t="s">
        <v>632</v>
      </c>
      <c r="J53" t="s">
        <v>42</v>
      </c>
      <c r="K53" t="s">
        <v>487</v>
      </c>
    </row>
    <row r="54" spans="2:11" x14ac:dyDescent="0.25">
      <c r="B54" t="s">
        <v>7437</v>
      </c>
      <c r="C54" s="19">
        <v>45616.087337962963</v>
      </c>
      <c r="D54" t="s">
        <v>630</v>
      </c>
      <c r="E54" t="s">
        <v>80</v>
      </c>
      <c r="F54" t="s">
        <v>1601</v>
      </c>
      <c r="G54" t="s">
        <v>573</v>
      </c>
      <c r="H54" t="s">
        <v>632</v>
      </c>
      <c r="J54" t="s">
        <v>41</v>
      </c>
      <c r="K54" t="s">
        <v>487</v>
      </c>
    </row>
    <row r="55" spans="2:11" x14ac:dyDescent="0.25">
      <c r="B55" t="s">
        <v>7438</v>
      </c>
      <c r="C55" s="19">
        <v>45616.725474537037</v>
      </c>
      <c r="D55" t="s">
        <v>630</v>
      </c>
      <c r="E55" t="s">
        <v>80</v>
      </c>
      <c r="F55" t="s">
        <v>631</v>
      </c>
      <c r="G55" t="s">
        <v>572</v>
      </c>
      <c r="H55" t="s">
        <v>632</v>
      </c>
      <c r="J55" t="s">
        <v>37</v>
      </c>
      <c r="K55" t="s">
        <v>487</v>
      </c>
    </row>
    <row r="56" spans="2:11" x14ac:dyDescent="0.25">
      <c r="B56" t="s">
        <v>7439</v>
      </c>
      <c r="C56" s="19">
        <v>45616.984699074077</v>
      </c>
      <c r="D56" t="s">
        <v>630</v>
      </c>
      <c r="E56" t="s">
        <v>80</v>
      </c>
      <c r="F56" t="s">
        <v>633</v>
      </c>
      <c r="G56" t="s">
        <v>572</v>
      </c>
      <c r="H56" t="s">
        <v>632</v>
      </c>
      <c r="J56" t="s">
        <v>35</v>
      </c>
      <c r="K56" t="s">
        <v>487</v>
      </c>
    </row>
    <row r="57" spans="2:11" x14ac:dyDescent="0.25">
      <c r="B57" t="s">
        <v>7440</v>
      </c>
      <c r="C57" s="19">
        <v>45617.971643518518</v>
      </c>
      <c r="D57" t="s">
        <v>630</v>
      </c>
      <c r="E57" t="s">
        <v>80</v>
      </c>
      <c r="F57" t="s">
        <v>634</v>
      </c>
      <c r="G57" t="s">
        <v>573</v>
      </c>
      <c r="H57" t="s">
        <v>632</v>
      </c>
      <c r="J57" t="s">
        <v>1334</v>
      </c>
      <c r="K57" t="s">
        <v>487</v>
      </c>
    </row>
    <row r="58" spans="2:11" x14ac:dyDescent="0.25">
      <c r="B58" t="s">
        <v>7441</v>
      </c>
      <c r="C58" s="19">
        <v>45618.688599537039</v>
      </c>
      <c r="D58" t="s">
        <v>630</v>
      </c>
      <c r="E58" t="s">
        <v>80</v>
      </c>
      <c r="F58" t="s">
        <v>7442</v>
      </c>
      <c r="G58" t="s">
        <v>573</v>
      </c>
      <c r="H58" t="s">
        <v>632</v>
      </c>
      <c r="I58" t="s">
        <v>29</v>
      </c>
      <c r="J58" t="s">
        <v>38</v>
      </c>
      <c r="K58" t="s">
        <v>487</v>
      </c>
    </row>
    <row r="59" spans="2:11" x14ac:dyDescent="0.25">
      <c r="B59" t="s">
        <v>7443</v>
      </c>
      <c r="C59" s="19">
        <v>45622.124849537038</v>
      </c>
      <c r="D59" t="s">
        <v>630</v>
      </c>
      <c r="E59" t="s">
        <v>80</v>
      </c>
      <c r="F59" t="s">
        <v>1601</v>
      </c>
      <c r="G59" t="s">
        <v>573</v>
      </c>
      <c r="H59" t="s">
        <v>632</v>
      </c>
      <c r="J59" t="s">
        <v>41</v>
      </c>
      <c r="K59" t="s">
        <v>487</v>
      </c>
    </row>
    <row r="60" spans="2:11" x14ac:dyDescent="0.25">
      <c r="B60" t="s">
        <v>7444</v>
      </c>
      <c r="C60" s="19">
        <v>45622.587280092594</v>
      </c>
      <c r="D60" t="s">
        <v>630</v>
      </c>
      <c r="E60" t="s">
        <v>80</v>
      </c>
      <c r="F60" t="s">
        <v>635</v>
      </c>
      <c r="G60" t="s">
        <v>573</v>
      </c>
      <c r="H60" t="s">
        <v>632</v>
      </c>
      <c r="J60" t="s">
        <v>42</v>
      </c>
      <c r="K60" t="s">
        <v>487</v>
      </c>
    </row>
    <row r="61" spans="2:11" x14ac:dyDescent="0.25">
      <c r="B61" t="s">
        <v>7445</v>
      </c>
      <c r="C61" s="19">
        <v>45622.724328703705</v>
      </c>
      <c r="D61" t="s">
        <v>630</v>
      </c>
      <c r="E61" t="s">
        <v>80</v>
      </c>
      <c r="F61" t="s">
        <v>631</v>
      </c>
      <c r="G61" t="s">
        <v>572</v>
      </c>
      <c r="H61" t="s">
        <v>632</v>
      </c>
      <c r="J61" t="s">
        <v>37</v>
      </c>
      <c r="K61" t="s">
        <v>487</v>
      </c>
    </row>
    <row r="62" spans="2:11" x14ac:dyDescent="0.25">
      <c r="B62" t="s">
        <v>7446</v>
      </c>
      <c r="C62" s="19">
        <v>45623.575636574074</v>
      </c>
      <c r="D62" t="s">
        <v>630</v>
      </c>
      <c r="E62" t="s">
        <v>80</v>
      </c>
      <c r="F62" t="s">
        <v>3072</v>
      </c>
      <c r="G62" t="s">
        <v>573</v>
      </c>
      <c r="H62" t="s">
        <v>632</v>
      </c>
      <c r="I62" t="s">
        <v>28</v>
      </c>
      <c r="J62" t="s">
        <v>44</v>
      </c>
      <c r="K62" t="s">
        <v>487</v>
      </c>
    </row>
    <row r="63" spans="2:11" x14ac:dyDescent="0.25">
      <c r="B63" t="s">
        <v>7447</v>
      </c>
      <c r="C63" s="19">
        <v>45623.915381944447</v>
      </c>
      <c r="D63" t="s">
        <v>630</v>
      </c>
      <c r="E63" t="s">
        <v>80</v>
      </c>
      <c r="F63" t="s">
        <v>635</v>
      </c>
      <c r="G63" t="s">
        <v>574</v>
      </c>
      <c r="H63" t="s">
        <v>632</v>
      </c>
      <c r="I63" t="s">
        <v>29</v>
      </c>
      <c r="J63" t="s">
        <v>42</v>
      </c>
      <c r="K63" t="s">
        <v>7448</v>
      </c>
    </row>
    <row r="64" spans="2:11" x14ac:dyDescent="0.25">
      <c r="B64" t="s">
        <v>7449</v>
      </c>
      <c r="C64" s="19">
        <v>45623.940578703703</v>
      </c>
      <c r="D64" t="s">
        <v>630</v>
      </c>
      <c r="E64" t="s">
        <v>80</v>
      </c>
      <c r="F64" t="s">
        <v>633</v>
      </c>
      <c r="G64" t="s">
        <v>574</v>
      </c>
      <c r="H64" t="s">
        <v>632</v>
      </c>
      <c r="I64" t="s">
        <v>29</v>
      </c>
      <c r="J64" t="s">
        <v>3036</v>
      </c>
      <c r="K64" t="s">
        <v>487</v>
      </c>
    </row>
    <row r="65" spans="2:11" x14ac:dyDescent="0.25">
      <c r="B65" t="s">
        <v>7450</v>
      </c>
      <c r="C65" s="19">
        <v>45623.964409722219</v>
      </c>
      <c r="D65" t="s">
        <v>630</v>
      </c>
      <c r="E65" t="s">
        <v>80</v>
      </c>
      <c r="F65" t="s">
        <v>631</v>
      </c>
      <c r="G65" t="s">
        <v>574</v>
      </c>
      <c r="H65" t="s">
        <v>632</v>
      </c>
      <c r="I65" t="s">
        <v>29</v>
      </c>
      <c r="J65" t="s">
        <v>43</v>
      </c>
      <c r="K65" t="s">
        <v>487</v>
      </c>
    </row>
    <row r="66" spans="2:11" x14ac:dyDescent="0.25">
      <c r="B66" t="s">
        <v>7451</v>
      </c>
      <c r="C66" s="19">
        <v>45624.004224537035</v>
      </c>
      <c r="D66" t="s">
        <v>630</v>
      </c>
      <c r="E66" t="s">
        <v>80</v>
      </c>
      <c r="F66" t="s">
        <v>636</v>
      </c>
      <c r="G66" t="s">
        <v>574</v>
      </c>
      <c r="H66" t="s">
        <v>632</v>
      </c>
      <c r="I66" t="s">
        <v>28</v>
      </c>
      <c r="J66" t="s">
        <v>41</v>
      </c>
      <c r="K66" t="s">
        <v>487</v>
      </c>
    </row>
    <row r="67" spans="2:11" x14ac:dyDescent="0.25">
      <c r="B67" t="s">
        <v>7452</v>
      </c>
      <c r="C67" s="19">
        <v>45624.438750000001</v>
      </c>
      <c r="D67" t="s">
        <v>630</v>
      </c>
      <c r="E67" t="s">
        <v>80</v>
      </c>
      <c r="F67" t="s">
        <v>636</v>
      </c>
      <c r="G67" t="s">
        <v>573</v>
      </c>
      <c r="H67" t="s">
        <v>632</v>
      </c>
      <c r="J67" t="s">
        <v>41</v>
      </c>
      <c r="K67" t="s">
        <v>487</v>
      </c>
    </row>
    <row r="68" spans="2:11" x14ac:dyDescent="0.25">
      <c r="B68" t="s">
        <v>7453</v>
      </c>
      <c r="C68" s="19">
        <v>45624.444363425922</v>
      </c>
      <c r="D68" t="s">
        <v>630</v>
      </c>
      <c r="E68" t="s">
        <v>80</v>
      </c>
      <c r="F68" t="s">
        <v>633</v>
      </c>
      <c r="G68" t="s">
        <v>573</v>
      </c>
      <c r="H68" t="s">
        <v>632</v>
      </c>
      <c r="J68" t="s">
        <v>35</v>
      </c>
      <c r="K68" t="s">
        <v>487</v>
      </c>
    </row>
    <row r="69" spans="2:11" x14ac:dyDescent="0.25">
      <c r="B69" t="s">
        <v>7454</v>
      </c>
      <c r="C69" s="19">
        <v>45625.167604166665</v>
      </c>
      <c r="D69" t="s">
        <v>630</v>
      </c>
      <c r="E69" t="s">
        <v>80</v>
      </c>
      <c r="F69" t="s">
        <v>631</v>
      </c>
      <c r="G69" t="s">
        <v>574</v>
      </c>
      <c r="H69" t="s">
        <v>632</v>
      </c>
      <c r="I69" t="s">
        <v>28</v>
      </c>
      <c r="J69" t="s">
        <v>43</v>
      </c>
      <c r="K69" t="s">
        <v>487</v>
      </c>
    </row>
    <row r="70" spans="2:11" x14ac:dyDescent="0.25">
      <c r="B70" t="s">
        <v>7455</v>
      </c>
      <c r="C70" s="19">
        <v>45625.184293981481</v>
      </c>
      <c r="D70" t="s">
        <v>630</v>
      </c>
      <c r="E70" t="s">
        <v>80</v>
      </c>
      <c r="F70" t="s">
        <v>631</v>
      </c>
      <c r="G70" t="s">
        <v>573</v>
      </c>
      <c r="H70" t="s">
        <v>632</v>
      </c>
      <c r="J70" t="s">
        <v>43</v>
      </c>
      <c r="K70" t="s">
        <v>487</v>
      </c>
    </row>
    <row r="71" spans="2:11" x14ac:dyDescent="0.25">
      <c r="B71" t="s">
        <v>7456</v>
      </c>
      <c r="C71" s="19">
        <v>45625.191979166666</v>
      </c>
      <c r="D71" t="s">
        <v>630</v>
      </c>
      <c r="E71" t="s">
        <v>80</v>
      </c>
      <c r="F71" t="s">
        <v>631</v>
      </c>
      <c r="G71" t="s">
        <v>573</v>
      </c>
      <c r="H71" t="s">
        <v>632</v>
      </c>
      <c r="J71" t="s">
        <v>37</v>
      </c>
      <c r="K71" t="s">
        <v>487</v>
      </c>
    </row>
    <row r="72" spans="2:11" x14ac:dyDescent="0.25">
      <c r="B72" t="s">
        <v>5661</v>
      </c>
      <c r="C72" s="19">
        <v>45566.432800925926</v>
      </c>
      <c r="D72" t="s">
        <v>630</v>
      </c>
      <c r="E72" t="s">
        <v>80</v>
      </c>
      <c r="F72" t="s">
        <v>5662</v>
      </c>
      <c r="G72" t="s">
        <v>572</v>
      </c>
      <c r="H72" t="s">
        <v>632</v>
      </c>
      <c r="J72" t="s">
        <v>40</v>
      </c>
      <c r="K72" t="s">
        <v>487</v>
      </c>
    </row>
    <row r="73" spans="2:11" x14ac:dyDescent="0.25">
      <c r="B73" t="s">
        <v>5663</v>
      </c>
      <c r="C73" s="19">
        <v>45566.744699074072</v>
      </c>
      <c r="D73" t="s">
        <v>630</v>
      </c>
      <c r="E73" t="s">
        <v>80</v>
      </c>
      <c r="F73" t="s">
        <v>631</v>
      </c>
      <c r="G73" t="s">
        <v>3625</v>
      </c>
      <c r="H73" t="s">
        <v>632</v>
      </c>
      <c r="I73" t="s">
        <v>29</v>
      </c>
      <c r="J73" t="s">
        <v>97</v>
      </c>
      <c r="K73" t="s">
        <v>487</v>
      </c>
    </row>
    <row r="74" spans="2:11" x14ac:dyDescent="0.25">
      <c r="B74" t="s">
        <v>5664</v>
      </c>
      <c r="C74" s="19">
        <v>45566.757986111108</v>
      </c>
      <c r="D74" t="s">
        <v>630</v>
      </c>
      <c r="E74" t="s">
        <v>80</v>
      </c>
      <c r="F74" t="s">
        <v>631</v>
      </c>
      <c r="G74" t="s">
        <v>573</v>
      </c>
      <c r="H74" t="s">
        <v>632</v>
      </c>
      <c r="J74" t="s">
        <v>38</v>
      </c>
      <c r="K74" t="s">
        <v>487</v>
      </c>
    </row>
    <row r="75" spans="2:11" x14ac:dyDescent="0.25">
      <c r="B75" t="s">
        <v>5665</v>
      </c>
      <c r="C75" s="19">
        <v>45566.830578703702</v>
      </c>
      <c r="D75" t="s">
        <v>630</v>
      </c>
      <c r="E75" t="s">
        <v>80</v>
      </c>
      <c r="F75" t="s">
        <v>5666</v>
      </c>
      <c r="G75" t="s">
        <v>572</v>
      </c>
      <c r="H75" t="s">
        <v>632</v>
      </c>
      <c r="J75" t="s">
        <v>4804</v>
      </c>
      <c r="K75" t="s">
        <v>487</v>
      </c>
    </row>
    <row r="76" spans="2:11" x14ac:dyDescent="0.25">
      <c r="B76" t="s">
        <v>5667</v>
      </c>
      <c r="C76" s="19">
        <v>45566.859259259261</v>
      </c>
      <c r="D76" t="s">
        <v>630</v>
      </c>
      <c r="E76" t="s">
        <v>80</v>
      </c>
      <c r="F76" t="s">
        <v>5668</v>
      </c>
      <c r="G76" t="s">
        <v>572</v>
      </c>
      <c r="H76" t="s">
        <v>632</v>
      </c>
      <c r="I76" t="s">
        <v>29</v>
      </c>
      <c r="J76" t="s">
        <v>44</v>
      </c>
      <c r="K76" t="s">
        <v>487</v>
      </c>
    </row>
    <row r="77" spans="2:11" x14ac:dyDescent="0.25">
      <c r="B77" t="s">
        <v>5669</v>
      </c>
      <c r="C77" s="19">
        <v>45567.859120370369</v>
      </c>
      <c r="D77" t="s">
        <v>630</v>
      </c>
      <c r="E77" t="s">
        <v>80</v>
      </c>
      <c r="F77" t="s">
        <v>1383</v>
      </c>
      <c r="G77" t="s">
        <v>572</v>
      </c>
      <c r="H77" t="s">
        <v>632</v>
      </c>
      <c r="I77" t="s">
        <v>29</v>
      </c>
      <c r="J77" t="s">
        <v>39</v>
      </c>
      <c r="K77" t="s">
        <v>487</v>
      </c>
    </row>
    <row r="78" spans="2:11" x14ac:dyDescent="0.25">
      <c r="B78" t="s">
        <v>5670</v>
      </c>
      <c r="C78" s="19">
        <v>45567.922314814816</v>
      </c>
      <c r="D78" t="s">
        <v>630</v>
      </c>
      <c r="E78" t="s">
        <v>80</v>
      </c>
      <c r="F78" t="s">
        <v>1601</v>
      </c>
      <c r="G78" t="s">
        <v>574</v>
      </c>
      <c r="H78" t="s">
        <v>632</v>
      </c>
      <c r="I78" t="s">
        <v>28</v>
      </c>
      <c r="J78" t="s">
        <v>41</v>
      </c>
      <c r="K78" t="s">
        <v>487</v>
      </c>
    </row>
    <row r="79" spans="2:11" x14ac:dyDescent="0.25">
      <c r="B79" t="s">
        <v>5671</v>
      </c>
      <c r="C79" s="19">
        <v>45568.739837962959</v>
      </c>
      <c r="D79" t="s">
        <v>630</v>
      </c>
      <c r="E79" t="s">
        <v>80</v>
      </c>
      <c r="F79" t="s">
        <v>637</v>
      </c>
      <c r="G79" t="s">
        <v>3625</v>
      </c>
      <c r="H79" t="s">
        <v>632</v>
      </c>
      <c r="I79" t="s">
        <v>30</v>
      </c>
      <c r="J79" t="s">
        <v>97</v>
      </c>
      <c r="K79" t="s">
        <v>487</v>
      </c>
    </row>
    <row r="80" spans="2:11" x14ac:dyDescent="0.25">
      <c r="B80" t="s">
        <v>5672</v>
      </c>
      <c r="C80" s="19">
        <v>45569.65253472222</v>
      </c>
      <c r="D80" t="s">
        <v>630</v>
      </c>
      <c r="E80" t="s">
        <v>80</v>
      </c>
      <c r="F80" t="s">
        <v>3072</v>
      </c>
      <c r="G80" t="s">
        <v>572</v>
      </c>
      <c r="H80" t="s">
        <v>632</v>
      </c>
      <c r="J80" t="s">
        <v>44</v>
      </c>
      <c r="K80" t="s">
        <v>487</v>
      </c>
    </row>
    <row r="81" spans="2:11" x14ac:dyDescent="0.25">
      <c r="B81" t="s">
        <v>5673</v>
      </c>
      <c r="C81" s="19">
        <v>45569.65253472222</v>
      </c>
      <c r="D81" t="s">
        <v>630</v>
      </c>
      <c r="E81" t="s">
        <v>80</v>
      </c>
      <c r="F81" t="s">
        <v>3072</v>
      </c>
      <c r="G81" t="s">
        <v>572</v>
      </c>
      <c r="H81" t="s">
        <v>632</v>
      </c>
      <c r="J81" t="s">
        <v>44</v>
      </c>
      <c r="K81" t="s">
        <v>487</v>
      </c>
    </row>
    <row r="82" spans="2:11" x14ac:dyDescent="0.25">
      <c r="B82" t="s">
        <v>5674</v>
      </c>
      <c r="C82" s="19">
        <v>45572.316620370373</v>
      </c>
      <c r="D82" t="s">
        <v>630</v>
      </c>
      <c r="E82" t="s">
        <v>80</v>
      </c>
      <c r="F82" t="s">
        <v>637</v>
      </c>
      <c r="G82" t="s">
        <v>574</v>
      </c>
      <c r="H82" t="s">
        <v>632</v>
      </c>
      <c r="I82" t="s">
        <v>29</v>
      </c>
      <c r="J82" t="s">
        <v>38</v>
      </c>
      <c r="K82" t="s">
        <v>487</v>
      </c>
    </row>
    <row r="83" spans="2:11" x14ac:dyDescent="0.25">
      <c r="B83" t="s">
        <v>5675</v>
      </c>
      <c r="C83" s="19">
        <v>45573.202673611115</v>
      </c>
      <c r="D83" t="s">
        <v>630</v>
      </c>
      <c r="E83" t="s">
        <v>80</v>
      </c>
      <c r="F83" t="s">
        <v>1383</v>
      </c>
      <c r="G83" t="s">
        <v>572</v>
      </c>
      <c r="H83" t="s">
        <v>632</v>
      </c>
      <c r="I83" t="s">
        <v>30</v>
      </c>
      <c r="J83" t="s">
        <v>39</v>
      </c>
      <c r="K83" t="s">
        <v>487</v>
      </c>
    </row>
    <row r="84" spans="2:11" x14ac:dyDescent="0.25">
      <c r="B84" t="s">
        <v>5676</v>
      </c>
      <c r="C84" s="19">
        <v>45573.58902777778</v>
      </c>
      <c r="D84" t="s">
        <v>630</v>
      </c>
      <c r="E84" t="s">
        <v>80</v>
      </c>
      <c r="F84" t="s">
        <v>635</v>
      </c>
      <c r="G84" t="s">
        <v>572</v>
      </c>
      <c r="H84" t="s">
        <v>632</v>
      </c>
      <c r="J84" t="s">
        <v>42</v>
      </c>
      <c r="K84" t="s">
        <v>487</v>
      </c>
    </row>
    <row r="85" spans="2:11" x14ac:dyDescent="0.25">
      <c r="B85" t="s">
        <v>5677</v>
      </c>
      <c r="C85" s="19">
        <v>45575.632222222222</v>
      </c>
      <c r="D85" t="s">
        <v>630</v>
      </c>
      <c r="E85" t="s">
        <v>80</v>
      </c>
      <c r="F85" t="s">
        <v>631</v>
      </c>
      <c r="G85" t="s">
        <v>572</v>
      </c>
      <c r="H85" t="s">
        <v>632</v>
      </c>
      <c r="J85" t="s">
        <v>37</v>
      </c>
      <c r="K85" t="s">
        <v>487</v>
      </c>
    </row>
    <row r="86" spans="2:11" x14ac:dyDescent="0.25">
      <c r="B86" t="s">
        <v>5678</v>
      </c>
      <c r="C86" s="19">
        <v>45575.820092592592</v>
      </c>
      <c r="D86" t="s">
        <v>630</v>
      </c>
      <c r="E86" t="s">
        <v>80</v>
      </c>
      <c r="F86" t="s">
        <v>5679</v>
      </c>
      <c r="G86" t="s">
        <v>572</v>
      </c>
      <c r="H86" t="s">
        <v>632</v>
      </c>
      <c r="J86" t="s">
        <v>37</v>
      </c>
      <c r="K86" t="s">
        <v>487</v>
      </c>
    </row>
    <row r="87" spans="2:11" x14ac:dyDescent="0.25">
      <c r="B87" t="s">
        <v>5680</v>
      </c>
      <c r="C87" s="19">
        <v>45575.873414351852</v>
      </c>
      <c r="D87" t="s">
        <v>630</v>
      </c>
      <c r="E87" t="s">
        <v>80</v>
      </c>
      <c r="F87" t="s">
        <v>3107</v>
      </c>
      <c r="G87" t="s">
        <v>573</v>
      </c>
      <c r="H87" t="s">
        <v>632</v>
      </c>
      <c r="J87" t="s">
        <v>43</v>
      </c>
      <c r="K87" t="s">
        <v>487</v>
      </c>
    </row>
    <row r="88" spans="2:11" x14ac:dyDescent="0.25">
      <c r="B88" t="s">
        <v>5681</v>
      </c>
      <c r="C88" s="19">
        <v>45576.334293981483</v>
      </c>
      <c r="D88" t="s">
        <v>630</v>
      </c>
      <c r="E88" t="s">
        <v>80</v>
      </c>
      <c r="F88" t="s">
        <v>5682</v>
      </c>
      <c r="G88" t="s">
        <v>573</v>
      </c>
      <c r="H88" t="s">
        <v>632</v>
      </c>
      <c r="J88" t="s">
        <v>44</v>
      </c>
      <c r="K88" t="s">
        <v>487</v>
      </c>
    </row>
    <row r="89" spans="2:11" x14ac:dyDescent="0.25">
      <c r="B89" t="s">
        <v>5683</v>
      </c>
      <c r="C89" s="19">
        <v>45579.319363425922</v>
      </c>
      <c r="D89" t="s">
        <v>630</v>
      </c>
      <c r="E89" t="s">
        <v>80</v>
      </c>
      <c r="F89" t="s">
        <v>631</v>
      </c>
      <c r="G89" t="s">
        <v>572</v>
      </c>
      <c r="H89" t="s">
        <v>632</v>
      </c>
      <c r="J89" t="s">
        <v>37</v>
      </c>
      <c r="K89" t="s">
        <v>487</v>
      </c>
    </row>
    <row r="90" spans="2:11" x14ac:dyDescent="0.25">
      <c r="B90" t="s">
        <v>5684</v>
      </c>
      <c r="C90" s="19">
        <v>45579.54855324074</v>
      </c>
      <c r="D90" t="s">
        <v>630</v>
      </c>
      <c r="E90" t="s">
        <v>80</v>
      </c>
      <c r="F90" t="s">
        <v>3073</v>
      </c>
      <c r="G90" t="s">
        <v>572</v>
      </c>
      <c r="H90" t="s">
        <v>632</v>
      </c>
      <c r="J90" t="s">
        <v>44</v>
      </c>
      <c r="K90" t="s">
        <v>487</v>
      </c>
    </row>
    <row r="91" spans="2:11" x14ac:dyDescent="0.25">
      <c r="B91" t="s">
        <v>5685</v>
      </c>
      <c r="C91" s="19">
        <v>45579.842314814814</v>
      </c>
      <c r="D91" t="s">
        <v>630</v>
      </c>
      <c r="E91" t="s">
        <v>80</v>
      </c>
      <c r="F91" t="s">
        <v>3073</v>
      </c>
      <c r="G91" t="s">
        <v>573</v>
      </c>
      <c r="H91" t="s">
        <v>632</v>
      </c>
      <c r="I91" t="s">
        <v>29</v>
      </c>
      <c r="J91" t="s">
        <v>44</v>
      </c>
      <c r="K91" t="s">
        <v>487</v>
      </c>
    </row>
    <row r="92" spans="2:11" x14ac:dyDescent="0.25">
      <c r="B92" t="s">
        <v>5686</v>
      </c>
      <c r="C92" s="19">
        <v>45580.793761574074</v>
      </c>
      <c r="D92" t="s">
        <v>630</v>
      </c>
      <c r="E92" t="s">
        <v>80</v>
      </c>
      <c r="F92" t="s">
        <v>631</v>
      </c>
      <c r="G92" t="s">
        <v>573</v>
      </c>
      <c r="H92" t="s">
        <v>632</v>
      </c>
      <c r="J92" t="s">
        <v>97</v>
      </c>
      <c r="K92" t="s">
        <v>487</v>
      </c>
    </row>
    <row r="93" spans="2:11" x14ac:dyDescent="0.25">
      <c r="B93" t="s">
        <v>5687</v>
      </c>
      <c r="C93" s="19">
        <v>45581.518622685187</v>
      </c>
      <c r="D93" t="s">
        <v>630</v>
      </c>
      <c r="E93" t="s">
        <v>80</v>
      </c>
      <c r="F93" t="s">
        <v>637</v>
      </c>
      <c r="G93" t="s">
        <v>572</v>
      </c>
      <c r="H93" t="s">
        <v>632</v>
      </c>
      <c r="J93" t="s">
        <v>38</v>
      </c>
      <c r="K93" t="s">
        <v>487</v>
      </c>
    </row>
    <row r="94" spans="2:11" x14ac:dyDescent="0.25">
      <c r="B94" t="s">
        <v>5688</v>
      </c>
      <c r="C94" s="19">
        <v>45581.659942129627</v>
      </c>
      <c r="D94" t="s">
        <v>630</v>
      </c>
      <c r="E94" t="s">
        <v>80</v>
      </c>
      <c r="F94" t="s">
        <v>636</v>
      </c>
      <c r="G94" t="s">
        <v>573</v>
      </c>
      <c r="H94" t="s">
        <v>632</v>
      </c>
      <c r="J94" t="s">
        <v>41</v>
      </c>
      <c r="K94" t="s">
        <v>487</v>
      </c>
    </row>
    <row r="95" spans="2:11" x14ac:dyDescent="0.25">
      <c r="B95" t="s">
        <v>5689</v>
      </c>
      <c r="C95" s="19">
        <v>45581.819780092592</v>
      </c>
      <c r="D95" t="s">
        <v>630</v>
      </c>
      <c r="E95" t="s">
        <v>80</v>
      </c>
      <c r="F95" t="s">
        <v>637</v>
      </c>
      <c r="G95" t="s">
        <v>573</v>
      </c>
      <c r="H95" t="s">
        <v>632</v>
      </c>
      <c r="J95" t="s">
        <v>97</v>
      </c>
      <c r="K95" t="s">
        <v>487</v>
      </c>
    </row>
    <row r="96" spans="2:11" x14ac:dyDescent="0.25">
      <c r="B96" t="s">
        <v>5690</v>
      </c>
      <c r="C96" s="19">
        <v>45581.854432870372</v>
      </c>
      <c r="D96" t="s">
        <v>630</v>
      </c>
      <c r="E96" t="s">
        <v>80</v>
      </c>
      <c r="F96" t="s">
        <v>631</v>
      </c>
      <c r="G96" t="s">
        <v>573</v>
      </c>
      <c r="H96" t="s">
        <v>632</v>
      </c>
      <c r="J96" t="s">
        <v>97</v>
      </c>
      <c r="K96" t="s">
        <v>487</v>
      </c>
    </row>
    <row r="97" spans="2:11" x14ac:dyDescent="0.25">
      <c r="B97" t="s">
        <v>5691</v>
      </c>
      <c r="C97" s="19">
        <v>45582.171006944445</v>
      </c>
      <c r="D97" t="s">
        <v>630</v>
      </c>
      <c r="E97" t="s">
        <v>80</v>
      </c>
      <c r="F97" t="s">
        <v>637</v>
      </c>
      <c r="G97" t="s">
        <v>572</v>
      </c>
      <c r="H97" t="s">
        <v>632</v>
      </c>
      <c r="J97" t="s">
        <v>38</v>
      </c>
      <c r="K97" t="s">
        <v>487</v>
      </c>
    </row>
    <row r="98" spans="2:11" x14ac:dyDescent="0.25">
      <c r="B98" t="s">
        <v>5692</v>
      </c>
      <c r="C98" s="19">
        <v>45582.521261574075</v>
      </c>
      <c r="D98" t="s">
        <v>630</v>
      </c>
      <c r="E98" t="s">
        <v>80</v>
      </c>
      <c r="F98" t="s">
        <v>3108</v>
      </c>
      <c r="G98" t="s">
        <v>572</v>
      </c>
      <c r="H98" t="s">
        <v>632</v>
      </c>
      <c r="J98" t="s">
        <v>41</v>
      </c>
      <c r="K98" t="s">
        <v>487</v>
      </c>
    </row>
    <row r="99" spans="2:11" x14ac:dyDescent="0.25">
      <c r="B99" t="s">
        <v>5693</v>
      </c>
      <c r="C99" s="19">
        <v>45582.67765046296</v>
      </c>
      <c r="D99" t="s">
        <v>630</v>
      </c>
      <c r="E99" t="s">
        <v>80</v>
      </c>
      <c r="F99" t="s">
        <v>5694</v>
      </c>
      <c r="G99" t="s">
        <v>573</v>
      </c>
      <c r="H99" t="s">
        <v>632</v>
      </c>
      <c r="J99" t="s">
        <v>38</v>
      </c>
      <c r="K99" t="s">
        <v>487</v>
      </c>
    </row>
    <row r="100" spans="2:11" x14ac:dyDescent="0.25">
      <c r="B100" t="s">
        <v>5695</v>
      </c>
      <c r="C100" s="19">
        <v>45582.7</v>
      </c>
      <c r="D100" t="s">
        <v>630</v>
      </c>
      <c r="E100" t="s">
        <v>80</v>
      </c>
      <c r="F100" t="s">
        <v>631</v>
      </c>
      <c r="G100" t="s">
        <v>573</v>
      </c>
      <c r="H100" t="s">
        <v>632</v>
      </c>
      <c r="J100" t="s">
        <v>97</v>
      </c>
      <c r="K100" t="s">
        <v>487</v>
      </c>
    </row>
    <row r="101" spans="2:11" x14ac:dyDescent="0.25">
      <c r="B101" t="s">
        <v>5696</v>
      </c>
      <c r="C101" s="19">
        <v>45582.779594907406</v>
      </c>
      <c r="D101" t="s">
        <v>630</v>
      </c>
      <c r="E101" t="s">
        <v>80</v>
      </c>
      <c r="F101" t="s">
        <v>634</v>
      </c>
      <c r="G101" t="s">
        <v>572</v>
      </c>
      <c r="H101" t="s">
        <v>632</v>
      </c>
      <c r="J101" t="s">
        <v>38</v>
      </c>
      <c r="K101" t="s">
        <v>487</v>
      </c>
    </row>
    <row r="102" spans="2:11" x14ac:dyDescent="0.25">
      <c r="B102" t="s">
        <v>5697</v>
      </c>
      <c r="C102" s="19">
        <v>45583.206701388888</v>
      </c>
      <c r="D102" t="s">
        <v>630</v>
      </c>
      <c r="E102" t="s">
        <v>80</v>
      </c>
      <c r="F102" t="s">
        <v>633</v>
      </c>
      <c r="G102" t="s">
        <v>573</v>
      </c>
      <c r="H102" t="s">
        <v>632</v>
      </c>
      <c r="I102" t="s">
        <v>29</v>
      </c>
      <c r="J102" t="s">
        <v>35</v>
      </c>
      <c r="K102" t="s">
        <v>487</v>
      </c>
    </row>
    <row r="103" spans="2:11" x14ac:dyDescent="0.25">
      <c r="B103" t="s">
        <v>5698</v>
      </c>
      <c r="C103" s="19">
        <v>45586.525682870371</v>
      </c>
      <c r="D103" t="s">
        <v>630</v>
      </c>
      <c r="E103" t="s">
        <v>80</v>
      </c>
      <c r="F103" t="s">
        <v>5699</v>
      </c>
      <c r="G103" t="s">
        <v>573</v>
      </c>
      <c r="H103" t="s">
        <v>632</v>
      </c>
      <c r="I103" t="s">
        <v>29</v>
      </c>
      <c r="J103" t="s">
        <v>42</v>
      </c>
      <c r="K103" t="s">
        <v>487</v>
      </c>
    </row>
    <row r="104" spans="2:11" x14ac:dyDescent="0.25">
      <c r="B104" t="s">
        <v>5700</v>
      </c>
      <c r="C104" s="19">
        <v>45586.701666666668</v>
      </c>
      <c r="D104" t="s">
        <v>630</v>
      </c>
      <c r="E104" t="s">
        <v>80</v>
      </c>
      <c r="F104" t="s">
        <v>637</v>
      </c>
      <c r="G104" t="s">
        <v>573</v>
      </c>
      <c r="H104" t="s">
        <v>632</v>
      </c>
      <c r="J104" t="s">
        <v>97</v>
      </c>
      <c r="K104" t="s">
        <v>487</v>
      </c>
    </row>
    <row r="105" spans="2:11" x14ac:dyDescent="0.25">
      <c r="B105" t="s">
        <v>5701</v>
      </c>
      <c r="C105" s="19">
        <v>45587.554710648146</v>
      </c>
      <c r="D105" t="s">
        <v>630</v>
      </c>
      <c r="E105" t="s">
        <v>80</v>
      </c>
      <c r="F105" t="s">
        <v>637</v>
      </c>
      <c r="G105" t="s">
        <v>572</v>
      </c>
      <c r="H105" t="s">
        <v>632</v>
      </c>
      <c r="J105" t="s">
        <v>38</v>
      </c>
      <c r="K105" t="s">
        <v>487</v>
      </c>
    </row>
    <row r="106" spans="2:11" x14ac:dyDescent="0.25">
      <c r="B106" t="s">
        <v>5702</v>
      </c>
      <c r="C106" s="19">
        <v>45587.58935185185</v>
      </c>
      <c r="D106" t="s">
        <v>630</v>
      </c>
      <c r="E106" t="s">
        <v>80</v>
      </c>
      <c r="F106" t="s">
        <v>633</v>
      </c>
      <c r="G106" t="s">
        <v>572</v>
      </c>
      <c r="H106" t="s">
        <v>632</v>
      </c>
      <c r="J106" t="s">
        <v>35</v>
      </c>
      <c r="K106" t="s">
        <v>487</v>
      </c>
    </row>
    <row r="107" spans="2:11" x14ac:dyDescent="0.25">
      <c r="B107" t="s">
        <v>5703</v>
      </c>
      <c r="C107" s="19">
        <v>45588.566354166665</v>
      </c>
      <c r="D107" t="s">
        <v>630</v>
      </c>
      <c r="E107" t="s">
        <v>80</v>
      </c>
      <c r="F107" t="s">
        <v>637</v>
      </c>
      <c r="G107" t="s">
        <v>572</v>
      </c>
      <c r="H107" t="s">
        <v>632</v>
      </c>
      <c r="J107" t="s">
        <v>38</v>
      </c>
      <c r="K107" t="s">
        <v>487</v>
      </c>
    </row>
    <row r="108" spans="2:11" x14ac:dyDescent="0.25">
      <c r="B108" t="s">
        <v>5704</v>
      </c>
      <c r="C108" s="19">
        <v>45589.245474537034</v>
      </c>
      <c r="D108" t="s">
        <v>630</v>
      </c>
      <c r="E108" t="s">
        <v>80</v>
      </c>
      <c r="F108" t="s">
        <v>633</v>
      </c>
      <c r="G108" t="s">
        <v>572</v>
      </c>
      <c r="H108" t="s">
        <v>632</v>
      </c>
      <c r="J108" t="s">
        <v>35</v>
      </c>
      <c r="K108" t="s">
        <v>487</v>
      </c>
    </row>
    <row r="109" spans="2:11" x14ac:dyDescent="0.25">
      <c r="B109" t="s">
        <v>5705</v>
      </c>
      <c r="C109" s="19">
        <v>45589.596412037034</v>
      </c>
      <c r="D109" t="s">
        <v>630</v>
      </c>
      <c r="E109" t="s">
        <v>80</v>
      </c>
      <c r="F109" t="s">
        <v>633</v>
      </c>
      <c r="G109" t="s">
        <v>572</v>
      </c>
      <c r="H109" t="s">
        <v>632</v>
      </c>
      <c r="J109" t="s">
        <v>35</v>
      </c>
      <c r="K109" t="s">
        <v>487</v>
      </c>
    </row>
    <row r="110" spans="2:11" x14ac:dyDescent="0.25">
      <c r="B110" t="s">
        <v>5706</v>
      </c>
      <c r="C110" s="19">
        <v>45589.971724537034</v>
      </c>
      <c r="D110" t="s">
        <v>630</v>
      </c>
      <c r="E110" t="s">
        <v>80</v>
      </c>
      <c r="F110" t="s">
        <v>638</v>
      </c>
      <c r="G110" t="s">
        <v>573</v>
      </c>
      <c r="H110" t="s">
        <v>632</v>
      </c>
      <c r="J110" t="s">
        <v>36</v>
      </c>
      <c r="K110" t="s">
        <v>487</v>
      </c>
    </row>
    <row r="111" spans="2:11" x14ac:dyDescent="0.25">
      <c r="B111" t="s">
        <v>5707</v>
      </c>
      <c r="C111" s="19">
        <v>45589.97315972222</v>
      </c>
      <c r="D111" t="s">
        <v>630</v>
      </c>
      <c r="E111" t="s">
        <v>80</v>
      </c>
      <c r="F111" t="s">
        <v>637</v>
      </c>
      <c r="G111" t="s">
        <v>573</v>
      </c>
      <c r="H111" t="s">
        <v>632</v>
      </c>
      <c r="J111" t="s">
        <v>97</v>
      </c>
      <c r="K111" t="s">
        <v>487</v>
      </c>
    </row>
    <row r="112" spans="2:11" x14ac:dyDescent="0.25">
      <c r="B112" t="s">
        <v>5708</v>
      </c>
      <c r="C112" s="19">
        <v>45590.091296296298</v>
      </c>
      <c r="D112" t="s">
        <v>630</v>
      </c>
      <c r="E112" t="s">
        <v>80</v>
      </c>
      <c r="F112" t="s">
        <v>631</v>
      </c>
      <c r="G112" t="s">
        <v>572</v>
      </c>
      <c r="H112" t="s">
        <v>632</v>
      </c>
      <c r="J112" t="s">
        <v>43</v>
      </c>
      <c r="K112" t="s">
        <v>487</v>
      </c>
    </row>
    <row r="113" spans="2:11" x14ac:dyDescent="0.25">
      <c r="B113" t="s">
        <v>5709</v>
      </c>
      <c r="C113" s="19">
        <v>45590.769803240742</v>
      </c>
      <c r="D113" t="s">
        <v>630</v>
      </c>
      <c r="E113" t="s">
        <v>80</v>
      </c>
      <c r="F113" t="s">
        <v>636</v>
      </c>
      <c r="G113" t="s">
        <v>574</v>
      </c>
      <c r="H113" t="s">
        <v>632</v>
      </c>
      <c r="J113" t="s">
        <v>41</v>
      </c>
      <c r="K113" t="s">
        <v>487</v>
      </c>
    </row>
    <row r="114" spans="2:11" x14ac:dyDescent="0.25">
      <c r="B114" t="s">
        <v>5710</v>
      </c>
      <c r="C114" s="19">
        <v>45593.687939814816</v>
      </c>
      <c r="D114" t="s">
        <v>630</v>
      </c>
      <c r="E114" t="s">
        <v>80</v>
      </c>
      <c r="F114" t="s">
        <v>631</v>
      </c>
      <c r="G114" t="s">
        <v>574</v>
      </c>
      <c r="H114" t="s">
        <v>632</v>
      </c>
      <c r="I114" t="s">
        <v>28</v>
      </c>
      <c r="J114" t="s">
        <v>43</v>
      </c>
      <c r="K114" t="s">
        <v>487</v>
      </c>
    </row>
    <row r="115" spans="2:11" x14ac:dyDescent="0.25">
      <c r="B115" t="s">
        <v>5711</v>
      </c>
      <c r="C115" s="19">
        <v>45593.783831018518</v>
      </c>
      <c r="D115" t="s">
        <v>630</v>
      </c>
      <c r="E115" t="s">
        <v>80</v>
      </c>
      <c r="F115" t="s">
        <v>638</v>
      </c>
      <c r="G115" t="s">
        <v>574</v>
      </c>
      <c r="H115" t="s">
        <v>632</v>
      </c>
      <c r="I115" t="s">
        <v>29</v>
      </c>
      <c r="J115" t="s">
        <v>40</v>
      </c>
      <c r="K115" t="s">
        <v>487</v>
      </c>
    </row>
    <row r="116" spans="2:11" x14ac:dyDescent="0.25">
      <c r="B116" t="s">
        <v>5712</v>
      </c>
      <c r="C116" s="19">
        <v>45594.30945601852</v>
      </c>
      <c r="D116" t="s">
        <v>630</v>
      </c>
      <c r="E116" t="s">
        <v>80</v>
      </c>
      <c r="F116" t="s">
        <v>631</v>
      </c>
      <c r="G116" t="s">
        <v>572</v>
      </c>
      <c r="H116" t="s">
        <v>632</v>
      </c>
      <c r="J116" t="s">
        <v>43</v>
      </c>
      <c r="K116" t="s">
        <v>487</v>
      </c>
    </row>
    <row r="117" spans="2:11" x14ac:dyDescent="0.25">
      <c r="B117" t="s">
        <v>5713</v>
      </c>
      <c r="C117" s="19">
        <v>45595.032256944447</v>
      </c>
      <c r="D117" t="s">
        <v>630</v>
      </c>
      <c r="E117" t="s">
        <v>80</v>
      </c>
      <c r="F117" t="s">
        <v>631</v>
      </c>
      <c r="G117" t="s">
        <v>573</v>
      </c>
      <c r="H117" t="s">
        <v>632</v>
      </c>
      <c r="J117" t="s">
        <v>97</v>
      </c>
      <c r="K117" t="s">
        <v>487</v>
      </c>
    </row>
    <row r="118" spans="2:11" x14ac:dyDescent="0.25">
      <c r="B118" t="s">
        <v>5714</v>
      </c>
      <c r="C118" s="19">
        <v>45595.477210648147</v>
      </c>
      <c r="D118" t="s">
        <v>630</v>
      </c>
      <c r="E118" t="s">
        <v>80</v>
      </c>
      <c r="F118" t="s">
        <v>631</v>
      </c>
      <c r="G118" t="s">
        <v>572</v>
      </c>
      <c r="H118" t="s">
        <v>632</v>
      </c>
      <c r="J118" t="s">
        <v>37</v>
      </c>
      <c r="K118" t="s">
        <v>487</v>
      </c>
    </row>
    <row r="119" spans="2:11" x14ac:dyDescent="0.25">
      <c r="B119" t="s">
        <v>5715</v>
      </c>
      <c r="C119" s="19">
        <v>45595.629374999997</v>
      </c>
      <c r="D119" t="s">
        <v>630</v>
      </c>
      <c r="E119" t="s">
        <v>80</v>
      </c>
      <c r="F119" t="s">
        <v>1376</v>
      </c>
      <c r="G119" t="s">
        <v>572</v>
      </c>
      <c r="H119" t="s">
        <v>632</v>
      </c>
      <c r="J119" t="s">
        <v>40</v>
      </c>
      <c r="K119" t="s">
        <v>487</v>
      </c>
    </row>
    <row r="120" spans="2:11" x14ac:dyDescent="0.25">
      <c r="B120" t="s">
        <v>5716</v>
      </c>
      <c r="C120" s="19">
        <v>45595.66097222222</v>
      </c>
      <c r="D120" t="s">
        <v>630</v>
      </c>
      <c r="E120" t="s">
        <v>80</v>
      </c>
      <c r="F120" t="s">
        <v>637</v>
      </c>
      <c r="G120" t="s">
        <v>574</v>
      </c>
      <c r="H120" t="s">
        <v>632</v>
      </c>
      <c r="J120" t="s">
        <v>38</v>
      </c>
      <c r="K120" t="s">
        <v>487</v>
      </c>
    </row>
    <row r="121" spans="2:11" x14ac:dyDescent="0.25">
      <c r="B121" t="s">
        <v>5717</v>
      </c>
      <c r="C121" s="19">
        <v>45596.284490740742</v>
      </c>
      <c r="D121" t="s">
        <v>630</v>
      </c>
      <c r="E121" t="s">
        <v>80</v>
      </c>
      <c r="F121" t="s">
        <v>633</v>
      </c>
      <c r="G121" t="s">
        <v>572</v>
      </c>
      <c r="H121" t="s">
        <v>632</v>
      </c>
      <c r="J121" t="s">
        <v>35</v>
      </c>
      <c r="K121" t="s">
        <v>487</v>
      </c>
    </row>
    <row r="122" spans="2:11" x14ac:dyDescent="0.25">
      <c r="B122" t="s">
        <v>4764</v>
      </c>
      <c r="C122" s="19">
        <v>45537.455555555556</v>
      </c>
      <c r="D122" t="s">
        <v>630</v>
      </c>
      <c r="E122" t="s">
        <v>80</v>
      </c>
      <c r="F122" t="s">
        <v>633</v>
      </c>
      <c r="G122" t="s">
        <v>573</v>
      </c>
      <c r="H122" t="s">
        <v>632</v>
      </c>
      <c r="J122" t="s">
        <v>35</v>
      </c>
      <c r="K122" t="s">
        <v>487</v>
      </c>
    </row>
    <row r="123" spans="2:11" x14ac:dyDescent="0.25">
      <c r="B123" t="s">
        <v>4765</v>
      </c>
      <c r="C123" s="19">
        <v>45538.763194444444</v>
      </c>
      <c r="D123" t="s">
        <v>630</v>
      </c>
      <c r="E123" t="s">
        <v>80</v>
      </c>
      <c r="F123" t="s">
        <v>636</v>
      </c>
      <c r="G123" t="s">
        <v>572</v>
      </c>
      <c r="H123" t="s">
        <v>632</v>
      </c>
      <c r="J123" t="s">
        <v>41</v>
      </c>
      <c r="K123" t="s">
        <v>487</v>
      </c>
    </row>
    <row r="124" spans="2:11" x14ac:dyDescent="0.25">
      <c r="B124" t="s">
        <v>4766</v>
      </c>
      <c r="C124" s="19">
        <v>45539.683333333334</v>
      </c>
      <c r="D124" t="s">
        <v>630</v>
      </c>
      <c r="E124" t="s">
        <v>80</v>
      </c>
      <c r="F124" t="s">
        <v>631</v>
      </c>
      <c r="G124" t="s">
        <v>572</v>
      </c>
      <c r="H124" t="s">
        <v>632</v>
      </c>
      <c r="J124" t="s">
        <v>37</v>
      </c>
      <c r="K124" t="s">
        <v>487</v>
      </c>
    </row>
    <row r="125" spans="2:11" x14ac:dyDescent="0.25">
      <c r="B125" t="s">
        <v>4767</v>
      </c>
      <c r="C125" s="19">
        <v>45539.777083333334</v>
      </c>
      <c r="D125" t="s">
        <v>630</v>
      </c>
      <c r="E125" t="s">
        <v>80</v>
      </c>
      <c r="F125" t="s">
        <v>631</v>
      </c>
      <c r="G125" t="s">
        <v>572</v>
      </c>
      <c r="H125" t="s">
        <v>632</v>
      </c>
      <c r="J125" t="s">
        <v>37</v>
      </c>
      <c r="K125" t="s">
        <v>487</v>
      </c>
    </row>
    <row r="126" spans="2:11" x14ac:dyDescent="0.25">
      <c r="B126" t="s">
        <v>4768</v>
      </c>
      <c r="C126" s="19">
        <v>45539.800694444442</v>
      </c>
      <c r="D126" t="s">
        <v>630</v>
      </c>
      <c r="E126" t="s">
        <v>80</v>
      </c>
      <c r="F126" t="s">
        <v>4769</v>
      </c>
      <c r="G126" t="s">
        <v>573</v>
      </c>
      <c r="H126" t="s">
        <v>632</v>
      </c>
      <c r="I126" t="s">
        <v>28</v>
      </c>
      <c r="J126" t="s">
        <v>37</v>
      </c>
      <c r="K126" t="s">
        <v>487</v>
      </c>
    </row>
    <row r="127" spans="2:11" x14ac:dyDescent="0.25">
      <c r="B127" t="s">
        <v>4770</v>
      </c>
      <c r="C127" s="19">
        <v>45539.995833333334</v>
      </c>
      <c r="D127" t="s">
        <v>630</v>
      </c>
      <c r="E127" t="s">
        <v>80</v>
      </c>
      <c r="F127" t="s">
        <v>631</v>
      </c>
      <c r="G127" t="s">
        <v>3625</v>
      </c>
      <c r="H127" t="s">
        <v>632</v>
      </c>
      <c r="J127" t="s">
        <v>43</v>
      </c>
      <c r="K127" t="s">
        <v>487</v>
      </c>
    </row>
    <row r="128" spans="2:11" x14ac:dyDescent="0.25">
      <c r="B128" t="s">
        <v>4771</v>
      </c>
      <c r="C128" s="19">
        <v>45540.040972222225</v>
      </c>
      <c r="D128" t="s">
        <v>630</v>
      </c>
      <c r="E128" t="s">
        <v>80</v>
      </c>
      <c r="F128" t="s">
        <v>631</v>
      </c>
      <c r="G128" t="s">
        <v>3625</v>
      </c>
      <c r="H128" t="s">
        <v>632</v>
      </c>
      <c r="J128" t="s">
        <v>43</v>
      </c>
      <c r="K128" t="s">
        <v>487</v>
      </c>
    </row>
    <row r="129" spans="2:11" x14ac:dyDescent="0.25">
      <c r="B129" t="s">
        <v>4772</v>
      </c>
      <c r="C129" s="19">
        <v>45540.535416666666</v>
      </c>
      <c r="D129" t="s">
        <v>630</v>
      </c>
      <c r="E129" t="s">
        <v>80</v>
      </c>
      <c r="F129" t="s">
        <v>4773</v>
      </c>
      <c r="G129" t="s">
        <v>573</v>
      </c>
      <c r="H129" t="s">
        <v>632</v>
      </c>
      <c r="J129" t="s">
        <v>38</v>
      </c>
      <c r="K129" t="s">
        <v>487</v>
      </c>
    </row>
    <row r="130" spans="2:11" x14ac:dyDescent="0.25">
      <c r="B130" t="s">
        <v>4774</v>
      </c>
      <c r="C130" s="19">
        <v>45540.831250000003</v>
      </c>
      <c r="D130" t="s">
        <v>630</v>
      </c>
      <c r="E130" t="s">
        <v>80</v>
      </c>
      <c r="F130" t="s">
        <v>4775</v>
      </c>
      <c r="G130" t="s">
        <v>572</v>
      </c>
      <c r="H130" t="s">
        <v>632</v>
      </c>
      <c r="J130" t="s">
        <v>38</v>
      </c>
      <c r="K130" t="s">
        <v>487</v>
      </c>
    </row>
    <row r="131" spans="2:11" x14ac:dyDescent="0.25">
      <c r="B131" t="s">
        <v>4776</v>
      </c>
      <c r="C131" s="19">
        <v>45542.02847222222</v>
      </c>
      <c r="D131" t="s">
        <v>630</v>
      </c>
      <c r="E131" t="s">
        <v>80</v>
      </c>
      <c r="F131" t="s">
        <v>634</v>
      </c>
      <c r="G131" t="s">
        <v>3625</v>
      </c>
      <c r="H131" t="s">
        <v>632</v>
      </c>
      <c r="J131" t="s">
        <v>38</v>
      </c>
      <c r="K131" t="s">
        <v>487</v>
      </c>
    </row>
    <row r="132" spans="2:11" x14ac:dyDescent="0.25">
      <c r="B132" t="s">
        <v>4777</v>
      </c>
      <c r="C132" s="19">
        <v>45544.577777777777</v>
      </c>
      <c r="D132" t="s">
        <v>630</v>
      </c>
      <c r="E132" t="s">
        <v>80</v>
      </c>
      <c r="F132" t="s">
        <v>634</v>
      </c>
      <c r="G132" t="s">
        <v>3625</v>
      </c>
      <c r="H132" t="s">
        <v>632</v>
      </c>
      <c r="J132" t="s">
        <v>97</v>
      </c>
      <c r="K132" t="s">
        <v>487</v>
      </c>
    </row>
    <row r="133" spans="2:11" x14ac:dyDescent="0.25">
      <c r="B133" t="s">
        <v>4778</v>
      </c>
      <c r="C133" s="19">
        <v>45544.998611111114</v>
      </c>
      <c r="D133" t="s">
        <v>630</v>
      </c>
      <c r="E133" t="s">
        <v>80</v>
      </c>
      <c r="F133" t="s">
        <v>4779</v>
      </c>
      <c r="G133" t="s">
        <v>572</v>
      </c>
      <c r="H133" t="s">
        <v>632</v>
      </c>
      <c r="J133" t="s">
        <v>44</v>
      </c>
      <c r="K133" t="s">
        <v>487</v>
      </c>
    </row>
    <row r="134" spans="2:11" x14ac:dyDescent="0.25">
      <c r="B134" t="s">
        <v>4780</v>
      </c>
      <c r="C134" s="19">
        <v>45545.158333333333</v>
      </c>
      <c r="D134" t="s">
        <v>630</v>
      </c>
      <c r="E134" t="s">
        <v>80</v>
      </c>
      <c r="F134" t="s">
        <v>631</v>
      </c>
      <c r="G134" t="s">
        <v>572</v>
      </c>
      <c r="H134" t="s">
        <v>632</v>
      </c>
      <c r="J134" t="s">
        <v>43</v>
      </c>
      <c r="K134" t="s">
        <v>487</v>
      </c>
    </row>
    <row r="135" spans="2:11" x14ac:dyDescent="0.25">
      <c r="B135" t="s">
        <v>4781</v>
      </c>
      <c r="C135" s="19">
        <v>45545.668055555558</v>
      </c>
      <c r="D135" t="s">
        <v>630</v>
      </c>
      <c r="E135" t="s">
        <v>80</v>
      </c>
      <c r="F135" t="s">
        <v>633</v>
      </c>
      <c r="G135" t="s">
        <v>572</v>
      </c>
      <c r="H135" t="s">
        <v>632</v>
      </c>
      <c r="J135" t="s">
        <v>3104</v>
      </c>
      <c r="K135" t="s">
        <v>487</v>
      </c>
    </row>
    <row r="136" spans="2:11" x14ac:dyDescent="0.25">
      <c r="B136" t="s">
        <v>4782</v>
      </c>
      <c r="C136" s="19">
        <v>45546.930555555555</v>
      </c>
      <c r="D136" t="s">
        <v>630</v>
      </c>
      <c r="E136" t="s">
        <v>80</v>
      </c>
      <c r="F136" t="s">
        <v>631</v>
      </c>
      <c r="G136" t="s">
        <v>572</v>
      </c>
      <c r="H136" t="s">
        <v>632</v>
      </c>
      <c r="J136" t="s">
        <v>43</v>
      </c>
      <c r="K136" t="s">
        <v>487</v>
      </c>
    </row>
    <row r="137" spans="2:11" x14ac:dyDescent="0.25">
      <c r="B137" t="s">
        <v>4783</v>
      </c>
      <c r="C137" s="19">
        <v>45548.509027777778</v>
      </c>
      <c r="D137" t="s">
        <v>630</v>
      </c>
      <c r="E137" t="s">
        <v>80</v>
      </c>
      <c r="F137" t="s">
        <v>634</v>
      </c>
      <c r="G137" t="s">
        <v>573</v>
      </c>
      <c r="H137" t="s">
        <v>632</v>
      </c>
      <c r="J137" t="s">
        <v>38</v>
      </c>
      <c r="K137" t="s">
        <v>487</v>
      </c>
    </row>
    <row r="138" spans="2:11" x14ac:dyDescent="0.25">
      <c r="B138" t="s">
        <v>4784</v>
      </c>
      <c r="C138" s="19">
        <v>45554.020833333336</v>
      </c>
      <c r="D138" t="s">
        <v>630</v>
      </c>
      <c r="E138" t="s">
        <v>80</v>
      </c>
      <c r="F138" t="s">
        <v>1383</v>
      </c>
      <c r="G138" t="s">
        <v>572</v>
      </c>
      <c r="H138" t="s">
        <v>632</v>
      </c>
      <c r="J138" t="s">
        <v>44</v>
      </c>
      <c r="K138" t="s">
        <v>639</v>
      </c>
    </row>
    <row r="139" spans="2:11" x14ac:dyDescent="0.25">
      <c r="B139" t="s">
        <v>4785</v>
      </c>
      <c r="C139" s="19">
        <v>45555.024305555555</v>
      </c>
      <c r="D139" t="s">
        <v>630</v>
      </c>
      <c r="E139" t="s">
        <v>80</v>
      </c>
      <c r="F139" t="s">
        <v>1601</v>
      </c>
      <c r="G139" t="s">
        <v>572</v>
      </c>
      <c r="H139" t="s">
        <v>632</v>
      </c>
      <c r="J139" t="s">
        <v>41</v>
      </c>
      <c r="K139" t="s">
        <v>487</v>
      </c>
    </row>
    <row r="140" spans="2:11" x14ac:dyDescent="0.25">
      <c r="B140" t="s">
        <v>4786</v>
      </c>
      <c r="C140" s="19">
        <v>45555.630555555559</v>
      </c>
      <c r="D140" t="s">
        <v>630</v>
      </c>
      <c r="E140" t="s">
        <v>80</v>
      </c>
      <c r="F140" t="s">
        <v>636</v>
      </c>
      <c r="G140" t="s">
        <v>574</v>
      </c>
      <c r="H140" t="s">
        <v>632</v>
      </c>
      <c r="J140" t="s">
        <v>41</v>
      </c>
      <c r="K140" t="s">
        <v>487</v>
      </c>
    </row>
    <row r="141" spans="2:11" x14ac:dyDescent="0.25">
      <c r="B141" t="s">
        <v>4787</v>
      </c>
      <c r="C141" s="19">
        <v>45558.852083333331</v>
      </c>
      <c r="D141" t="s">
        <v>630</v>
      </c>
      <c r="E141" t="s">
        <v>80</v>
      </c>
      <c r="F141" t="s">
        <v>631</v>
      </c>
      <c r="G141" t="s">
        <v>572</v>
      </c>
      <c r="H141" t="s">
        <v>632</v>
      </c>
      <c r="J141" t="s">
        <v>43</v>
      </c>
      <c r="K141" t="s">
        <v>487</v>
      </c>
    </row>
    <row r="142" spans="2:11" x14ac:dyDescent="0.25">
      <c r="B142" t="s">
        <v>4788</v>
      </c>
      <c r="C142" s="19">
        <v>45559.368055555555</v>
      </c>
      <c r="D142" t="s">
        <v>630</v>
      </c>
      <c r="E142" t="s">
        <v>80</v>
      </c>
      <c r="F142" t="s">
        <v>3107</v>
      </c>
      <c r="G142" t="s">
        <v>573</v>
      </c>
      <c r="H142" t="s">
        <v>632</v>
      </c>
      <c r="J142" t="s">
        <v>43</v>
      </c>
      <c r="K142" t="s">
        <v>487</v>
      </c>
    </row>
    <row r="143" spans="2:11" x14ac:dyDescent="0.25">
      <c r="B143" t="s">
        <v>4789</v>
      </c>
      <c r="C143" s="19">
        <v>45559.509027777778</v>
      </c>
      <c r="D143" t="s">
        <v>630</v>
      </c>
      <c r="E143" t="s">
        <v>80</v>
      </c>
      <c r="F143" t="s">
        <v>4790</v>
      </c>
      <c r="G143" t="s">
        <v>572</v>
      </c>
      <c r="H143" t="s">
        <v>632</v>
      </c>
      <c r="J143" t="s">
        <v>38</v>
      </c>
      <c r="K143" t="s">
        <v>487</v>
      </c>
    </row>
    <row r="144" spans="2:11" x14ac:dyDescent="0.25">
      <c r="B144" t="s">
        <v>4791</v>
      </c>
      <c r="C144" s="19">
        <v>45560.180555555555</v>
      </c>
      <c r="D144" t="s">
        <v>630</v>
      </c>
      <c r="E144" t="s">
        <v>80</v>
      </c>
      <c r="F144" t="s">
        <v>631</v>
      </c>
      <c r="G144" t="s">
        <v>573</v>
      </c>
      <c r="H144" t="s">
        <v>632</v>
      </c>
      <c r="J144" t="s">
        <v>97</v>
      </c>
      <c r="K144" t="s">
        <v>487</v>
      </c>
    </row>
    <row r="145" spans="2:11" x14ac:dyDescent="0.25">
      <c r="B145" t="s">
        <v>4792</v>
      </c>
      <c r="C145" s="19">
        <v>45560.606249999997</v>
      </c>
      <c r="D145" t="s">
        <v>630</v>
      </c>
      <c r="E145" t="s">
        <v>80</v>
      </c>
      <c r="F145" t="s">
        <v>634</v>
      </c>
      <c r="G145" t="s">
        <v>573</v>
      </c>
      <c r="H145" t="s">
        <v>632</v>
      </c>
      <c r="J145" t="s">
        <v>97</v>
      </c>
      <c r="K145" t="s">
        <v>487</v>
      </c>
    </row>
    <row r="146" spans="2:11" x14ac:dyDescent="0.25">
      <c r="B146" t="s">
        <v>4793</v>
      </c>
      <c r="C146" s="19">
        <v>45560.724305555559</v>
      </c>
      <c r="D146" t="s">
        <v>630</v>
      </c>
      <c r="E146" t="s">
        <v>80</v>
      </c>
      <c r="F146" t="s">
        <v>3107</v>
      </c>
      <c r="G146" t="s">
        <v>572</v>
      </c>
      <c r="H146" t="s">
        <v>632</v>
      </c>
      <c r="J146" t="s">
        <v>43</v>
      </c>
      <c r="K146" t="s">
        <v>487</v>
      </c>
    </row>
    <row r="147" spans="2:11" x14ac:dyDescent="0.25">
      <c r="B147" t="s">
        <v>4794</v>
      </c>
      <c r="C147" s="19">
        <v>45560.856249999997</v>
      </c>
      <c r="D147" t="s">
        <v>630</v>
      </c>
      <c r="E147" t="s">
        <v>80</v>
      </c>
      <c r="F147" t="s">
        <v>631</v>
      </c>
      <c r="G147" t="s">
        <v>572</v>
      </c>
      <c r="H147" t="s">
        <v>632</v>
      </c>
      <c r="J147" t="s">
        <v>43</v>
      </c>
      <c r="K147" t="s">
        <v>487</v>
      </c>
    </row>
    <row r="148" spans="2:11" x14ac:dyDescent="0.25">
      <c r="B148" t="s">
        <v>4795</v>
      </c>
      <c r="C148" s="19">
        <v>45560.910416666666</v>
      </c>
      <c r="D148" t="s">
        <v>630</v>
      </c>
      <c r="E148" t="s">
        <v>80</v>
      </c>
      <c r="F148" t="s">
        <v>635</v>
      </c>
      <c r="G148" t="s">
        <v>572</v>
      </c>
      <c r="H148" t="s">
        <v>632</v>
      </c>
      <c r="J148" t="s">
        <v>42</v>
      </c>
      <c r="K148" t="s">
        <v>487</v>
      </c>
    </row>
    <row r="149" spans="2:11" x14ac:dyDescent="0.25">
      <c r="B149" t="s">
        <v>4796</v>
      </c>
      <c r="C149" s="19">
        <v>45561.055555555555</v>
      </c>
      <c r="D149" t="s">
        <v>630</v>
      </c>
      <c r="E149" t="s">
        <v>80</v>
      </c>
      <c r="F149" t="s">
        <v>636</v>
      </c>
      <c r="G149" t="s">
        <v>573</v>
      </c>
      <c r="H149" t="s">
        <v>632</v>
      </c>
      <c r="I149" t="s">
        <v>28</v>
      </c>
      <c r="J149" t="s">
        <v>41</v>
      </c>
      <c r="K149" t="s">
        <v>487</v>
      </c>
    </row>
    <row r="150" spans="2:11" x14ac:dyDescent="0.25">
      <c r="B150" t="s">
        <v>4797</v>
      </c>
      <c r="C150" s="19">
        <v>45561.670138888891</v>
      </c>
      <c r="D150" t="s">
        <v>630</v>
      </c>
      <c r="E150" t="s">
        <v>80</v>
      </c>
      <c r="F150" t="s">
        <v>631</v>
      </c>
      <c r="G150" t="s">
        <v>572</v>
      </c>
      <c r="H150" t="s">
        <v>632</v>
      </c>
      <c r="J150" t="s">
        <v>37</v>
      </c>
      <c r="K150" t="s">
        <v>487</v>
      </c>
    </row>
    <row r="151" spans="2:11" x14ac:dyDescent="0.25">
      <c r="B151" t="s">
        <v>4798</v>
      </c>
      <c r="C151" s="19">
        <v>45561.798611111109</v>
      </c>
      <c r="D151" t="s">
        <v>630</v>
      </c>
      <c r="E151" t="s">
        <v>80</v>
      </c>
      <c r="F151" t="s">
        <v>3105</v>
      </c>
      <c r="G151" t="s">
        <v>572</v>
      </c>
      <c r="H151" t="s">
        <v>632</v>
      </c>
      <c r="J151" t="s">
        <v>44</v>
      </c>
      <c r="K151" t="s">
        <v>487</v>
      </c>
    </row>
    <row r="152" spans="2:11" x14ac:dyDescent="0.25">
      <c r="B152" t="s">
        <v>4799</v>
      </c>
      <c r="C152" s="19">
        <v>45562.743750000001</v>
      </c>
      <c r="D152" t="s">
        <v>630</v>
      </c>
      <c r="E152" t="s">
        <v>80</v>
      </c>
      <c r="F152" t="s">
        <v>4800</v>
      </c>
      <c r="G152" t="s">
        <v>572</v>
      </c>
      <c r="H152" t="s">
        <v>632</v>
      </c>
      <c r="J152" t="s">
        <v>38</v>
      </c>
      <c r="K152" t="s">
        <v>487</v>
      </c>
    </row>
    <row r="153" spans="2:11" x14ac:dyDescent="0.25">
      <c r="B153" t="s">
        <v>4801</v>
      </c>
      <c r="C153" s="19">
        <v>45562.815972222219</v>
      </c>
      <c r="D153" t="s">
        <v>630</v>
      </c>
      <c r="E153" t="s">
        <v>80</v>
      </c>
      <c r="F153" t="s">
        <v>3108</v>
      </c>
      <c r="G153" t="s">
        <v>572</v>
      </c>
      <c r="H153" t="s">
        <v>632</v>
      </c>
      <c r="J153" t="s">
        <v>41</v>
      </c>
      <c r="K153" t="s">
        <v>487</v>
      </c>
    </row>
    <row r="154" spans="2:11" x14ac:dyDescent="0.25">
      <c r="B154" t="s">
        <v>4802</v>
      </c>
      <c r="C154" s="19">
        <v>45563.042361111111</v>
      </c>
      <c r="D154" t="s">
        <v>630</v>
      </c>
      <c r="E154" t="s">
        <v>80</v>
      </c>
      <c r="F154" t="s">
        <v>631</v>
      </c>
      <c r="G154" t="s">
        <v>572</v>
      </c>
      <c r="H154" t="s">
        <v>632</v>
      </c>
      <c r="J154" t="s">
        <v>37</v>
      </c>
      <c r="K154" t="s">
        <v>487</v>
      </c>
    </row>
    <row r="155" spans="2:11" x14ac:dyDescent="0.25">
      <c r="B155" t="s">
        <v>4803</v>
      </c>
      <c r="C155" s="19">
        <v>45565.513194444444</v>
      </c>
      <c r="D155" t="s">
        <v>630</v>
      </c>
      <c r="E155" t="s">
        <v>80</v>
      </c>
      <c r="F155" t="s">
        <v>637</v>
      </c>
      <c r="G155" t="s">
        <v>3625</v>
      </c>
      <c r="H155" t="s">
        <v>632</v>
      </c>
      <c r="I155" t="s">
        <v>28</v>
      </c>
      <c r="J155" t="s">
        <v>97</v>
      </c>
      <c r="K155" t="s">
        <v>487</v>
      </c>
    </row>
    <row r="156" spans="2:11" x14ac:dyDescent="0.25">
      <c r="B156" t="s">
        <v>4764</v>
      </c>
      <c r="C156" s="19">
        <v>45537.455555555556</v>
      </c>
      <c r="D156" t="s">
        <v>630</v>
      </c>
      <c r="E156" t="s">
        <v>80</v>
      </c>
      <c r="F156" t="s">
        <v>633</v>
      </c>
      <c r="G156" t="s">
        <v>573</v>
      </c>
      <c r="H156" t="s">
        <v>632</v>
      </c>
      <c r="J156" t="s">
        <v>35</v>
      </c>
      <c r="K156" t="s">
        <v>487</v>
      </c>
    </row>
    <row r="157" spans="2:11" x14ac:dyDescent="0.25">
      <c r="B157" t="s">
        <v>4765</v>
      </c>
      <c r="C157" s="19">
        <v>45538.763194444444</v>
      </c>
      <c r="D157" t="s">
        <v>630</v>
      </c>
      <c r="E157" t="s">
        <v>80</v>
      </c>
      <c r="F157" t="s">
        <v>636</v>
      </c>
      <c r="G157" t="s">
        <v>572</v>
      </c>
      <c r="H157" t="s">
        <v>632</v>
      </c>
      <c r="J157" t="s">
        <v>41</v>
      </c>
      <c r="K157" t="s">
        <v>487</v>
      </c>
    </row>
    <row r="158" spans="2:11" x14ac:dyDescent="0.25">
      <c r="B158" t="s">
        <v>4766</v>
      </c>
      <c r="C158" s="19">
        <v>45539.683333333334</v>
      </c>
      <c r="D158" t="s">
        <v>630</v>
      </c>
      <c r="E158" t="s">
        <v>80</v>
      </c>
      <c r="F158" t="s">
        <v>631</v>
      </c>
      <c r="G158" t="s">
        <v>572</v>
      </c>
      <c r="H158" t="s">
        <v>632</v>
      </c>
      <c r="J158" t="s">
        <v>37</v>
      </c>
      <c r="K158" t="s">
        <v>487</v>
      </c>
    </row>
    <row r="159" spans="2:11" x14ac:dyDescent="0.25">
      <c r="B159" t="s">
        <v>4767</v>
      </c>
      <c r="C159" s="19">
        <v>45539.777083333334</v>
      </c>
      <c r="D159" t="s">
        <v>630</v>
      </c>
      <c r="E159" t="s">
        <v>80</v>
      </c>
      <c r="F159" t="s">
        <v>631</v>
      </c>
      <c r="G159" t="s">
        <v>572</v>
      </c>
      <c r="H159" t="s">
        <v>632</v>
      </c>
      <c r="J159" t="s">
        <v>37</v>
      </c>
      <c r="K159" t="s">
        <v>487</v>
      </c>
    </row>
    <row r="160" spans="2:11" x14ac:dyDescent="0.25">
      <c r="B160" t="s">
        <v>4768</v>
      </c>
      <c r="C160" s="19">
        <v>45539.800694444442</v>
      </c>
      <c r="D160" t="s">
        <v>630</v>
      </c>
      <c r="E160" t="s">
        <v>80</v>
      </c>
      <c r="F160" t="s">
        <v>4769</v>
      </c>
      <c r="G160" t="s">
        <v>573</v>
      </c>
      <c r="H160" t="s">
        <v>632</v>
      </c>
      <c r="I160" t="s">
        <v>28</v>
      </c>
      <c r="J160" t="s">
        <v>37</v>
      </c>
      <c r="K160" t="s">
        <v>487</v>
      </c>
    </row>
    <row r="161" spans="2:11" x14ac:dyDescent="0.25">
      <c r="B161" t="s">
        <v>4770</v>
      </c>
      <c r="C161" s="19">
        <v>45539.995833333334</v>
      </c>
      <c r="D161" t="s">
        <v>630</v>
      </c>
      <c r="E161" t="s">
        <v>80</v>
      </c>
      <c r="F161" t="s">
        <v>631</v>
      </c>
      <c r="G161" t="s">
        <v>3625</v>
      </c>
      <c r="H161" t="s">
        <v>632</v>
      </c>
      <c r="J161" t="s">
        <v>43</v>
      </c>
      <c r="K161" t="s">
        <v>487</v>
      </c>
    </row>
    <row r="162" spans="2:11" x14ac:dyDescent="0.25">
      <c r="B162" t="s">
        <v>4771</v>
      </c>
      <c r="C162" s="19">
        <v>45540.040972222225</v>
      </c>
      <c r="D162" t="s">
        <v>630</v>
      </c>
      <c r="E162" t="s">
        <v>80</v>
      </c>
      <c r="F162" t="s">
        <v>631</v>
      </c>
      <c r="G162" t="s">
        <v>3625</v>
      </c>
      <c r="H162" t="s">
        <v>632</v>
      </c>
      <c r="J162" t="s">
        <v>43</v>
      </c>
      <c r="K162" t="s">
        <v>487</v>
      </c>
    </row>
    <row r="163" spans="2:11" x14ac:dyDescent="0.25">
      <c r="B163" t="s">
        <v>4772</v>
      </c>
      <c r="C163" s="19">
        <v>45540.535416666666</v>
      </c>
      <c r="D163" t="s">
        <v>630</v>
      </c>
      <c r="E163" t="s">
        <v>80</v>
      </c>
      <c r="F163" t="s">
        <v>4773</v>
      </c>
      <c r="G163" t="s">
        <v>573</v>
      </c>
      <c r="H163" t="s">
        <v>632</v>
      </c>
      <c r="J163" t="s">
        <v>38</v>
      </c>
      <c r="K163" t="s">
        <v>487</v>
      </c>
    </row>
    <row r="164" spans="2:11" x14ac:dyDescent="0.25">
      <c r="B164" t="s">
        <v>4774</v>
      </c>
      <c r="C164" s="19">
        <v>45540.831250000003</v>
      </c>
      <c r="D164" t="s">
        <v>630</v>
      </c>
      <c r="E164" t="s">
        <v>80</v>
      </c>
      <c r="F164" t="s">
        <v>4775</v>
      </c>
      <c r="G164" t="s">
        <v>572</v>
      </c>
      <c r="H164" t="s">
        <v>632</v>
      </c>
      <c r="J164" t="s">
        <v>38</v>
      </c>
      <c r="K164" t="s">
        <v>487</v>
      </c>
    </row>
    <row r="165" spans="2:11" x14ac:dyDescent="0.25">
      <c r="B165" t="s">
        <v>4776</v>
      </c>
      <c r="C165" s="19">
        <v>45542.02847222222</v>
      </c>
      <c r="D165" t="s">
        <v>630</v>
      </c>
      <c r="E165" t="s">
        <v>80</v>
      </c>
      <c r="F165" t="s">
        <v>634</v>
      </c>
      <c r="G165" t="s">
        <v>3625</v>
      </c>
      <c r="H165" t="s">
        <v>632</v>
      </c>
      <c r="J165" t="s">
        <v>38</v>
      </c>
      <c r="K165" t="s">
        <v>487</v>
      </c>
    </row>
    <row r="166" spans="2:11" x14ac:dyDescent="0.25">
      <c r="B166" t="s">
        <v>4777</v>
      </c>
      <c r="C166" s="19">
        <v>45544.577777777777</v>
      </c>
      <c r="D166" t="s">
        <v>630</v>
      </c>
      <c r="E166" t="s">
        <v>80</v>
      </c>
      <c r="F166" t="s">
        <v>634</v>
      </c>
      <c r="G166" t="s">
        <v>3625</v>
      </c>
      <c r="H166" t="s">
        <v>632</v>
      </c>
      <c r="J166" t="s">
        <v>97</v>
      </c>
      <c r="K166" t="s">
        <v>487</v>
      </c>
    </row>
    <row r="167" spans="2:11" x14ac:dyDescent="0.25">
      <c r="B167" t="s">
        <v>4778</v>
      </c>
      <c r="C167" s="19">
        <v>45544.998611111114</v>
      </c>
      <c r="D167" t="s">
        <v>630</v>
      </c>
      <c r="E167" t="s">
        <v>80</v>
      </c>
      <c r="F167" t="s">
        <v>4779</v>
      </c>
      <c r="G167" t="s">
        <v>572</v>
      </c>
      <c r="H167" t="s">
        <v>632</v>
      </c>
      <c r="J167" t="s">
        <v>44</v>
      </c>
      <c r="K167" t="s">
        <v>487</v>
      </c>
    </row>
    <row r="168" spans="2:11" x14ac:dyDescent="0.25">
      <c r="B168" t="s">
        <v>4780</v>
      </c>
      <c r="C168" s="19">
        <v>45545.158333333333</v>
      </c>
      <c r="D168" t="s">
        <v>630</v>
      </c>
      <c r="E168" t="s">
        <v>80</v>
      </c>
      <c r="F168" t="s">
        <v>631</v>
      </c>
      <c r="G168" t="s">
        <v>572</v>
      </c>
      <c r="H168" t="s">
        <v>632</v>
      </c>
      <c r="J168" t="s">
        <v>43</v>
      </c>
      <c r="K168" t="s">
        <v>487</v>
      </c>
    </row>
    <row r="169" spans="2:11" x14ac:dyDescent="0.25">
      <c r="B169" t="s">
        <v>4781</v>
      </c>
      <c r="C169" s="19">
        <v>45545.668055555558</v>
      </c>
      <c r="D169" t="s">
        <v>630</v>
      </c>
      <c r="E169" t="s">
        <v>80</v>
      </c>
      <c r="F169" t="s">
        <v>633</v>
      </c>
      <c r="G169" t="s">
        <v>572</v>
      </c>
      <c r="H169" t="s">
        <v>632</v>
      </c>
      <c r="J169" t="s">
        <v>3104</v>
      </c>
      <c r="K169" t="s">
        <v>487</v>
      </c>
    </row>
    <row r="170" spans="2:11" x14ac:dyDescent="0.25">
      <c r="B170" t="s">
        <v>4782</v>
      </c>
      <c r="C170" s="19">
        <v>45546.930555555555</v>
      </c>
      <c r="D170" t="s">
        <v>630</v>
      </c>
      <c r="E170" t="s">
        <v>80</v>
      </c>
      <c r="F170" t="s">
        <v>631</v>
      </c>
      <c r="G170" t="s">
        <v>572</v>
      </c>
      <c r="H170" t="s">
        <v>632</v>
      </c>
      <c r="J170" t="s">
        <v>43</v>
      </c>
      <c r="K170" t="s">
        <v>487</v>
      </c>
    </row>
    <row r="171" spans="2:11" x14ac:dyDescent="0.25">
      <c r="B171" t="s">
        <v>4783</v>
      </c>
      <c r="C171" s="19">
        <v>45548.509027777778</v>
      </c>
      <c r="D171" t="s">
        <v>630</v>
      </c>
      <c r="E171" t="s">
        <v>80</v>
      </c>
      <c r="F171" t="s">
        <v>634</v>
      </c>
      <c r="G171" t="s">
        <v>573</v>
      </c>
      <c r="H171" t="s">
        <v>632</v>
      </c>
      <c r="J171" t="s">
        <v>38</v>
      </c>
      <c r="K171" t="s">
        <v>487</v>
      </c>
    </row>
    <row r="172" spans="2:11" x14ac:dyDescent="0.25">
      <c r="B172" t="s">
        <v>4784</v>
      </c>
      <c r="C172" s="19">
        <v>45554.020833333336</v>
      </c>
      <c r="D172" t="s">
        <v>630</v>
      </c>
      <c r="E172" t="s">
        <v>80</v>
      </c>
      <c r="F172" t="s">
        <v>1383</v>
      </c>
      <c r="G172" t="s">
        <v>572</v>
      </c>
      <c r="H172" t="s">
        <v>632</v>
      </c>
      <c r="J172" t="s">
        <v>44</v>
      </c>
      <c r="K172" t="s">
        <v>639</v>
      </c>
    </row>
    <row r="173" spans="2:11" x14ac:dyDescent="0.25">
      <c r="B173" t="s">
        <v>4785</v>
      </c>
      <c r="C173" s="19">
        <v>45555.024305555555</v>
      </c>
      <c r="D173" t="s">
        <v>630</v>
      </c>
      <c r="E173" t="s">
        <v>80</v>
      </c>
      <c r="F173" t="s">
        <v>1601</v>
      </c>
      <c r="G173" t="s">
        <v>572</v>
      </c>
      <c r="H173" t="s">
        <v>632</v>
      </c>
      <c r="J173" t="s">
        <v>41</v>
      </c>
      <c r="K173" t="s">
        <v>487</v>
      </c>
    </row>
    <row r="174" spans="2:11" x14ac:dyDescent="0.25">
      <c r="B174" t="s">
        <v>4786</v>
      </c>
      <c r="C174" s="19">
        <v>45555.630555555559</v>
      </c>
      <c r="D174" t="s">
        <v>630</v>
      </c>
      <c r="E174" t="s">
        <v>80</v>
      </c>
      <c r="F174" t="s">
        <v>636</v>
      </c>
      <c r="G174" t="s">
        <v>574</v>
      </c>
      <c r="H174" t="s">
        <v>632</v>
      </c>
      <c r="J174" t="s">
        <v>41</v>
      </c>
      <c r="K174" t="s">
        <v>487</v>
      </c>
    </row>
    <row r="175" spans="2:11" x14ac:dyDescent="0.25">
      <c r="B175" t="s">
        <v>4787</v>
      </c>
      <c r="C175" s="19">
        <v>45558.852083333331</v>
      </c>
      <c r="D175" t="s">
        <v>630</v>
      </c>
      <c r="E175" t="s">
        <v>80</v>
      </c>
      <c r="F175" t="s">
        <v>631</v>
      </c>
      <c r="G175" t="s">
        <v>572</v>
      </c>
      <c r="H175" t="s">
        <v>632</v>
      </c>
      <c r="J175" t="s">
        <v>43</v>
      </c>
      <c r="K175" t="s">
        <v>487</v>
      </c>
    </row>
    <row r="176" spans="2:11" x14ac:dyDescent="0.25">
      <c r="B176" t="s">
        <v>4788</v>
      </c>
      <c r="C176" s="19">
        <v>45559.368055555555</v>
      </c>
      <c r="D176" t="s">
        <v>630</v>
      </c>
      <c r="E176" t="s">
        <v>80</v>
      </c>
      <c r="F176" t="s">
        <v>3107</v>
      </c>
      <c r="G176" t="s">
        <v>573</v>
      </c>
      <c r="H176" t="s">
        <v>632</v>
      </c>
      <c r="J176" t="s">
        <v>43</v>
      </c>
      <c r="K176" t="s">
        <v>487</v>
      </c>
    </row>
    <row r="177" spans="2:11" x14ac:dyDescent="0.25">
      <c r="B177" t="s">
        <v>4789</v>
      </c>
      <c r="C177" s="19">
        <v>45559.509027777778</v>
      </c>
      <c r="D177" t="s">
        <v>630</v>
      </c>
      <c r="E177" t="s">
        <v>80</v>
      </c>
      <c r="F177" t="s">
        <v>4790</v>
      </c>
      <c r="G177" t="s">
        <v>572</v>
      </c>
      <c r="H177" t="s">
        <v>632</v>
      </c>
      <c r="J177" t="s">
        <v>38</v>
      </c>
      <c r="K177" t="s">
        <v>487</v>
      </c>
    </row>
    <row r="178" spans="2:11" x14ac:dyDescent="0.25">
      <c r="B178" t="s">
        <v>4791</v>
      </c>
      <c r="C178" s="19">
        <v>45560.180555555555</v>
      </c>
      <c r="D178" t="s">
        <v>630</v>
      </c>
      <c r="E178" t="s">
        <v>80</v>
      </c>
      <c r="F178" t="s">
        <v>631</v>
      </c>
      <c r="G178" t="s">
        <v>573</v>
      </c>
      <c r="H178" t="s">
        <v>632</v>
      </c>
      <c r="J178" t="s">
        <v>97</v>
      </c>
      <c r="K178" t="s">
        <v>487</v>
      </c>
    </row>
    <row r="179" spans="2:11" x14ac:dyDescent="0.25">
      <c r="B179" t="s">
        <v>4792</v>
      </c>
      <c r="C179" s="19">
        <v>45560.606249999997</v>
      </c>
      <c r="D179" t="s">
        <v>630</v>
      </c>
      <c r="E179" t="s">
        <v>80</v>
      </c>
      <c r="F179" t="s">
        <v>634</v>
      </c>
      <c r="G179" t="s">
        <v>573</v>
      </c>
      <c r="H179" t="s">
        <v>632</v>
      </c>
      <c r="J179" t="s">
        <v>97</v>
      </c>
      <c r="K179" t="s">
        <v>487</v>
      </c>
    </row>
    <row r="180" spans="2:11" x14ac:dyDescent="0.25">
      <c r="B180" t="s">
        <v>4793</v>
      </c>
      <c r="C180" s="19">
        <v>45560.724305555559</v>
      </c>
      <c r="D180" t="s">
        <v>630</v>
      </c>
      <c r="E180" t="s">
        <v>80</v>
      </c>
      <c r="F180" t="s">
        <v>3107</v>
      </c>
      <c r="G180" t="s">
        <v>572</v>
      </c>
      <c r="H180" t="s">
        <v>632</v>
      </c>
      <c r="J180" t="s">
        <v>43</v>
      </c>
      <c r="K180" t="s">
        <v>487</v>
      </c>
    </row>
    <row r="181" spans="2:11" x14ac:dyDescent="0.25">
      <c r="B181" t="s">
        <v>4794</v>
      </c>
      <c r="C181" s="19">
        <v>45560.856249999997</v>
      </c>
      <c r="D181" t="s">
        <v>630</v>
      </c>
      <c r="E181" t="s">
        <v>80</v>
      </c>
      <c r="F181" t="s">
        <v>631</v>
      </c>
      <c r="G181" t="s">
        <v>572</v>
      </c>
      <c r="H181" t="s">
        <v>632</v>
      </c>
      <c r="J181" t="s">
        <v>43</v>
      </c>
      <c r="K181" t="s">
        <v>487</v>
      </c>
    </row>
    <row r="182" spans="2:11" x14ac:dyDescent="0.25">
      <c r="B182" t="s">
        <v>4795</v>
      </c>
      <c r="C182" s="19">
        <v>45560.910416666666</v>
      </c>
      <c r="D182" t="s">
        <v>630</v>
      </c>
      <c r="E182" t="s">
        <v>80</v>
      </c>
      <c r="F182" t="s">
        <v>635</v>
      </c>
      <c r="G182" t="s">
        <v>572</v>
      </c>
      <c r="H182" t="s">
        <v>632</v>
      </c>
      <c r="J182" t="s">
        <v>42</v>
      </c>
      <c r="K182" t="s">
        <v>487</v>
      </c>
    </row>
    <row r="183" spans="2:11" x14ac:dyDescent="0.25">
      <c r="B183" t="s">
        <v>4796</v>
      </c>
      <c r="C183" s="19">
        <v>45561.055555555555</v>
      </c>
      <c r="D183" t="s">
        <v>630</v>
      </c>
      <c r="E183" t="s">
        <v>80</v>
      </c>
      <c r="F183" t="s">
        <v>636</v>
      </c>
      <c r="G183" t="s">
        <v>573</v>
      </c>
      <c r="H183" t="s">
        <v>632</v>
      </c>
      <c r="I183" t="s">
        <v>28</v>
      </c>
      <c r="J183" t="s">
        <v>41</v>
      </c>
      <c r="K183" t="s">
        <v>487</v>
      </c>
    </row>
    <row r="184" spans="2:11" x14ac:dyDescent="0.25">
      <c r="B184" t="s">
        <v>4797</v>
      </c>
      <c r="C184" s="19">
        <v>45561.670138888891</v>
      </c>
      <c r="D184" t="s">
        <v>630</v>
      </c>
      <c r="E184" t="s">
        <v>80</v>
      </c>
      <c r="F184" t="s">
        <v>631</v>
      </c>
      <c r="G184" t="s">
        <v>572</v>
      </c>
      <c r="H184" t="s">
        <v>632</v>
      </c>
      <c r="J184" t="s">
        <v>37</v>
      </c>
      <c r="K184" t="s">
        <v>487</v>
      </c>
    </row>
    <row r="185" spans="2:11" x14ac:dyDescent="0.25">
      <c r="B185" t="s">
        <v>4798</v>
      </c>
      <c r="C185" s="19">
        <v>45561.798611111109</v>
      </c>
      <c r="D185" t="s">
        <v>630</v>
      </c>
      <c r="E185" t="s">
        <v>80</v>
      </c>
      <c r="F185" t="s">
        <v>3105</v>
      </c>
      <c r="G185" t="s">
        <v>572</v>
      </c>
      <c r="H185" t="s">
        <v>632</v>
      </c>
      <c r="J185" t="s">
        <v>44</v>
      </c>
      <c r="K185" t="s">
        <v>487</v>
      </c>
    </row>
    <row r="186" spans="2:11" x14ac:dyDescent="0.25">
      <c r="B186" t="s">
        <v>4799</v>
      </c>
      <c r="C186" s="19">
        <v>45562.743750000001</v>
      </c>
      <c r="D186" t="s">
        <v>630</v>
      </c>
      <c r="E186" t="s">
        <v>80</v>
      </c>
      <c r="F186" t="s">
        <v>4800</v>
      </c>
      <c r="G186" t="s">
        <v>572</v>
      </c>
      <c r="H186" t="s">
        <v>632</v>
      </c>
      <c r="J186" t="s">
        <v>38</v>
      </c>
      <c r="K186" t="s">
        <v>487</v>
      </c>
    </row>
    <row r="187" spans="2:11" x14ac:dyDescent="0.25">
      <c r="B187" t="s">
        <v>4801</v>
      </c>
      <c r="C187" s="19">
        <v>45562.815972222219</v>
      </c>
      <c r="D187" t="s">
        <v>630</v>
      </c>
      <c r="E187" t="s">
        <v>80</v>
      </c>
      <c r="F187" t="s">
        <v>3108</v>
      </c>
      <c r="G187" t="s">
        <v>572</v>
      </c>
      <c r="H187" t="s">
        <v>632</v>
      </c>
      <c r="J187" t="s">
        <v>41</v>
      </c>
      <c r="K187" t="s">
        <v>487</v>
      </c>
    </row>
    <row r="188" spans="2:11" x14ac:dyDescent="0.25">
      <c r="B188" t="s">
        <v>4802</v>
      </c>
      <c r="C188" s="19">
        <v>45563.042361111111</v>
      </c>
      <c r="D188" t="s">
        <v>630</v>
      </c>
      <c r="E188" t="s">
        <v>80</v>
      </c>
      <c r="F188" t="s">
        <v>631</v>
      </c>
      <c r="G188" t="s">
        <v>572</v>
      </c>
      <c r="H188" t="s">
        <v>632</v>
      </c>
      <c r="J188" t="s">
        <v>37</v>
      </c>
      <c r="K188" t="s">
        <v>487</v>
      </c>
    </row>
    <row r="189" spans="2:11" x14ac:dyDescent="0.25">
      <c r="B189" t="s">
        <v>4803</v>
      </c>
      <c r="C189" s="19">
        <v>45565.513194444444</v>
      </c>
      <c r="D189" t="s">
        <v>630</v>
      </c>
      <c r="E189" t="s">
        <v>80</v>
      </c>
      <c r="F189" t="s">
        <v>637</v>
      </c>
      <c r="G189" t="s">
        <v>3625</v>
      </c>
      <c r="H189" t="s">
        <v>632</v>
      </c>
      <c r="I189" t="s">
        <v>28</v>
      </c>
      <c r="J189" t="s">
        <v>97</v>
      </c>
      <c r="K189" t="s">
        <v>487</v>
      </c>
    </row>
    <row r="190" spans="2:11" x14ac:dyDescent="0.25">
      <c r="C190" s="19"/>
    </row>
    <row r="191" spans="2:11" x14ac:dyDescent="0.25">
      <c r="C191" s="19"/>
    </row>
    <row r="192" spans="2:11" x14ac:dyDescent="0.25">
      <c r="C192" s="19"/>
    </row>
    <row r="193" spans="3:3" x14ac:dyDescent="0.25">
      <c r="C193" s="19"/>
    </row>
    <row r="194" spans="3:3" x14ac:dyDescent="0.25">
      <c r="C194" s="19"/>
    </row>
    <row r="195" spans="3:3" x14ac:dyDescent="0.25">
      <c r="C195" s="19"/>
    </row>
    <row r="196" spans="3:3" x14ac:dyDescent="0.25">
      <c r="C196" s="19"/>
    </row>
    <row r="197" spans="3:3" x14ac:dyDescent="0.25">
      <c r="C197" s="19"/>
    </row>
    <row r="198" spans="3:3" x14ac:dyDescent="0.25">
      <c r="C198" s="19"/>
    </row>
    <row r="199" spans="3:3" x14ac:dyDescent="0.25">
      <c r="C199" s="19"/>
    </row>
    <row r="200" spans="3:3" x14ac:dyDescent="0.25">
      <c r="C200" s="19"/>
    </row>
    <row r="201" spans="3:3" x14ac:dyDescent="0.25">
      <c r="C201" s="19"/>
    </row>
    <row r="202" spans="3:3" x14ac:dyDescent="0.25">
      <c r="C202" s="19"/>
    </row>
    <row r="203" spans="3:3" x14ac:dyDescent="0.25">
      <c r="C203" s="19"/>
    </row>
    <row r="204" spans="3:3" x14ac:dyDescent="0.25">
      <c r="C204" s="19"/>
    </row>
    <row r="205" spans="3:3" x14ac:dyDescent="0.25">
      <c r="C205" s="19"/>
    </row>
    <row r="206" spans="3:3" x14ac:dyDescent="0.25">
      <c r="C206" s="19"/>
    </row>
    <row r="207" spans="3:3" x14ac:dyDescent="0.25">
      <c r="C207" s="19"/>
    </row>
    <row r="208" spans="3:3" x14ac:dyDescent="0.25">
      <c r="C208" s="19"/>
    </row>
    <row r="209" spans="3:3" x14ac:dyDescent="0.25">
      <c r="C209" s="19"/>
    </row>
    <row r="210" spans="3:3" x14ac:dyDescent="0.25">
      <c r="C210" s="19"/>
    </row>
    <row r="211" spans="3:3" x14ac:dyDescent="0.25">
      <c r="C211" s="19"/>
    </row>
    <row r="212" spans="3:3" x14ac:dyDescent="0.25">
      <c r="C212" s="19"/>
    </row>
    <row r="213" spans="3:3" x14ac:dyDescent="0.25">
      <c r="C213" s="19"/>
    </row>
    <row r="214" spans="3:3" x14ac:dyDescent="0.25">
      <c r="C214" s="19"/>
    </row>
    <row r="215" spans="3:3" x14ac:dyDescent="0.25">
      <c r="C215" s="19"/>
    </row>
    <row r="216" spans="3:3" x14ac:dyDescent="0.25">
      <c r="C216" s="19"/>
    </row>
    <row r="217" spans="3:3" x14ac:dyDescent="0.25">
      <c r="C217" s="19"/>
    </row>
    <row r="218" spans="3:3" x14ac:dyDescent="0.25">
      <c r="C218" s="19"/>
    </row>
    <row r="219" spans="3:3" x14ac:dyDescent="0.25">
      <c r="C219" s="19"/>
    </row>
    <row r="220" spans="3:3" x14ac:dyDescent="0.25">
      <c r="C220" s="19"/>
    </row>
    <row r="221" spans="3:3" x14ac:dyDescent="0.25">
      <c r="C221" s="19"/>
    </row>
    <row r="222" spans="3:3" x14ac:dyDescent="0.25">
      <c r="C222" s="19"/>
    </row>
    <row r="223" spans="3:3" x14ac:dyDescent="0.25">
      <c r="C223" s="19"/>
    </row>
    <row r="273" spans="12:12" x14ac:dyDescent="0.25">
      <c r="L273" s="19"/>
    </row>
    <row r="274" spans="12:12" x14ac:dyDescent="0.25">
      <c r="L274" s="19"/>
    </row>
    <row r="275" spans="12:12" x14ac:dyDescent="0.25">
      <c r="L275" s="19"/>
    </row>
    <row r="276" spans="12:12" x14ac:dyDescent="0.25">
      <c r="L276" s="19"/>
    </row>
    <row r="277" spans="12:12" x14ac:dyDescent="0.25">
      <c r="L277" s="19"/>
    </row>
    <row r="278" spans="12:12" x14ac:dyDescent="0.25">
      <c r="L278" s="19"/>
    </row>
    <row r="279" spans="12:12" x14ac:dyDescent="0.25">
      <c r="L279" s="19"/>
    </row>
    <row r="280" spans="12:12" x14ac:dyDescent="0.25">
      <c r="L280" s="19"/>
    </row>
    <row r="281" spans="12:12" x14ac:dyDescent="0.25">
      <c r="L281" s="19"/>
    </row>
    <row r="282" spans="12:12" x14ac:dyDescent="0.25">
      <c r="L282" s="19"/>
    </row>
    <row r="283" spans="12:12" x14ac:dyDescent="0.25">
      <c r="L283" s="19"/>
    </row>
    <row r="284" spans="12:12" x14ac:dyDescent="0.25">
      <c r="L284" s="19"/>
    </row>
    <row r="285" spans="12:12" x14ac:dyDescent="0.25">
      <c r="L285" s="19"/>
    </row>
    <row r="286" spans="12:12" x14ac:dyDescent="0.25">
      <c r="L286" s="19"/>
    </row>
    <row r="287" spans="12:12" x14ac:dyDescent="0.25">
      <c r="L287" s="19"/>
    </row>
    <row r="288" spans="12:12" x14ac:dyDescent="0.25">
      <c r="L288" s="19"/>
    </row>
    <row r="289" spans="12:12" x14ac:dyDescent="0.25">
      <c r="L289" s="19"/>
    </row>
    <row r="290" spans="12:12" x14ac:dyDescent="0.25">
      <c r="L290" s="19"/>
    </row>
    <row r="291" spans="12:12" x14ac:dyDescent="0.25">
      <c r="L291" s="19"/>
    </row>
    <row r="292" spans="12:12" x14ac:dyDescent="0.25">
      <c r="L292" s="19"/>
    </row>
    <row r="293" spans="12:12" x14ac:dyDescent="0.25">
      <c r="L293" s="19"/>
    </row>
    <row r="294" spans="12:12" x14ac:dyDescent="0.25">
      <c r="L294" s="19"/>
    </row>
    <row r="295" spans="12:12" x14ac:dyDescent="0.25">
      <c r="L295" s="19"/>
    </row>
    <row r="296" spans="12:12" x14ac:dyDescent="0.25">
      <c r="L296" s="19"/>
    </row>
    <row r="297" spans="12:12" x14ac:dyDescent="0.25">
      <c r="L297" s="19"/>
    </row>
    <row r="298" spans="12:12" x14ac:dyDescent="0.25">
      <c r="L298" s="19"/>
    </row>
    <row r="299" spans="12:12" x14ac:dyDescent="0.25">
      <c r="L299" s="19"/>
    </row>
    <row r="300" spans="12:12" x14ac:dyDescent="0.25">
      <c r="L300" s="19"/>
    </row>
    <row r="301" spans="12:12" x14ac:dyDescent="0.25">
      <c r="L301" s="19"/>
    </row>
    <row r="302" spans="12:12" x14ac:dyDescent="0.25">
      <c r="L302" s="19"/>
    </row>
    <row r="303" spans="12:12" x14ac:dyDescent="0.25">
      <c r="L303" s="19"/>
    </row>
    <row r="304" spans="12:12" x14ac:dyDescent="0.25">
      <c r="L304" s="19"/>
    </row>
    <row r="305" spans="12:12" x14ac:dyDescent="0.25">
      <c r="L305" s="19"/>
    </row>
    <row r="306" spans="12:12" x14ac:dyDescent="0.25">
      <c r="L306" s="19"/>
    </row>
    <row r="307" spans="12:12" x14ac:dyDescent="0.25">
      <c r="L307" s="19"/>
    </row>
    <row r="308" spans="12:12" x14ac:dyDescent="0.25">
      <c r="L308" s="19"/>
    </row>
    <row r="309" spans="12:12" x14ac:dyDescent="0.25">
      <c r="L309" s="19"/>
    </row>
    <row r="310" spans="12:12" x14ac:dyDescent="0.25">
      <c r="L310" s="19"/>
    </row>
    <row r="311" spans="12:12" x14ac:dyDescent="0.25">
      <c r="L311" s="19"/>
    </row>
    <row r="312" spans="12:12" x14ac:dyDescent="0.25">
      <c r="L312" s="19"/>
    </row>
    <row r="313" spans="12:12" x14ac:dyDescent="0.25">
      <c r="L313" s="19"/>
    </row>
    <row r="314" spans="12:12" x14ac:dyDescent="0.25">
      <c r="L314" s="19"/>
    </row>
    <row r="315" spans="12:12" x14ac:dyDescent="0.25">
      <c r="L315" s="19"/>
    </row>
    <row r="316" spans="12:12" x14ac:dyDescent="0.25">
      <c r="L316" s="19"/>
    </row>
    <row r="317" spans="12:12" x14ac:dyDescent="0.25">
      <c r="L317" s="19"/>
    </row>
    <row r="318" spans="12:12" x14ac:dyDescent="0.25">
      <c r="L318" s="19"/>
    </row>
    <row r="319" spans="12:12" x14ac:dyDescent="0.25">
      <c r="L319" s="19"/>
    </row>
    <row r="320" spans="12:12" x14ac:dyDescent="0.25">
      <c r="L320" s="19"/>
    </row>
    <row r="321" spans="12:12" x14ac:dyDescent="0.25">
      <c r="L321" s="19"/>
    </row>
    <row r="322" spans="12:12" x14ac:dyDescent="0.25">
      <c r="L322" s="19"/>
    </row>
    <row r="323" spans="12:12" x14ac:dyDescent="0.25">
      <c r="L323" s="1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18F1D86D68543A43B8B8C37933488A37" ma:contentTypeVersion="84" ma:contentTypeDescription="Create a new document." ma:contentTypeScope="" ma:versionID="838c0c95fae679b2c704223c36186121">
  <xsd:schema xmlns:xsd="http://www.w3.org/2001/XMLSchema" xmlns:xs="http://www.w3.org/2001/XMLSchema" xmlns:p="http://schemas.microsoft.com/office/2006/metadata/properties" xmlns:ns2="2f6f3616-676d-4e71-95f5-66db48a22326" xmlns:ns3="89e44060-8adf-4a1e-8df8-388896662e4e" xmlns:ns4="14bd28e1-c0cd-4d61-ba6e-7c6ef5985af2" targetNamespace="http://schemas.microsoft.com/office/2006/metadata/properties" ma:root="true" ma:fieldsID="e4af88dbb30061bba2525ce1aec6edbc" ns2:_="" ns3:_="" ns4:_="">
    <xsd:import namespace="2f6f3616-676d-4e71-95f5-66db48a22326"/>
    <xsd:import namespace="89e44060-8adf-4a1e-8df8-388896662e4e"/>
    <xsd:import namespace="14bd28e1-c0cd-4d61-ba6e-7c6ef5985af2"/>
    <xsd:element name="properties">
      <xsd:complexType>
        <xsd:sequence>
          <xsd:element name="documentManagement">
            <xsd:complexType>
              <xsd:all>
                <xsd:element ref="ns2:_dlc_DocId" minOccurs="0"/>
                <xsd:element ref="ns2:_dlc_DocIdUrl" minOccurs="0"/>
                <xsd:element ref="ns2:_dlc_DocIdPersistId" minOccurs="0"/>
                <xsd:element ref="ns3:SharedWithUsers" minOccurs="0"/>
                <xsd:element ref="ns3:SharedWithDetails"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LengthInSeconds" minOccurs="0"/>
                <xsd:element ref="ns4:Dev_x002e_Owner" minOccurs="0"/>
                <xsd:element ref="ns4:MediaServiceObjectDetectorVersions" minOccurs="0"/>
                <xsd:element ref="ns4:MediaServiceSearchProperties" minOccurs="0"/>
                <xsd:element ref="ns4: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6f3616-676d-4e71-95f5-66db48a22326"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false">
      <xsd:simpleType>
        <xsd:restriction base="dms:Boolean"/>
      </xsd:simpleType>
    </xsd:element>
    <xsd:element name="TaxCatchAll" ma:index="28" nillable="true" ma:displayName="Taxonomy Catch All Column" ma:hidden="true" ma:list="{422cb40b-d4f4-4139-87d9-7b6689524c6a}" ma:internalName="TaxCatchAll" ma:showField="CatchAllData" ma:web="2f6f3616-676d-4e71-95f5-66db48a2232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9e44060-8adf-4a1e-8df8-388896662e4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4bd28e1-c0cd-4d61-ba6e-7c6ef5985af2"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LengthInSeconds" ma:index="22" nillable="true" ma:displayName="Length (seconds)" ma:internalName="MediaLengthInSeconds" ma:readOnly="true">
      <xsd:simpleType>
        <xsd:restriction base="dms:Unknown"/>
      </xsd:simpleType>
    </xsd:element>
    <xsd:element name="Dev_x002e_Owner" ma:index="23" nillable="true" ma:displayName="Dev. Owner" ma:format="Dropdown" ma:list="UserInfo" ma:SharePointGroup="0" ma:internalName="Dev_x002e_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b0d864ef-3dc5-4c41-b3a2-5cb1de845cf3"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4bd28e1-c0cd-4d61-ba6e-7c6ef5985af2">
      <Terms xmlns="http://schemas.microsoft.com/office/infopath/2007/PartnerControls"/>
    </lcf76f155ced4ddcb4097134ff3c332f>
    <_dlc_DocIdPersistId xmlns="2f6f3616-676d-4e71-95f5-66db48a22326" xsi:nil="true"/>
    <TaxCatchAll xmlns="2f6f3616-676d-4e71-95f5-66db48a22326" xsi:nil="true"/>
    <Dev_x002e_Owner xmlns="14bd28e1-c0cd-4d61-ba6e-7c6ef5985af2">
      <UserInfo>
        <DisplayName/>
        <AccountId xsi:nil="true"/>
        <AccountType/>
      </UserInfo>
    </Dev_x002e_Owner>
    <_dlc_DocId xmlns="2f6f3616-676d-4e71-95f5-66db48a22326">S3XQHZNUVDWK-612726225-4394</_dlc_DocId>
    <_dlc_DocIdUrl xmlns="2f6f3616-676d-4e71-95f5-66db48a22326">
      <Url>https://avaya365.sharepoint.com/sites/ServicesAOS/AMSPOS/_layouts/15/DocIdRedir.aspx?ID=S3XQHZNUVDWK-612726225-4394</Url>
      <Description>S3XQHZNUVDWK-612726225-4394</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71F015-5D60-49D8-89A9-EBFF141F53B4}">
  <ds:schemaRefs>
    <ds:schemaRef ds:uri="http://schemas.microsoft.com/sharepoint/events"/>
  </ds:schemaRefs>
</ds:datastoreItem>
</file>

<file path=customXml/itemProps2.xml><?xml version="1.0" encoding="utf-8"?>
<ds:datastoreItem xmlns:ds="http://schemas.openxmlformats.org/officeDocument/2006/customXml" ds:itemID="{BEAF1106-7165-4909-B603-4ED9B3CE74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6f3616-676d-4e71-95f5-66db48a22326"/>
    <ds:schemaRef ds:uri="89e44060-8adf-4a1e-8df8-388896662e4e"/>
    <ds:schemaRef ds:uri="14bd28e1-c0cd-4d61-ba6e-7c6ef5985a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FFFB9AE-AE19-4E90-9C56-A821E6908C4B}">
  <ds:schemaRefs>
    <ds:schemaRef ds:uri="http://schemas.microsoft.com/office/infopath/2007/PartnerControls"/>
    <ds:schemaRef ds:uri="http://www.w3.org/XML/1998/namespace"/>
    <ds:schemaRef ds:uri="http://purl.org/dc/terms/"/>
    <ds:schemaRef ds:uri="http://schemas.microsoft.com/office/2006/documentManagement/types"/>
    <ds:schemaRef ds:uri="http://purl.org/dc/elements/1.1/"/>
    <ds:schemaRef ds:uri="http://schemas.microsoft.com/office/2006/metadata/properties"/>
    <ds:schemaRef ds:uri="http://purl.org/dc/dcmitype/"/>
    <ds:schemaRef ds:uri="89e44060-8adf-4a1e-8df8-388896662e4e"/>
    <ds:schemaRef ds:uri="2f6f3616-676d-4e71-95f5-66db48a22326"/>
    <ds:schemaRef ds:uri="http://schemas.openxmlformats.org/package/2006/metadata/core-properties"/>
    <ds:schemaRef ds:uri="14bd28e1-c0cd-4d61-ba6e-7c6ef5985af2"/>
  </ds:schemaRefs>
</ds:datastoreItem>
</file>

<file path=customXml/itemProps4.xml><?xml version="1.0" encoding="utf-8"?>
<ds:datastoreItem xmlns:ds="http://schemas.openxmlformats.org/officeDocument/2006/customXml" ds:itemID="{5624055B-0758-4621-BCE5-0A43822A6C7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Title</vt:lpstr>
      <vt:lpstr>May 2025 Ops Data</vt:lpstr>
      <vt:lpstr>EC2 </vt:lpstr>
      <vt:lpstr>RMM</vt:lpstr>
      <vt:lpstr>Snow Vol Data</vt:lpstr>
      <vt:lpstr>SNOW INC Data</vt:lpstr>
      <vt:lpstr>SNOW CMDB</vt:lpstr>
      <vt:lpstr>HPSM IC</vt:lpstr>
      <vt:lpstr>HPSM SR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Fazal (Fazal)</dc:creator>
  <cp:lastModifiedBy>Jagadesh Kandasamy</cp:lastModifiedBy>
  <dcterms:created xsi:type="dcterms:W3CDTF">2015-06-05T18:17:20Z</dcterms:created>
  <dcterms:modified xsi:type="dcterms:W3CDTF">2025-07-08T15:17:02Z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0x01010018F1D86D68543A43B8B8C37933488A37</vt:lpwstr>
  </property>
  <property fmtid="{D5CDD505-2E9C-101B-9397-08002B2CF9AE}" pid="3" name="_dlc_DocIdItemGuid">
    <vt:lpwstr>d096ae26-51bb-485c-876f-1f0911a13561</vt:lpwstr>
  </property>
</Properties>
</file>